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sa-my.sharepoint.com/personal/jbroddri_ndc_nasa_gov/Documents/1_SCR/SLSTP_2022/1_Manuscript/For_submission/Nature_micro/"/>
    </mc:Choice>
  </mc:AlternateContent>
  <xr:revisionPtr revIDLastSave="123" documentId="8_{B9676FC0-FAEC-4858-8E2A-4966C0CC6F7A}" xr6:coauthVersionLast="47" xr6:coauthVersionMax="47" xr10:uidLastSave="{B8D827AC-5247-4CB4-9EF1-FFF8B0BD68F9}"/>
  <bookViews>
    <workbookView xWindow="-108" yWindow="-108" windowWidth="23256" windowHeight="12576" xr2:uid="{37BAE9A2-8A33-4817-A224-055C659D1E3D}"/>
  </bookViews>
  <sheets>
    <sheet name="Genome information" sheetId="5" r:id="rId1"/>
    <sheet name="Intact prophages" sheetId="1" r:id="rId2"/>
    <sheet name="Long-read assemblies" sheetId="4" r:id="rId3"/>
    <sheet name="Prophage_fcn_anno" sheetId="2" r:id="rId4"/>
    <sheet name="Unique_prophage_anno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8" i="5" l="1"/>
  <c r="G128" i="5"/>
  <c r="G85" i="5"/>
  <c r="G65" i="5"/>
  <c r="G52" i="5"/>
  <c r="G43" i="5"/>
  <c r="G32" i="5"/>
  <c r="G2" i="5"/>
</calcChain>
</file>

<file path=xl/sharedStrings.xml><?xml version="1.0" encoding="utf-8"?>
<sst xmlns="http://schemas.openxmlformats.org/spreadsheetml/2006/main" count="23651" uniqueCount="5484">
  <si>
    <t>S. saprophyticus</t>
  </si>
  <si>
    <t>MinION hit</t>
  </si>
  <si>
    <t>Short read</t>
  </si>
  <si>
    <t>Size</t>
  </si>
  <si>
    <t>Completeness</t>
  </si>
  <si>
    <t>GC</t>
  </si>
  <si>
    <t>Coverage %</t>
  </si>
  <si>
    <t>ID</t>
  </si>
  <si>
    <t>location</t>
  </si>
  <si>
    <t>MinION Phage #</t>
  </si>
  <si>
    <t>31.5 kb</t>
  </si>
  <si>
    <t>incomplete</t>
  </si>
  <si>
    <t>1758053 to 1789559</t>
  </si>
  <si>
    <t>Phage 3</t>
  </si>
  <si>
    <t>8.2 kb</t>
  </si>
  <si>
    <t>625125 to 633413</t>
  </si>
  <si>
    <t>Phage 2</t>
  </si>
  <si>
    <t>42.1 kb</t>
  </si>
  <si>
    <t>intact</t>
  </si>
  <si>
    <t>2472406 to 2514569</t>
  </si>
  <si>
    <t>Phage 5</t>
  </si>
  <si>
    <t>18.7 kb</t>
  </si>
  <si>
    <t>755022 to 773715</t>
  </si>
  <si>
    <t>Unk</t>
  </si>
  <si>
    <t>6.2 kb</t>
  </si>
  <si>
    <t>Plasmid 3 12523 to 18768</t>
  </si>
  <si>
    <t>Plasmid</t>
  </si>
  <si>
    <t>Short read Hit</t>
  </si>
  <si>
    <t>MinION</t>
  </si>
  <si>
    <t>Short read Phage #</t>
  </si>
  <si>
    <t>Notes</t>
  </si>
  <si>
    <t>6.8 kb</t>
  </si>
  <si>
    <t>NZ_JAFDPF010000002.1 : 39106 to 45947</t>
  </si>
  <si>
    <t>Truncated</t>
  </si>
  <si>
    <t>19.9 kb</t>
  </si>
  <si>
    <t>NZ_JAFDPF010000001.1 : 47410 to 67351</t>
  </si>
  <si>
    <t>Phage 1</t>
  </si>
  <si>
    <t>56.2 kb</t>
  </si>
  <si>
    <t>NZ_JAFDPF010000003.1 : 592693 to 635207</t>
  </si>
  <si>
    <t>NZ_JAFDPF010000011.1 : 1 to 12340</t>
  </si>
  <si>
    <t>9.8 kb</t>
  </si>
  <si>
    <t>NZ_JAFDPF010000007.1 : 10127 to 19977</t>
  </si>
  <si>
    <t>Extended</t>
  </si>
  <si>
    <t>P. fulva</t>
  </si>
  <si>
    <t>6.1 kb</t>
  </si>
  <si>
    <t>2362050 to 2368243</t>
  </si>
  <si>
    <t>27.8 kb</t>
  </si>
  <si>
    <t>4331904 to 4359791</t>
  </si>
  <si>
    <t>15.6 kb</t>
  </si>
  <si>
    <t>1671621 to 1687307</t>
  </si>
  <si>
    <t>13.2 kb</t>
  </si>
  <si>
    <t>3852203 to 3865491</t>
  </si>
  <si>
    <t>8b</t>
  </si>
  <si>
    <t>47.6 kb</t>
  </si>
  <si>
    <t>1831439 to 1879090</t>
  </si>
  <si>
    <t>37.4 kb</t>
  </si>
  <si>
    <t>3812514 to 3850002</t>
  </si>
  <si>
    <t>8a</t>
  </si>
  <si>
    <t>11.2 kb</t>
  </si>
  <si>
    <t>1222570 to 1233790</t>
  </si>
  <si>
    <t>Short read hit</t>
  </si>
  <si>
    <t>7.5 kb</t>
  </si>
  <si>
    <t>NZ_JAFDSD010000035.1 : 1 to 2605</t>
  </si>
  <si>
    <t>Whole contig</t>
  </si>
  <si>
    <t>NZ_JAFDSD010000036.1 : 1 to 2216</t>
  </si>
  <si>
    <t>NZ_JAFDSD010000025.1 : 30277 to 32032</t>
  </si>
  <si>
    <t>NZ_JAFDSD010000039.1 : 19 to 1231</t>
  </si>
  <si>
    <t>NZ_JAFDSD010000014.1 : 54721 to 70396</t>
  </si>
  <si>
    <t>35.6 kb</t>
  </si>
  <si>
    <t>NZ_JAFDSD010000003.1 : 70770 to 106406</t>
  </si>
  <si>
    <t>5a</t>
  </si>
  <si>
    <t>12.1 kb</t>
  </si>
  <si>
    <t>NZ_JAFDSD010000003.1 : 108491 to 120678</t>
  </si>
  <si>
    <t>5b</t>
  </si>
  <si>
    <t>21.8 kb</t>
  </si>
  <si>
    <t>NZ_JAFDSD010000027.1 : 7894 to 24618</t>
  </si>
  <si>
    <t>End of contig</t>
  </si>
  <si>
    <t>NZ_JAFDSD010000032.1 : 10919 to 14984</t>
  </si>
  <si>
    <t>NZ_JAFDSD010000038.1 : 1 to 1235</t>
  </si>
  <si>
    <t>NZ_JAFDSD010000033.1 : 1 to 5836</t>
  </si>
  <si>
    <t>Beginning of contig</t>
  </si>
  <si>
    <t>NZ_JAFDSD010000040.1 : 1 to 1073</t>
  </si>
  <si>
    <t>6.5 kb</t>
  </si>
  <si>
    <t>questionable</t>
  </si>
  <si>
    <t>NZ_JAFDSD010000010.1 : 12967 to 19478</t>
  </si>
  <si>
    <t>62.9 kb</t>
  </si>
  <si>
    <t>NZ_JAFDSD010000006.1 : 1 to 38803</t>
  </si>
  <si>
    <t>NZ_JAFDSD010000021.1 : 63301 to 86464</t>
  </si>
  <si>
    <t>9.7 kb</t>
  </si>
  <si>
    <t>NZ_JAFDSD010000013.1 : 111426 to 121210</t>
  </si>
  <si>
    <t>Species</t>
  </si>
  <si>
    <t>Phage_ID</t>
  </si>
  <si>
    <t>ORF_ID</t>
  </si>
  <si>
    <t>Functional category</t>
  </si>
  <si>
    <t>protein_id</t>
  </si>
  <si>
    <t>product</t>
  </si>
  <si>
    <t>ko_number</t>
  </si>
  <si>
    <t>ko_product</t>
  </si>
  <si>
    <t>database</t>
  </si>
  <si>
    <t>E_values</t>
  </si>
  <si>
    <t>B. thuringiensis</t>
  </si>
  <si>
    <t>NZ_JABVDN010000008.1_143154-151242</t>
  </si>
  <si>
    <t>ORF1_0:1613</t>
  </si>
  <si>
    <t>AMR/Virulence</t>
  </si>
  <si>
    <t>K08194</t>
  </si>
  <si>
    <t>MFS transporter, ACS family, D-galactonate transporter</t>
  </si>
  <si>
    <t>kofam</t>
  </si>
  <si>
    <t>NZ_JABVDN010000009.1_22306-29885</t>
  </si>
  <si>
    <t>ORF104_902:0</t>
  </si>
  <si>
    <t>K06158</t>
  </si>
  <si>
    <t>ATP-binding cassette, subfamily F, member 3</t>
  </si>
  <si>
    <t>S. epidermidis</t>
  </si>
  <si>
    <t>NZ_JAFDPX010000006.1_100761-118590</t>
  </si>
  <si>
    <t>ORF11_12681:13274</t>
  </si>
  <si>
    <t>WP_002454454.1</t>
  </si>
  <si>
    <t>pathogenicity island protein</t>
  </si>
  <si>
    <t>refseq</t>
  </si>
  <si>
    <t>NZ_JABVDN010000001.1_974-31329</t>
  </si>
  <si>
    <t>ORF114_27799:29550</t>
  </si>
  <si>
    <t>K25182</t>
  </si>
  <si>
    <t>drug efflux transport system ATP-binding protein</t>
  </si>
  <si>
    <t>ORF12_6333:7709</t>
  </si>
  <si>
    <t>K20712</t>
  </si>
  <si>
    <t>3-(hydroxyamino)phenol mutase [EC:5.4.4.3]</t>
  </si>
  <si>
    <t>E. bugandensis</t>
  </si>
  <si>
    <t>NZ_JABWOU010000005.1_155273-177956</t>
  </si>
  <si>
    <t>ORF160_20364:20080</t>
  </si>
  <si>
    <t>WP_069733154.1</t>
  </si>
  <si>
    <t>colicin e3-like toxin immunity protein</t>
  </si>
  <si>
    <t>B. amyloliquifaciens</t>
  </si>
  <si>
    <t>NZ_JABVDP010000018.1_11931-25559</t>
  </si>
  <si>
    <t>ORF187_10177:9713</t>
  </si>
  <si>
    <t>WP_003155389.1</t>
  </si>
  <si>
    <t>marr family transcriptional regulator</t>
  </si>
  <si>
    <t>ORF188_9700:9011</t>
  </si>
  <si>
    <t>K15549</t>
  </si>
  <si>
    <t>membrane fusion protein, multidrug efflux system</t>
  </si>
  <si>
    <t>NZ_JAFDPF010000001.1_35787-67351</t>
  </si>
  <si>
    <t>ORF190_3596:4786</t>
  </si>
  <si>
    <t>WP_047505308.1</t>
  </si>
  <si>
    <t>NZ_JAFDPF010000003.1_309713-328512</t>
  </si>
  <si>
    <t>ORF206_16262:15900</t>
  </si>
  <si>
    <t>WP_112368858.1</t>
  </si>
  <si>
    <t>glyoxalase</t>
  </si>
  <si>
    <t>ORF224_8970:7375</t>
  </si>
  <si>
    <t>K08191</t>
  </si>
  <si>
    <t>MFS transporter, ACS family, hexuronate transporter</t>
  </si>
  <si>
    <t>ORF229_5193:4459</t>
  </si>
  <si>
    <t>K20344</t>
  </si>
  <si>
    <t>ATP-binding cassette, subfamily C, bacteriocin exporter</t>
  </si>
  <si>
    <t>ORF230_4458:3541</t>
  </si>
  <si>
    <t>ORF234_22169:20628</t>
  </si>
  <si>
    <t>WP_069733152.1</t>
  </si>
  <si>
    <t>colicin e3/pyocin s6 family cytotoxin</t>
  </si>
  <si>
    <t>ORF237_20021:19773</t>
  </si>
  <si>
    <t>WP_083264126.1</t>
  </si>
  <si>
    <t>bacteriocin immunity protein</t>
  </si>
  <si>
    <t>P. polymyxa</t>
  </si>
  <si>
    <t>NZ_JABVDA010000007.1_21443-50975</t>
  </si>
  <si>
    <t>ORF239_27033:26251</t>
  </si>
  <si>
    <t>WP_107733534.1</t>
  </si>
  <si>
    <t>dsba family oxidoreductase</t>
  </si>
  <si>
    <t>NZ_JABVDP010000003.1_32-27535</t>
  </si>
  <si>
    <t>ORF285_6089:5646</t>
  </si>
  <si>
    <t>K15974</t>
  </si>
  <si>
    <t>MarR family transcriptional regulator, negative regulator of the multidrug operon emrRAB</t>
  </si>
  <si>
    <t>ORF288_23383:21929</t>
  </si>
  <si>
    <t>WP_069795034.1</t>
  </si>
  <si>
    <t>virulence-associated e family protein</t>
  </si>
  <si>
    <t>NZ_JAFDSD010000014.1_46175-74512</t>
  </si>
  <si>
    <t>ORF294_12215:10965</t>
  </si>
  <si>
    <t>WP_206405848.1</t>
  </si>
  <si>
    <t>aaa family atpase</t>
  </si>
  <si>
    <t>NZ_JAFDPX010000003.1_119619-133737</t>
  </si>
  <si>
    <t>ORF3_1146:1421</t>
  </si>
  <si>
    <t>CVFC_STAHJ</t>
  </si>
  <si>
    <t>conserved virulence factor c</t>
  </si>
  <si>
    <t>swissprot</t>
  </si>
  <si>
    <t>NZ_JABVDA010000001.1_1181603-1202838</t>
  </si>
  <si>
    <t>ORF306_16436:15582</t>
  </si>
  <si>
    <t>K05593</t>
  </si>
  <si>
    <t>aminoglycoside 6-adenylyltransferase [EC:2.7.7.-]</t>
  </si>
  <si>
    <t>NZ_JABWOU010000001.1_830462-877738</t>
  </si>
  <si>
    <t>ORF307_7028:7270</t>
  </si>
  <si>
    <t>MSGA_SALTY</t>
  </si>
  <si>
    <t>virulence protein msga</t>
  </si>
  <si>
    <t>ORF321_130:2</t>
  </si>
  <si>
    <t>WP_069819360.1</t>
  </si>
  <si>
    <t>mfs transporter</t>
  </si>
  <si>
    <t>K03449</t>
  </si>
  <si>
    <t>MFS transporter, CP family, cyanate transporter</t>
  </si>
  <si>
    <t>ORF334_25326:25111</t>
  </si>
  <si>
    <t>WP_069795031.1</t>
  </si>
  <si>
    <t>ORF339_21696:21301</t>
  </si>
  <si>
    <t>WP_069795035.1</t>
  </si>
  <si>
    <t>ORF356_13887:13447</t>
  </si>
  <si>
    <t>WP_069795044.1</t>
  </si>
  <si>
    <t>fosb/fosd family fosfomycin resistance bacillithiol transferase</t>
  </si>
  <si>
    <t>K11210</t>
  </si>
  <si>
    <t>metallothiol transferase [EC:2.5.1.-]</t>
  </si>
  <si>
    <t>A. pittii</t>
  </si>
  <si>
    <t>NZ_JAFDRK010000002.1_210387-218186</t>
  </si>
  <si>
    <t>ORF38_7474:7758</t>
  </si>
  <si>
    <t>WP_057095565.1</t>
  </si>
  <si>
    <t>pyocin activator prtn family protein</t>
  </si>
  <si>
    <t>ORF42_2122:3171</t>
  </si>
  <si>
    <t>WP_002493610.1</t>
  </si>
  <si>
    <t>abc transporter permease</t>
  </si>
  <si>
    <t>K02004</t>
  </si>
  <si>
    <t>putative ABC transport system permease protein</t>
  </si>
  <si>
    <t>NZ_JABVDP010000001.1_38423-50176</t>
  </si>
  <si>
    <t>ORF42_8212:9204</t>
  </si>
  <si>
    <t>K15587</t>
  </si>
  <si>
    <t>nickel transport system ATP-binding protein [EC:7.2.2.11]</t>
  </si>
  <si>
    <t>NZ_JABWOU010000004.1_906-8436</t>
  </si>
  <si>
    <t>ORF50_704:2137</t>
  </si>
  <si>
    <t>WP_069733410.1</t>
  </si>
  <si>
    <t>ORF52_2009:3154</t>
  </si>
  <si>
    <t>K18430</t>
  </si>
  <si>
    <t>N,N'-diacetyllegionaminate synthase [EC:2.5.1.101]</t>
  </si>
  <si>
    <t>NZ_JABVDP010000002.1_560398-592132</t>
  </si>
  <si>
    <t>ORF536_4510:2888</t>
  </si>
  <si>
    <t>WP_174737428.1</t>
  </si>
  <si>
    <t>pyocin knob domain-containing protein</t>
  </si>
  <si>
    <t>ORF539_1432:1169</t>
  </si>
  <si>
    <t>WP_003154815.1</t>
  </si>
  <si>
    <t>hemolysin xhla family protein</t>
  </si>
  <si>
    <t>K. quasipneumoniae</t>
  </si>
  <si>
    <t>NZ_JABWPC010000010.1_17673-87041</t>
  </si>
  <si>
    <t>ORF541_55205:56398</t>
  </si>
  <si>
    <t>K19586</t>
  </si>
  <si>
    <t>NZ_JABVDN010000006.1_971-55053</t>
  </si>
  <si>
    <t>ORF573_33691:33467</t>
  </si>
  <si>
    <t>WP_074047916.1</t>
  </si>
  <si>
    <t>helix-turn-helix domain-containing protein</t>
  </si>
  <si>
    <t>ORF60_29517:30353</t>
  </si>
  <si>
    <t>K11004</t>
  </si>
  <si>
    <t>ATP-binding cassette, subfamily B, bacterial HlyB/CyaB</t>
  </si>
  <si>
    <t>ORF629_53505:51871</t>
  </si>
  <si>
    <t>K24819</t>
  </si>
  <si>
    <t>ATP-binding cassette, subfamily B, beta-glucan exporter [EC:7.5.2.3]</t>
  </si>
  <si>
    <t>NZ_JAFDRK010000006.1_16202-60526</t>
  </si>
  <si>
    <t>ORF648_8745:8443</t>
  </si>
  <si>
    <t>WP_002025618.1</t>
  </si>
  <si>
    <t>ORF70_5123:5653</t>
  </si>
  <si>
    <t>K18590</t>
  </si>
  <si>
    <t>dihydrofolate reductase (trimethoprim resistance protein) [EC:1.5.1.3]</t>
  </si>
  <si>
    <t>NZ_JAFDPX010000008.1_33416-52105</t>
  </si>
  <si>
    <t>ORF74_9473:10117</t>
  </si>
  <si>
    <t>WP_002494098.1</t>
  </si>
  <si>
    <t>ORF792_55045:54536</t>
  </si>
  <si>
    <t>WP_049093592.1</t>
  </si>
  <si>
    <t>ORF8_9687:9992</t>
  </si>
  <si>
    <t>WP_241158846.1</t>
  </si>
  <si>
    <t>ORF82_9989:10633</t>
  </si>
  <si>
    <t>WP_049386317.1</t>
  </si>
  <si>
    <t>ORF827_2099:1866</t>
  </si>
  <si>
    <t>WP_228546533.1</t>
  </si>
  <si>
    <t>ORF85_14480:15313</t>
  </si>
  <si>
    <t>WP_041079981.1</t>
  </si>
  <si>
    <t>23s rrna (adenine(2058)-n(6))-methyltransferase erm(44)v</t>
  </si>
  <si>
    <t>K00561</t>
  </si>
  <si>
    <t>23S rRNA (adenine-N6)-dimethyltransferase [EC:2.1.1.184]</t>
  </si>
  <si>
    <t>ORF90_16553:16972</t>
  </si>
  <si>
    <t>WP_069794941.1</t>
  </si>
  <si>
    <t>ORF90_2403:1705</t>
  </si>
  <si>
    <t>K25290</t>
  </si>
  <si>
    <t>ferric hydroxamate/heme transport system ATP-binding protein [EC:7.2.2.16]</t>
  </si>
  <si>
    <t>ORF93_1075:2553</t>
  </si>
  <si>
    <t>WP_011303909.1</t>
  </si>
  <si>
    <t>ORF109_13501:13959</t>
  </si>
  <si>
    <t>Antimicrobial biosynthesis/Host immunity</t>
  </si>
  <si>
    <t>YOBK_BACSU</t>
  </si>
  <si>
    <t>immunity protein yobk</t>
  </si>
  <si>
    <t>NZ_JABVDP010000001.1_452701-461201</t>
  </si>
  <si>
    <t>ORF11_6348:6662</t>
  </si>
  <si>
    <t>WP_174737148.1</t>
  </si>
  <si>
    <t>barstar family protein</t>
  </si>
  <si>
    <t>NZ_JABVDN010000009.1_142627-152032</t>
  </si>
  <si>
    <t>ORF127_8671:8114</t>
  </si>
  <si>
    <t>K23987</t>
  </si>
  <si>
    <t>dTDP-4-dehydrorhamnose 3,5-epimerase/reductase [EC:5.1.3.13 1.1.1.133]</t>
  </si>
  <si>
    <t>ORF128_8104:7127</t>
  </si>
  <si>
    <t>K13306</t>
  </si>
  <si>
    <t>dTDP-4-dehydro-6-deoxyglucose reductase [EC:1.1.1.266]</t>
  </si>
  <si>
    <t>ORF129_7114:6260</t>
  </si>
  <si>
    <t>K15856</t>
  </si>
  <si>
    <t>GDP-4-dehydro-6-deoxy-D-mannose reductase [EC:1.1.1.281]</t>
  </si>
  <si>
    <t>ORF172_63384:64451</t>
  </si>
  <si>
    <t>WP_065905293.1</t>
  </si>
  <si>
    <t>NZ_JAFDRK010000007.1_41124-46532</t>
  </si>
  <si>
    <t>ORF19_3121:4032</t>
  </si>
  <si>
    <t>K00973</t>
  </si>
  <si>
    <t>glucose-1-phosphate thymidylyltransferase [EC:2.7.7.24]</t>
  </si>
  <si>
    <t>ORF2_1182:2249</t>
  </si>
  <si>
    <t>WP_032025813.1</t>
  </si>
  <si>
    <t>NZ_JABVDA010000002.1_923815-985042</t>
  </si>
  <si>
    <t>ORF218_31003:32373</t>
  </si>
  <si>
    <t>WP_174820916.1</t>
  </si>
  <si>
    <t>n-6 dna methylase</t>
  </si>
  <si>
    <t>ORF28_2213:3145</t>
  </si>
  <si>
    <t>K00067</t>
  </si>
  <si>
    <t>dTDP-4-dehydrorhamnose reductase [EC:1.1.1.133]</t>
  </si>
  <si>
    <t>ORF32_4022:4576</t>
  </si>
  <si>
    <t>K01790</t>
  </si>
  <si>
    <t>dTDP-4-dehydrorhamnose 3,5-epimerase [EC:5.1.3.13]</t>
  </si>
  <si>
    <t>ORF33_4921:5658</t>
  </si>
  <si>
    <t>ORF42_11016:11582</t>
  </si>
  <si>
    <t>WP_174737609.1</t>
  </si>
  <si>
    <t>smi1/knr4 family protein</t>
  </si>
  <si>
    <t>ORF455_40391:39882</t>
  </si>
  <si>
    <t>WP_069732472.1</t>
  </si>
  <si>
    <t>superinfection exclusion b family protein</t>
  </si>
  <si>
    <t>NZ_JABWPC010000001.1_621281-680523</t>
  </si>
  <si>
    <t>ORF51_18450:19259</t>
  </si>
  <si>
    <t>WP_077255780.1</t>
  </si>
  <si>
    <t>rlob family protein</t>
  </si>
  <si>
    <t>ORF60_6026:6319</t>
  </si>
  <si>
    <t>WP_174737147.1</t>
  </si>
  <si>
    <t>NZ_JAFDSD010000003.1_65049-112707</t>
  </si>
  <si>
    <t>ORF615_6485:5721</t>
  </si>
  <si>
    <t>PRTR_PSEAE</t>
  </si>
  <si>
    <t>pyocin repressor protein</t>
  </si>
  <si>
    <t>ORF745_39878:39552</t>
  </si>
  <si>
    <t>NP_852558.1</t>
  </si>
  <si>
    <t>hypothetical protein bc2553</t>
  </si>
  <si>
    <t>ORF763_31865:31587</t>
  </si>
  <si>
    <t>WP_025709559.1</t>
  </si>
  <si>
    <t>abrb/maze/spovt family dna-binding domain-containing protein</t>
  </si>
  <si>
    <t>K06284</t>
  </si>
  <si>
    <t>AbrB family transcriptional regulator, transcriptional pleiotropic regulator of transition state genes</t>
  </si>
  <si>
    <t>ORF81_9405:8668</t>
  </si>
  <si>
    <t>NZ_JABVDP010000004.1_241304-252129</t>
  </si>
  <si>
    <t>ORF112_10825:9974</t>
  </si>
  <si>
    <t>Cell division</t>
  </si>
  <si>
    <t>K03497</t>
  </si>
  <si>
    <t>ParB family transcriptional regulator, chromosome partitioning protein</t>
  </si>
  <si>
    <t>ORF168_8921:8070</t>
  </si>
  <si>
    <t>ORF179_3110:2010</t>
  </si>
  <si>
    <t>K19788</t>
  </si>
  <si>
    <t>obg-like ATPase 1</t>
  </si>
  <si>
    <t>NZ_JAFDPX010000007.1_72993-118974</t>
  </si>
  <si>
    <t>ORF20_6714:8666</t>
  </si>
  <si>
    <t>WP_206420175.1</t>
  </si>
  <si>
    <t>ORF277_41686:42702</t>
  </si>
  <si>
    <t>WP_069732474.1</t>
  </si>
  <si>
    <t>chromosome partitioning protein parb</t>
  </si>
  <si>
    <t>ORF37_13791:14606</t>
  </si>
  <si>
    <t>WP_069734239.1</t>
  </si>
  <si>
    <t>parb/repb/spo0j family partition protein</t>
  </si>
  <si>
    <t>ORF577_31633:31235</t>
  </si>
  <si>
    <t>WP_174767035.1</t>
  </si>
  <si>
    <t>cell division protein sepf</t>
  </si>
  <si>
    <t>ORF1_0:1079</t>
  </si>
  <si>
    <t>Cell wall biogenesis/degradation</t>
  </si>
  <si>
    <t>K20957</t>
  </si>
  <si>
    <t>diguanylate cyclase [EC:2.7.7.65]</t>
  </si>
  <si>
    <t>ORF1_0:1163</t>
  </si>
  <si>
    <t>K00012</t>
  </si>
  <si>
    <t>UDPglucose 6-dehydrogenase [EC:1.1.1.22]</t>
  </si>
  <si>
    <t>ORF1_0:1169</t>
  </si>
  <si>
    <t>K13010</t>
  </si>
  <si>
    <t>perosamine synthetase [EC:2.6.1.102]</t>
  </si>
  <si>
    <t>ORF1030_26265:25756</t>
  </si>
  <si>
    <t>WP_069734310.1</t>
  </si>
  <si>
    <t>lysozyme</t>
  </si>
  <si>
    <t>ORF13_5598:6608</t>
  </si>
  <si>
    <t>NZ_JAFDSD010000006.1_265-39847</t>
  </si>
  <si>
    <t>ORF131_7060:7575</t>
  </si>
  <si>
    <t>WP_206405734.1</t>
  </si>
  <si>
    <t>acyloxyacyl hydrolase</t>
  </si>
  <si>
    <t>ORF140_13810:14352</t>
  </si>
  <si>
    <t>WP_132578465.1</t>
  </si>
  <si>
    <t>K12976</t>
  </si>
  <si>
    <t>lipid A 3-O-deacylase [EC:3.1.1.-]</t>
  </si>
  <si>
    <t>ORF150_10546:11046</t>
  </si>
  <si>
    <t>WP_069730184.1</t>
  </si>
  <si>
    <t>glycoside hydrolase family 108 protein</t>
  </si>
  <si>
    <t>ORF159_42001:43551</t>
  </si>
  <si>
    <t>LYTO_STAA8</t>
  </si>
  <si>
    <t>probable autolysin lyto</t>
  </si>
  <si>
    <t>ORF17_16023:17666</t>
  </si>
  <si>
    <t>K06409</t>
  </si>
  <si>
    <t>stage V sporulation protein B</t>
  </si>
  <si>
    <t>NZ_JAFDSD010000011.1_90157-97935</t>
  </si>
  <si>
    <t>ORF17_6969:7778</t>
  </si>
  <si>
    <t>K10562</t>
  </si>
  <si>
    <t>rhamnose transport system ATP-binding protein [EC:7.5.2.-]</t>
  </si>
  <si>
    <t>NZ_JABWPC010000001.1_454342-492312</t>
  </si>
  <si>
    <t>ORF171_19675:20220</t>
  </si>
  <si>
    <t>WP_160321907.1</t>
  </si>
  <si>
    <t>K01185</t>
  </si>
  <si>
    <t>lysozyme [EC:3.2.1.17]</t>
  </si>
  <si>
    <t>ORF183_1450:2319</t>
  </si>
  <si>
    <t>WP_002914153.1</t>
  </si>
  <si>
    <t>inner membrane protein ypjd</t>
  </si>
  <si>
    <t>NZ_JABVDN010000017.1_22241-53888</t>
  </si>
  <si>
    <t>ORF187_31647:30826</t>
  </si>
  <si>
    <t>K03609</t>
  </si>
  <si>
    <t>septum site-determining protein MinD</t>
  </si>
  <si>
    <t>NZ_JABWOU010000001.1_1563855-1598673</t>
  </si>
  <si>
    <t>ORF188_911:1363</t>
  </si>
  <si>
    <t>YBBJ_ECOLI</t>
  </si>
  <si>
    <t>inner membrane protein ybbj</t>
  </si>
  <si>
    <t>ORF19_12045:13034</t>
  </si>
  <si>
    <t>WP_167913535.1</t>
  </si>
  <si>
    <t>lysozyme family protein</t>
  </si>
  <si>
    <t>NZ_JAFDSD010000001.1_59474-68494</t>
  </si>
  <si>
    <t>ORF19_6330:6899</t>
  </si>
  <si>
    <t>WP_023533140.1</t>
  </si>
  <si>
    <t>outer membrane protein assembly factor bame</t>
  </si>
  <si>
    <t>K06186</t>
  </si>
  <si>
    <t>outer membrane protein assembly factor BamE</t>
  </si>
  <si>
    <t>NZ_JAFDRK010000017.1_55876-77697</t>
  </si>
  <si>
    <t>ORF2_237:1046</t>
  </si>
  <si>
    <t>K19304</t>
  </si>
  <si>
    <t>murein DD-endopeptidase [EC:3.4.24.-]</t>
  </si>
  <si>
    <t>NZ_JABWOU010000002.1_172217-180962</t>
  </si>
  <si>
    <t>ORF22_1747:2109</t>
  </si>
  <si>
    <t>WP_193035692.1</t>
  </si>
  <si>
    <t>chap domain-containing protein</t>
  </si>
  <si>
    <t>ORF265_51244:51933</t>
  </si>
  <si>
    <t>WP_149093426.1</t>
  </si>
  <si>
    <t>lysm peptidoglycan-binding domain-containing protein</t>
  </si>
  <si>
    <t>NZ_JABWOU010000013.1_17773-26725</t>
  </si>
  <si>
    <t>ORF27_1453:2319</t>
  </si>
  <si>
    <t>WP_032645009.1</t>
  </si>
  <si>
    <t>ORF271_9444:8794</t>
  </si>
  <si>
    <t>WP_025364227.1</t>
  </si>
  <si>
    <t>multispecies: lysm peptidoglycan-binding domain-containing protein</t>
  </si>
  <si>
    <t>ORF3_1854:2702</t>
  </si>
  <si>
    <t>K09997</t>
  </si>
  <si>
    <t>arginine transport system substrate-binding protein</t>
  </si>
  <si>
    <t>NZ_JABWOU010000003.1_244388-268445</t>
  </si>
  <si>
    <t>ORF334_19144:18569</t>
  </si>
  <si>
    <t>WP_236298738.1</t>
  </si>
  <si>
    <t>NZ_JAFDSD010000015.1_4083-23705</t>
  </si>
  <si>
    <t>ORF334_3810:3289</t>
  </si>
  <si>
    <t>K08640</t>
  </si>
  <si>
    <t>zinc D-Ala-D-Ala carboxypeptidase [EC:3.4.17.14]</t>
  </si>
  <si>
    <t>ORF337_986:0</t>
  </si>
  <si>
    <t>K07273</t>
  </si>
  <si>
    <t>ORF358_43691:44758</t>
  </si>
  <si>
    <t>WP_206405312.1</t>
  </si>
  <si>
    <t>acyltransferase</t>
  </si>
  <si>
    <t>ORF378_7229:7576</t>
  </si>
  <si>
    <t>WP_004206850.1</t>
  </si>
  <si>
    <t>NZ_JAFDRK010000015.1_57033-88420</t>
  </si>
  <si>
    <t>ORF390_6618:5998</t>
  </si>
  <si>
    <t>WP_057094866.1</t>
  </si>
  <si>
    <t>glycoside hydrolase</t>
  </si>
  <si>
    <t>K03791</t>
  </si>
  <si>
    <t>putative chitinase</t>
  </si>
  <si>
    <t>ORF40_7426:7929</t>
  </si>
  <si>
    <t>K15857</t>
  </si>
  <si>
    <t>CDP-3, 6-dideoxy-D-glycero-D-glycero-4-hexulose-5-epimerase [EC:5.1.-.-]</t>
  </si>
  <si>
    <t>ORF403_20784:20503</t>
  </si>
  <si>
    <t>WP_219984606.1</t>
  </si>
  <si>
    <t>ORF43_19326:20072</t>
  </si>
  <si>
    <t>K11062</t>
  </si>
  <si>
    <t>probable enterotoxin D</t>
  </si>
  <si>
    <t>ORF43_3178:3849</t>
  </si>
  <si>
    <t>WP_002493611.1</t>
  </si>
  <si>
    <t>ORF44_19197:19772</t>
  </si>
  <si>
    <t>WP_069733253.1</t>
  </si>
  <si>
    <t>multispecies: lysozyme</t>
  </si>
  <si>
    <t>ORF443_14238:13885</t>
  </si>
  <si>
    <t>ORF463_8879:8169</t>
  </si>
  <si>
    <t>WP_224224204.1</t>
  </si>
  <si>
    <t>ORF479_905:0</t>
  </si>
  <si>
    <t>K01447</t>
  </si>
  <si>
    <t>N-acetylmuramoyl-L-alanine amidase [EC:3.5.1.28]</t>
  </si>
  <si>
    <t>ORF482_30331:29378</t>
  </si>
  <si>
    <t>ORF502_6808:5957</t>
  </si>
  <si>
    <t>K01567</t>
  </si>
  <si>
    <t>peptidoglycan-N-acetylmuramic acid deacetylase [EC:3.5.1.-]</t>
  </si>
  <si>
    <t>NZ_JAFDPF010000003.1_592884-635152</t>
  </si>
  <si>
    <t>ORF54_26238:31712</t>
  </si>
  <si>
    <t>WP_241158930.1</t>
  </si>
  <si>
    <t>ORF56_7151:7495</t>
  </si>
  <si>
    <t>WP_028014132.1</t>
  </si>
  <si>
    <t>ORF59_5750:5211</t>
  </si>
  <si>
    <t>K03270</t>
  </si>
  <si>
    <t>3-deoxy-D-manno-octulosonate 8-phosphate phosphatase (KDO 8-P phosphatase) [EC:3.1.3.45]</t>
  </si>
  <si>
    <t>ORF59_6584:7477</t>
  </si>
  <si>
    <t>ORF61_24111:24701</t>
  </si>
  <si>
    <t>K22918</t>
  </si>
  <si>
    <t>typhoid toxin secretion A</t>
  </si>
  <si>
    <t>ORF61_4643:4119</t>
  </si>
  <si>
    <t>WP_023533341.1</t>
  </si>
  <si>
    <t>lipopolysaccharide transport periplasmic protein lpta</t>
  </si>
  <si>
    <t>K09774</t>
  </si>
  <si>
    <t>lipopolysaccharide export system protein LptA</t>
  </si>
  <si>
    <t>ORF62_4118:3393</t>
  </si>
  <si>
    <t>K09819</t>
  </si>
  <si>
    <t>manganese/iron transport system permease protein</t>
  </si>
  <si>
    <t>ORF631_51141:50236</t>
  </si>
  <si>
    <t>ORF642_43023:42088</t>
  </si>
  <si>
    <t>K01921</t>
  </si>
  <si>
    <t>D-alanine-D-alanine ligase [EC:6.3.2.4]</t>
  </si>
  <si>
    <t>NZ_JABWOU010000001.1_112466-169944</t>
  </si>
  <si>
    <t>ORF650_13864:12893</t>
  </si>
  <si>
    <t>K12974</t>
  </si>
  <si>
    <t>KDO2-lipid IV(A) palmitoleoyltransferase [EC:2.3.1.242]</t>
  </si>
  <si>
    <t>NZ_JABWPC010000006.1_11833-19134</t>
  </si>
  <si>
    <t>ORF7_1401:2390</t>
  </si>
  <si>
    <t>WP_069734346.1</t>
  </si>
  <si>
    <t>glycosyltransferase</t>
  </si>
  <si>
    <t>NZ_JAFDPF010000002.1_38922-47212</t>
  </si>
  <si>
    <t>ORF7_4164:5597</t>
  </si>
  <si>
    <t>NZ_JABVDA010000001.1_979989-1033318</t>
  </si>
  <si>
    <t>ORF712_11961:11008</t>
  </si>
  <si>
    <t>ORF716_32943:32395</t>
  </si>
  <si>
    <t>ORF717_1365:544</t>
  </si>
  <si>
    <t>WP_139894512.1</t>
  </si>
  <si>
    <t>n-acetylmuramoyl-l-alanine amidase</t>
  </si>
  <si>
    <t>ORF72_6805:5747</t>
  </si>
  <si>
    <t>K06041</t>
  </si>
  <si>
    <t>arabinose-5-phosphate isomerase [EC:5.3.1.13]</t>
  </si>
  <si>
    <t>ORF721_31365:29857</t>
  </si>
  <si>
    <t>WP_069732458.1</t>
  </si>
  <si>
    <t>glycosyltransferase family 2 protein</t>
  </si>
  <si>
    <t>ORF74_39198:40928</t>
  </si>
  <si>
    <t>WP_206379980.1</t>
  </si>
  <si>
    <t>peptidoglycan recognition protein family protein</t>
  </si>
  <si>
    <t>ORF79_10955:12049</t>
  </si>
  <si>
    <t>MURG_STAES</t>
  </si>
  <si>
    <t>undecaprenyl-pp-murnac-pentapeptide-udpglcnac glcnac transferase</t>
  </si>
  <si>
    <t>NZ_JAFDRK010000002.1_9314-63821</t>
  </si>
  <si>
    <t>ORF828_6757:6164</t>
  </si>
  <si>
    <t>ORF83_4012:3428</t>
  </si>
  <si>
    <t>ORF90_14269:15165</t>
  </si>
  <si>
    <t>WP_000405766.1</t>
  </si>
  <si>
    <t>ORF93_44721:45308</t>
  </si>
  <si>
    <t>WP_206405311.1</t>
  </si>
  <si>
    <t>glycoside hydrolase family 104 protein</t>
  </si>
  <si>
    <t>ORF93_5274:4630</t>
  </si>
  <si>
    <t>WP_027913744.1</t>
  </si>
  <si>
    <t>lps export abc transporter periplasmic protein lptc</t>
  </si>
  <si>
    <t>K11719</t>
  </si>
  <si>
    <t>lipopolysaccharide export system protein LptC</t>
  </si>
  <si>
    <t>ORF962_23501:14919</t>
  </si>
  <si>
    <t>K00702</t>
  </si>
  <si>
    <t>cellobiose phosphorylase [EC:2.4.1.20]</t>
  </si>
  <si>
    <t>ORF97_27921:28463</t>
  </si>
  <si>
    <t>WP_049136392.1</t>
  </si>
  <si>
    <t>ORF1_0:575</t>
  </si>
  <si>
    <t>DNA recombinase/integrase/transposase</t>
  </si>
  <si>
    <t>K24250</t>
  </si>
  <si>
    <t>dTDP-3-amino-3,6-dideoxy-alpha-D-glucopyranose transaminase [EC:2.6.1.89]</t>
  </si>
  <si>
    <t>NZ_JABVDA010000001.1_901410-910363</t>
  </si>
  <si>
    <t>ORF101_1915:1286</t>
  </si>
  <si>
    <t>WP_174820736.1</t>
  </si>
  <si>
    <t>erf family protein</t>
  </si>
  <si>
    <t>ORF104_8668:9603</t>
  </si>
  <si>
    <t>WP_206420176.1</t>
  </si>
  <si>
    <t>recombinase rect</t>
  </si>
  <si>
    <t>ORF11_5109:6377</t>
  </si>
  <si>
    <t>WP_224052168.1</t>
  </si>
  <si>
    <t>site-specific integrase</t>
  </si>
  <si>
    <t>ORF116_41742:42767</t>
  </si>
  <si>
    <t>WP_069734297.1</t>
  </si>
  <si>
    <t>ORF129_4575:3319</t>
  </si>
  <si>
    <t>WP_049397046.1</t>
  </si>
  <si>
    <t>ORF134_15362:15700</t>
  </si>
  <si>
    <t>INSN_SHIDY</t>
  </si>
  <si>
    <t>transposase insn for insertion sequence element is911</t>
  </si>
  <si>
    <t>ORF136_16013:16792</t>
  </si>
  <si>
    <t>K07492</t>
  </si>
  <si>
    <t>putative transposase</t>
  </si>
  <si>
    <t>ORF14_4617:5915</t>
  </si>
  <si>
    <t>WP_206405730.1</t>
  </si>
  <si>
    <t>3.41e-313</t>
  </si>
  <si>
    <t>ORF142_3203:2028</t>
  </si>
  <si>
    <t>WP_206420212.1</t>
  </si>
  <si>
    <t>NZ_JABVDA010000001.1_1521170-1537596</t>
  </si>
  <si>
    <t>ORF148_16426:15581</t>
  </si>
  <si>
    <t>WP_107735104.1</t>
  </si>
  <si>
    <t>multispecies: tyrosine-type recombinase/integrase</t>
  </si>
  <si>
    <t>NZ_JAFDPF010000004.1_76848-95569</t>
  </si>
  <si>
    <t>ORF149_15512:16681</t>
  </si>
  <si>
    <t>WP_048787037.1</t>
  </si>
  <si>
    <t>ORF151_18344:19000</t>
  </si>
  <si>
    <t>WP_000991472.1</t>
  </si>
  <si>
    <t>recombinase family protein</t>
  </si>
  <si>
    <t>ORF154_14168:15103</t>
  </si>
  <si>
    <t>WP_206406043.1</t>
  </si>
  <si>
    <t>ORF168_5998:4328</t>
  </si>
  <si>
    <t>WP_107735115.1</t>
  </si>
  <si>
    <t>multispecies: recombinase family protein</t>
  </si>
  <si>
    <t>K06400</t>
  </si>
  <si>
    <t>site-specific DNA recombinase</t>
  </si>
  <si>
    <t>ORF171_27250:28440</t>
  </si>
  <si>
    <t>WP_069795027.1</t>
  </si>
  <si>
    <t>K14059</t>
  </si>
  <si>
    <t>integrase</t>
  </si>
  <si>
    <t>NZ_JAFDPF010000007.1_10127-16376</t>
  </si>
  <si>
    <t>ORF18_4752:5381</t>
  </si>
  <si>
    <t>BIN3_STAAU</t>
  </si>
  <si>
    <t>putative transposon tn552 dna-invertase bin3</t>
  </si>
  <si>
    <t>ORF187_5355:4243</t>
  </si>
  <si>
    <t>WP_174605039.1</t>
  </si>
  <si>
    <t>ORF188_14147:14647</t>
  </si>
  <si>
    <t>K03700</t>
  </si>
  <si>
    <t>recombination protein U</t>
  </si>
  <si>
    <t>ORF210_42268:41444</t>
  </si>
  <si>
    <t>WP_141747073.1</t>
  </si>
  <si>
    <t>ORF262_6417:6217</t>
  </si>
  <si>
    <t>WP_045631357.1</t>
  </si>
  <si>
    <t>ogr/delta-like zinc finger family protein</t>
  </si>
  <si>
    <t>ORF285_19068:17461</t>
  </si>
  <si>
    <t>WP_206406040.1</t>
  </si>
  <si>
    <t>ORF291_1121:1435</t>
  </si>
  <si>
    <t>WP_042863371.1</t>
  </si>
  <si>
    <t>K21039</t>
  </si>
  <si>
    <t>enterobacteria phage integrase [EC:2.7.7.- 3.1.-.-]</t>
  </si>
  <si>
    <t>ORF319_37559:37873</t>
  </si>
  <si>
    <t>WP_004213128.1</t>
  </si>
  <si>
    <t>ORF325_1120:65</t>
  </si>
  <si>
    <t>WP_206380013.1</t>
  </si>
  <si>
    <t>ORF328_191:1387</t>
  </si>
  <si>
    <t>WP_031968612.1</t>
  </si>
  <si>
    <t>ORF334_50083:51279</t>
  </si>
  <si>
    <t>WP_019686449.1</t>
  </si>
  <si>
    <t>ORF350_18706:18428</t>
  </si>
  <si>
    <t>WP_028694363.1</t>
  </si>
  <si>
    <t>ORF351_18373:17777</t>
  </si>
  <si>
    <t>ORF358_9490:7823</t>
  </si>
  <si>
    <t>WP_174737611.1</t>
  </si>
  <si>
    <t>ORF369_47658:46477</t>
  </si>
  <si>
    <t>WP_201870916.1</t>
  </si>
  <si>
    <t>tyrosine-type recombinase/integrase</t>
  </si>
  <si>
    <t>ORF374_36878:37279</t>
  </si>
  <si>
    <t>WP_174820922.1</t>
  </si>
  <si>
    <t>phbc6a51 family helix-turn-helix protein</t>
  </si>
  <si>
    <t>ORF378_17324:16215</t>
  </si>
  <si>
    <t>WP_017427738.1</t>
  </si>
  <si>
    <t>tyrosine recombinase xers</t>
  </si>
  <si>
    <t>ORF39_35:1642</t>
  </si>
  <si>
    <t>WP_057095714.1</t>
  </si>
  <si>
    <t>ORF425_2261:1278</t>
  </si>
  <si>
    <t>WP_040229545.1</t>
  </si>
  <si>
    <t>ORF427_61227:60196</t>
  </si>
  <si>
    <t>WP_174820949.1</t>
  </si>
  <si>
    <t>ORF457_2879:1857</t>
  </si>
  <si>
    <t>WP_069733242.1</t>
  </si>
  <si>
    <t>NZ_JAFDRK010000024.1_34153-46451</t>
  </si>
  <si>
    <t>ORF51_179:391</t>
  </si>
  <si>
    <t>WP_162540428.1</t>
  </si>
  <si>
    <t>dde-type integrase/transposase/recombinase, partial</t>
  </si>
  <si>
    <t>K07497</t>
  </si>
  <si>
    <t>ORF532_7546:5792</t>
  </si>
  <si>
    <t>WP_069730187.1</t>
  </si>
  <si>
    <t>ORF60_6249:5707</t>
  </si>
  <si>
    <t>WP_002458491.1</t>
  </si>
  <si>
    <t>ORF619_7993:6878</t>
  </si>
  <si>
    <t>WP_069734240.1</t>
  </si>
  <si>
    <t>ORF630_1234:170</t>
  </si>
  <si>
    <t>WP_126721077.1</t>
  </si>
  <si>
    <t>ORF66_5732:5965</t>
  </si>
  <si>
    <t>WP_180191463.1</t>
  </si>
  <si>
    <t>transposase, partial</t>
  </si>
  <si>
    <t>ORF668_5266:4181</t>
  </si>
  <si>
    <t>WP_049138228.1</t>
  </si>
  <si>
    <t>ORF70_4592:3114</t>
  </si>
  <si>
    <t>TRA3_STAAU</t>
  </si>
  <si>
    <t>orf 480</t>
  </si>
  <si>
    <t>ORF78_999:184</t>
  </si>
  <si>
    <t>WP_081324918.1</t>
  </si>
  <si>
    <t>ORF79_33027:33308</t>
  </si>
  <si>
    <t>WP_045346406.1</t>
  </si>
  <si>
    <t>ORF8_5550:5741</t>
  </si>
  <si>
    <t>WP_139112312.1</t>
  </si>
  <si>
    <t>transposase</t>
  </si>
  <si>
    <t>ORF804_50596:50351</t>
  </si>
  <si>
    <t>WP_062913713.1</t>
  </si>
  <si>
    <t>ORF81_7280:8953</t>
  </si>
  <si>
    <t>WP_174820723.1</t>
  </si>
  <si>
    <t>ORF83_2275:1715</t>
  </si>
  <si>
    <t>WP_002458495.1</t>
  </si>
  <si>
    <t>ORF84_12721:14010</t>
  </si>
  <si>
    <t>WP_002121611.1</t>
  </si>
  <si>
    <t>ORF846_3630:2383</t>
  </si>
  <si>
    <t>WP_049138231.1</t>
  </si>
  <si>
    <t>ORF893_10246:10004</t>
  </si>
  <si>
    <t>WP_187726354.1</t>
  </si>
  <si>
    <t>ORF90_15646:16566</t>
  </si>
  <si>
    <t>WP_102863629.1</t>
  </si>
  <si>
    <t>NZ_JABVDN010000017.1_067-19063</t>
  </si>
  <si>
    <t>ORF99_12836:13471</t>
  </si>
  <si>
    <t>ORF1_0:2066</t>
  </si>
  <si>
    <t>K03657</t>
  </si>
  <si>
    <t>ATP-dependent DNA helicase UvrD/PcrA [EC:5.6.2.4]</t>
  </si>
  <si>
    <t>ORF1_0:2390</t>
  </si>
  <si>
    <t>K12573</t>
  </si>
  <si>
    <t>ribonuclease R [EC:3.1.13.1]</t>
  </si>
  <si>
    <t>ORF10_4179:5618</t>
  </si>
  <si>
    <t>K03502</t>
  </si>
  <si>
    <t>DNA polymerase V</t>
  </si>
  <si>
    <t>ORF100_4570:5556</t>
  </si>
  <si>
    <t>K06223</t>
  </si>
  <si>
    <t>DNA adenine methylase [EC:2.1.1.72]</t>
  </si>
  <si>
    <t>ORF106_10912:11382</t>
  </si>
  <si>
    <t>SSB_STAAR</t>
  </si>
  <si>
    <t>single-stranded dna-binding protein</t>
  </si>
  <si>
    <t>ORF11_5064:7088</t>
  </si>
  <si>
    <t>K03631</t>
  </si>
  <si>
    <t>DNA repair protein RecN (Recombination protein N)</t>
  </si>
  <si>
    <t>ORF111_8308:9453</t>
  </si>
  <si>
    <t>WP_058678866.1</t>
  </si>
  <si>
    <t>ORF121_4129:4620</t>
  </si>
  <si>
    <t>WP_206405729.1</t>
  </si>
  <si>
    <t>vrr-nuc domain-containing protein</t>
  </si>
  <si>
    <t>ORF130_5975:8875</t>
  </si>
  <si>
    <t>K03580</t>
  </si>
  <si>
    <t>ATP-dependent helicase HepA [EC:5.6.2.-]</t>
  </si>
  <si>
    <t>ORF132_10772:12391</t>
  </si>
  <si>
    <t>K07316</t>
  </si>
  <si>
    <t>adenine-specific DNA-methyltransferase [EC:2.1.1.72]</t>
  </si>
  <si>
    <t>ORF133_12395:15148</t>
  </si>
  <si>
    <t>K01156</t>
  </si>
  <si>
    <t>type III restriction enzyme [EC:3.1.21.5]</t>
  </si>
  <si>
    <t>ORF134_4533:3970</t>
  </si>
  <si>
    <t>WP_069734342.1</t>
  </si>
  <si>
    <t>dna repair protein radc</t>
  </si>
  <si>
    <t>K03630</t>
  </si>
  <si>
    <t>DNA repair protein RadC</t>
  </si>
  <si>
    <t>NZ_JAFDSD010000021.1_72274-85562</t>
  </si>
  <si>
    <t>ORF141_7216:6440</t>
  </si>
  <si>
    <t>WP_241195009.1</t>
  </si>
  <si>
    <t>dna cytosine methyltransferase</t>
  </si>
  <si>
    <t>ORF144_55104:56429</t>
  </si>
  <si>
    <t>ORF17_5076:6041</t>
  </si>
  <si>
    <t>ORF181_1583:1053</t>
  </si>
  <si>
    <t>K03111</t>
  </si>
  <si>
    <t>single-strand DNA-binding protein</t>
  </si>
  <si>
    <t>ORF181_17777:18217</t>
  </si>
  <si>
    <t>WP_174820636.1</t>
  </si>
  <si>
    <t>imma/irre family metallo-endopeptidase</t>
  </si>
  <si>
    <t>ORF183_833:0</t>
  </si>
  <si>
    <t>K18991</t>
  </si>
  <si>
    <t>AraC family transcriptional regulator, activator of mtrCDE</t>
  </si>
  <si>
    <t>ORF184_12338:12508</t>
  </si>
  <si>
    <t>YP_010083002.1</t>
  </si>
  <si>
    <t>rusa family crossover junction endodeoxyribonuclease</t>
  </si>
  <si>
    <t>ORF194_19771:20388</t>
  </si>
  <si>
    <t>WP_174820901.1</t>
  </si>
  <si>
    <t>ORF196_15499:16263</t>
  </si>
  <si>
    <t>K10762</t>
  </si>
  <si>
    <t>putative replication protein</t>
  </si>
  <si>
    <t>ORF2_384:1067</t>
  </si>
  <si>
    <t>YEDK_ECOLI</t>
  </si>
  <si>
    <t>abasic site processing protein yedk</t>
  </si>
  <si>
    <t>ORF203_19783:20049</t>
  </si>
  <si>
    <t>WP_069734222.1</t>
  </si>
  <si>
    <t>dini-like family protein</t>
  </si>
  <si>
    <t>K12149</t>
  </si>
  <si>
    <t>DNA-damage-inducible protein I</t>
  </si>
  <si>
    <t>ORF210_21256:21564</t>
  </si>
  <si>
    <t>YBCO_ECOLI</t>
  </si>
  <si>
    <t>putative nuclease ybco</t>
  </si>
  <si>
    <t>ORF212_21028:19970</t>
  </si>
  <si>
    <t>WP_002121625.1</t>
  </si>
  <si>
    <t>is1595 family transposase</t>
  </si>
  <si>
    <t>K07488</t>
  </si>
  <si>
    <t>ORF228_13478:12558</t>
  </si>
  <si>
    <t>WP_048787043.1</t>
  </si>
  <si>
    <t>primase alpha helix c-terminal domain-containing protein</t>
  </si>
  <si>
    <t>ORF23_11412:12299</t>
  </si>
  <si>
    <t>WP_206420180.1</t>
  </si>
  <si>
    <t>dnad domain protein</t>
  </si>
  <si>
    <t>ORF234_6059:8110</t>
  </si>
  <si>
    <t>WP_227503211.1</t>
  </si>
  <si>
    <t>replication endonuclease</t>
  </si>
  <si>
    <t>ORF237_3896:4195</t>
  </si>
  <si>
    <t>ORF239_4379:3969</t>
  </si>
  <si>
    <t>WP_048787476.1</t>
  </si>
  <si>
    <t>yold-like family protein</t>
  </si>
  <si>
    <t>ORF241_24142:24381</t>
  </si>
  <si>
    <t>WP_038419647.1</t>
  </si>
  <si>
    <t>dini family protein</t>
  </si>
  <si>
    <t>ORF247_25495:25941</t>
  </si>
  <si>
    <t>WP_180216706.1</t>
  </si>
  <si>
    <t>crossover junction endodeoxyribonuclease rusa</t>
  </si>
  <si>
    <t>ORF25_8058:8885</t>
  </si>
  <si>
    <t>WP_069827807.1</t>
  </si>
  <si>
    <t>ORF263_15119:15889</t>
  </si>
  <si>
    <t>ORF28_14172:14666</t>
  </si>
  <si>
    <t>WP_001289330.1</t>
  </si>
  <si>
    <t>translesion error-prone dna polymerase v autoproteolytic subunit</t>
  </si>
  <si>
    <t>K03503</t>
  </si>
  <si>
    <t>DNA polymerase V [EC:3.4.21.-]</t>
  </si>
  <si>
    <t>ORF287_24298:23399</t>
  </si>
  <si>
    <t>WP_069795033.1</t>
  </si>
  <si>
    <t>ORF29_14670:15968</t>
  </si>
  <si>
    <t>ORF29_5801:6211</t>
  </si>
  <si>
    <t>WP_069794625.1</t>
  </si>
  <si>
    <t>ORF29_8130:9812</t>
  </si>
  <si>
    <t>K18947</t>
  </si>
  <si>
    <t>DNA replication helicase [EC:5.6.2.3]</t>
  </si>
  <si>
    <t>ORF294_20468:20127</t>
  </si>
  <si>
    <t>WP_070179340.1</t>
  </si>
  <si>
    <t>ORF301_5747:6562</t>
  </si>
  <si>
    <t>WP_174820888.1</t>
  </si>
  <si>
    <t>ORF304_8882:9859</t>
  </si>
  <si>
    <t>WP_174820891.1</t>
  </si>
  <si>
    <t>toprim domain-containing protein</t>
  </si>
  <si>
    <t>ORF310_6023:5427</t>
  </si>
  <si>
    <t>K03649</t>
  </si>
  <si>
    <t>double-stranded uracil-DNA glycosylase [EC:3.2.2.28]</t>
  </si>
  <si>
    <t>ORF324_2557:2060</t>
  </si>
  <si>
    <t>WP_145438022.1</t>
  </si>
  <si>
    <t>ORF327_54631:55914</t>
  </si>
  <si>
    <t>ORF33_5776:5961</t>
  </si>
  <si>
    <t>WP_237815945.1</t>
  </si>
  <si>
    <t>is5 family transposase</t>
  </si>
  <si>
    <t>ORF332_20140:19658</t>
  </si>
  <si>
    <t>WP_180216780.1</t>
  </si>
  <si>
    <t>ORF336_3659:4957</t>
  </si>
  <si>
    <t>ORF34_5962:6108</t>
  </si>
  <si>
    <t>WP_237815596.1</t>
  </si>
  <si>
    <t>ORF344_62524:63387</t>
  </si>
  <si>
    <t>WP_065905291.1</t>
  </si>
  <si>
    <t>tim barrel protein</t>
  </si>
  <si>
    <t>ORF355_29378:30763</t>
  </si>
  <si>
    <t>WP_174820914.1</t>
  </si>
  <si>
    <t>ORF375_21736:20465</t>
  </si>
  <si>
    <t>WP_070179341.1</t>
  </si>
  <si>
    <t>y-family dna polymerase</t>
  </si>
  <si>
    <t>ORF4_1572:3326</t>
  </si>
  <si>
    <t>WP_028014472.1</t>
  </si>
  <si>
    <t>ORF402_9140:8934</t>
  </si>
  <si>
    <t>WP_032054122.1</t>
  </si>
  <si>
    <t>dna-binding protein</t>
  </si>
  <si>
    <t>ORF41_15210:18065</t>
  </si>
  <si>
    <t>WP_174820897.1</t>
  </si>
  <si>
    <t>ORF447_13206:12379</t>
  </si>
  <si>
    <t>WP_206405849.1</t>
  </si>
  <si>
    <t>dna adenine methylase</t>
  </si>
  <si>
    <t>ORF453_54677:55162</t>
  </si>
  <si>
    <t>WP_004179627.1</t>
  </si>
  <si>
    <t>ORF465_59050:58820</t>
  </si>
  <si>
    <t>ORF487_54215:54643</t>
  </si>
  <si>
    <t>WP_049136372.1</t>
  </si>
  <si>
    <t>ORF496_11233:8933</t>
  </si>
  <si>
    <t>WP_040181442.1</t>
  </si>
  <si>
    <t>uvrd-helicase domain-containing protein</t>
  </si>
  <si>
    <t>ORF506_3512:2988</t>
  </si>
  <si>
    <t>WP_206420169.1</t>
  </si>
  <si>
    <t>NZ_JAFDRK010000026.1_1002-8443</t>
  </si>
  <si>
    <t>ORF51_7441:6509</t>
  </si>
  <si>
    <t>WP_000743263.1</t>
  </si>
  <si>
    <t>ORF513_45696:43912</t>
  </si>
  <si>
    <t>WP_031968548.1</t>
  </si>
  <si>
    <t>K00558</t>
  </si>
  <si>
    <t>DNA (cytosine-5)-methyltransferase 1 [EC:2.1.1.37]</t>
  </si>
  <si>
    <t>ORF52_4094:5767</t>
  </si>
  <si>
    <t>K03529</t>
  </si>
  <si>
    <t>chromosome segregation protein</t>
  </si>
  <si>
    <t>ORF540_2479:2207</t>
  </si>
  <si>
    <t>DBH_HAEIN</t>
  </si>
  <si>
    <t>dna-binding protein hu</t>
  </si>
  <si>
    <t>ORF55_5354:7018</t>
  </si>
  <si>
    <t>ORF594_36373:35957</t>
  </si>
  <si>
    <t>WP_069732466.1</t>
  </si>
  <si>
    <t>K01160</t>
  </si>
  <si>
    <t>crossover junction endodeoxyribonuclease RusA [EC:3.1.22.4]</t>
  </si>
  <si>
    <t>ORF6_3162:3662</t>
  </si>
  <si>
    <t>WP_031968609.1</t>
  </si>
  <si>
    <t>ORF618_11215:8000</t>
  </si>
  <si>
    <t>K10906</t>
  </si>
  <si>
    <t>exodeoxyribonuclease VIII [EC:3.1.11.-]</t>
  </si>
  <si>
    <t>ORF635_45324:44881</t>
  </si>
  <si>
    <t>SSBA_BACSU</t>
  </si>
  <si>
    <t>single-stranded dna-binding protein a</t>
  </si>
  <si>
    <t>ORF64_17286:17780</t>
  </si>
  <si>
    <t>WP_013369769.1</t>
  </si>
  <si>
    <t>multispecies: xre family transcriptional regulator</t>
  </si>
  <si>
    <t>K22299</t>
  </si>
  <si>
    <t>HTH-type transcriptional regulator, competence development regulator</t>
  </si>
  <si>
    <t>ORF65_6041:6913</t>
  </si>
  <si>
    <t>WP_002494095.1</t>
  </si>
  <si>
    <t>NZ_JABVDP010000019.1_19925-24788</t>
  </si>
  <si>
    <t>ORF66_2120:1605</t>
  </si>
  <si>
    <t>K03574</t>
  </si>
  <si>
    <t>8-oxo-dGTP diphosphatase [EC:3.6.1.55]</t>
  </si>
  <si>
    <t>ORF667_8488:5276</t>
  </si>
  <si>
    <t>ORF7_2379:2903</t>
  </si>
  <si>
    <t>WP_174820882.1</t>
  </si>
  <si>
    <t>slog family protein</t>
  </si>
  <si>
    <t>ORF74_2689:3411</t>
  </si>
  <si>
    <t>WP_069733166.1</t>
  </si>
  <si>
    <t>topoisomerase ii</t>
  </si>
  <si>
    <t>ORF762_32933:31869</t>
  </si>
  <si>
    <t>WP_174767036.1</t>
  </si>
  <si>
    <t>ORF78_5640:3808</t>
  </si>
  <si>
    <t>K03703</t>
  </si>
  <si>
    <t>excinuclease ABC subunit C</t>
  </si>
  <si>
    <t>ORF8_1755:3131</t>
  </si>
  <si>
    <t>ORF82_10399:11304</t>
  </si>
  <si>
    <t>K25325</t>
  </si>
  <si>
    <t>Norovirus 3C-like protease [EC:3.4.22.66]</t>
  </si>
  <si>
    <t>NZ_JAFDSD010000013.1_111351-121210</t>
  </si>
  <si>
    <t>ORF83_8131:7241</t>
  </si>
  <si>
    <t>WP_181074045.1</t>
  </si>
  <si>
    <t>ORF834_38314:35909</t>
  </si>
  <si>
    <t>ENDPH_SALPA</t>
  </si>
  <si>
    <t>probable replication endonuclease from prophage-like region</t>
  </si>
  <si>
    <t>ORF836_35578:35300</t>
  </si>
  <si>
    <t>WP_069734301.1</t>
  </si>
  <si>
    <t>ORF848_5234:4875</t>
  </si>
  <si>
    <t>WP_174820715.1</t>
  </si>
  <si>
    <t>ORF852_57395:56700</t>
  </si>
  <si>
    <t>ORF87_15428:15838</t>
  </si>
  <si>
    <t>WP_069794939.1</t>
  </si>
  <si>
    <t>ORF87_6214:6675</t>
  </si>
  <si>
    <t>ORF88_6703:7377</t>
  </si>
  <si>
    <t>WP_206380006.1</t>
  </si>
  <si>
    <t>putative hnhc nuclease</t>
  </si>
  <si>
    <t>ORF97_27447:28109</t>
  </si>
  <si>
    <t>WP_038457725.1</t>
  </si>
  <si>
    <t>ORF971_48183:45526</t>
  </si>
  <si>
    <t>WP_064776605.1</t>
  </si>
  <si>
    <t>dead/deah box helicase</t>
  </si>
  <si>
    <t>ORF997_39282:38311</t>
  </si>
  <si>
    <t>ORF152_1898:3166</t>
  </si>
  <si>
    <t>Metabolism-Amino acid</t>
  </si>
  <si>
    <t>K21148</t>
  </si>
  <si>
    <t>[CysO sulfur-carrier protein]-thiocarboxylate-dependent cysteine synthase [EC:2.5.1.113]</t>
  </si>
  <si>
    <t>ORF167_61422:62513</t>
  </si>
  <si>
    <t>K12255</t>
  </si>
  <si>
    <t>guanidinobutyrase [EC:3.5.3.7]</t>
  </si>
  <si>
    <t>ORF247_8281:7115</t>
  </si>
  <si>
    <t>K02502</t>
  </si>
  <si>
    <t>ATP phosphoribosyltransferase regulatory subunit</t>
  </si>
  <si>
    <t>ORF28_1834:3090</t>
  </si>
  <si>
    <t>K08688</t>
  </si>
  <si>
    <t>creatinase [EC:3.5.3.3]</t>
  </si>
  <si>
    <t>ORF284_1262:258</t>
  </si>
  <si>
    <t>K00611</t>
  </si>
  <si>
    <t>ornithine carbamoyltransferase [EC:2.1.3.3]</t>
  </si>
  <si>
    <t>ORF322_755:2290</t>
  </si>
  <si>
    <t>K01745</t>
  </si>
  <si>
    <t>histidine ammonia-lyase [EC:4.3.1.3]</t>
  </si>
  <si>
    <t>ORF327_53923:54507</t>
  </si>
  <si>
    <t>K01658</t>
  </si>
  <si>
    <t>anthranilate synthase component II [EC:4.1.3.27]</t>
  </si>
  <si>
    <t>ORF417_36143:36526</t>
  </si>
  <si>
    <t>WP_069734214.1</t>
  </si>
  <si>
    <t>glutamate 5-kinase</t>
  </si>
  <si>
    <t>ORF439_46058:44772</t>
  </si>
  <si>
    <t>K10978</t>
  </si>
  <si>
    <t>methanogen homoisocitrate dehydrogenase [EC:1.1.1.87 1.1.1.-]</t>
  </si>
  <si>
    <t>ORF6_4074:5576</t>
  </si>
  <si>
    <t>K01857</t>
  </si>
  <si>
    <t>3-carboxy-cis,cis-muconate cycloisomerase [EC:5.5.1.2]</t>
  </si>
  <si>
    <t>ORF638_45654:44545</t>
  </si>
  <si>
    <t>K12524</t>
  </si>
  <si>
    <t>bifunctional aspartokinase / homoserine dehydrogenase 1 [EC:2.7.2.4 1.1.1.3]</t>
  </si>
  <si>
    <t>ORF11_6465:7406</t>
  </si>
  <si>
    <t>Metabolism-Carbohydrate</t>
  </si>
  <si>
    <t>K17202</t>
  </si>
  <si>
    <t>erythritol transport system substrate-binding protein</t>
  </si>
  <si>
    <t>ORF112_3248:4342</t>
  </si>
  <si>
    <t>K00064</t>
  </si>
  <si>
    <t>D-threo-aldose 1-dehydrogenase [EC:1.1.1.122]</t>
  </si>
  <si>
    <t>ORF134_20083:21057</t>
  </si>
  <si>
    <t>K00616</t>
  </si>
  <si>
    <t>transaldolase [EC:2.2.1.2]</t>
  </si>
  <si>
    <t>ORF146_25120:26487</t>
  </si>
  <si>
    <t>K18347</t>
  </si>
  <si>
    <t>D-specific alpha-keto acid dehydrogenase [EC:1.1.1.-]</t>
  </si>
  <si>
    <t>ORF147_26506:27300</t>
  </si>
  <si>
    <t>WP_206405861.1</t>
  </si>
  <si>
    <t>class ii aldolase/adducin family protein</t>
  </si>
  <si>
    <t>ORF150_26272:28116</t>
  </si>
  <si>
    <t>K01596</t>
  </si>
  <si>
    <t>phosphoenolpyruvate carboxykinase (GTP) [EC:4.1.1.32]</t>
  </si>
  <si>
    <t>ORF162_24737:26779</t>
  </si>
  <si>
    <t>K00615</t>
  </si>
  <si>
    <t>transketolase [EC:2.2.1.1]</t>
  </si>
  <si>
    <t>ORF177_67560:68492</t>
  </si>
  <si>
    <t>WP_064178270.1</t>
  </si>
  <si>
    <t>ORF232_29081:29521</t>
  </si>
  <si>
    <t>WP_017427747.1</t>
  </si>
  <si>
    <t>d-ribose pyranase</t>
  </si>
  <si>
    <t>K06726</t>
  </si>
  <si>
    <t>D-ribose pyranase [EC:5.4.99.62]</t>
  </si>
  <si>
    <t>ORF27_7399:8088</t>
  </si>
  <si>
    <t>WP_000667670.1</t>
  </si>
  <si>
    <t>fructose-6-phosphate aldolase</t>
  </si>
  <si>
    <t>ORF3_2709:3632</t>
  </si>
  <si>
    <t>K00852</t>
  </si>
  <si>
    <t>ribokinase [EC:2.7.1.15]</t>
  </si>
  <si>
    <t>ORF33_3629:4024</t>
  </si>
  <si>
    <t>WP_000716151.1</t>
  </si>
  <si>
    <t>ORF353_66826:67554</t>
  </si>
  <si>
    <t>WP_004899997.1</t>
  </si>
  <si>
    <t>ORF415_29675:28158</t>
  </si>
  <si>
    <t>K21054</t>
  </si>
  <si>
    <t>D-erythritol 1-phosphate dehydrogenase [EC:1.1.1.402]</t>
  </si>
  <si>
    <t>ORF542_5807:5643</t>
  </si>
  <si>
    <t>WP_241776409.1</t>
  </si>
  <si>
    <t>isocitrate/isopropylmalate family dehydrogenase, partial</t>
  </si>
  <si>
    <t>ORF69_37032:38912</t>
  </si>
  <si>
    <t>WP_206420203.1</t>
  </si>
  <si>
    <t>n-acetylglucosaminidase</t>
  </si>
  <si>
    <t>ORF81_28086:29087</t>
  </si>
  <si>
    <t>ORF810_171:4</t>
  </si>
  <si>
    <t>ORF86_4085:3099</t>
  </si>
  <si>
    <t>ORF117_15655:16206</t>
  </si>
  <si>
    <t>Metabolism-Cofactors</t>
  </si>
  <si>
    <t>K03753</t>
  </si>
  <si>
    <t>molybdopterin-guanine dinucleotide biosynthesis adapter protein</t>
  </si>
  <si>
    <t>ORF160_704:0</t>
  </si>
  <si>
    <t>WP_001831106.1</t>
  </si>
  <si>
    <t>queuosine precursor transporter</t>
  </si>
  <si>
    <t>K09125</t>
  </si>
  <si>
    <t>uncharacterized protein</t>
  </si>
  <si>
    <t>ORF162_7001:8089</t>
  </si>
  <si>
    <t>K00354</t>
  </si>
  <si>
    <t>NADPH2 dehydrogenase [EC:1.6.99.1]</t>
  </si>
  <si>
    <t>ORF180_14357:15658</t>
  </si>
  <si>
    <t>K03750</t>
  </si>
  <si>
    <t>molybdopterin molybdotransferase [EC:2.10.1.1]</t>
  </si>
  <si>
    <t>ORF189_4453:5340</t>
  </si>
  <si>
    <t>YP_005228355.1</t>
  </si>
  <si>
    <t>inorganic polyphosphate/atp-nad kinase</t>
  </si>
  <si>
    <t>K00858</t>
  </si>
  <si>
    <t>NAD+ kinase [EC:2.7.1.23]</t>
  </si>
  <si>
    <t>ORF292_9612:8593</t>
  </si>
  <si>
    <t>K03472</t>
  </si>
  <si>
    <t>D-erythrose 4-phosphate dehydrogenase [EC:1.2.1.72]</t>
  </si>
  <si>
    <t>ORF335_56395:59574</t>
  </si>
  <si>
    <t>K18142</t>
  </si>
  <si>
    <t>multidrug efflux pump</t>
  </si>
  <si>
    <t>ORF34_4273:5271</t>
  </si>
  <si>
    <t>WP_008502500.1</t>
  </si>
  <si>
    <t>nad(+) kinase</t>
  </si>
  <si>
    <t>ORF643_41781:41092</t>
  </si>
  <si>
    <t>K03707</t>
  </si>
  <si>
    <t>thiaminase (transcriptional activator TenA) [EC:3.5.99.2]</t>
  </si>
  <si>
    <t>ORF1_0:1142</t>
  </si>
  <si>
    <t>Metabolism-Lipids/Fatty acids</t>
  </si>
  <si>
    <t>WP_002119000.1</t>
  </si>
  <si>
    <t>glycerophosphodiester phosphodiesterase</t>
  </si>
  <si>
    <t>K01126</t>
  </si>
  <si>
    <t>glycerophosphoryl diester phosphodiesterase [EC:3.1.4.46]</t>
  </si>
  <si>
    <t>ORF12_6738:7733</t>
  </si>
  <si>
    <t>WP_001038516.1</t>
  </si>
  <si>
    <t>ORF130_6166:5381</t>
  </si>
  <si>
    <t>K03793</t>
  </si>
  <si>
    <t>pteridine reductase [EC:1.5.1.33]</t>
  </si>
  <si>
    <t>ORF132_3766:3203</t>
  </si>
  <si>
    <t>K08744</t>
  </si>
  <si>
    <t>cardiolipin synthase (CMP-forming) [EC:2.7.8.41]</t>
  </si>
  <si>
    <t>ORF133_25372:26160</t>
  </si>
  <si>
    <t>WP_016820742.1</t>
  </si>
  <si>
    <t>ORF165_2225:2632</t>
  </si>
  <si>
    <t>WP_057062936.1</t>
  </si>
  <si>
    <t>diacylglycerol kinase</t>
  </si>
  <si>
    <t>ORF20_9798:10565</t>
  </si>
  <si>
    <t>WP_001059480.1</t>
  </si>
  <si>
    <t>ORF213_40981:42264</t>
  </si>
  <si>
    <t>WP_032034931.1</t>
  </si>
  <si>
    <t>ORF228_24386:25546</t>
  </si>
  <si>
    <t>K16173</t>
  </si>
  <si>
    <t>glutaryl-CoA dehydrogenase (non-decarboxylating) [EC:1.3.99.32]</t>
  </si>
  <si>
    <t>ORF290_39737:41035</t>
  </si>
  <si>
    <t>WP_078210404.1</t>
  </si>
  <si>
    <t>ORF315_31368:29830</t>
  </si>
  <si>
    <t>K00864</t>
  </si>
  <si>
    <t>glycerol kinase [EC:2.7.1.30]</t>
  </si>
  <si>
    <t>ORF42_7669:8739</t>
  </si>
  <si>
    <t>WP_000009381.1</t>
  </si>
  <si>
    <t>ORF423_25925:24954</t>
  </si>
  <si>
    <t>K07029</t>
  </si>
  <si>
    <t>diacylglycerol kinase (ATP) [EC:2.7.1.107]</t>
  </si>
  <si>
    <t>ORF550_43623:42391</t>
  </si>
  <si>
    <t>K00496</t>
  </si>
  <si>
    <t>alkane 1-monooxygenase [EC:1.14.15.3]</t>
  </si>
  <si>
    <t>ORF637_46899:45658</t>
  </si>
  <si>
    <t>WP_000517070.1</t>
  </si>
  <si>
    <t>lipase</t>
  </si>
  <si>
    <t>K01046</t>
  </si>
  <si>
    <t>triacylglycerol lipase [EC:3.1.1.3]</t>
  </si>
  <si>
    <t>NZ_JABVDN010000007.1_2498-12433</t>
  </si>
  <si>
    <t>ORF1_0:1307</t>
  </si>
  <si>
    <t>Metabolism-Nucleotide</t>
  </si>
  <si>
    <t>WP_000625682.1</t>
  </si>
  <si>
    <t>adenylosuccinate lyase</t>
  </si>
  <si>
    <t>K01756</t>
  </si>
  <si>
    <t>adenylosuccinate lyase [EC:4.3.2.2]</t>
  </si>
  <si>
    <t>ORF1_0:1466</t>
  </si>
  <si>
    <t>K00088</t>
  </si>
  <si>
    <t>IMP dehydrogenase [EC:1.1.1.205]</t>
  </si>
  <si>
    <t>NZ_JABWOU010000013.1_74336-80675</t>
  </si>
  <si>
    <t>ORF1_0:254</t>
  </si>
  <si>
    <t>NRDH_SALTY</t>
  </si>
  <si>
    <t>glutaredoxin-like protein nrdh</t>
  </si>
  <si>
    <t>NZ_JABVDP010000014.1_15762-24117</t>
  </si>
  <si>
    <t>ORF100_7023:6268</t>
  </si>
  <si>
    <t>K01923</t>
  </si>
  <si>
    <t>phosphoribosylaminoimidazole-succinocarboxamide synthase [EC:6.3.2.6]</t>
  </si>
  <si>
    <t>ORF12_4170:5126</t>
  </si>
  <si>
    <t>K00560</t>
  </si>
  <si>
    <t>thymidylate synthase [EC:2.1.1.45]</t>
  </si>
  <si>
    <t>ORF123_6017:5334</t>
  </si>
  <si>
    <t>K05520</t>
  </si>
  <si>
    <t>protease I [EC:3.5.1.124]</t>
  </si>
  <si>
    <t>ORF125_18412:20319</t>
  </si>
  <si>
    <t>K11751</t>
  </si>
  <si>
    <t>5'-nucleotidase / UDP-sugar diphosphatase [EC:3.1.3.5 3.6.1.45]</t>
  </si>
  <si>
    <t>ORF128_3164:1716</t>
  </si>
  <si>
    <t>K00764</t>
  </si>
  <si>
    <t>amidophosphoribosyltransferase [EC:2.4.2.14]</t>
  </si>
  <si>
    <t>ORF13_631:2778</t>
  </si>
  <si>
    <t>K00525</t>
  </si>
  <si>
    <t>ribonucleoside-diphosphate reductase alpha chain [EC:1.17.4.1]</t>
  </si>
  <si>
    <t>ORF13_7788:8375</t>
  </si>
  <si>
    <t>K11787</t>
  </si>
  <si>
    <t>phosphoribosylamine--glycine ligase / phosphoribosylglycinamide formyltransferase / phosphoribosylformylglycinamidine cyclo-ligase [EC:6.3.4.13 2.1.2.2 6.3.3.1]</t>
  </si>
  <si>
    <t>ORF130_587:0</t>
  </si>
  <si>
    <t>K11175</t>
  </si>
  <si>
    <t>phosphoribosylglycinamide formyltransferase 1 [EC:2.1.2.2]</t>
  </si>
  <si>
    <t>ORF134_6271:6014</t>
  </si>
  <si>
    <t>K23264</t>
  </si>
  <si>
    <t>phosphoribosylformylglycinamidine synthase subunit PurS [EC:6.3.5.3]</t>
  </si>
  <si>
    <t>ORF134_6716:8113</t>
  </si>
  <si>
    <t>K01129</t>
  </si>
  <si>
    <t>dGTPase [EC:3.1.5.1]</t>
  </si>
  <si>
    <t>ORF138_5365:3122</t>
  </si>
  <si>
    <t>K21532</t>
  </si>
  <si>
    <t>EBV major tegument protein</t>
  </si>
  <si>
    <t>ORF14_2788:3747</t>
  </si>
  <si>
    <t>WP_069732789.1</t>
  </si>
  <si>
    <t>class 1b ribonucleoside-diphosphate reductase subunit beta</t>
  </si>
  <si>
    <t>K00526</t>
  </si>
  <si>
    <t>ribonucleoside-diphosphate reductase beta chain [EC:1.17.4.1]</t>
  </si>
  <si>
    <t>ORF14_8400:9935</t>
  </si>
  <si>
    <t>K00602</t>
  </si>
  <si>
    <t>phosphoribosylaminoimidazolecarboxamide formyltransferase / IMP cyclohydrolase [EC:2.1.2.3 3.5.4.10]</t>
  </si>
  <si>
    <t>ORF144_1633:584</t>
  </si>
  <si>
    <t>K01933</t>
  </si>
  <si>
    <t>phosphoribosylformylglycinamidine cyclo-ligase [EC:6.3.3.1]</t>
  </si>
  <si>
    <t>NZ_JAFDSD010000009.1_6089-17312</t>
  </si>
  <si>
    <t>ORF154_8155:6875</t>
  </si>
  <si>
    <t>ORF18_1339:2115</t>
  </si>
  <si>
    <t>WP_098976955.1</t>
  </si>
  <si>
    <t>phosphoribosylaminoimidazolesuccinocarboxamide synthase</t>
  </si>
  <si>
    <t>ORF186_13124:13651</t>
  </si>
  <si>
    <t>WP_206420183.1</t>
  </si>
  <si>
    <t>dutp pyrophosphatase</t>
  </si>
  <si>
    <t>ORF19_2359:3042</t>
  </si>
  <si>
    <t>ORF204_20911:19325</t>
  </si>
  <si>
    <t>K01119</t>
  </si>
  <si>
    <t>2',3'-cyclic-nucleotide 2'-phosphodiesterase / 3'-nucleotidase [EC:3.1.4.16 3.1.3.6]</t>
  </si>
  <si>
    <t>ORF207_25219:26013</t>
  </si>
  <si>
    <t>K03465</t>
  </si>
  <si>
    <t>thymidylate synthase (FAD) [EC:2.1.1.148]</t>
  </si>
  <si>
    <t>ORF21_251:661</t>
  </si>
  <si>
    <t>K03647</t>
  </si>
  <si>
    <t>protein involved in ribonucleotide reduction</t>
  </si>
  <si>
    <t>ORF22_5212:6645</t>
  </si>
  <si>
    <t>ORF221_4106:3843</t>
  </si>
  <si>
    <t>WP_027916554.1</t>
  </si>
  <si>
    <t>glutaredoxin family protein</t>
  </si>
  <si>
    <t>ORF23_6745:7791</t>
  </si>
  <si>
    <t>ORF248_7054:5732</t>
  </si>
  <si>
    <t>K01939</t>
  </si>
  <si>
    <t>adenylosuccinate synthase [EC:6.3.4.4]</t>
  </si>
  <si>
    <t>ORF25_1627:3174</t>
  </si>
  <si>
    <t>WP_002473319.1</t>
  </si>
  <si>
    <t>ORF277_31564:30098</t>
  </si>
  <si>
    <t>ORF326_30147:28534</t>
  </si>
  <si>
    <t>K01951</t>
  </si>
  <si>
    <t>GMP synthase (glutamine-hydrolysing) [EC:6.3.5.2]</t>
  </si>
  <si>
    <t>ORF33_2108:2362</t>
  </si>
  <si>
    <t>ORF34_15051:15563</t>
  </si>
  <si>
    <t>WP_145445833.1</t>
  </si>
  <si>
    <t>K01520</t>
  </si>
  <si>
    <t>dUTP pyrophosphatase [EC:3.6.1.23]</t>
  </si>
  <si>
    <t>ORF341_24452:25015</t>
  </si>
  <si>
    <t>WP_174820906.1</t>
  </si>
  <si>
    <t>deoxyuridine 5'-triphosphate nucleotidohydrolase</t>
  </si>
  <si>
    <t>ORF35_3026:5245</t>
  </si>
  <si>
    <t>K00946</t>
  </si>
  <si>
    <t>thiamine-monophosphate kinase [EC:2.7.4.16]</t>
  </si>
  <si>
    <t>ORF354_28769:29329</t>
  </si>
  <si>
    <t>WP_174820912.1</t>
  </si>
  <si>
    <t>ORF47_20781:23060</t>
  </si>
  <si>
    <t>K00524</t>
  </si>
  <si>
    <t>ribonucleotide reductase, class II [EC:1.17.4.2]</t>
  </si>
  <si>
    <t>ORF594_23860:22889</t>
  </si>
  <si>
    <t>K01239</t>
  </si>
  <si>
    <t>purine nucleosidase [EC:3.2.2.1]</t>
  </si>
  <si>
    <t>ORF71_7579:7220</t>
  </si>
  <si>
    <t>NRDIB_BACSU</t>
  </si>
  <si>
    <t>spbeta prophage-derived protein nrdi</t>
  </si>
  <si>
    <t>ORF83_7257:6466</t>
  </si>
  <si>
    <t>WP_098299607.1</t>
  </si>
  <si>
    <t>class 1b ribonucleoside-diphosphate reductase subunit alpha</t>
  </si>
  <si>
    <t>ORF91_11223:8344</t>
  </si>
  <si>
    <t>ORF97_5369:4047</t>
  </si>
  <si>
    <t>K12970</t>
  </si>
  <si>
    <t>Murid betaherpesvirus 1 ribonucleoside-diphosphate reductase [EC:1.17.4.1]</t>
  </si>
  <si>
    <t>ORF98_3965:2997</t>
  </si>
  <si>
    <t>ORF99_8355:7063</t>
  </si>
  <si>
    <t>ORF122_17236:17934</t>
  </si>
  <si>
    <t>Metabolism-Other</t>
  </si>
  <si>
    <t>WP_019687398.1</t>
  </si>
  <si>
    <t>gnat family n-acetyltransferase</t>
  </si>
  <si>
    <t>ORF122_27076:27594</t>
  </si>
  <si>
    <t>K03825</t>
  </si>
  <si>
    <t>L-phenylalanine/L-methionine N-acetyltransferase [EC:2.3.1.53 2.3.1.-]</t>
  </si>
  <si>
    <t>ORF13_6774:7571</t>
  </si>
  <si>
    <t>K19958</t>
  </si>
  <si>
    <t>naphthyl-2-hydroxymethylsuccinyl-CoA dehydrogenase BnsD subunit [EC:1.1.-.-]</t>
  </si>
  <si>
    <t>ORF131_24283:25212</t>
  </si>
  <si>
    <t>WP_107733533.1</t>
  </si>
  <si>
    <t>multispecies: copper amine oxidase n-terminal domain-containing protein</t>
  </si>
  <si>
    <t>ORF148_46803:47276</t>
  </si>
  <si>
    <t>K12152</t>
  </si>
  <si>
    <t>phosphatase NudJ [EC:3.6.1.-]</t>
  </si>
  <si>
    <t>ORF178_5240:3237</t>
  </si>
  <si>
    <t>K08352</t>
  </si>
  <si>
    <t>thiosulfate reductase / polysulfide reductase chain A [EC:1.8.5.5]</t>
  </si>
  <si>
    <t>ORF178_68502:69347</t>
  </si>
  <si>
    <t>WP_065905295.1</t>
  </si>
  <si>
    <t>ORF219_43741:44322</t>
  </si>
  <si>
    <t>ALKR_ACIAD</t>
  </si>
  <si>
    <t>hth-type transcriptional regulator alkr</t>
  </si>
  <si>
    <t>ORF22_11595:11942</t>
  </si>
  <si>
    <t>WP_000155817.1</t>
  </si>
  <si>
    <t>antibiotic biosynthesis monooxygenase</t>
  </si>
  <si>
    <t>ORF225_7350:6817</t>
  </si>
  <si>
    <t>K23528</t>
  </si>
  <si>
    <t>p-benzoquinone reductase (NADPH) [EC:1.6.5.6]</t>
  </si>
  <si>
    <t>ORF234_13877:12900</t>
  </si>
  <si>
    <t>WP_107735116.1</t>
  </si>
  <si>
    <t>ORF24_10410:10958</t>
  </si>
  <si>
    <t>WP_002446437.1</t>
  </si>
  <si>
    <t>ORF257_1486:1043</t>
  </si>
  <si>
    <t>WP_002121619.1</t>
  </si>
  <si>
    <t>ORF272_18099:16930</t>
  </si>
  <si>
    <t>WP_002045824.1</t>
  </si>
  <si>
    <t>ORF32_1369:3393</t>
  </si>
  <si>
    <t>K15758</t>
  </si>
  <si>
    <t>toluene methyl-monooxygenase electron transfer component [EC:1.18.1.3]</t>
  </si>
  <si>
    <t>ORF357_13437:12988</t>
  </si>
  <si>
    <t>WP_069795045.1</t>
  </si>
  <si>
    <t>ORF40_8950:9468</t>
  </si>
  <si>
    <t>WP_002494097.1</t>
  </si>
  <si>
    <t>ORF49_10639:11637</t>
  </si>
  <si>
    <t>WP_002120211.1</t>
  </si>
  <si>
    <t>ORF538_51856:51266</t>
  </si>
  <si>
    <t>K03817</t>
  </si>
  <si>
    <t>ribosomal-protein-serine acetyltransferase [EC:2.3.1.-]</t>
  </si>
  <si>
    <t>ORF538_54341:54532</t>
  </si>
  <si>
    <t>WP_171902885.1</t>
  </si>
  <si>
    <t>flavin reductase family protein</t>
  </si>
  <si>
    <t>ORF9_4485:5762</t>
  </si>
  <si>
    <t>WP_071731666.1</t>
  </si>
  <si>
    <t>aminotransferase class i/ii-fold pyridoxal phosphate-dependent enzyme</t>
  </si>
  <si>
    <t>ORF91_16982:17431</t>
  </si>
  <si>
    <t>WP_069794942.1</t>
  </si>
  <si>
    <t>ORF126_19783:22863</t>
  </si>
  <si>
    <t>Metabolism-Polysaccharides</t>
  </si>
  <si>
    <t>K18578</t>
  </si>
  <si>
    <t>xyloglucan-specific exo-beta-1,4-glucanase [EC:3.2.1.155]</t>
  </si>
  <si>
    <t>ORF134_34420:36138</t>
  </si>
  <si>
    <t>WP_206379986.1</t>
  </si>
  <si>
    <t>phosphodiester glycosidase family protein</t>
  </si>
  <si>
    <t>ORF167_12345:12076</t>
  </si>
  <si>
    <t>K03563</t>
  </si>
  <si>
    <t>carbon storage regulator</t>
  </si>
  <si>
    <t>ORF20_6328:8127</t>
  </si>
  <si>
    <t>K22709</t>
  </si>
  <si>
    <t>poly(ribitol-phosphate) beta-glucosyltransferase [EC:2.4.1.53]</t>
  </si>
  <si>
    <t>ORF440_7800:7210</t>
  </si>
  <si>
    <t>WP_032873336.1</t>
  </si>
  <si>
    <t>polysaccharide biosynthesis protein</t>
  </si>
  <si>
    <t>ORF551_2894:1593</t>
  </si>
  <si>
    <t>WP_252051334.1</t>
  </si>
  <si>
    <t>ORF77_5711:6376</t>
  </si>
  <si>
    <t>WP_174822153.1</t>
  </si>
  <si>
    <t>ORF860_974:246</t>
  </si>
  <si>
    <t>WP_107734013.1</t>
  </si>
  <si>
    <t>collagen-like protein</t>
  </si>
  <si>
    <t>ORF9_4536:5408</t>
  </si>
  <si>
    <t>K17250</t>
  </si>
  <si>
    <t>GalNAc5-diNAcBac-PP-undecaprenol beta-1,3-glucosyltransferase [EC:2.4.1.293]</t>
  </si>
  <si>
    <t>ORF1_0:3152</t>
  </si>
  <si>
    <t>Phage structure/lytic/replication</t>
  </si>
  <si>
    <t>WP_233901758.1</t>
  </si>
  <si>
    <t>contractile injection system protein, vgrg/pvc8 family</t>
  </si>
  <si>
    <t>ORF10_2034:3005</t>
  </si>
  <si>
    <t>WP_206405726.1</t>
  </si>
  <si>
    <t>phage replication protein</t>
  </si>
  <si>
    <t>ORF10_2673:3878</t>
  </si>
  <si>
    <t>WP_174767265.1</t>
  </si>
  <si>
    <t>aimr family lysis-lysogeny pheromone receptor</t>
  </si>
  <si>
    <t>ORF100_8176:8844</t>
  </si>
  <si>
    <t>K03969</t>
  </si>
  <si>
    <t>phage shock protein A</t>
  </si>
  <si>
    <t>ORF101_13610:13996</t>
  </si>
  <si>
    <t>WP_174767238.1</t>
  </si>
  <si>
    <t>arpu family transcriptional regulator</t>
  </si>
  <si>
    <t>ORF1025_28947:27883</t>
  </si>
  <si>
    <t>CAPSD_BPP2</t>
  </si>
  <si>
    <t>major head protein</t>
  </si>
  <si>
    <t>ORF1026_27879:27229</t>
  </si>
  <si>
    <t>VPM_BPP2</t>
  </si>
  <si>
    <t>gpm</t>
  </si>
  <si>
    <t>ORF1027_27222:26668</t>
  </si>
  <si>
    <t>WP_019704961.1</t>
  </si>
  <si>
    <t>head completion/stabilization protein</t>
  </si>
  <si>
    <t>ORF1032_25371:24943</t>
  </si>
  <si>
    <t>WP_069734312.1</t>
  </si>
  <si>
    <t>rz-like lysis system protein lysb</t>
  </si>
  <si>
    <t>ORF1035_24423:23980</t>
  </si>
  <si>
    <t>WP_065523365.1</t>
  </si>
  <si>
    <t>phage virion morphogenesis protein</t>
  </si>
  <si>
    <t>ORF104_18931:19329</t>
  </si>
  <si>
    <t>WP_070179338.1</t>
  </si>
  <si>
    <t>phage holin family protein</t>
  </si>
  <si>
    <t>ORF1044_21417:20761</t>
  </si>
  <si>
    <t>BPI_BPP2</t>
  </si>
  <si>
    <t>gene i protein</t>
  </si>
  <si>
    <t>ORF1048_17889:16807</t>
  </si>
  <si>
    <t>WP_083565472.1</t>
  </si>
  <si>
    <t>phage tail protein</t>
  </si>
  <si>
    <t>ORF1049_16668:15496</t>
  </si>
  <si>
    <t>WP_069734318.1</t>
  </si>
  <si>
    <t>phage tail sheath protein</t>
  </si>
  <si>
    <t>ORF105_30993:31994</t>
  </si>
  <si>
    <t>WP_069732873.1</t>
  </si>
  <si>
    <t>terminase small subunit</t>
  </si>
  <si>
    <t>K07474</t>
  </si>
  <si>
    <t>phage terminase small subunit</t>
  </si>
  <si>
    <t>ORF1050_15486:14971</t>
  </si>
  <si>
    <t>YP_009882637.1</t>
  </si>
  <si>
    <t>major tail tube protein</t>
  </si>
  <si>
    <t>ORF1056_11868:11383</t>
  </si>
  <si>
    <t>WP_065877985.1</t>
  </si>
  <si>
    <t>K06906</t>
  </si>
  <si>
    <t>ORF106_17095:17475</t>
  </si>
  <si>
    <t>WP_206379993.1</t>
  </si>
  <si>
    <t>hnh endonuclease</t>
  </si>
  <si>
    <t>ORF107_35292:36830</t>
  </si>
  <si>
    <t>WP_017398442.1</t>
  </si>
  <si>
    <t>tail protein</t>
  </si>
  <si>
    <t>ORF112_44139:44639</t>
  </si>
  <si>
    <t>WP_069734208.1</t>
  </si>
  <si>
    <t>duf1833 family protein</t>
  </si>
  <si>
    <t>ORF112_47079:48125</t>
  </si>
  <si>
    <t>WP_174820934.1</t>
  </si>
  <si>
    <t>phage tail sheath subtilisin-like domain-containing protein</t>
  </si>
  <si>
    <t>ORF113_16513:16956</t>
  </si>
  <si>
    <t>WP_151516555.1</t>
  </si>
  <si>
    <t>pbsx family phage terminase large subunit</t>
  </si>
  <si>
    <t>K06909</t>
  </si>
  <si>
    <t>phage terminase large subunit</t>
  </si>
  <si>
    <t>ORF115_17725:18681</t>
  </si>
  <si>
    <t>ORF116_18694:20226</t>
  </si>
  <si>
    <t>WP_206420190.1</t>
  </si>
  <si>
    <t>phage portal protein</t>
  </si>
  <si>
    <t>ORF116_23746:24357</t>
  </si>
  <si>
    <t>WP_070179344.1</t>
  </si>
  <si>
    <t>replication-relaxation family protein</t>
  </si>
  <si>
    <t>ORF117_20233:21183</t>
  </si>
  <si>
    <t>WP_206420191.1</t>
  </si>
  <si>
    <t>minor capsid protein</t>
  </si>
  <si>
    <t>ORF119_23377:23715</t>
  </si>
  <si>
    <t>YP_008853731.1</t>
  </si>
  <si>
    <t>head-tail connector protein</t>
  </si>
  <si>
    <t>ORF12_4680:5606</t>
  </si>
  <si>
    <t>WP_249274982.1</t>
  </si>
  <si>
    <t>phage head morphogenesis protein</t>
  </si>
  <si>
    <t>ORF120_22765:23691</t>
  </si>
  <si>
    <t>WP_194086569.1</t>
  </si>
  <si>
    <t>phage major capsid protein</t>
  </si>
  <si>
    <t>ORF124_26014:26382</t>
  </si>
  <si>
    <t>WP_206420197.1</t>
  </si>
  <si>
    <t>tail assembly chaperone</t>
  </si>
  <si>
    <t>ORF124_7372:8475</t>
  </si>
  <si>
    <t>WP_206405372.1</t>
  </si>
  <si>
    <t>replication protein</t>
  </si>
  <si>
    <t>ORF125_53517:53951</t>
  </si>
  <si>
    <t>WP_174820939.1</t>
  </si>
  <si>
    <t>duf2634 domain-containing protein</t>
  </si>
  <si>
    <t>ORF126_3764:5065</t>
  </si>
  <si>
    <t>WP_069733165.1</t>
  </si>
  <si>
    <t>integrase arm-type dna-binding domain-containing protein</t>
  </si>
  <si>
    <t>ORF126_3876:3079</t>
  </si>
  <si>
    <t>WP_174820730.1</t>
  </si>
  <si>
    <t>phage antirepressor kilac domain-containing protein</t>
  </si>
  <si>
    <t>ORF126_53952:55028</t>
  </si>
  <si>
    <t>WP_174820940.1</t>
  </si>
  <si>
    <t>baseplate j/gp47 family protein</t>
  </si>
  <si>
    <t>ORF127_41154:44066</t>
  </si>
  <si>
    <t>WP_049136379.1</t>
  </si>
  <si>
    <t>phage tail tape measure protein</t>
  </si>
  <si>
    <t>ORF128_5360:5680</t>
  </si>
  <si>
    <t>WP_157037524.1</t>
  </si>
  <si>
    <t>integrase core domain-containing protein</t>
  </si>
  <si>
    <t>ORF129_44295:44750</t>
  </si>
  <si>
    <t>WP_180216708.1</t>
  </si>
  <si>
    <t>ORF13_5103:5813</t>
  </si>
  <si>
    <t>WP_002120143.1</t>
  </si>
  <si>
    <t>bro family protein</t>
  </si>
  <si>
    <t>ORF132_5178:4693</t>
  </si>
  <si>
    <t>WP_069734341.1</t>
  </si>
  <si>
    <t>antirestriction protein</t>
  </si>
  <si>
    <t>ORF134_57684:58724</t>
  </si>
  <si>
    <t>WP_174820945.1</t>
  </si>
  <si>
    <t>m15 family metallopeptidase</t>
  </si>
  <si>
    <t>ORF135_30622:31602</t>
  </si>
  <si>
    <t>WP_206420200.1</t>
  </si>
  <si>
    <t>phage tail family protein</t>
  </si>
  <si>
    <t>ORF135_45504:46217</t>
  </si>
  <si>
    <t>WP_049136376.1</t>
  </si>
  <si>
    <t>c40 family peptidase</t>
  </si>
  <si>
    <t>ORF136_16147:17223</t>
  </si>
  <si>
    <t>CAPSD_BPSK2</t>
  </si>
  <si>
    <t>ORF138_18211:18750</t>
  </si>
  <si>
    <t>WP_069733252.1</t>
  </si>
  <si>
    <t>ORF138_2099:3328</t>
  </si>
  <si>
    <t>ORF138_37843:37989</t>
  </si>
  <si>
    <t>WP_206379983.1</t>
  </si>
  <si>
    <t>xkdx family protein</t>
  </si>
  <si>
    <t>ORF139_3341:4765</t>
  </si>
  <si>
    <t>WP_174767240.1</t>
  </si>
  <si>
    <t>ORF139_47253:51062</t>
  </si>
  <si>
    <t>WP_049136374.1</t>
  </si>
  <si>
    <t>host specificity protein j</t>
  </si>
  <si>
    <t>ORF141_53928:54479</t>
  </si>
  <si>
    <t>K21528</t>
  </si>
  <si>
    <t>serine recombinase [EC:3.1.22.- 6.5.1.-]</t>
  </si>
  <si>
    <t>ORF143_27259:27393</t>
  </si>
  <si>
    <t>WP_040221610.1</t>
  </si>
  <si>
    <t>ORF144_8045:8452</t>
  </si>
  <si>
    <t>WP_070179329.1</t>
  </si>
  <si>
    <t>hk97 gp10 family phage protein</t>
  </si>
  <si>
    <t>ORF146_15203:15457</t>
  </si>
  <si>
    <t>WP_000392444.1</t>
  </si>
  <si>
    <t>bhla/uvib family holin-like peptide</t>
  </si>
  <si>
    <t>ORF148_23377:24057</t>
  </si>
  <si>
    <t>WP_069732674.1</t>
  </si>
  <si>
    <t>phage repressor protein ci</t>
  </si>
  <si>
    <t>ORF149_22093:22461</t>
  </si>
  <si>
    <t>WP_021312601.1</t>
  </si>
  <si>
    <t>gpw/gp25 family protein</t>
  </si>
  <si>
    <t>K06903</t>
  </si>
  <si>
    <t>ORF15_5739:8180</t>
  </si>
  <si>
    <t>VPA_BP186</t>
  </si>
  <si>
    <t>gpa</t>
  </si>
  <si>
    <t>ORF15_5988:6362</t>
  </si>
  <si>
    <t>WP_023533670.1</t>
  </si>
  <si>
    <t>ORF152_14630:18511</t>
  </si>
  <si>
    <t>K25334</t>
  </si>
  <si>
    <t>Ebolavirus polymerase cofactor VP35</t>
  </si>
  <si>
    <t>ORF152_19046:19285</t>
  </si>
  <si>
    <t>WP_000607015.1</t>
  </si>
  <si>
    <t>duf896 domain-containing protein</t>
  </si>
  <si>
    <t>ORF152_2999:2220</t>
  </si>
  <si>
    <t>TIPI_BPN15</t>
  </si>
  <si>
    <t>gene product 20</t>
  </si>
  <si>
    <t>ORF154_14875:16068</t>
  </si>
  <si>
    <t>WP_206405745.1</t>
  </si>
  <si>
    <t>ORF154_23920:24927</t>
  </si>
  <si>
    <t>WP_180216700.1</t>
  </si>
  <si>
    <t>ORF155_38941:40623</t>
  </si>
  <si>
    <t>WP_206420204.1</t>
  </si>
  <si>
    <t>bppu family phage baseplate upper protein</t>
  </si>
  <si>
    <t>ORF155_437:0</t>
  </si>
  <si>
    <t>WP_174820738.1</t>
  </si>
  <si>
    <t>yopx family protein</t>
  </si>
  <si>
    <t>ORF157_11881:10541</t>
  </si>
  <si>
    <t>WP_107735107.1</t>
  </si>
  <si>
    <t>6.72e-313</t>
  </si>
  <si>
    <t>NZ_JAFDRK010000040.1_73-16202</t>
  </si>
  <si>
    <t>ORF157_14572:13259</t>
  </si>
  <si>
    <t>WP_005802767.1</t>
  </si>
  <si>
    <t>terminase family protein</t>
  </si>
  <si>
    <t>ORF157_40966:41112</t>
  </si>
  <si>
    <t>WP_002493359.1</t>
  </si>
  <si>
    <t>ORF158_3377:4156</t>
  </si>
  <si>
    <t>WP_145438024.1</t>
  </si>
  <si>
    <t>K07741</t>
  </si>
  <si>
    <t>anti-repressor protein</t>
  </si>
  <si>
    <t>ORF160_17494:17994</t>
  </si>
  <si>
    <t>WP_058604107.1</t>
  </si>
  <si>
    <t>ORF161_22186:23163</t>
  </si>
  <si>
    <t>WP_132578447.1</t>
  </si>
  <si>
    <t>major capsid protein</t>
  </si>
  <si>
    <t>ORF164_16633:17667</t>
  </si>
  <si>
    <t>ORF166_2984:4195</t>
  </si>
  <si>
    <t>WP_057094865.1</t>
  </si>
  <si>
    <t>ORF167_25375:26091</t>
  </si>
  <si>
    <t>WP_059183913.1</t>
  </si>
  <si>
    <t>ORF168_18688:19203</t>
  </si>
  <si>
    <t>WP_040229563.1</t>
  </si>
  <si>
    <t>ORF168_26101:26484</t>
  </si>
  <si>
    <t>WP_206405324.1</t>
  </si>
  <si>
    <t>phage tail assembly chaperone</t>
  </si>
  <si>
    <t>ORF17_9450:11687</t>
  </si>
  <si>
    <t>WP_069733247.1</t>
  </si>
  <si>
    <t>s8 family peptidase</t>
  </si>
  <si>
    <t>ORF170_18928:19404</t>
  </si>
  <si>
    <t>WP_069730178.1</t>
  </si>
  <si>
    <t>ORF171_22801:23247</t>
  </si>
  <si>
    <t>WP_058604113.1</t>
  </si>
  <si>
    <t>ORF172_10898:11326</t>
  </si>
  <si>
    <t>WP_206380000.1</t>
  </si>
  <si>
    <t>duf1064 domain-containing protein</t>
  </si>
  <si>
    <t>ORF173_20743:21210</t>
  </si>
  <si>
    <t>WP_040229562.1</t>
  </si>
  <si>
    <t>ORF174_4976:5740</t>
  </si>
  <si>
    <t>WP_206420173.1</t>
  </si>
  <si>
    <t>ORF175_5744:5956</t>
  </si>
  <si>
    <t>WP_070840807.1</t>
  </si>
  <si>
    <t>duf771 domain-containing protein</t>
  </si>
  <si>
    <t>ORF176_24136:24750</t>
  </si>
  <si>
    <t>WP_058604115.1</t>
  </si>
  <si>
    <t>ORF177_25177:25782</t>
  </si>
  <si>
    <t>WP_206405752.1</t>
  </si>
  <si>
    <t>tail assembly protein</t>
  </si>
  <si>
    <t>ORF178_22423:22773</t>
  </si>
  <si>
    <t>WP_040229558.1</t>
  </si>
  <si>
    <t>ORF179_5689:4682</t>
  </si>
  <si>
    <t>WP_239682672.1</t>
  </si>
  <si>
    <t>abi family protein</t>
  </si>
  <si>
    <t>ORF185_12923:13123</t>
  </si>
  <si>
    <t>WP_206420182.1</t>
  </si>
  <si>
    <t>lar family restriction alleviation protein</t>
  </si>
  <si>
    <t>ORF187_17609:18094</t>
  </si>
  <si>
    <t>WP_145456464.1</t>
  </si>
  <si>
    <t>phage terminase small subunit p27 family</t>
  </si>
  <si>
    <t>ORF188_32170:33198</t>
  </si>
  <si>
    <t>WP_219859772.1</t>
  </si>
  <si>
    <t>ORF189_15465:13855</t>
  </si>
  <si>
    <t>WP_240664075.1</t>
  </si>
  <si>
    <t>ORF190_13132:13683</t>
  </si>
  <si>
    <t>RPC2_BPPH8</t>
  </si>
  <si>
    <t>regulatory protein cii</t>
  </si>
  <si>
    <t>ORF190_20021:21268</t>
  </si>
  <si>
    <t>WP_191962607.1</t>
  </si>
  <si>
    <t>ORF190_26920:28020</t>
  </si>
  <si>
    <t>WP_040229554.1</t>
  </si>
  <si>
    <t>ORF190_33676:34266</t>
  </si>
  <si>
    <t>ORF191_21857:23194</t>
  </si>
  <si>
    <t>WP_206379990.1</t>
  </si>
  <si>
    <t>ORF192_20456:21235</t>
  </si>
  <si>
    <t>K18969</t>
  </si>
  <si>
    <t>Bacillus virus DNA polymerase III epsilon subunit</t>
  </si>
  <si>
    <t>ORF196_10594:11544</t>
  </si>
  <si>
    <t>WP_069732868.1</t>
  </si>
  <si>
    <t>ORF197_33349:33711</t>
  </si>
  <si>
    <t>WP_069730176.1</t>
  </si>
  <si>
    <t>phage gp46 family protein</t>
  </si>
  <si>
    <t>ORF200_34756:35295</t>
  </si>
  <si>
    <t>WP_017398443.1</t>
  </si>
  <si>
    <t>duf2313 domain-containing protein</t>
  </si>
  <si>
    <t>ORF202_31703:32539</t>
  </si>
  <si>
    <t>WP_145445806.1</t>
  </si>
  <si>
    <t>ORF202_7358:7561</t>
  </si>
  <si>
    <t>WP_006808686.1</t>
  </si>
  <si>
    <t>bacteriophage replication protein a</t>
  </si>
  <si>
    <t>ORF202_7977:7666</t>
  </si>
  <si>
    <t>WP_107735112.1</t>
  </si>
  <si>
    <t>ORF203_32540:34135</t>
  </si>
  <si>
    <t>WP_145445872.1</t>
  </si>
  <si>
    <t>prophage endopeptidase tail family protein</t>
  </si>
  <si>
    <t>ORF210_23984:24313</t>
  </si>
  <si>
    <t>WP_206420194.1</t>
  </si>
  <si>
    <t>phage head-tail connector protein</t>
  </si>
  <si>
    <t>ORF213_25373:25960</t>
  </si>
  <si>
    <t>WP_206420196.1</t>
  </si>
  <si>
    <t>phage major tail protein, tp901-1 family</t>
  </si>
  <si>
    <t>ORF213_6363:5446</t>
  </si>
  <si>
    <t>WP_002121543.1</t>
  </si>
  <si>
    <t>phage tail tube protein</t>
  </si>
  <si>
    <t>ORF217_26765:30634</t>
  </si>
  <si>
    <t>WP_151516549.1</t>
  </si>
  <si>
    <t>ORF218_22638:22399</t>
  </si>
  <si>
    <t>WP_041908022.1</t>
  </si>
  <si>
    <t>trar/dksa family transcriptional regulator</t>
  </si>
  <si>
    <t>ORF219_23854:24165</t>
  </si>
  <si>
    <t>WP_123260042.1</t>
  </si>
  <si>
    <t>ORF219_36283:37578</t>
  </si>
  <si>
    <t>WP_040229322.1</t>
  </si>
  <si>
    <t>phage late control d family protein</t>
  </si>
  <si>
    <t>K06905</t>
  </si>
  <si>
    <t>ORF223_15275:16150</t>
  </si>
  <si>
    <t>WP_069733249.1</t>
  </si>
  <si>
    <t>gpo family capsid scaffolding protein</t>
  </si>
  <si>
    <t>ORF223_34973:36163</t>
  </si>
  <si>
    <t>WP_206420202.1</t>
  </si>
  <si>
    <t>ORF227_1196:2032</t>
  </si>
  <si>
    <t>WP_206405795.1</t>
  </si>
  <si>
    <t>ORF228_2783:3076</t>
  </si>
  <si>
    <t>WP_020316881.1</t>
  </si>
  <si>
    <t>regulatory phage cox family protein</t>
  </si>
  <si>
    <t>ORF229_17264:18127</t>
  </si>
  <si>
    <t>WP_069733251.1</t>
  </si>
  <si>
    <t>ORF229_1811:612</t>
  </si>
  <si>
    <t>ORF229_8797:7820</t>
  </si>
  <si>
    <t>WP_102998618.1</t>
  </si>
  <si>
    <t>ORF23_998:2170</t>
  </si>
  <si>
    <t>WP_069794611.1</t>
  </si>
  <si>
    <t>ORF231_18141:17584</t>
  </si>
  <si>
    <t>VPR_BPP2</t>
  </si>
  <si>
    <t>gpr</t>
  </si>
  <si>
    <t>ORF232_8642:8166</t>
  </si>
  <si>
    <t>WP_002121567.1</t>
  </si>
  <si>
    <t>phage tail terminator-like protein</t>
  </si>
  <si>
    <t>ORF233_16842:16492</t>
  </si>
  <si>
    <t>WP_041908038.1</t>
  </si>
  <si>
    <t>ORF234_7523:7050</t>
  </si>
  <si>
    <t>WP_048787048.1</t>
  </si>
  <si>
    <t>ORF237_15585:15055</t>
  </si>
  <si>
    <t>ORF238_1597:1118</t>
  </si>
  <si>
    <t>WP_016821295.1</t>
  </si>
  <si>
    <t>ORF238_20411:20887</t>
  </si>
  <si>
    <t>WP_061357502.1</t>
  </si>
  <si>
    <t>ORF240_21515:22096</t>
  </si>
  <si>
    <t>SPIKE_BPP2</t>
  </si>
  <si>
    <t>gene v protein</t>
  </si>
  <si>
    <t>ORF241_41956:42771</t>
  </si>
  <si>
    <t>WP_174820925.1</t>
  </si>
  <si>
    <t>ORF241_4355:3855</t>
  </si>
  <si>
    <t>YO14_BPHC1</t>
  </si>
  <si>
    <t>orf14</t>
  </si>
  <si>
    <t>ORF242_22439:23344</t>
  </si>
  <si>
    <t>WP_069733256.1</t>
  </si>
  <si>
    <t>ORF243_18347:17274</t>
  </si>
  <si>
    <t>WP_069733157.1</t>
  </si>
  <si>
    <t>ORF243_9761:9147</t>
  </si>
  <si>
    <t>WP_107735109.1</t>
  </si>
  <si>
    <t>duf4355 domain-containing protein</t>
  </si>
  <si>
    <t>ORF244_2702:1449</t>
  </si>
  <si>
    <t>WP_171259267.1</t>
  </si>
  <si>
    <t>tape measure protein, partial</t>
  </si>
  <si>
    <t>ORF244_9122:8286</t>
  </si>
  <si>
    <t>WP_107735110.1</t>
  </si>
  <si>
    <t>p22 coat protein - protein 5 domain protein</t>
  </si>
  <si>
    <t>ORF245_25120:25371</t>
  </si>
  <si>
    <t>WP_174259619.1</t>
  </si>
  <si>
    <t>duf1367 family protein</t>
  </si>
  <si>
    <t>ORF246_332:0</t>
  </si>
  <si>
    <t>WP_228132922.1</t>
  </si>
  <si>
    <t>duf1833 domain-containing protein, partial</t>
  </si>
  <si>
    <t>ORF25_1648:2187</t>
  </si>
  <si>
    <t>WP_110982486.1</t>
  </si>
  <si>
    <t>terminase</t>
  </si>
  <si>
    <t>ORF251_11406:10888</t>
  </si>
  <si>
    <t>WP_023309235.1</t>
  </si>
  <si>
    <t>phage major tail tube protein</t>
  </si>
  <si>
    <t>K06908</t>
  </si>
  <si>
    <t>ORF253_46129:46602</t>
  </si>
  <si>
    <t>WP_174820932.1</t>
  </si>
  <si>
    <t>ORF257_37426:38664</t>
  </si>
  <si>
    <t>WP_228741621.1</t>
  </si>
  <si>
    <t>phage tail tube protein, partial</t>
  </si>
  <si>
    <t>ORF258_10877:12565</t>
  </si>
  <si>
    <t>WP_206405742.1</t>
  </si>
  <si>
    <t>terminase large subunit</t>
  </si>
  <si>
    <t>ORF259_12716:14017</t>
  </si>
  <si>
    <t>WP_206405743.1</t>
  </si>
  <si>
    <t>ORF259_48142:48582</t>
  </si>
  <si>
    <t>WP_045245306.1</t>
  </si>
  <si>
    <t>ORF26_3710:4183</t>
  </si>
  <si>
    <t>WP_069794620.1</t>
  </si>
  <si>
    <t>phage holin</t>
  </si>
  <si>
    <t>ORF261_7632:6484</t>
  </si>
  <si>
    <t>WP_041908058.1</t>
  </si>
  <si>
    <t>ORF265_12489:12040</t>
  </si>
  <si>
    <t>WP_016821317.1</t>
  </si>
  <si>
    <t>ORF266_16961:17296</t>
  </si>
  <si>
    <t>WP_206405747.1</t>
  </si>
  <si>
    <t>head-tail adaptor protein</t>
  </si>
  <si>
    <t>ORF266_17636:18931</t>
  </si>
  <si>
    <t>WP_032005483.1</t>
  </si>
  <si>
    <t>phage minor head protein</t>
  </si>
  <si>
    <t>ORF267_17681:18583</t>
  </si>
  <si>
    <t>WP_040229565.1</t>
  </si>
  <si>
    <t>ORF267_29887:31701</t>
  </si>
  <si>
    <t>VPP_BPP2</t>
  </si>
  <si>
    <t>gpp</t>
  </si>
  <si>
    <t>ORF269_17987:18373</t>
  </si>
  <si>
    <t>WP_206405749.1</t>
  </si>
  <si>
    <t>duf3168 domain-containing protein</t>
  </si>
  <si>
    <t>ORF269_31972:33279</t>
  </si>
  <si>
    <t>WP_045344288.1</t>
  </si>
  <si>
    <t>ORF27_10215:13154</t>
  </si>
  <si>
    <t>WP_174767243.1</t>
  </si>
  <si>
    <t>ORF273_19574:22909</t>
  </si>
  <si>
    <t>WP_206405750.1</t>
  </si>
  <si>
    <t>ORF273_22919:23269</t>
  </si>
  <si>
    <t>WP_032005471.1</t>
  </si>
  <si>
    <t>phage tail sheath-like protein</t>
  </si>
  <si>
    <t>ORF275_6963:5812</t>
  </si>
  <si>
    <t>WP_117288557.1</t>
  </si>
  <si>
    <t>ORF278_30653:31825</t>
  </si>
  <si>
    <t>WP_017398447.1</t>
  </si>
  <si>
    <t>dna circularization n-terminal domain-containing protein</t>
  </si>
  <si>
    <t>ORF279_21839:22426</t>
  </si>
  <si>
    <t>ORF279_32780:33346</t>
  </si>
  <si>
    <t>WP_017398445.1</t>
  </si>
  <si>
    <t>phage baseplate assembly protein</t>
  </si>
  <si>
    <t>ORF28_13167:14639</t>
  </si>
  <si>
    <t>WP_174767244.1</t>
  </si>
  <si>
    <t>ORF280_22775:23698</t>
  </si>
  <si>
    <t>WP_020324110.1</t>
  </si>
  <si>
    <t>ORF280_43279:43527</t>
  </si>
  <si>
    <t>VXIS_BPP21</t>
  </si>
  <si>
    <t>excisionase</t>
  </si>
  <si>
    <t>ORF281_22421:20208</t>
  </si>
  <si>
    <t>ORF281_29697:29506</t>
  </si>
  <si>
    <t>WP_032424037.1</t>
  </si>
  <si>
    <t>gpe family phage tail protein</t>
  </si>
  <si>
    <t>ORF281_33704:34759</t>
  </si>
  <si>
    <t>WP_017398444.1</t>
  </si>
  <si>
    <t>ORF284_39319:39729</t>
  </si>
  <si>
    <t>WP_049136382.1</t>
  </si>
  <si>
    <t>duf4128 domain-containing protein</t>
  </si>
  <si>
    <t>ORF285_39796:40470</t>
  </si>
  <si>
    <t>WP_049136381.1</t>
  </si>
  <si>
    <t>ORF286_19295:19062</t>
  </si>
  <si>
    <t>WP_020689436.1</t>
  </si>
  <si>
    <t>hp1 family phage holin</t>
  </si>
  <si>
    <t>ORF287_18686:18147</t>
  </si>
  <si>
    <t>SPAN1_BPP2</t>
  </si>
  <si>
    <t>protein lysb</t>
  </si>
  <si>
    <t>ORF289_17708:16839</t>
  </si>
  <si>
    <t>WP_069732681.1</t>
  </si>
  <si>
    <t>phage baseplate assembly protein v</t>
  </si>
  <si>
    <t>ORF289_26169:25678</t>
  </si>
  <si>
    <t>WP_069733260.1</t>
  </si>
  <si>
    <t>ORF293_17333:18823</t>
  </si>
  <si>
    <t>ORF296_9559:7070</t>
  </si>
  <si>
    <t>WP_057094862.1</t>
  </si>
  <si>
    <t>ORF297_13391:12759</t>
  </si>
  <si>
    <t>WP_248035459.1</t>
  </si>
  <si>
    <t>tail fiber assembly protein</t>
  </si>
  <si>
    <t>ORF298_12758:11418</t>
  </si>
  <si>
    <t>WP_048958915.1</t>
  </si>
  <si>
    <t>K06907</t>
  </si>
  <si>
    <t>ORF298_20168:21295</t>
  </si>
  <si>
    <t>WP_241194882.1</t>
  </si>
  <si>
    <t>ORF298_41062:41742</t>
  </si>
  <si>
    <t>WP_175936604.1</t>
  </si>
  <si>
    <t>ORF302_10592:10377</t>
  </si>
  <si>
    <t>WP_242013232.1</t>
  </si>
  <si>
    <t>gpe family phage tail protein, partial</t>
  </si>
  <si>
    <t>ORF303_34343:34852</t>
  </si>
  <si>
    <t>WP_128610883.1</t>
  </si>
  <si>
    <t>structural protein p5</t>
  </si>
  <si>
    <t>ORF303_46948:47562</t>
  </si>
  <si>
    <t>ORF305_8126:7629</t>
  </si>
  <si>
    <t>WP_041908056.1</t>
  </si>
  <si>
    <t>ORF309_24965:25393</t>
  </si>
  <si>
    <t>WP_206405325.1</t>
  </si>
  <si>
    <t>ORF31_9804:10178</t>
  </si>
  <si>
    <t>WP_206405741.1</t>
  </si>
  <si>
    <t>ORF310_14063:12570</t>
  </si>
  <si>
    <t>WP_031463044.1</t>
  </si>
  <si>
    <t>phage tail sheath family protein</t>
  </si>
  <si>
    <t>ORF316_27026:27370</t>
  </si>
  <si>
    <t>XRE_BACSU</t>
  </si>
  <si>
    <t>putative pbsx repressor</t>
  </si>
  <si>
    <t>ORF32_10335:10880</t>
  </si>
  <si>
    <t>WP_196127659.1</t>
  </si>
  <si>
    <t>ORF32_16095:16535</t>
  </si>
  <si>
    <t>TERS_BPRH5</t>
  </si>
  <si>
    <t>g1p</t>
  </si>
  <si>
    <t>ORF321_7433:6963</t>
  </si>
  <si>
    <t>WP_117288556.1</t>
  </si>
  <si>
    <t>ORF324_23272:22916</t>
  </si>
  <si>
    <t>YR7C_ECOL6</t>
  </si>
  <si>
    <t>uncharacterized protein orfc-like in prophage region</t>
  </si>
  <si>
    <t>ORF324_31295:31681</t>
  </si>
  <si>
    <t>WP_206405321.1</t>
  </si>
  <si>
    <t>ORF324_52516:52923</t>
  </si>
  <si>
    <t>WP_031968539.1</t>
  </si>
  <si>
    <t>phage protein</t>
  </si>
  <si>
    <t>ORF325_31691:32440</t>
  </si>
  <si>
    <t>TIPL_BPN15</t>
  </si>
  <si>
    <t>gene product 18</t>
  </si>
  <si>
    <t>ORF325_36710:35112</t>
  </si>
  <si>
    <t>YP_009882555.1</t>
  </si>
  <si>
    <t>tail sheath family protein</t>
  </si>
  <si>
    <t>ORF326_5819:5145</t>
  </si>
  <si>
    <t>WP_102998616.1</t>
  </si>
  <si>
    <t>ymfq family protein</t>
  </si>
  <si>
    <t>ORF33_11340:11642</t>
  </si>
  <si>
    <t>WP_003296424.1</t>
  </si>
  <si>
    <t>ORF339_16645:15578</t>
  </si>
  <si>
    <t>WP_069732682.1</t>
  </si>
  <si>
    <t>baseplate assembly protein</t>
  </si>
  <si>
    <t>ORF342_15058:13367</t>
  </si>
  <si>
    <t>WP_248040602.1</t>
  </si>
  <si>
    <t>ORF348_18066:17557</t>
  </si>
  <si>
    <t>WP_064205800.1</t>
  </si>
  <si>
    <t>ORF349_18841:18707</t>
  </si>
  <si>
    <t>WP_145257077.1</t>
  </si>
  <si>
    <t>ORF35_15600:15818</t>
  </si>
  <si>
    <t>WP_206379995.1</t>
  </si>
  <si>
    <t>duf1381 domain-containing protein</t>
  </si>
  <si>
    <t>ORF354_10846:10529</t>
  </si>
  <si>
    <t>WP_041908050.1</t>
  </si>
  <si>
    <t>phage tail assembly protein</t>
  </si>
  <si>
    <t>ORF354_24549:24346</t>
  </si>
  <si>
    <t>XTRA_BACSU</t>
  </si>
  <si>
    <t>phage-like element pbsx protein xtra</t>
  </si>
  <si>
    <t>ORF355_10384:8105</t>
  </si>
  <si>
    <t>TMP_BPP2</t>
  </si>
  <si>
    <t>gene product t</t>
  </si>
  <si>
    <t>ORF358_15958:15578</t>
  </si>
  <si>
    <t>WP_206405851.1</t>
  </si>
  <si>
    <t>holin</t>
  </si>
  <si>
    <t>ORF358_23607:22810</t>
  </si>
  <si>
    <t>XTMA_BACSU</t>
  </si>
  <si>
    <t>pbsx phage terminase small subunit</t>
  </si>
  <si>
    <t>ORF36_12225:12890</t>
  </si>
  <si>
    <t>WP_206405335.1</t>
  </si>
  <si>
    <t>recombination protein ning</t>
  </si>
  <si>
    <t>ORF362_46061:46492</t>
  </si>
  <si>
    <t>WP_206405308.1</t>
  </si>
  <si>
    <t>s24 family peptidase</t>
  </si>
  <si>
    <t>ORF364_13888:13436</t>
  </si>
  <si>
    <t>WP_232097764.1</t>
  </si>
  <si>
    <t>lysis protein</t>
  </si>
  <si>
    <t>ORF371_20055:19210</t>
  </si>
  <si>
    <t>XKDF_BACSU</t>
  </si>
  <si>
    <t>phage-like element pbsx protein xkdf</t>
  </si>
  <si>
    <t>ORF375_18240:17848</t>
  </si>
  <si>
    <t>WP_007407273.1</t>
  </si>
  <si>
    <t>duf3199 family protein</t>
  </si>
  <si>
    <t>ORF378_16998:16552</t>
  </si>
  <si>
    <t>WP_174737431.1</t>
  </si>
  <si>
    <t>ORF379_38228:39991</t>
  </si>
  <si>
    <t>WP_174820969.1</t>
  </si>
  <si>
    <t>ORF38_18057:19835</t>
  </si>
  <si>
    <t>WP_206379992.1</t>
  </si>
  <si>
    <t>ORF380_40163:41956</t>
  </si>
  <si>
    <t>WP_242211056.1</t>
  </si>
  <si>
    <t>ORF381_31775:30549</t>
  </si>
  <si>
    <t>YP_009879846.1</t>
  </si>
  <si>
    <t>ORF382_13803:8821</t>
  </si>
  <si>
    <t>WP_174737430.1</t>
  </si>
  <si>
    <t>transglycosylase slt domain-containing protein</t>
  </si>
  <si>
    <t>ORF382_30548:30033</t>
  </si>
  <si>
    <t>WP_006117904.1</t>
  </si>
  <si>
    <t>ORF383_30020:29667</t>
  </si>
  <si>
    <t>WP_069733262.1</t>
  </si>
  <si>
    <t>ORF385_29555:26181</t>
  </si>
  <si>
    <t>WP_223562635.1</t>
  </si>
  <si>
    <t>ORF391_6396:5344</t>
  </si>
  <si>
    <t>WP_174737473.1</t>
  </si>
  <si>
    <t>ORF393_15629:13899</t>
  </si>
  <si>
    <t>ORF399_2499:2302</t>
  </si>
  <si>
    <t>WP_007610833.1</t>
  </si>
  <si>
    <t>ORF4_1344:2102</t>
  </si>
  <si>
    <t>WP_086385237.1</t>
  </si>
  <si>
    <t>ORF40_11541:12227</t>
  </si>
  <si>
    <t>VG14_BPPH8</t>
  </si>
  <si>
    <t>replication protein 14</t>
  </si>
  <si>
    <t>ORF403_28817:29809</t>
  </si>
  <si>
    <t>WP_069734217.1</t>
  </si>
  <si>
    <t>ORF403_49193:51247</t>
  </si>
  <si>
    <t>WP_174820936.1</t>
  </si>
  <si>
    <t>ORF405_1212:892</t>
  </si>
  <si>
    <t>K24593</t>
  </si>
  <si>
    <t>Orthoreovirus FAST protein</t>
  </si>
  <si>
    <t>ORF413_55025:55597</t>
  </si>
  <si>
    <t>WP_174820941.1</t>
  </si>
  <si>
    <t>ORF415_24770:25153</t>
  </si>
  <si>
    <t>WP_096927337.1</t>
  </si>
  <si>
    <t>ORF417_57629:57937</t>
  </si>
  <si>
    <t>WP_174820944.1</t>
  </si>
  <si>
    <t>ORF42_18681:18950</t>
  </si>
  <si>
    <t>WP_006117890.1</t>
  </si>
  <si>
    <t>tail protein x</t>
  </si>
  <si>
    <t>ORF420_37076:37468</t>
  </si>
  <si>
    <t>WP_004146196.1</t>
  </si>
  <si>
    <t>ORF422_27728:27991</t>
  </si>
  <si>
    <t>WP_049136393.1</t>
  </si>
  <si>
    <t>class ii holin family protein</t>
  </si>
  <si>
    <t>ORF423_13427:12366</t>
  </si>
  <si>
    <t>PORTL_BPP2</t>
  </si>
  <si>
    <t>gpq</t>
  </si>
  <si>
    <t>ORF423_28442:28921</t>
  </si>
  <si>
    <t>WP_049136391.1</t>
  </si>
  <si>
    <t>K14744</t>
  </si>
  <si>
    <t>prophage endopeptidase [EC:3.4.-.-]</t>
  </si>
  <si>
    <t>ORF427_26672:25845</t>
  </si>
  <si>
    <t>WP_174737438.1</t>
  </si>
  <si>
    <t>ORF428_43511:44650</t>
  </si>
  <si>
    <t>ORF429_40085:42964</t>
  </si>
  <si>
    <t>WP_069734210.1</t>
  </si>
  <si>
    <t>phage tail length tape measure family protein</t>
  </si>
  <si>
    <t>ORF43_21180:21806</t>
  </si>
  <si>
    <t>WP_069795283.1</t>
  </si>
  <si>
    <t>hk97 family phage prohead protease</t>
  </si>
  <si>
    <t>K06904</t>
  </si>
  <si>
    <t>ORF43_24609:24974</t>
  </si>
  <si>
    <t>WP_206420195.1</t>
  </si>
  <si>
    <t>ORF436_45002:48094</t>
  </si>
  <si>
    <t>WP_069734207.1</t>
  </si>
  <si>
    <t>host specificity factor tipj family phage tail protein</t>
  </si>
  <si>
    <t>ORF44_13057:13674</t>
  </si>
  <si>
    <t>WP_002494105.1</t>
  </si>
  <si>
    <t>ORF441_31105:30620</t>
  </si>
  <si>
    <t>WP_040229328.1</t>
  </si>
  <si>
    <t>ORF449_17498:16995</t>
  </si>
  <si>
    <t>WP_174737432.1</t>
  </si>
  <si>
    <t>ORF451_1169:204</t>
  </si>
  <si>
    <t>WP_174766946.1</t>
  </si>
  <si>
    <t>ORF451_16373:14949</t>
  </si>
  <si>
    <t>WP_007610810.1</t>
  </si>
  <si>
    <t>ORF456_3254:2949</t>
  </si>
  <si>
    <t>RPC_BPP2</t>
  </si>
  <si>
    <t>repressor protein c</t>
  </si>
  <si>
    <t>ORF457_40535:40846</t>
  </si>
  <si>
    <t>WP_025913015.1</t>
  </si>
  <si>
    <t>ORF466_44696:45502</t>
  </si>
  <si>
    <t>ORF466_7184:6912</t>
  </si>
  <si>
    <t>XKDR_BACSU</t>
  </si>
  <si>
    <t>phage-like element pbsx protein xkdr</t>
  </si>
  <si>
    <t>ORF470_35960:34971</t>
  </si>
  <si>
    <t>WP_069732465.1</t>
  </si>
  <si>
    <t>duf968 domain-containing protein</t>
  </si>
  <si>
    <t>ORF470_5360:4782</t>
  </si>
  <si>
    <t>WP_007407262.1</t>
  </si>
  <si>
    <t>ORF474_33602:33207</t>
  </si>
  <si>
    <t>WP_069732462.1</t>
  </si>
  <si>
    <t>ORF474_36416:37525</t>
  </si>
  <si>
    <t>K07358</t>
  </si>
  <si>
    <t>type 1 fimbriae regulatory protein FimE</t>
  </si>
  <si>
    <t>ORF485_52400:54004</t>
  </si>
  <si>
    <t>WP_049136373.1</t>
  </si>
  <si>
    <t>tail fiber domain-containing protein</t>
  </si>
  <si>
    <t>ORF49_20871:21518</t>
  </si>
  <si>
    <t>WP_069733254.1</t>
  </si>
  <si>
    <t>ORF49_23685:24008</t>
  </si>
  <si>
    <t>WP_142805802.1</t>
  </si>
  <si>
    <t>phage head closure protein</t>
  </si>
  <si>
    <t>ORF494_25999:25145</t>
  </si>
  <si>
    <t>XKDC_BACSU</t>
  </si>
  <si>
    <t>phage-like element pbsx protein xkdc</t>
  </si>
  <si>
    <t>ORF495_1638:1</t>
  </si>
  <si>
    <t>WP_206405351.1</t>
  </si>
  <si>
    <t>yqaj viral recombinase family protein</t>
  </si>
  <si>
    <t>2e-314</t>
  </si>
  <si>
    <t>ORF496_24880:24539</t>
  </si>
  <si>
    <t>XKDD_BACSU</t>
  </si>
  <si>
    <t>phage-like element pbsx protein xkdd</t>
  </si>
  <si>
    <t>ORF499_25460:24153</t>
  </si>
  <si>
    <t>WP_069732453.1</t>
  </si>
  <si>
    <t>1.52e-315</t>
  </si>
  <si>
    <t>ORF500_22813:21515</t>
  </si>
  <si>
    <t>ORF501_21511:20075</t>
  </si>
  <si>
    <t>WP_047475421.1</t>
  </si>
  <si>
    <t>ORF502_19234:18248</t>
  </si>
  <si>
    <t>WP_007407274.1</t>
  </si>
  <si>
    <t>ORF503_17905:17495</t>
  </si>
  <si>
    <t>XKDH_BACSU</t>
  </si>
  <si>
    <t>phage-like element pbsx protein xkdh</t>
  </si>
  <si>
    <t>ORF503_21377:20907</t>
  </si>
  <si>
    <t>WP_069732449.1</t>
  </si>
  <si>
    <t>ORF506_44321:45517</t>
  </si>
  <si>
    <t>WP_069734295.1</t>
  </si>
  <si>
    <t>integrase domain-containing protein</t>
  </si>
  <si>
    <t>ORF51_13528:14097</t>
  </si>
  <si>
    <t>WP_002502291.1</t>
  </si>
  <si>
    <t>ORF511_14947:14504</t>
  </si>
  <si>
    <t>WP_003154837.1</t>
  </si>
  <si>
    <t>ORF512_14488:13982</t>
  </si>
  <si>
    <t>WP_032874591.1</t>
  </si>
  <si>
    <t>ORF523_15172:13424</t>
  </si>
  <si>
    <t>ORF53_20418:21059</t>
  </si>
  <si>
    <t>WP_057775122.1</t>
  </si>
  <si>
    <t>ORF530_8155:7178</t>
  </si>
  <si>
    <t>WP_095061397.1</t>
  </si>
  <si>
    <t>ORF531_9956:8769</t>
  </si>
  <si>
    <t>WP_083264145.1</t>
  </si>
  <si>
    <t>ORF532_35115:34597</t>
  </si>
  <si>
    <t>YP_009882554.1</t>
  </si>
  <si>
    <t>ORF532_6808:6383</t>
  </si>
  <si>
    <t>WP_174737429.1</t>
  </si>
  <si>
    <t>ORF533_34587:34234</t>
  </si>
  <si>
    <t>YP_009882553.1</t>
  </si>
  <si>
    <t>ORF534_32073:31117</t>
  </si>
  <si>
    <t>WP_031968577.1</t>
  </si>
  <si>
    <t>ORF534_34101:31114</t>
  </si>
  <si>
    <t>WP_069734230.1</t>
  </si>
  <si>
    <t>ORF538_2266:1484</t>
  </si>
  <si>
    <t>WP_174737426.1</t>
  </si>
  <si>
    <t>ORF539_27969:27040</t>
  </si>
  <si>
    <t>WP_031968587.1</t>
  </si>
  <si>
    <t>ORF54_16632:16973</t>
  </si>
  <si>
    <t>WP_104926155.1</t>
  </si>
  <si>
    <t>ORF547_34579:34121</t>
  </si>
  <si>
    <t>WP_029514899.1</t>
  </si>
  <si>
    <t>ORF549_20109:19768</t>
  </si>
  <si>
    <t>WP_032046671.1</t>
  </si>
  <si>
    <t>ORF55_21534:22376</t>
  </si>
  <si>
    <t>WP_048987722.1</t>
  </si>
  <si>
    <t>antitermination protein</t>
  </si>
  <si>
    <t>ORF557_17907:17233</t>
  </si>
  <si>
    <t>WP_068549423.1</t>
  </si>
  <si>
    <t>ORF559_30517:29267</t>
  </si>
  <si>
    <t>WP_174820685.1</t>
  </si>
  <si>
    <t>8.93e-310</t>
  </si>
  <si>
    <t>ORF56_15783:16622</t>
  </si>
  <si>
    <t>WP_040229567.1</t>
  </si>
  <si>
    <t>ORF56_31614:33074</t>
  </si>
  <si>
    <t>WP_002493367.1</t>
  </si>
  <si>
    <t>ORF57_16059:17672</t>
  </si>
  <si>
    <t>WP_032005486.1</t>
  </si>
  <si>
    <t>duf935 family protein</t>
  </si>
  <si>
    <t>ORF57_23334:23951</t>
  </si>
  <si>
    <t>ORF570_35869:34718</t>
  </si>
  <si>
    <t>WP_025709561.1</t>
  </si>
  <si>
    <t>ORF573_22975:22220</t>
  </si>
  <si>
    <t>WP_174820695.1</t>
  </si>
  <si>
    <t>ORF579_13905:12844</t>
  </si>
  <si>
    <t>ORF580_18088:17720</t>
  </si>
  <si>
    <t>WP_174820701.1</t>
  </si>
  <si>
    <t>ORF59_24924:25523</t>
  </si>
  <si>
    <t>WP_069733259.1</t>
  </si>
  <si>
    <t>ORF590_37846:37667</t>
  </si>
  <si>
    <t>WP_083264141.1</t>
  </si>
  <si>
    <t>duf4222 domain-containing protein</t>
  </si>
  <si>
    <t>ORF591_11035:10433</t>
  </si>
  <si>
    <t>WP_174820707.1</t>
  </si>
  <si>
    <t>phage holin, llh family</t>
  </si>
  <si>
    <t>ORF592_25078:24596</t>
  </si>
  <si>
    <t>WP_025709550.1</t>
  </si>
  <si>
    <t>ORF598_35002:34379</t>
  </si>
  <si>
    <t>WP_069732464.1</t>
  </si>
  <si>
    <t>duf1133 family protein</t>
  </si>
  <si>
    <t>ORF601_33274:32915</t>
  </si>
  <si>
    <t>WP_069732461.1</t>
  </si>
  <si>
    <t>ORF602_19999:19496</t>
  </si>
  <si>
    <t>WP_016081472.1</t>
  </si>
  <si>
    <t>ORF605_17620:16358</t>
  </si>
  <si>
    <t>WP_174767029.1</t>
  </si>
  <si>
    <t>ORF610_2706:2377</t>
  </si>
  <si>
    <t>ORF611_13840:13406</t>
  </si>
  <si>
    <t>WP_174767026.1</t>
  </si>
  <si>
    <t>ORF612_28180:27824</t>
  </si>
  <si>
    <t>WP_083264143.1</t>
  </si>
  <si>
    <t>K07451</t>
  </si>
  <si>
    <t>5-methylcytosine-specific restriction enzyme A [EC:3.1.21.-]</t>
  </si>
  <si>
    <t>ORF614_27193:25457</t>
  </si>
  <si>
    <t>WP_069732454.1</t>
  </si>
  <si>
    <t>ORF617_11857:10541</t>
  </si>
  <si>
    <t>ORF619_10360:7742</t>
  </si>
  <si>
    <t>ORF62_12388:12804</t>
  </si>
  <si>
    <t>WP_174767236.1</t>
  </si>
  <si>
    <t>ORF622_23281:22070</t>
  </si>
  <si>
    <t>WP_069732451.1</t>
  </si>
  <si>
    <t>ORF623_22066:21701</t>
  </si>
  <si>
    <t>WP_046091696.1</t>
  </si>
  <si>
    <t>ORF624_21691:21353</t>
  </si>
  <si>
    <t>WP_069732450.1</t>
  </si>
  <si>
    <t>ORF629_2387:1503</t>
  </si>
  <si>
    <t>WP_241197767.1</t>
  </si>
  <si>
    <t>phage recombination protein bet</t>
  </si>
  <si>
    <t>ORF63_19134:19403</t>
  </si>
  <si>
    <t>WP_142475602.1</t>
  </si>
  <si>
    <t>ORF630_19105:15821</t>
  </si>
  <si>
    <t>WP_069732445.1</t>
  </si>
  <si>
    <t>ORF640_50378:49767</t>
  </si>
  <si>
    <t>VPSU_BPP4</t>
  </si>
  <si>
    <t>amber mutation-suppressing protein</t>
  </si>
  <si>
    <t>ORF643_42210:41815</t>
  </si>
  <si>
    <t>WP_174820661.1</t>
  </si>
  <si>
    <t>ORF647_41034:40624</t>
  </si>
  <si>
    <t>WP_174820663.1</t>
  </si>
  <si>
    <t>ORF65_2633:2217</t>
  </si>
  <si>
    <t>WP_014418699.1</t>
  </si>
  <si>
    <t>holin family protein</t>
  </si>
  <si>
    <t>ORF66_20961:21878</t>
  </si>
  <si>
    <t>WP_045126571.1</t>
  </si>
  <si>
    <t>mu-like prophage major head subunit gpt family protein</t>
  </si>
  <si>
    <t>ORF660_42116:41709</t>
  </si>
  <si>
    <t>WP_031968554.1</t>
  </si>
  <si>
    <t>ORF662_4410:4192</t>
  </si>
  <si>
    <t>WP_069730189.1</t>
  </si>
  <si>
    <t>ORF666_40715:40206</t>
  </si>
  <si>
    <t>WP_020806226.1</t>
  </si>
  <si>
    <t>phage regulatory cii family protein</t>
  </si>
  <si>
    <t>ORF667_33144:32449</t>
  </si>
  <si>
    <t>WP_174820683.1</t>
  </si>
  <si>
    <t>p27 family phage terminase small subunit</t>
  </si>
  <si>
    <t>ORF667_40034:39693</t>
  </si>
  <si>
    <t>ORF668_38027:36600</t>
  </si>
  <si>
    <t>WP_031968568.1</t>
  </si>
  <si>
    <t>ORF669_39395:39165</t>
  </si>
  <si>
    <t>WP_020324003.1</t>
  </si>
  <si>
    <t>ORF67_36159:37493</t>
  </si>
  <si>
    <t>WP_206379985.1</t>
  </si>
  <si>
    <t>phage baseplate upper protein</t>
  </si>
  <si>
    <t>1.06e-313</t>
  </si>
  <si>
    <t>ORF671_3835:3623</t>
  </si>
  <si>
    <t>WP_073397255.1</t>
  </si>
  <si>
    <t>excisionase family protein</t>
  </si>
  <si>
    <t>ORF674_35150:34047</t>
  </si>
  <si>
    <t>WP_031968571.1</t>
  </si>
  <si>
    <t>ORF677_28518:27133</t>
  </si>
  <si>
    <t>WP_174820687.1</t>
  </si>
  <si>
    <t>ORF677_33305:32988</t>
  </si>
  <si>
    <t>WP_032024209.1</t>
  </si>
  <si>
    <t>gp49 family protein</t>
  </si>
  <si>
    <t>ORF68_21207:21842</t>
  </si>
  <si>
    <t>WP_069734231.1</t>
  </si>
  <si>
    <t>ORF693_19506:17800</t>
  </si>
  <si>
    <t>WP_174767030.1</t>
  </si>
  <si>
    <t>ORF698_14439:14143</t>
  </si>
  <si>
    <t>WP_103653117.1</t>
  </si>
  <si>
    <t>ORF698_17730:16543</t>
  </si>
  <si>
    <t>WP_019686511.1</t>
  </si>
  <si>
    <t>ORF7_2172:2354</t>
  </si>
  <si>
    <t>WP_074147369.1</t>
  </si>
  <si>
    <t>ORF703_24701:20565</t>
  </si>
  <si>
    <t>WP_069730151.1</t>
  </si>
  <si>
    <t>tape measure protein</t>
  </si>
  <si>
    <t>ORF703_25751:25368</t>
  </si>
  <si>
    <t>WP_069734311.1</t>
  </si>
  <si>
    <t>dnz54_00345 family protein</t>
  </si>
  <si>
    <t>ORF704_37677:36772</t>
  </si>
  <si>
    <t>WP_069732468.1</t>
  </si>
  <si>
    <t>conserved phage c-terminal domain-containing protein</t>
  </si>
  <si>
    <t>ORF705_25100:24810</t>
  </si>
  <si>
    <t>WP_212753054.1</t>
  </si>
  <si>
    <t>rz1-like lysis system protein lysc</t>
  </si>
  <si>
    <t>ORF711_12435:11971</t>
  </si>
  <si>
    <t>WP_174820705.1</t>
  </si>
  <si>
    <t>ORF714_22616:22251</t>
  </si>
  <si>
    <t>WP_004174325.1</t>
  </si>
  <si>
    <t>ORF714_6255:2218</t>
  </si>
  <si>
    <t>WP_174767022.1</t>
  </si>
  <si>
    <t>ORF719_7328:6978</t>
  </si>
  <si>
    <t>WP_031968604.1</t>
  </si>
  <si>
    <t>ORF729_27669:27193</t>
  </si>
  <si>
    <t>WP_069732455.1</t>
  </si>
  <si>
    <t>ORF73_41634:42113</t>
  </si>
  <si>
    <t>WP_206420207.1</t>
  </si>
  <si>
    <t>ORF731_14918:14619</t>
  </si>
  <si>
    <t>WP_141438027.1</t>
  </si>
  <si>
    <t>ORF731_153:1</t>
  </si>
  <si>
    <t>WP_228552556.1</t>
  </si>
  <si>
    <t>phage terminase small subunit-related protein</t>
  </si>
  <si>
    <t>ORF732_14492:11865</t>
  </si>
  <si>
    <t>WP_069734319.1</t>
  </si>
  <si>
    <t>ORF74_1535:936</t>
  </si>
  <si>
    <t>ORF751_48437:47709</t>
  </si>
  <si>
    <t>WP_174820650.1</t>
  </si>
  <si>
    <t>rha family transcriptional regulator</t>
  </si>
  <si>
    <t>ORF752_20919:20563</t>
  </si>
  <si>
    <t>WP_069732448.1</t>
  </si>
  <si>
    <t>ORF754_20052:19684</t>
  </si>
  <si>
    <t>WP_069732447.1</t>
  </si>
  <si>
    <t>ORF76_27888:31343</t>
  </si>
  <si>
    <t>WP_206405322.1</t>
  </si>
  <si>
    <t>ORF77_23688:26714</t>
  </si>
  <si>
    <t>WP_040229556.1</t>
  </si>
  <si>
    <t>phage tail protein i</t>
  </si>
  <si>
    <t>ORF77_7106:9451</t>
  </si>
  <si>
    <t>WP_174605035.1</t>
  </si>
  <si>
    <t>ORF778_13704:10945</t>
  </si>
  <si>
    <t>WP_069732440.1</t>
  </si>
  <si>
    <t>duf1983 domain-containing protein</t>
  </si>
  <si>
    <t>ORF78_31782:33020</t>
  </si>
  <si>
    <t>ORF781_24599:24054</t>
  </si>
  <si>
    <t>ORF789_20507:20130</t>
  </si>
  <si>
    <t>WP_086423951.1</t>
  </si>
  <si>
    <t>ORF789_32522:30693</t>
  </si>
  <si>
    <t>WP_174820684.1</t>
  </si>
  <si>
    <t>ORF79_23235:23993</t>
  </si>
  <si>
    <t>ORF801_15656:14451</t>
  </si>
  <si>
    <t>WP_174767028.1</t>
  </si>
  <si>
    <t>ORF802_14174:13833</t>
  </si>
  <si>
    <t>WP_206703465.1</t>
  </si>
  <si>
    <t>ORF803_13409:13050</t>
  </si>
  <si>
    <t>WP_174767025.1</t>
  </si>
  <si>
    <t>ORF804_13049:12444</t>
  </si>
  <si>
    <t>WP_103653121.1</t>
  </si>
  <si>
    <t>ORF808_23912:23514</t>
  </si>
  <si>
    <t>WP_019686501.1</t>
  </si>
  <si>
    <t>duf3277 family protein</t>
  </si>
  <si>
    <t>ORF81_8900:9736</t>
  </si>
  <si>
    <t>WP_049386318.1</t>
  </si>
  <si>
    <t>bifunctional dna primase/polymerase</t>
  </si>
  <si>
    <t>ORF81_9295:10077</t>
  </si>
  <si>
    <t>WP_074555584.1</t>
  </si>
  <si>
    <t>orf6c domain-containing protein</t>
  </si>
  <si>
    <t>ORF811_7748:6246</t>
  </si>
  <si>
    <t>WP_174767023.1</t>
  </si>
  <si>
    <t>ORF82_29787:31094</t>
  </si>
  <si>
    <t>WP_004190663.1</t>
  </si>
  <si>
    <t>ORF82_3127:2285</t>
  </si>
  <si>
    <t>WP_053025637.1</t>
  </si>
  <si>
    <t>K07132</t>
  </si>
  <si>
    <t>ATP-dependent target DNA activator [EC:3.6.1.3]</t>
  </si>
  <si>
    <t>ORF820_19345:18647</t>
  </si>
  <si>
    <t>WP_057077661.1</t>
  </si>
  <si>
    <t>ORF821_18640:17885</t>
  </si>
  <si>
    <t>WP_069730150.1</t>
  </si>
  <si>
    <t>ORF824_17224:7871</t>
  </si>
  <si>
    <t>WP_125525649.1</t>
  </si>
  <si>
    <t>ORF828_1790:1365</t>
  </si>
  <si>
    <t>WP_139894511.1</t>
  </si>
  <si>
    <t>ORF83_12773:13291</t>
  </si>
  <si>
    <t>WP_041079930.1</t>
  </si>
  <si>
    <t>ORF830_40204:39998</t>
  </si>
  <si>
    <t>VFIL_BP186</t>
  </si>
  <si>
    <t>protein fil</t>
  </si>
  <si>
    <t>ORF84_34110:41357</t>
  </si>
  <si>
    <t>ORF84_6267:5464</t>
  </si>
  <si>
    <t>WP_000995587.1</t>
  </si>
  <si>
    <t>group i intron giy-yig endonuclease</t>
  </si>
  <si>
    <t>ORF84_7726:8070</t>
  </si>
  <si>
    <t>WP_070179328.1</t>
  </si>
  <si>
    <t>ORF85_25713:33530</t>
  </si>
  <si>
    <t>WP_206405753.1</t>
  </si>
  <si>
    <t>ORF851_29797:28964</t>
  </si>
  <si>
    <t>WP_069734308.1</t>
  </si>
  <si>
    <t>ORF856_26722:26465</t>
  </si>
  <si>
    <t>BPX_BPP2</t>
  </si>
  <si>
    <t>gene x protein</t>
  </si>
  <si>
    <t>ORF857_26461:26246</t>
  </si>
  <si>
    <t>YP_009882717.1</t>
  </si>
  <si>
    <t>ORF862_24847:24416</t>
  </si>
  <si>
    <t>ORF863_23263:22610</t>
  </si>
  <si>
    <t>ORF864_22504:21356</t>
  </si>
  <si>
    <t>WP_117034079.1</t>
  </si>
  <si>
    <t>ORF87_31698:32726</t>
  </si>
  <si>
    <t>WP_069734306.1</t>
  </si>
  <si>
    <t>ORF88_32466:33590</t>
  </si>
  <si>
    <t>WP_069734215.1</t>
  </si>
  <si>
    <t>ORF892_11410:10289</t>
  </si>
  <si>
    <t>WP_064149134.1</t>
  </si>
  <si>
    <t>ORF92_25905:26771</t>
  </si>
  <si>
    <t>WP_049136395.1</t>
  </si>
  <si>
    <t>ORF94_28461:30581</t>
  </si>
  <si>
    <t>WP_017398448.1</t>
  </si>
  <si>
    <t>ORF966_51453:50593</t>
  </si>
  <si>
    <t>VSID_BPP4</t>
  </si>
  <si>
    <t>capsid size determination protein</t>
  </si>
  <si>
    <t>ORF99_28680:28868</t>
  </si>
  <si>
    <t>WP_223825265.1</t>
  </si>
  <si>
    <t>rz1 family lipoprotein</t>
  </si>
  <si>
    <t>ORF1_0:284</t>
  </si>
  <si>
    <t>Protein folding/degradation/modification</t>
  </si>
  <si>
    <t>WP_001830378.1</t>
  </si>
  <si>
    <t>co-chaperone groes</t>
  </si>
  <si>
    <t>K04078</t>
  </si>
  <si>
    <t>chaperonin GroES</t>
  </si>
  <si>
    <t>ORF1_0:914</t>
  </si>
  <si>
    <t>QMCA_ECOL6</t>
  </si>
  <si>
    <t>protein qmca</t>
  </si>
  <si>
    <t>NZ_JAFDPX010000004.1_111842-118831</t>
  </si>
  <si>
    <t>ORF10_4986:6989</t>
  </si>
  <si>
    <t>WP_099606789.1</t>
  </si>
  <si>
    <t>ORF114_3975:3343</t>
  </si>
  <si>
    <t>K03687</t>
  </si>
  <si>
    <t>molecular chaperone GrpE</t>
  </si>
  <si>
    <t>ORF116_4294:3677</t>
  </si>
  <si>
    <t>ORF14_3567:4190</t>
  </si>
  <si>
    <t>K23755</t>
  </si>
  <si>
    <t>protein SCO2</t>
  </si>
  <si>
    <t>ORF147_13628:11733</t>
  </si>
  <si>
    <t>WP_003155391.1</t>
  </si>
  <si>
    <t>serine/threonine protein kinase prka</t>
  </si>
  <si>
    <t>K07180</t>
  </si>
  <si>
    <t>serine protein kinase</t>
  </si>
  <si>
    <t>ORF149_9223:9888</t>
  </si>
  <si>
    <t>WP_069730186.1</t>
  </si>
  <si>
    <t>peptidase s24</t>
  </si>
  <si>
    <t>ORF157_18721:18434</t>
  </si>
  <si>
    <t>WP_002482789.1</t>
  </si>
  <si>
    <t>ORF159_6200:6733</t>
  </si>
  <si>
    <t>K07304</t>
  </si>
  <si>
    <t>peptide-methionine (S)-S-oxide reductase [EC:1.8.4.11]</t>
  </si>
  <si>
    <t>ORF16_4246:4989</t>
  </si>
  <si>
    <t>K20074</t>
  </si>
  <si>
    <t>PPM family protein phosphatase [EC:3.1.3.16]</t>
  </si>
  <si>
    <t>ORF172_20407:20742</t>
  </si>
  <si>
    <t>WP_158237489.1</t>
  </si>
  <si>
    <t>peptidase</t>
  </si>
  <si>
    <t>ORF18_6957:7562</t>
  </si>
  <si>
    <t>K07305</t>
  </si>
  <si>
    <t>peptide-methionine (R)-S-oxide reductase [EC:1.8.4.12]</t>
  </si>
  <si>
    <t>ORF192_15732:15085</t>
  </si>
  <si>
    <t>WP_068534502.1</t>
  </si>
  <si>
    <t>putative metallopeptidase</t>
  </si>
  <si>
    <t>ORF2_1170:2033</t>
  </si>
  <si>
    <t>ORF21_17559:17981</t>
  </si>
  <si>
    <t>WP_002494108.1</t>
  </si>
  <si>
    <t>protein-export chaperone secb</t>
  </si>
  <si>
    <t>K03071</t>
  </si>
  <si>
    <t>preprotein translocase subunit SecB</t>
  </si>
  <si>
    <t>ORF222_33077:34960</t>
  </si>
  <si>
    <t>WP_206420201.1</t>
  </si>
  <si>
    <t>m14 family metallopeptidase</t>
  </si>
  <si>
    <t>ORF225_18371:16749</t>
  </si>
  <si>
    <t>K04077</t>
  </si>
  <si>
    <t>chaperonin GroEL</t>
  </si>
  <si>
    <t>ORF23_430:1071</t>
  </si>
  <si>
    <t>WP_000372120.1</t>
  </si>
  <si>
    <t>ORF24_2186:2824</t>
  </si>
  <si>
    <t>WP_069794614.1</t>
  </si>
  <si>
    <t>poly-gamma-glutamate hydrolase family protein</t>
  </si>
  <si>
    <t>ORF24_340:1959</t>
  </si>
  <si>
    <t>ORF25_6711:7169</t>
  </si>
  <si>
    <t>ORF250_5188:4397</t>
  </si>
  <si>
    <t>WP_174753677.1</t>
  </si>
  <si>
    <t>m48 family metallopeptidase</t>
  </si>
  <si>
    <t>ORF26_422:913</t>
  </si>
  <si>
    <t>WP_002476635.1</t>
  </si>
  <si>
    <t>peptide deformylase</t>
  </si>
  <si>
    <t>K01462</t>
  </si>
  <si>
    <t>peptide deformylase [EC:3.5.1.88]</t>
  </si>
  <si>
    <t>ORF26_9849:12518</t>
  </si>
  <si>
    <t>K01872</t>
  </si>
  <si>
    <t>alanyl-tRNA synthetase [EC:6.1.1.7]</t>
  </si>
  <si>
    <t>ORF260_14021:14878</t>
  </si>
  <si>
    <t>K01358</t>
  </si>
  <si>
    <t>ATP-dependent Clp protease, protease subunit [EC:3.4.21.92]</t>
  </si>
  <si>
    <t>ORF289_38144:39523</t>
  </si>
  <si>
    <t>K08869</t>
  </si>
  <si>
    <t>aarF domain-containing kinase</t>
  </si>
  <si>
    <t>ORF292_13522:13217</t>
  </si>
  <si>
    <t>WP_003650103.1</t>
  </si>
  <si>
    <t>ORF31_706:1341</t>
  </si>
  <si>
    <t>K01800</t>
  </si>
  <si>
    <t>maleylacetoacetate isomerase [EC:5.2.1.2]</t>
  </si>
  <si>
    <t>ORF33_4951:5421</t>
  </si>
  <si>
    <t>K03664</t>
  </si>
  <si>
    <t>SsrA-binding protein</t>
  </si>
  <si>
    <t>ORF369_13158:11524</t>
  </si>
  <si>
    <t>ORF381_8510:8995</t>
  </si>
  <si>
    <t>ORF419_28877:28248</t>
  </si>
  <si>
    <t>WP_174737439.1</t>
  </si>
  <si>
    <t>ORF42_2413:2877</t>
  </si>
  <si>
    <t>ORF44_8446:8952</t>
  </si>
  <si>
    <t>ORF515_53329:53048</t>
  </si>
  <si>
    <t>WP_007429271.1</t>
  </si>
  <si>
    <t>ORF53_8644:10119</t>
  </si>
  <si>
    <t>K03797</t>
  </si>
  <si>
    <t>carboxyl-terminal processing protease [EC:3.4.21.102]</t>
  </si>
  <si>
    <t>ORF620_52974:51346</t>
  </si>
  <si>
    <t>ORF621_24142:23291</t>
  </si>
  <si>
    <t>WP_069732452.1</t>
  </si>
  <si>
    <t>clp protease clpp</t>
  </si>
  <si>
    <t>ORF68_6706:7251</t>
  </si>
  <si>
    <t>ORF697_16395:15661</t>
  </si>
  <si>
    <t>WP_217485735.1</t>
  </si>
  <si>
    <t>ORF72_6614:7141</t>
  </si>
  <si>
    <t>ORF751_4337:3747</t>
  </si>
  <si>
    <t>ORF775_39193:38546</t>
  </si>
  <si>
    <t>WP_031968564.1</t>
  </si>
  <si>
    <t>ORF78_1124:0</t>
  </si>
  <si>
    <t>K17867</t>
  </si>
  <si>
    <t>diphthamide biosynthesis protein 4</t>
  </si>
  <si>
    <t>ORF79_10589:11206</t>
  </si>
  <si>
    <t>WP_145460672.1</t>
  </si>
  <si>
    <t>m3 family metallopeptidase</t>
  </si>
  <si>
    <t>ORF792_29270:28515</t>
  </si>
  <si>
    <t>WP_174820686.1</t>
  </si>
  <si>
    <t>ORF88_13135:13995</t>
  </si>
  <si>
    <t>ORF885_37013:36591</t>
  </si>
  <si>
    <t>WP_228289299.1</t>
  </si>
  <si>
    <t>signal peptidase i</t>
  </si>
  <si>
    <t>ORF89_7970:7599</t>
  </si>
  <si>
    <t>RNFH_CITK8</t>
  </si>
  <si>
    <t>protein rnfh</t>
  </si>
  <si>
    <t>ORF902_8020:7646</t>
  </si>
  <si>
    <t>RNFH_KLEP3</t>
  </si>
  <si>
    <t>ORF93_3274:1316</t>
  </si>
  <si>
    <t>K04043</t>
  </si>
  <si>
    <t>molecular chaperone DnaK</t>
  </si>
  <si>
    <t>ORF970_49167:48199</t>
  </si>
  <si>
    <t>WP_062913711.1</t>
  </si>
  <si>
    <t>saved domain-containing protein</t>
  </si>
  <si>
    <t>ORF103_1505:0</t>
  </si>
  <si>
    <t>Secretion systems</t>
  </si>
  <si>
    <t>K03106</t>
  </si>
  <si>
    <t>signal recognition particle subunit SRP54 [EC:3.6.5.4]</t>
  </si>
  <si>
    <t>ORF268_33758:34642</t>
  </si>
  <si>
    <t>K11909</t>
  </si>
  <si>
    <t>type VI secretion system protein VasI</t>
  </si>
  <si>
    <t>ORF291_23911:13748</t>
  </si>
  <si>
    <t>WP_206383812.1</t>
  </si>
  <si>
    <t>type i secretion c-terminal target domain-containing protein</t>
  </si>
  <si>
    <t>ORF533_5782:4505</t>
  </si>
  <si>
    <t>WP_069730188.1</t>
  </si>
  <si>
    <t>ORF755_1529:0</t>
  </si>
  <si>
    <t>ORF1_0:707</t>
  </si>
  <si>
    <t>Signal transduction/ Transcriptional regulation</t>
  </si>
  <si>
    <t>WP_028014903.1</t>
  </si>
  <si>
    <t>ORF10_3390:4361</t>
  </si>
  <si>
    <t>K02623</t>
  </si>
  <si>
    <t>LysR family transcriptional regulator, pca operon transcriptional activator</t>
  </si>
  <si>
    <t>ORF102_4364:4077</t>
  </si>
  <si>
    <t>WP_001258993.1</t>
  </si>
  <si>
    <t>multispecies: helix-turn-helix domain-containing protein</t>
  </si>
  <si>
    <t>ORF11_5937:6326</t>
  </si>
  <si>
    <t>WP_000656783.1</t>
  </si>
  <si>
    <t>transcriptional repressor glnr</t>
  </si>
  <si>
    <t>K03713</t>
  </si>
  <si>
    <t>MerR family transcriptional regulator, glutamine synthetase repressor</t>
  </si>
  <si>
    <t>ORF11_6270:6488</t>
  </si>
  <si>
    <t>WP_174605037.1</t>
  </si>
  <si>
    <t>helix-turn-helix transcriptional regulator</t>
  </si>
  <si>
    <t>ORF110_14644:15072</t>
  </si>
  <si>
    <t>RINA_BPPHA</t>
  </si>
  <si>
    <t>transcriptional activator rina</t>
  </si>
  <si>
    <t>ORF111_2396:3133</t>
  </si>
  <si>
    <t>K10914</t>
  </si>
  <si>
    <t>CRP/FNR family transcriptional regulator, cyclic AMP receptor protein</t>
  </si>
  <si>
    <t>ORF122_6118:5378</t>
  </si>
  <si>
    <t>WP_052190934.1</t>
  </si>
  <si>
    <t>multispecies: helix-turn-helix transcriptional regulator</t>
  </si>
  <si>
    <t>K07727</t>
  </si>
  <si>
    <t>putative transcriptional regulator</t>
  </si>
  <si>
    <t>ORF122_7771:7049</t>
  </si>
  <si>
    <t>WP_069733041.1</t>
  </si>
  <si>
    <t>ORF125_4131:3889</t>
  </si>
  <si>
    <t>WP_174820729.1</t>
  </si>
  <si>
    <t>ORF140_5618:5250</t>
  </si>
  <si>
    <t>WP_174820727.1</t>
  </si>
  <si>
    <t>lyttr family transcriptional regulator dna-binding domain-containing protein</t>
  </si>
  <si>
    <t>ORF141_3902:3216</t>
  </si>
  <si>
    <t>WP_002494087.1</t>
  </si>
  <si>
    <t>ORF146_1180:1578</t>
  </si>
  <si>
    <t>WP_174820880.1</t>
  </si>
  <si>
    <t>ORF153_9752:8790</t>
  </si>
  <si>
    <t>K11921</t>
  </si>
  <si>
    <t>LysR family transcriptional regulator, cyn operon transcriptional activator</t>
  </si>
  <si>
    <t>ORF16_4242:4652</t>
  </si>
  <si>
    <t>WP_217484649.1</t>
  </si>
  <si>
    <t>ORF164_458:0</t>
  </si>
  <si>
    <t>WP_003151674.1</t>
  </si>
  <si>
    <t>ORF167_7370:8140</t>
  </si>
  <si>
    <t>WP_206380005.1</t>
  </si>
  <si>
    <t>ap2 domain-containing protein</t>
  </si>
  <si>
    <t>ORF169_6002:5229</t>
  </si>
  <si>
    <t>WP_002473798.1</t>
  </si>
  <si>
    <t>ORF171_3920:4195</t>
  </si>
  <si>
    <t>WP_203162211.1</t>
  </si>
  <si>
    <t>ORF179_13811:14185</t>
  </si>
  <si>
    <t>WP_235209009.1</t>
  </si>
  <si>
    <t>ORF183_15833:15973</t>
  </si>
  <si>
    <t>WP_241159128.1</t>
  </si>
  <si>
    <t>transcriptional activator rinb</t>
  </si>
  <si>
    <t>ORF192_14577:14359</t>
  </si>
  <si>
    <t>WP_048787039.1</t>
  </si>
  <si>
    <t>ORF193_14355:14047</t>
  </si>
  <si>
    <t>WP_048787040.1</t>
  </si>
  <si>
    <t>ORF199_5545:5165</t>
  </si>
  <si>
    <t>K18907</t>
  </si>
  <si>
    <t>GntR family transcriptional regulator, regulator for abcA and norABC</t>
  </si>
  <si>
    <t>ORF2_276:1928</t>
  </si>
  <si>
    <t>K03776</t>
  </si>
  <si>
    <t>aerotaxis receptor</t>
  </si>
  <si>
    <t>ORF201_11276:10809</t>
  </si>
  <si>
    <t>K07684</t>
  </si>
  <si>
    <t>two-component system, NarL family, nitrate/nitrite response regulator NarL</t>
  </si>
  <si>
    <t>ORF205_4685:4350</t>
  </si>
  <si>
    <t>WP_000481476.1</t>
  </si>
  <si>
    <t>ORF22_11055:11753</t>
  </si>
  <si>
    <t>K22010</t>
  </si>
  <si>
    <t>two-component system, response regulator PdtaR</t>
  </si>
  <si>
    <t>ORF226_11332:9452</t>
  </si>
  <si>
    <t>WP_117288554.1</t>
  </si>
  <si>
    <t>multispecies: transcriptional regulator</t>
  </si>
  <si>
    <t>ORF226_887:1135</t>
  </si>
  <si>
    <t>WP_206405725.1</t>
  </si>
  <si>
    <t>ORF229_27185:28216</t>
  </si>
  <si>
    <t>K03484</t>
  </si>
  <si>
    <t>LacI family transcriptional regulator, sucrose operon repressor</t>
  </si>
  <si>
    <t>ORF257_17043:16555</t>
  </si>
  <si>
    <t>WP_090888190.1</t>
  </si>
  <si>
    <t>ORF260_6512:6724</t>
  </si>
  <si>
    <t>WP_206405341.1</t>
  </si>
  <si>
    <t>cro/ci family transcriptional regulator</t>
  </si>
  <si>
    <t>ORF262_26498:27220</t>
  </si>
  <si>
    <t>WP_069795028.1</t>
  </si>
  <si>
    <t>ORF28_13896:14075</t>
  </si>
  <si>
    <t>WP_206420184.1</t>
  </si>
  <si>
    <t>transcriptional regulator</t>
  </si>
  <si>
    <t>ORF285_13875:13642</t>
  </si>
  <si>
    <t>WP_206704037.1</t>
  </si>
  <si>
    <t>ORF290_33847:34212</t>
  </si>
  <si>
    <t>WP_000491236.1</t>
  </si>
  <si>
    <t>K22300</t>
  </si>
  <si>
    <t>HTH-type transcriptional regulator, cell division transcriptional repressor</t>
  </si>
  <si>
    <t>ORF319_39192:38596</t>
  </si>
  <si>
    <t>WP_206405759.1</t>
  </si>
  <si>
    <t>ORF32_10221:10820</t>
  </si>
  <si>
    <t>WP_174820892.1</t>
  </si>
  <si>
    <t>sigma-70 family rna polymerase sigma factor</t>
  </si>
  <si>
    <t>ORF32_1751:2722</t>
  </si>
  <si>
    <t>ORF32_4042:4272</t>
  </si>
  <si>
    <t>WP_002494088.1</t>
  </si>
  <si>
    <t>ORF323_2929:2570</t>
  </si>
  <si>
    <t>WP_115343762.1</t>
  </si>
  <si>
    <t>ORF33_4273:4587</t>
  </si>
  <si>
    <t>WP_002494089.1</t>
  </si>
  <si>
    <t>ORF333_49132:50067</t>
  </si>
  <si>
    <t>WP_174820647.1</t>
  </si>
  <si>
    <t>ORF334_18004:16802</t>
  </si>
  <si>
    <t>K06369</t>
  </si>
  <si>
    <t>response regulator aspartate phosphatase K [EC:3.1.-.-]</t>
  </si>
  <si>
    <t>ORF336_31734:30598</t>
  </si>
  <si>
    <t>K06359</t>
  </si>
  <si>
    <t>response regulator aspartate phosphatase A (stage 0 sporulation protein L) [EC:3.1.-.-]</t>
  </si>
  <si>
    <t>ORF396_11138:10815</t>
  </si>
  <si>
    <t>WP_243208146.1</t>
  </si>
  <si>
    <t>ORF4_705:1736</t>
  </si>
  <si>
    <t>WP_000941154.1</t>
  </si>
  <si>
    <t>ORF403_26399:26103</t>
  </si>
  <si>
    <t>WP_069795029.1</t>
  </si>
  <si>
    <t>ORF41_11937:12527</t>
  </si>
  <si>
    <t>WP_080561169.1</t>
  </si>
  <si>
    <t>ORF41_14715:15491</t>
  </si>
  <si>
    <t>WP_048787038.1</t>
  </si>
  <si>
    <t>ORF426_1241:0</t>
  </si>
  <si>
    <t>K13069</t>
  </si>
  <si>
    <t>ORF438_3527:2616</t>
  </si>
  <si>
    <t>ORF461_38780:38583</t>
  </si>
  <si>
    <t>WP_069732471.1</t>
  </si>
  <si>
    <t>K22302</t>
  </si>
  <si>
    <t>transcriptional repressor of cell division inhibition gene dicB</t>
  </si>
  <si>
    <t>ORF462_1797:721</t>
  </si>
  <si>
    <t>K02481</t>
  </si>
  <si>
    <t>two-component system, NtrC family, response regulator</t>
  </si>
  <si>
    <t>ORF47_992:1246</t>
  </si>
  <si>
    <t>WP_014472271.1</t>
  </si>
  <si>
    <t>ORF478_1653:712</t>
  </si>
  <si>
    <t>K22879</t>
  </si>
  <si>
    <t>FAD-dependent urate hydroxylase [EC:1.14.13.113]</t>
  </si>
  <si>
    <t>ORF49_4807:5061</t>
  </si>
  <si>
    <t>WP_174820728.1</t>
  </si>
  <si>
    <t>ORF498_24295:23720</t>
  </si>
  <si>
    <t>WP_174737435.1</t>
  </si>
  <si>
    <t>fis family transcriptional regulator</t>
  </si>
  <si>
    <t>ORF504_34173:33967</t>
  </si>
  <si>
    <t>WP_217484730.1</t>
  </si>
  <si>
    <t>ORF541_36865:36335</t>
  </si>
  <si>
    <t>WP_174820675.1</t>
  </si>
  <si>
    <t>rna polymerase subunit sigma-24</t>
  </si>
  <si>
    <t>ORF548_833:0</t>
  </si>
  <si>
    <t>WP_206405724.1</t>
  </si>
  <si>
    <t>ORF551_44476:43007</t>
  </si>
  <si>
    <t>K12252</t>
  </si>
  <si>
    <t>arginine:pyruvate transaminase [EC:2.6.1.84]</t>
  </si>
  <si>
    <t>ORF57_23328:24221</t>
  </si>
  <si>
    <t>K21698</t>
  </si>
  <si>
    <t>LysR family transcriptional regulator, transcriptional activator for aaeXAB operon</t>
  </si>
  <si>
    <t>ORF574_33412:33146</t>
  </si>
  <si>
    <t>WP_000522030.1</t>
  </si>
  <si>
    <t>ORF59_11167:11796</t>
  </si>
  <si>
    <t>WP_174767275.1</t>
  </si>
  <si>
    <t>ribbon-helix-helix domain-containing protein</t>
  </si>
  <si>
    <t>ORF59_14140:14505</t>
  </si>
  <si>
    <t>WP_174605032.1</t>
  </si>
  <si>
    <t>ORF60_4514:4038</t>
  </si>
  <si>
    <t>K07173</t>
  </si>
  <si>
    <t>S-ribosylhomocysteine lyase [EC:4.4.1.21]</t>
  </si>
  <si>
    <t>ORF610_60164:59643</t>
  </si>
  <si>
    <t>K19587</t>
  </si>
  <si>
    <t>Rrf2 family transcriptional regulator, repressor of oqxAB</t>
  </si>
  <si>
    <t>ORF614_12793:12386</t>
  </si>
  <si>
    <t>WP_069734227.1</t>
  </si>
  <si>
    <t>ORF625_3826:3461</t>
  </si>
  <si>
    <t>WP_206420170.1</t>
  </si>
  <si>
    <t>ORF63_21858:22094</t>
  </si>
  <si>
    <t>WP_122504079.1</t>
  </si>
  <si>
    <t>ORF63_9020:8253</t>
  </si>
  <si>
    <t>K11922</t>
  </si>
  <si>
    <t>GntR family transcriptional regulator, mannosyl-D-glycerate transport/metabolism system repressor</t>
  </si>
  <si>
    <t>ORF630_48669:48427</t>
  </si>
  <si>
    <t>WP_174820649.1</t>
  </si>
  <si>
    <t>ORF630_53768:52848</t>
  </si>
  <si>
    <t>WP_153591584.1</t>
  </si>
  <si>
    <t>ORF664_9661:9269</t>
  </si>
  <si>
    <t>WP_059311998.1</t>
  </si>
  <si>
    <t>ORF68_7:693</t>
  </si>
  <si>
    <t>K11527</t>
  </si>
  <si>
    <t>two-component system, sensor histidine kinase and response regulator [EC:2.7.13.3]</t>
  </si>
  <si>
    <t>ORF68_8500:7610</t>
  </si>
  <si>
    <t>K21960</t>
  </si>
  <si>
    <t>LysR family transcriptional regulator, regulator of the ytmI operon</t>
  </si>
  <si>
    <t>ORF68_860:0</t>
  </si>
  <si>
    <t>K06958</t>
  </si>
  <si>
    <t>RNase adapter protein RapZ</t>
  </si>
  <si>
    <t>ORF7_2475:4811</t>
  </si>
  <si>
    <t>K12585</t>
  </si>
  <si>
    <t>exosome complex exonuclease DIS3/RRP44 [EC:3.1.13.-]</t>
  </si>
  <si>
    <t>ORF7_3462:4064</t>
  </si>
  <si>
    <t>WP_059355532.1</t>
  </si>
  <si>
    <t>ORF71_25113:25934</t>
  </si>
  <si>
    <t>WP_076425307.1</t>
  </si>
  <si>
    <t>atp-binding protein</t>
  </si>
  <si>
    <t>ORF723_4224:3625</t>
  </si>
  <si>
    <t>WP_174820716.1</t>
  </si>
  <si>
    <t>ORF73_8392:8955</t>
  </si>
  <si>
    <t>K03413</t>
  </si>
  <si>
    <t>two-component system, chemotaxis family, chemotaxis protein CheY</t>
  </si>
  <si>
    <t>ORF75_5004:4735</t>
  </si>
  <si>
    <t>WP_000453245.1</t>
  </si>
  <si>
    <t>ORF75_887:0</t>
  </si>
  <si>
    <t>ORF770_41711:40983</t>
  </si>
  <si>
    <t>WP_174820662.1</t>
  </si>
  <si>
    <t>ORF778_61480:60536</t>
  </si>
  <si>
    <t>K21699</t>
  </si>
  <si>
    <t>LysR family transcriptional regulator, transcriptional activator for bauABCD operon</t>
  </si>
  <si>
    <t>ORF78_12725:13090</t>
  </si>
  <si>
    <t>WP_002494104.1</t>
  </si>
  <si>
    <t>ORF78_6011:6262</t>
  </si>
  <si>
    <t>WP_002488795.1</t>
  </si>
  <si>
    <t>ORF79_6266:6538</t>
  </si>
  <si>
    <t>WP_049386321.1</t>
  </si>
  <si>
    <t>ORF798_4764:4207</t>
  </si>
  <si>
    <t>WP_069732432.1</t>
  </si>
  <si>
    <t>luxr c-terminal-related transcriptional regulator</t>
  </si>
  <si>
    <t>ORF80_5809:5982</t>
  </si>
  <si>
    <t>WP_069733164.1</t>
  </si>
  <si>
    <t>ORF82_1321:857</t>
  </si>
  <si>
    <t>WP_027913742.1</t>
  </si>
  <si>
    <t>pts iia-like nitrogen regulatory protein ptsn</t>
  </si>
  <si>
    <t>K02806</t>
  </si>
  <si>
    <t>PTS system, nitrogen regulatory IIA component [EC:2.7.1.-]</t>
  </si>
  <si>
    <t>ORF825_58574:57327</t>
  </si>
  <si>
    <t>WP_065762267.1</t>
  </si>
  <si>
    <t>ORF87_3095:2103</t>
  </si>
  <si>
    <t>K03604</t>
  </si>
  <si>
    <t>LacI family transcriptional regulator, purine nucleotide synthesis repressor</t>
  </si>
  <si>
    <t>ORF91_13741:14025</t>
  </si>
  <si>
    <t>WP_241195003.1</t>
  </si>
  <si>
    <t>ORF91_15829:16152</t>
  </si>
  <si>
    <t>WP_001102628.1</t>
  </si>
  <si>
    <t>padr family transcriptional regulator</t>
  </si>
  <si>
    <t>K10947</t>
  </si>
  <si>
    <t>PadR family transcriptional regulator, regulatory protein PadR</t>
  </si>
  <si>
    <t>ORF94_800:0</t>
  </si>
  <si>
    <t>WP_117088841.1</t>
  </si>
  <si>
    <t>K07729</t>
  </si>
  <si>
    <t>ORF96_12436:12711</t>
  </si>
  <si>
    <t>WP_206379999.1</t>
  </si>
  <si>
    <t>ORF96_865:455</t>
  </si>
  <si>
    <t>WP_003151677.1</t>
  </si>
  <si>
    <t>ORF98_6317:5637</t>
  </si>
  <si>
    <t>WP_013096026.1</t>
  </si>
  <si>
    <t>ORF99_2780:2400</t>
  </si>
  <si>
    <t>K24967</t>
  </si>
  <si>
    <t>GntR family transcriptional regulator, N-acetylglucosamine utilization regulator</t>
  </si>
  <si>
    <t>ORF995_10153:9908</t>
  </si>
  <si>
    <t>WP_025365308.1</t>
  </si>
  <si>
    <t>NZ_JABVDP010000006.1_106894-113627</t>
  </si>
  <si>
    <t>ORF1_0:596</t>
  </si>
  <si>
    <t>Stress response</t>
  </si>
  <si>
    <t>WP_015239102.1</t>
  </si>
  <si>
    <t>multispecies: terd family protein</t>
  </si>
  <si>
    <t>K05791</t>
  </si>
  <si>
    <t>tellurium resistance protein TerZ</t>
  </si>
  <si>
    <t>ORF103_2309:2509</t>
  </si>
  <si>
    <t>WP_003155376.1</t>
  </si>
  <si>
    <t>cold shock-like protein cspb</t>
  </si>
  <si>
    <t>K03704</t>
  </si>
  <si>
    <t>cold shock protein</t>
  </si>
  <si>
    <t>ORF119_1283:2239</t>
  </si>
  <si>
    <t>K03798</t>
  </si>
  <si>
    <t>cell division protease FtsH [EC:3.4.24.-]</t>
  </si>
  <si>
    <t>ORF131_5239:4709</t>
  </si>
  <si>
    <t>K21664</t>
  </si>
  <si>
    <t>KSHV latency-associated nuclear antigen</t>
  </si>
  <si>
    <t>ORF148_9693:8914</t>
  </si>
  <si>
    <t>K03593</t>
  </si>
  <si>
    <t>ATP-binding protein involved in chromosome partitioning</t>
  </si>
  <si>
    <t>ORF16_14772:15119</t>
  </si>
  <si>
    <t>WP_002447711.1</t>
  </si>
  <si>
    <t>metalloregulator arsr/smtb family transcription factor</t>
  </si>
  <si>
    <t>ORF164_26921:27376</t>
  </si>
  <si>
    <t>WP_000860645.1</t>
  </si>
  <si>
    <t>sporulation inhibitor of replication protein sira</t>
  </si>
  <si>
    <t>ORF186_11542:10358</t>
  </si>
  <si>
    <t>WP_007408433.1</t>
  </si>
  <si>
    <t>sporulation protein yhbh</t>
  </si>
  <si>
    <t>K09786</t>
  </si>
  <si>
    <t>ORF199_12155:11571</t>
  </si>
  <si>
    <t>WP_206405432.1</t>
  </si>
  <si>
    <t>tellurite resistance terb family protein</t>
  </si>
  <si>
    <t>ORF207_18301:17582</t>
  </si>
  <si>
    <t>WP_141240995.1</t>
  </si>
  <si>
    <t>transcriptional repressor lexa</t>
  </si>
  <si>
    <t>K01356</t>
  </si>
  <si>
    <t>repressor LexA [EC:3.4.21.88]</t>
  </si>
  <si>
    <t>ORF208_14599:14901</t>
  </si>
  <si>
    <t>YDFK_ECOLI</t>
  </si>
  <si>
    <t>cold shock protein ydfk</t>
  </si>
  <si>
    <t>ORF24_1837:2625</t>
  </si>
  <si>
    <t>K05794</t>
  </si>
  <si>
    <t>tellurite resistance protein TerC</t>
  </si>
  <si>
    <t>ORF242_8767:8048</t>
  </si>
  <si>
    <t>WP_000708856.1</t>
  </si>
  <si>
    <t>xre family transcriptional regulator</t>
  </si>
  <si>
    <t>ORF25_10254:10370</t>
  </si>
  <si>
    <t>WP_227009300.1</t>
  </si>
  <si>
    <t>ORF25_2695:4320</t>
  </si>
  <si>
    <t>WP_174737844.1</t>
  </si>
  <si>
    <t>yceg family protein</t>
  </si>
  <si>
    <t>6.98e-311</t>
  </si>
  <si>
    <t>ORF256_2014:1565</t>
  </si>
  <si>
    <t>WP_206261049.1</t>
  </si>
  <si>
    <t>osmc family protein</t>
  </si>
  <si>
    <t>ORF26_4321:5415</t>
  </si>
  <si>
    <t>WP_174737843.1</t>
  </si>
  <si>
    <t>toxic anion resistance protein</t>
  </si>
  <si>
    <t>ORF31_2812:3348</t>
  </si>
  <si>
    <t>WP_000492939.1</t>
  </si>
  <si>
    <t>exosporium protein exsf</t>
  </si>
  <si>
    <t>ORF31_587:1201</t>
  </si>
  <si>
    <t>WP_003156648.1</t>
  </si>
  <si>
    <t>K05795</t>
  </si>
  <si>
    <t>tellurium resistance protein TerD</t>
  </si>
  <si>
    <t>ORF312_46924:47688</t>
  </si>
  <si>
    <t>WP_000605245.1</t>
  </si>
  <si>
    <t>lexa family transcriptional regulator</t>
  </si>
  <si>
    <t>ORF312_5137:4895</t>
  </si>
  <si>
    <t>WP_011303913.1</t>
  </si>
  <si>
    <t>cold-shock protein cspd</t>
  </si>
  <si>
    <t>ORF32_1205:1813</t>
  </si>
  <si>
    <t>K09799</t>
  </si>
  <si>
    <t>ORF32_3880:4893</t>
  </si>
  <si>
    <t>SPSG_BACSU</t>
  </si>
  <si>
    <t>spore coat polysaccharide biosynthesis protein spsg</t>
  </si>
  <si>
    <t>ORF4_1470:1910</t>
  </si>
  <si>
    <t>WP_002457670.1</t>
  </si>
  <si>
    <t>brxa/brxb family bacilliredoxin</t>
  </si>
  <si>
    <t>ORF416_38864:39532</t>
  </si>
  <si>
    <t>WP_170970934.1</t>
  </si>
  <si>
    <t>ORF5_2376:3047</t>
  </si>
  <si>
    <t>WP_031968610.1</t>
  </si>
  <si>
    <t>sos response-associated peptidase family protein</t>
  </si>
  <si>
    <t>ORF50_3243:2773</t>
  </si>
  <si>
    <t>WP_101670300.1</t>
  </si>
  <si>
    <t>dna starvation/stationary phase protection protein</t>
  </si>
  <si>
    <t>K04047</t>
  </si>
  <si>
    <t>starvation-inducible DNA-binding protein</t>
  </si>
  <si>
    <t>ORF52_22593:23759</t>
  </si>
  <si>
    <t>WP_070179343.1</t>
  </si>
  <si>
    <t>ftsk/spoiiie domain-containing protein</t>
  </si>
  <si>
    <t>K03466</t>
  </si>
  <si>
    <t>DNA segregation ATPase FtsK/SpoIIIE, S-DNA-T family</t>
  </si>
  <si>
    <t>ORF535_31053:30388</t>
  </si>
  <si>
    <t>WP_031968578.1</t>
  </si>
  <si>
    <t>stress-responsive nuclear envelope protein</t>
  </si>
  <si>
    <t>ORF62_2063:2677</t>
  </si>
  <si>
    <t>WP_016082445.1</t>
  </si>
  <si>
    <t>spore coat protein coty</t>
  </si>
  <si>
    <t>ORF66_4187:4660</t>
  </si>
  <si>
    <t>WP_001277744.1</t>
  </si>
  <si>
    <t>exosporium protein exsy</t>
  </si>
  <si>
    <t>ORF69_7417:8040</t>
  </si>
  <si>
    <t>WP_004392969.1</t>
  </si>
  <si>
    <t>spore protease yyac</t>
  </si>
  <si>
    <t>ORF7_3144:3887</t>
  </si>
  <si>
    <t>K07257</t>
  </si>
  <si>
    <t>spore coat polysaccharide biosynthesis protein SpsF</t>
  </si>
  <si>
    <t>ORF705_36690:36343</t>
  </si>
  <si>
    <t>WP_069732467.1</t>
  </si>
  <si>
    <t>ORF81_1642:1334</t>
  </si>
  <si>
    <t>HPF_PSEPU</t>
  </si>
  <si>
    <t>hibernation factor hpf</t>
  </si>
  <si>
    <t>ORF86_6406:5870</t>
  </si>
  <si>
    <t>K09825</t>
  </si>
  <si>
    <t>Fur family transcriptional regulator, peroxide stress response regulator</t>
  </si>
  <si>
    <t>ORF100_18730:19209</t>
  </si>
  <si>
    <t>Toxin-antitoxin systems</t>
  </si>
  <si>
    <t>WP_072204056.1</t>
  </si>
  <si>
    <t>syme family type i addiction module toxin</t>
  </si>
  <si>
    <t>K19048</t>
  </si>
  <si>
    <t>toxic protein SymE</t>
  </si>
  <si>
    <t>ORF108_11683:13485</t>
  </si>
  <si>
    <t>K21487</t>
  </si>
  <si>
    <t>toxin YobL [EC:3.1.-.-]</t>
  </si>
  <si>
    <t>ORF110_3712:3353</t>
  </si>
  <si>
    <t>WP_069734343.1</t>
  </si>
  <si>
    <t>type iv toxin-antitoxin system yeeu family antitoxin</t>
  </si>
  <si>
    <t>K18838</t>
  </si>
  <si>
    <t>cytoskeleton bundling-enhancing protein CbeA and related proteins</t>
  </si>
  <si>
    <t>ORF13_8670:9893</t>
  </si>
  <si>
    <t>WP_206405845.1</t>
  </si>
  <si>
    <t>pin domain-containing protein</t>
  </si>
  <si>
    <t>ORF131_8888:10723</t>
  </si>
  <si>
    <t>WP_069733162.1</t>
  </si>
  <si>
    <t>aipr family protein</t>
  </si>
  <si>
    <t>ORF136_3378:2929</t>
  </si>
  <si>
    <t>K18837</t>
  </si>
  <si>
    <t>cytoskeleton-binding toxin CbtA and related proteins</t>
  </si>
  <si>
    <t>ORF175_4540:4352</t>
  </si>
  <si>
    <t>YP_009593404.1</t>
  </si>
  <si>
    <t>type ii toxin-antitoxin system hica family toxin</t>
  </si>
  <si>
    <t>K07339</t>
  </si>
  <si>
    <t>mRNA interferase HicA [EC:3.1.-.-]</t>
  </si>
  <si>
    <t>ORF183_6685:6912</t>
  </si>
  <si>
    <t>WP_174820713.1</t>
  </si>
  <si>
    <t>ORF184_6937:7323</t>
  </si>
  <si>
    <t>WP_174820712.1</t>
  </si>
  <si>
    <t>toxin-antitoxin system hicb family antitoxin</t>
  </si>
  <si>
    <t>ORF195_9991:10542</t>
  </si>
  <si>
    <t>WP_069732867.1</t>
  </si>
  <si>
    <t>toxin ydat family protein</t>
  </si>
  <si>
    <t>ORF361_12914:13135</t>
  </si>
  <si>
    <t>WP_032712269.1</t>
  </si>
  <si>
    <t>ydas family helix-turn-helix protein</t>
  </si>
  <si>
    <t>ORF366_9725:9988</t>
  </si>
  <si>
    <t>WP_083264079.1</t>
  </si>
  <si>
    <t>ORF369_17219:18550</t>
  </si>
  <si>
    <t>WP_040146400.1</t>
  </si>
  <si>
    <t>K06926</t>
  </si>
  <si>
    <t>ORF539_29589:28900</t>
  </si>
  <si>
    <t>WP_072042451.1</t>
  </si>
  <si>
    <t>abortive infection system antitoxin abigi family protein</t>
  </si>
  <si>
    <t>ORF543_25899:25453</t>
  </si>
  <si>
    <t>WP_031968590.1</t>
  </si>
  <si>
    <t>type ii toxin-antitoxin system hicb family antitoxin</t>
  </si>
  <si>
    <t>K18843</t>
  </si>
  <si>
    <t>antitoxin HicB</t>
  </si>
  <si>
    <t>ORF64_8352:7876</t>
  </si>
  <si>
    <t>WP_041951444.1</t>
  </si>
  <si>
    <t>type ii toxin-antitoxin system rata family toxin</t>
  </si>
  <si>
    <t>K18588</t>
  </si>
  <si>
    <t>coenzyme Q-binding protein COQ10</t>
  </si>
  <si>
    <t>ORF67_7463:7023</t>
  </si>
  <si>
    <t>ORF697_26129:25947</t>
  </si>
  <si>
    <t>WP_031968589.1</t>
  </si>
  <si>
    <t>ORF742_8402:7926</t>
  </si>
  <si>
    <t>WP_029497287.1</t>
  </si>
  <si>
    <t>ORF76_4680:4351</t>
  </si>
  <si>
    <t>WP_000288004.1</t>
  </si>
  <si>
    <t>type ii toxin-antitoxin system rele/pare family toxin</t>
  </si>
  <si>
    <t>ORF1_0:1355</t>
  </si>
  <si>
    <t>Translation, ribosomal structure and biogenesis</t>
  </si>
  <si>
    <t>K05591</t>
  </si>
  <si>
    <t>ATP-dependent RNA helicase DbpA [EC:3.6.4.13]</t>
  </si>
  <si>
    <t>ORF120_1427:1852</t>
  </si>
  <si>
    <t>WP_069733168.1</t>
  </si>
  <si>
    <t>ribonuclease e inhibitor rrab</t>
  </si>
  <si>
    <t>K09893</t>
  </si>
  <si>
    <t>regulator of ribonuclease activity B</t>
  </si>
  <si>
    <t>ORF139_1015:770</t>
  </si>
  <si>
    <t>RS18_BACVZ</t>
  </si>
  <si>
    <t>30s ribosomal protein s18</t>
  </si>
  <si>
    <t>ORF147_46137:46793</t>
  </si>
  <si>
    <t>K06181</t>
  </si>
  <si>
    <t>23S rRNA pseudouridine2457 synthase [EC:5.4.99.20]</t>
  </si>
  <si>
    <t>ORF15_3145:4239</t>
  </si>
  <si>
    <t>K06941</t>
  </si>
  <si>
    <t>23S rRNA (adenine2503-C2)-methyltransferase [EC:2.1.1.192]</t>
  </si>
  <si>
    <t>ORF152_1232:1465</t>
  </si>
  <si>
    <t>RS21_ECO57</t>
  </si>
  <si>
    <t>30s ribosomal protein s21</t>
  </si>
  <si>
    <t>ORF180_1898:1611</t>
  </si>
  <si>
    <t>K02990</t>
  </si>
  <si>
    <t>small subunit ribosomal protein S6</t>
  </si>
  <si>
    <t>ORF210_18938:19954</t>
  </si>
  <si>
    <t>K05544</t>
  </si>
  <si>
    <t>tRNA-dihydrouridine synthase 3 [EC:1.3.1.89]</t>
  </si>
  <si>
    <t>ORF232_4286:4852</t>
  </si>
  <si>
    <t>WP_040229546.1</t>
  </si>
  <si>
    <t>3'-5' exoribonuclease</t>
  </si>
  <si>
    <t>ORF28_1832:3142</t>
  </si>
  <si>
    <t>K03500</t>
  </si>
  <si>
    <t>16S rRNA (cytosine967-C5)-methyltransferase [EC:2.1.1.176]</t>
  </si>
  <si>
    <t>ORF3_876:1838</t>
  </si>
  <si>
    <t>K00604</t>
  </si>
  <si>
    <t>methionyl-tRNA formyltransferase [EC:2.1.2.9]</t>
  </si>
  <si>
    <t>ORF312_56587:57012</t>
  </si>
  <si>
    <t>WP_012540023.1</t>
  </si>
  <si>
    <t>asch domain-containing protein</t>
  </si>
  <si>
    <t>ORF319_37523:36957</t>
  </si>
  <si>
    <t>K03976</t>
  </si>
  <si>
    <t>Cys-tRNA(Pro)/Cys-tRNA(Cys) deacylase [EC:3.1.1.-]</t>
  </si>
  <si>
    <t>ORF321_1013:0</t>
  </si>
  <si>
    <t>K25706</t>
  </si>
  <si>
    <t>tRNA N6-adenosine threonylcarbamoyltransferase [EC:2.3.1.234]</t>
  </si>
  <si>
    <t>ORF336_3159:1981</t>
  </si>
  <si>
    <t>K06177</t>
  </si>
  <si>
    <t>tRNA pseudouridine32 synthase / 23S rRNA pseudouridine746 synthase [EC:5.4.99.28 5.4.99.29]</t>
  </si>
  <si>
    <t>ORF426_42695:43000</t>
  </si>
  <si>
    <t>WP_069732475.1</t>
  </si>
  <si>
    <t>ORF44_7627:8109</t>
  </si>
  <si>
    <t>WP_023533119.1</t>
  </si>
  <si>
    <t>ssra-binding protein smpb</t>
  </si>
  <si>
    <t>ORF5_3426:5324</t>
  </si>
  <si>
    <t>K03086</t>
  </si>
  <si>
    <t>RNA polymerase primary sigma factor</t>
  </si>
  <si>
    <t>ORF71_5660:6511</t>
  </si>
  <si>
    <t>K25232</t>
  </si>
  <si>
    <t>fatty acid kinase fatty acid binding subunit</t>
  </si>
  <si>
    <t>ORF73_1900:2658</t>
  </si>
  <si>
    <t>K06169</t>
  </si>
  <si>
    <t>tRNA 2-(methylsulfanyl)-N6-isopentenyladenosine37 hydroxylase [EC:1.14.99.69]</t>
  </si>
  <si>
    <t>ORF80_3250:1724</t>
  </si>
  <si>
    <t>K03092</t>
  </si>
  <si>
    <t>RNA polymerase sigma-54 factor</t>
  </si>
  <si>
    <t>ORF997_2333:1398</t>
  </si>
  <si>
    <t>K14058</t>
  </si>
  <si>
    <t>tRNA 2-thiocytidine biosynthesis protein TtcA</t>
  </si>
  <si>
    <t>ORF1_0:794</t>
  </si>
  <si>
    <t>Transporter-Amino acids</t>
  </si>
  <si>
    <t>WP_017900863.1</t>
  </si>
  <si>
    <t>ORF1_0:875</t>
  </si>
  <si>
    <t>WP_045260336.1</t>
  </si>
  <si>
    <t>ORF10_6216:7163</t>
  </si>
  <si>
    <t>K06020</t>
  </si>
  <si>
    <t>energy-dependent translational throttle protein EttA</t>
  </si>
  <si>
    <t>ORF155_3947:4669</t>
  </si>
  <si>
    <t>WP_013371435.1</t>
  </si>
  <si>
    <t>ORF167_5381:6313</t>
  </si>
  <si>
    <t>ORF351_64468:65274</t>
  </si>
  <si>
    <t>WP_060656652.1</t>
  </si>
  <si>
    <t>ORF352_65305:66825</t>
  </si>
  <si>
    <t>WP_186384705.1</t>
  </si>
  <si>
    <t>ORF4_2712:3377</t>
  </si>
  <si>
    <t>K10016</t>
  </si>
  <si>
    <t>histidine transport system permease protein</t>
  </si>
  <si>
    <t>ORF43_872:1588</t>
  </si>
  <si>
    <t>WP_048956505.1</t>
  </si>
  <si>
    <t>ORF432_8654:7380</t>
  </si>
  <si>
    <t>K11102</t>
  </si>
  <si>
    <t>proton glutamate symport protein</t>
  </si>
  <si>
    <t>ORF7_4452:5366</t>
  </si>
  <si>
    <t>WP_000925802.1</t>
  </si>
  <si>
    <t>aromatic amino acid dmt transporter yddg</t>
  </si>
  <si>
    <t>ORF70_8745:7993</t>
  </si>
  <si>
    <t>WP_069733042.1</t>
  </si>
  <si>
    <t>ORF76_3334:4104</t>
  </si>
  <si>
    <t>ORF858_1892:1221</t>
  </si>
  <si>
    <t>WP_016821195.1</t>
  </si>
  <si>
    <t>ORF92_2497:3960</t>
  </si>
  <si>
    <t>K23059</t>
  </si>
  <si>
    <t>arginine/lysine/histidine transporter system substrate-binding protein</t>
  </si>
  <si>
    <t>ORF19_7569:8075</t>
  </si>
  <si>
    <t>Transporter-Carbohydrate</t>
  </si>
  <si>
    <t>K02777</t>
  </si>
  <si>
    <t>sugar PTS system EIIA component [EC:2.7.1.-]</t>
  </si>
  <si>
    <t>ORF23_5485:6465</t>
  </si>
  <si>
    <t>K10440</t>
  </si>
  <si>
    <t>ribose transport system permease protein</t>
  </si>
  <si>
    <t>ORF248_24063:23146</t>
  </si>
  <si>
    <t>K13936</t>
  </si>
  <si>
    <t>malonate transporter and related proteins</t>
  </si>
  <si>
    <t>ORF34_4034:5527</t>
  </si>
  <si>
    <t>K19349</t>
  </si>
  <si>
    <t>pleuromutilin/lincosamide/streptogramin A transport system ATP-binding/permease protein</t>
  </si>
  <si>
    <t>ORF59_13027:14118</t>
  </si>
  <si>
    <t>WP_206420140.1</t>
  </si>
  <si>
    <t>ORF68_7530:6025</t>
  </si>
  <si>
    <t>WP_041911754.1</t>
  </si>
  <si>
    <t>ORF84_6035:5055</t>
  </si>
  <si>
    <t>ORF85_5054:4137</t>
  </si>
  <si>
    <t>WP_010426610.1</t>
  </si>
  <si>
    <t>ORF15_14133:14753</t>
  </si>
  <si>
    <t>Transporter-Heavy metals</t>
  </si>
  <si>
    <t>WP_002455892.1</t>
  </si>
  <si>
    <t>cadd family cadmium resistance transporter</t>
  </si>
  <si>
    <t>ORF168_3548:2601</t>
  </si>
  <si>
    <t>WP_174738575.1</t>
  </si>
  <si>
    <t>ORF364_2339:3625</t>
  </si>
  <si>
    <t>WP_023318900.1</t>
  </si>
  <si>
    <t>hlyc/corc family transporter</t>
  </si>
  <si>
    <t>K03699</t>
  </si>
  <si>
    <t>putative hemolysin</t>
  </si>
  <si>
    <t>ORF51_2339:3625</t>
  </si>
  <si>
    <t>WP_059353935.1</t>
  </si>
  <si>
    <t>ORF1_0:782</t>
  </si>
  <si>
    <t>Transporter-Other</t>
  </si>
  <si>
    <t>K25148</t>
  </si>
  <si>
    <t>beta-exotoxin I transport system ATP-binding protein</t>
  </si>
  <si>
    <t>ORF10_4080:5282</t>
  </si>
  <si>
    <t>WP_008502574.1</t>
  </si>
  <si>
    <t>ORF101_21031:22032</t>
  </si>
  <si>
    <t>K02044</t>
  </si>
  <si>
    <t>phosphonate transport system substrate-binding protein</t>
  </si>
  <si>
    <t>ORF104_23659:24483</t>
  </si>
  <si>
    <t>WP_000047891.1</t>
  </si>
  <si>
    <t>phosphonate abc transporter, permease protein phne</t>
  </si>
  <si>
    <t>K02042</t>
  </si>
  <si>
    <t>phosphonate transport system permease protein</t>
  </si>
  <si>
    <t>ORF113_19180:19620</t>
  </si>
  <si>
    <t>WP_206406039.1</t>
  </si>
  <si>
    <t>transporter substrate-binding domain-containing protein</t>
  </si>
  <si>
    <t>ORF157_6295:4988</t>
  </si>
  <si>
    <t>K08153</t>
  </si>
  <si>
    <t>MFS transporter, DHA1 family, multidrug resistance protein</t>
  </si>
  <si>
    <t>ORF160_22886:23680</t>
  </si>
  <si>
    <t>WP_001000762.1</t>
  </si>
  <si>
    <t>ORF19_751:1569</t>
  </si>
  <si>
    <t>K15554</t>
  </si>
  <si>
    <t>sulfonate transport system permease protein</t>
  </si>
  <si>
    <t>ORF20_5257:6339</t>
  </si>
  <si>
    <t>K02001</t>
  </si>
  <si>
    <t>glycine betaine/proline transport system permease protein</t>
  </si>
  <si>
    <t>ORF220_5453:4152</t>
  </si>
  <si>
    <t>K06580</t>
  </si>
  <si>
    <t>ammonium transporter Rh</t>
  </si>
  <si>
    <t>ORF237_1926:1096</t>
  </si>
  <si>
    <t>WP_174738574.1</t>
  </si>
  <si>
    <t>metq/nlpa family abc transporter substrate-binding protein</t>
  </si>
  <si>
    <t>ORF312_37886:38386</t>
  </si>
  <si>
    <t>K03316</t>
  </si>
  <si>
    <t>monovalent cation:H+ antiporter, CPA1 family</t>
  </si>
  <si>
    <t>ORF39_22116:22889</t>
  </si>
  <si>
    <t>K16921</t>
  </si>
  <si>
    <t>acetoin utilization transport system ATP-binding protein</t>
  </si>
  <si>
    <t>ORF420_23196:22168</t>
  </si>
  <si>
    <t>K15553</t>
  </si>
  <si>
    <t>sulfonate transport system substrate-binding protein</t>
  </si>
  <si>
    <t>ORF421_22155:21196</t>
  </si>
  <si>
    <t>ORF46_5522:6733</t>
  </si>
  <si>
    <t>K08138</t>
  </si>
  <si>
    <t>MFS transporter, SP family, xylose:H+ symportor</t>
  </si>
  <si>
    <t>ORF544_5258:4761</t>
  </si>
  <si>
    <t>WP_069732433.1</t>
  </si>
  <si>
    <t>outer membrane beta-barrel protein</t>
  </si>
  <si>
    <t>ORF6_3147:4439</t>
  </si>
  <si>
    <t>WP_000794339.1</t>
  </si>
  <si>
    <t>ORF62_9245:9973</t>
  </si>
  <si>
    <t>WP_174736973.1</t>
  </si>
  <si>
    <t>ORF626_4273:3131</t>
  </si>
  <si>
    <t>WP_004203899.1</t>
  </si>
  <si>
    <t>ORF67_27246:28337</t>
  </si>
  <si>
    <t>K16199</t>
  </si>
  <si>
    <t>dipeptide transport system substrate-binding protein</t>
  </si>
  <si>
    <t>ORF80_1708:917</t>
  </si>
  <si>
    <t>WP_000080432.1</t>
  </si>
  <si>
    <t>ORF814_5019:4123</t>
  </si>
  <si>
    <t>K12370</t>
  </si>
  <si>
    <t>dipeptide transport system permease protein</t>
  </si>
  <si>
    <t>ORF817_3129:2320</t>
  </si>
  <si>
    <t>WP_004203898.1</t>
  </si>
  <si>
    <t>ORF1_0:383</t>
  </si>
  <si>
    <t>Uncharacterized/hypothetical protein</t>
  </si>
  <si>
    <t>WP_181074040.1</t>
  </si>
  <si>
    <t>duf2513 domain-containing protein</t>
  </si>
  <si>
    <t>ORF1_0:461</t>
  </si>
  <si>
    <t>WP_000378528.1</t>
  </si>
  <si>
    <t>multispecies: hypothetical protein</t>
  </si>
  <si>
    <t>ORF1_0:503</t>
  </si>
  <si>
    <t>WP_206405718.1</t>
  </si>
  <si>
    <t>upf0149 family protein</t>
  </si>
  <si>
    <t>ORF1_45:758</t>
  </si>
  <si>
    <t>WP_174820878.1</t>
  </si>
  <si>
    <t>hypothetical protein</t>
  </si>
  <si>
    <t>ORF100_37053:37355</t>
  </si>
  <si>
    <t>WP_049587425.1</t>
  </si>
  <si>
    <t>ORF1007_35769:35548</t>
  </si>
  <si>
    <t>YP_009882470.1</t>
  </si>
  <si>
    <t>hypothetical protein hyp77_gp38</t>
  </si>
  <si>
    <t>ORF101_29331:29528</t>
  </si>
  <si>
    <t>WP_127353565.1</t>
  </si>
  <si>
    <t>ORF101_5748:5035</t>
  </si>
  <si>
    <t>WP_081329476.1</t>
  </si>
  <si>
    <t>ORF101_8974:9381</t>
  </si>
  <si>
    <t>WP_013371429.1</t>
  </si>
  <si>
    <t>duf350 domain-containing protein</t>
  </si>
  <si>
    <t>ORF1011_34755:33583</t>
  </si>
  <si>
    <t>WP_069734303.1</t>
  </si>
  <si>
    <t>ORF1012_33582:33268</t>
  </si>
  <si>
    <t>WP_069734304.1</t>
  </si>
  <si>
    <t>stas-like domain-containing protein</t>
  </si>
  <si>
    <t>ORF102_29760:29930</t>
  </si>
  <si>
    <t>K24801</t>
  </si>
  <si>
    <t>HIV transmembrane fusion protein gp41</t>
  </si>
  <si>
    <t>ORF102_6073:5252</t>
  </si>
  <si>
    <t>WP_069734340.1</t>
  </si>
  <si>
    <t>duf945 domain-containing protein</t>
  </si>
  <si>
    <t>ORF102_9400:9912</t>
  </si>
  <si>
    <t>WP_017427734.1</t>
  </si>
  <si>
    <t>duf4178 domain-containing protein</t>
  </si>
  <si>
    <t>ORF103_15970:16200</t>
  </si>
  <si>
    <t>WP_115340540.1</t>
  </si>
  <si>
    <t>ORF103_18523:18891</t>
  </si>
  <si>
    <t>WP_074554448.1</t>
  </si>
  <si>
    <t>ORF103_4425:4012</t>
  </si>
  <si>
    <t>WP_032015075.1</t>
  </si>
  <si>
    <t>ORF103_688:473</t>
  </si>
  <si>
    <t>WP_064964040.1</t>
  </si>
  <si>
    <t>ORF103_9351:8635</t>
  </si>
  <si>
    <t>WP_058603142.1</t>
  </si>
  <si>
    <t>ORF104_3716:3474</t>
  </si>
  <si>
    <t>K21705</t>
  </si>
  <si>
    <t>icosanoyl-CoA 5-desaturase [EC:1.14.19.10]</t>
  </si>
  <si>
    <t>ORF104_6542:7060</t>
  </si>
  <si>
    <t>WP_162819457.1</t>
  </si>
  <si>
    <t>ORF104_8355:8128</t>
  </si>
  <si>
    <t>WP_060709044.1</t>
  </si>
  <si>
    <t>ORF1047_18630:17908</t>
  </si>
  <si>
    <t>WP_069734317.1</t>
  </si>
  <si>
    <t>ORF107_7254:5455</t>
  </si>
  <si>
    <t>WP_181074044.1</t>
  </si>
  <si>
    <t>duf927 domain-containing protein</t>
  </si>
  <si>
    <t>ORF108_43578:44696</t>
  </si>
  <si>
    <t>WP_174820927.1</t>
  </si>
  <si>
    <t>duf5309 family protein</t>
  </si>
  <si>
    <t>ORF109_13702:13899</t>
  </si>
  <si>
    <t>WP_070503127.1</t>
  </si>
  <si>
    <t>ORF109_2036:2773</t>
  </si>
  <si>
    <t>WP_206380024.1</t>
  </si>
  <si>
    <t>ORF109_37614:37916</t>
  </si>
  <si>
    <t>WP_005076193.1</t>
  </si>
  <si>
    <t>ORF109_43311:43460</t>
  </si>
  <si>
    <t>WP_228709625.1</t>
  </si>
  <si>
    <t>ORF109_45393:45809</t>
  </si>
  <si>
    <t>WP_174820930.1</t>
  </si>
  <si>
    <t>ORF11_3372:3833</t>
  </si>
  <si>
    <t>WP_224787880.1</t>
  </si>
  <si>
    <t>ORF110_2702:2490</t>
  </si>
  <si>
    <t>WP_222423471.1</t>
  </si>
  <si>
    <t>hypothetical protein, partial</t>
  </si>
  <si>
    <t>ORF110_3350:3940</t>
  </si>
  <si>
    <t>WP_002455578.1</t>
  </si>
  <si>
    <t>ORF110_5118:4816</t>
  </si>
  <si>
    <t>WP_058603137.1</t>
  </si>
  <si>
    <t>ORF111_4013:4300</t>
  </si>
  <si>
    <t>WP_174820587.1</t>
  </si>
  <si>
    <t>ORF112_12628:13371</t>
  </si>
  <si>
    <t>WP_016820732.1</t>
  </si>
  <si>
    <t>ORF112_34671:35768</t>
  </si>
  <si>
    <t>WP_069732875.1</t>
  </si>
  <si>
    <t>ORF113_44643:45029</t>
  </si>
  <si>
    <t>WP_017880229.1</t>
  </si>
  <si>
    <t>ORF114_11173:11385</t>
  </si>
  <si>
    <t>WP_057094860.1</t>
  </si>
  <si>
    <t>ORF114_12205:12594</t>
  </si>
  <si>
    <t>WP_251002335.1</t>
  </si>
  <si>
    <t>ORF114_29:127</t>
  </si>
  <si>
    <t>K20930</t>
  </si>
  <si>
    <t>phosphinomethylmalate isomerase [EC:4.2.1.166]</t>
  </si>
  <si>
    <t>ORF114_48642:49016</t>
  </si>
  <si>
    <t>WP_174820935.1</t>
  </si>
  <si>
    <t>ORF114_7419:7246</t>
  </si>
  <si>
    <t>WP_236575636.1</t>
  </si>
  <si>
    <t>ORF115_37587:37865</t>
  </si>
  <si>
    <t>WP_175437382.1</t>
  </si>
  <si>
    <t>ig-like domain-containing protein</t>
  </si>
  <si>
    <t>ORF116_37869:38384</t>
  </si>
  <si>
    <t>WP_062934626.1</t>
  </si>
  <si>
    <t>ORF116_9115:9492</t>
  </si>
  <si>
    <t>WP_064205730.1</t>
  </si>
  <si>
    <t>ORF117_35967:36161</t>
  </si>
  <si>
    <t>WP_218779297.1</t>
  </si>
  <si>
    <t>ORF117_42771:43997</t>
  </si>
  <si>
    <t>WP_069734296.1</t>
  </si>
  <si>
    <t>ORF117_9556:9927</t>
  </si>
  <si>
    <t>WP_011303919.1</t>
  </si>
  <si>
    <t>ORF119_22108:22749</t>
  </si>
  <si>
    <t>WP_206420193.1</t>
  </si>
  <si>
    <t>ORF119_2938:3771</t>
  </si>
  <si>
    <t>WP_206405727.1</t>
  </si>
  <si>
    <t>ORF12_12057:12269</t>
  </si>
  <si>
    <t>WP_002494102.1</t>
  </si>
  <si>
    <t>ORF12_4227:4502</t>
  </si>
  <si>
    <t>ORF12_6708:7019</t>
  </si>
  <si>
    <t>WP_069794493.1</t>
  </si>
  <si>
    <t>ORF120_11269:11490</t>
  </si>
  <si>
    <t>WP_011303922.1</t>
  </si>
  <si>
    <t>ORF120_3073:3315</t>
  </si>
  <si>
    <t>WP_004131515.1</t>
  </si>
  <si>
    <t>ORF121_18958:19860</t>
  </si>
  <si>
    <t>WP_174737603.1</t>
  </si>
  <si>
    <t>ORF121_23713:23982</t>
  </si>
  <si>
    <t>WP_145437673.1</t>
  </si>
  <si>
    <t>ORF121_26368:26985</t>
  </si>
  <si>
    <t>WP_174767246.1</t>
  </si>
  <si>
    <t>duf3967 domain-containing protein</t>
  </si>
  <si>
    <t>ORF121_3319:3708</t>
  </si>
  <si>
    <t>WP_004131517.1</t>
  </si>
  <si>
    <t>ORF121_6706:5579</t>
  </si>
  <si>
    <t>WP_095532174.1</t>
  </si>
  <si>
    <t>ORF122_24304:24612</t>
  </si>
  <si>
    <t>WP_021298915.1</t>
  </si>
  <si>
    <t>ORF122_3724:3996</t>
  </si>
  <si>
    <t>WP_004131520.1</t>
  </si>
  <si>
    <t>ORF122_51801:53063</t>
  </si>
  <si>
    <t>WP_174822160.1</t>
  </si>
  <si>
    <t>ORF123_12962:13288</t>
  </si>
  <si>
    <t>WP_206405430.1</t>
  </si>
  <si>
    <t>duf1654 domain-containing protein</t>
  </si>
  <si>
    <t>ORF123_3221:4498</t>
  </si>
  <si>
    <t>K03595</t>
  </si>
  <si>
    <t>GTPase</t>
  </si>
  <si>
    <t>ORF124_18136:19335</t>
  </si>
  <si>
    <t>K01451</t>
  </si>
  <si>
    <t>hippurate hydrolase [EC:3.5.1.32]</t>
  </si>
  <si>
    <t>ORF124_25498:26040</t>
  </si>
  <si>
    <t>WP_142805806.1</t>
  </si>
  <si>
    <t>ORF124_48087:50060</t>
  </si>
  <si>
    <t>WP_117135174.1</t>
  </si>
  <si>
    <t>ORF127_2883:2653</t>
  </si>
  <si>
    <t>WP_174820732.1</t>
  </si>
  <si>
    <t>ORF127_39546:39842</t>
  </si>
  <si>
    <t>K22773</t>
  </si>
  <si>
    <t>Betaherpesvirinae envelope glycoprotein B</t>
  </si>
  <si>
    <t>ORF127_4786:5088</t>
  </si>
  <si>
    <t>WP_004131528.1</t>
  </si>
  <si>
    <t>ORF128_2457:2221</t>
  </si>
  <si>
    <t>WP_174820734.1</t>
  </si>
  <si>
    <t>ORF128_6112:6483</t>
  </si>
  <si>
    <t>WP_206405732.1</t>
  </si>
  <si>
    <t>ORF128_9563:9348</t>
  </si>
  <si>
    <t>WP_058603143.1</t>
  </si>
  <si>
    <t>ORF129_22210:22395</t>
  </si>
  <si>
    <t>WP_232489492.1</t>
  </si>
  <si>
    <t>ORF13_12324:12761</t>
  </si>
  <si>
    <t>WP_002494103.1</t>
  </si>
  <si>
    <t>ORF13_4350:4577</t>
  </si>
  <si>
    <t>WP_069733245.1</t>
  </si>
  <si>
    <t>ORF130_10435:10761</t>
  </si>
  <si>
    <t>WP_206405338.1</t>
  </si>
  <si>
    <t>ORF130_22531:22683</t>
  </si>
  <si>
    <t>WP_014472008.1</t>
  </si>
  <si>
    <t>ORF132_10648:10073</t>
  </si>
  <si>
    <t>WP_206405436.1</t>
  </si>
  <si>
    <t>ORF132_23113:23421</t>
  </si>
  <si>
    <t>WP_174737600.1</t>
  </si>
  <si>
    <t>ORF133_11161:11544</t>
  </si>
  <si>
    <t>WP_206405336.1</t>
  </si>
  <si>
    <t>ORF133_6359:6691</t>
  </si>
  <si>
    <t>WP_027916551.1</t>
  </si>
  <si>
    <t>ORF134_23617:23889</t>
  </si>
  <si>
    <t>WP_122504075.1</t>
  </si>
  <si>
    <t>ORF134_9640:8795</t>
  </si>
  <si>
    <t>WP_206405437.1</t>
  </si>
  <si>
    <t>duf2303 family protein</t>
  </si>
  <si>
    <t>ORF135_11423:11809</t>
  </si>
  <si>
    <t>WP_074555580.1</t>
  </si>
  <si>
    <t>duf1492 domain-containing protein</t>
  </si>
  <si>
    <t>ORF135_8569:8901</t>
  </si>
  <si>
    <t>WP_206405736.1</t>
  </si>
  <si>
    <t>ORF136_46248:46865</t>
  </si>
  <si>
    <t>WP_127353563.1</t>
  </si>
  <si>
    <t>ORF136_7151:6756</t>
  </si>
  <si>
    <t>WP_174820724.1</t>
  </si>
  <si>
    <t>ORF137_9445:9669</t>
  </si>
  <si>
    <t>WP_206405739.1</t>
  </si>
  <si>
    <t>ORF138_9209:9826</t>
  </si>
  <si>
    <t>WP_241195005.1</t>
  </si>
  <si>
    <t>frg domain-containing protein</t>
  </si>
  <si>
    <t>ORF138_9673:9840</t>
  </si>
  <si>
    <t>WP_206405740.1</t>
  </si>
  <si>
    <t>ORF139_38026:38466</t>
  </si>
  <si>
    <t>WP_206379982.1</t>
  </si>
  <si>
    <t>ORF139_42936:43253</t>
  </si>
  <si>
    <t>WP_069732476.1</t>
  </si>
  <si>
    <t>ORF14_4044:4289</t>
  </si>
  <si>
    <t>WP_004131522.1</t>
  </si>
  <si>
    <t>ORF14_4800:5189</t>
  </si>
  <si>
    <t>WP_174820886.1</t>
  </si>
  <si>
    <t>ORF14_4926:5135</t>
  </si>
  <si>
    <t>WP_087965647.1</t>
  </si>
  <si>
    <t>ORF14_5553:5729</t>
  </si>
  <si>
    <t>WP_198582196.1</t>
  </si>
  <si>
    <t>ORF14_6390:6560</t>
  </si>
  <si>
    <t>WP_237422872.1</t>
  </si>
  <si>
    <t>ORF140_38896:39201</t>
  </si>
  <si>
    <t>WP_206379981.1</t>
  </si>
  <si>
    <t>ORF141_5675:6412</t>
  </si>
  <si>
    <t>WP_174767242.1</t>
  </si>
  <si>
    <t>ORF142_6530:7375</t>
  </si>
  <si>
    <t>WP_000116908.1</t>
  </si>
  <si>
    <t>ORF143_36547:36978</t>
  </si>
  <si>
    <t>WP_002493363.1</t>
  </si>
  <si>
    <t>ORF143_7418:7729</t>
  </si>
  <si>
    <t>WP_070179327.1</t>
  </si>
  <si>
    <t>ORF146_15961:16206</t>
  </si>
  <si>
    <t>WP_206405331.1</t>
  </si>
  <si>
    <t>ORF147_1960:2310</t>
  </si>
  <si>
    <t>WP_174820881.1</t>
  </si>
  <si>
    <t>ORF148_16097:16687</t>
  </si>
  <si>
    <t>WP_000031383.1</t>
  </si>
  <si>
    <t>duf1700 domain-containing protein</t>
  </si>
  <si>
    <t>K02116</t>
  </si>
  <si>
    <t>ATP synthase protein I</t>
  </si>
  <si>
    <t>ORF148_2678:2406</t>
  </si>
  <si>
    <t>WP_174820733.1</t>
  </si>
  <si>
    <t>ORF149_16688:17491</t>
  </si>
  <si>
    <t>WP_000976235.1</t>
  </si>
  <si>
    <t>duf4097 family beta strand repeat-containing protein</t>
  </si>
  <si>
    <t>ORF149_2330:2187</t>
  </si>
  <si>
    <t>WP_165081234.1</t>
  </si>
  <si>
    <t>ORF149_4135:3893</t>
  </si>
  <si>
    <t>WP_150568953.1</t>
  </si>
  <si>
    <t>ORF15_15051:15299</t>
  </si>
  <si>
    <t>WP_145361733.1</t>
  </si>
  <si>
    <t>ORF15_4362:4565</t>
  </si>
  <si>
    <t>WP_206380010.1</t>
  </si>
  <si>
    <t>ORF15_6573:6761</t>
  </si>
  <si>
    <t>WP_155725186.1</t>
  </si>
  <si>
    <t>ORF15_8850:9122</t>
  </si>
  <si>
    <t>WP_000283430.1</t>
  </si>
  <si>
    <t>ORF150_2135:1905</t>
  </si>
  <si>
    <t>WP_174820735.1</t>
  </si>
  <si>
    <t>ORF150_3091:3519</t>
  </si>
  <si>
    <t>WP_174820884.1</t>
  </si>
  <si>
    <t>ORF150_3802:3539</t>
  </si>
  <si>
    <t>K15998</t>
  </si>
  <si>
    <t>TDP-megosamine glycosyltransferase</t>
  </si>
  <si>
    <t>ORF151_21116:21334</t>
  </si>
  <si>
    <t>WP_002121548.1</t>
  </si>
  <si>
    <t>duf6471 domain-containing protein</t>
  </si>
  <si>
    <t>ORF151_6966:6811</t>
  </si>
  <si>
    <t>WP_252617343.1</t>
  </si>
  <si>
    <t>ORF152_11695:11988</t>
  </si>
  <si>
    <t>WP_000006500.1</t>
  </si>
  <si>
    <t>ORF153_1193:789</t>
  </si>
  <si>
    <t>WP_174820737.1</t>
  </si>
  <si>
    <t>ORF153_48630:48971</t>
  </si>
  <si>
    <t>YP_009593348.1</t>
  </si>
  <si>
    <t>hypothetical protein fdg83_gp19</t>
  </si>
  <si>
    <t>ORF154_2308:1979</t>
  </si>
  <si>
    <t>WP_206405445.1</t>
  </si>
  <si>
    <t>ORF154_5493:5287</t>
  </si>
  <si>
    <t>WP_004392973.1</t>
  </si>
  <si>
    <t>duf951 domain-containing protein</t>
  </si>
  <si>
    <t>ORF154_8669:8076</t>
  </si>
  <si>
    <t>ORF155_16129:15695</t>
  </si>
  <si>
    <t>WP_002121499.1</t>
  </si>
  <si>
    <t>ORF156_18823:20283</t>
  </si>
  <si>
    <t>WP_206405327.1</t>
  </si>
  <si>
    <t>duf4055 domain-containing protein</t>
  </si>
  <si>
    <t>ORF156_3011:3280</t>
  </si>
  <si>
    <t>WP_206380011.1</t>
  </si>
  <si>
    <t>ORF156_4226:5023</t>
  </si>
  <si>
    <t>WP_105937601.1</t>
  </si>
  <si>
    <t>sgnh/gdsl hydrolase family protein</t>
  </si>
  <si>
    <t>ORF156_5272:5718</t>
  </si>
  <si>
    <t>WP_174820887.1</t>
  </si>
  <si>
    <t>ORF157_5030:5596</t>
  </si>
  <si>
    <t>WP_029326139.1</t>
  </si>
  <si>
    <t>duf2140 family protein</t>
  </si>
  <si>
    <t>ORF158_13231:12347</t>
  </si>
  <si>
    <t>WP_125825103.1</t>
  </si>
  <si>
    <t>ORF159_17305:17490</t>
  </si>
  <si>
    <t>WP_206405748.1</t>
  </si>
  <si>
    <t>ORF159_20631:20377</t>
  </si>
  <si>
    <t>WP_069733153.1</t>
  </si>
  <si>
    <t>ORF160_21541:22182</t>
  </si>
  <si>
    <t>K25002</t>
  </si>
  <si>
    <t>SARS coronavirus spike protein S2</t>
  </si>
  <si>
    <t>ORF160_22325:22582</t>
  </si>
  <si>
    <t>WP_058839877.1</t>
  </si>
  <si>
    <t>ORF160_44296:44517</t>
  </si>
  <si>
    <t>WP_241158849.1</t>
  </si>
  <si>
    <t>ORF160_51306:52265</t>
  </si>
  <si>
    <t>WP_031968540.1</t>
  </si>
  <si>
    <t>ORF162_5228:5617</t>
  </si>
  <si>
    <t>YP_008853760.1</t>
  </si>
  <si>
    <t>hypothetical protein phirs7_0037</t>
  </si>
  <si>
    <t>ORF162_52920:53129</t>
  </si>
  <si>
    <t>WP_000028955.1</t>
  </si>
  <si>
    <t>ORF162_658:197</t>
  </si>
  <si>
    <t>YFFB_ECOLI</t>
  </si>
  <si>
    <t>protein yffb</t>
  </si>
  <si>
    <t>ORF162_8269:7970</t>
  </si>
  <si>
    <t>WP_107735111.1</t>
  </si>
  <si>
    <t>ORF163_13:168</t>
  </si>
  <si>
    <t>ORF163_7666:7379</t>
  </si>
  <si>
    <t>WP_107735113.1</t>
  </si>
  <si>
    <t>ORF164_9814:9365</t>
  </si>
  <si>
    <t>WP_005802746.1</t>
  </si>
  <si>
    <t>ORF165_27455:27676</t>
  </si>
  <si>
    <t>WP_001123317.1</t>
  </si>
  <si>
    <t>ynef family protein</t>
  </si>
  <si>
    <t>K09976</t>
  </si>
  <si>
    <t>ORF165_502:798</t>
  </si>
  <si>
    <t>ORF165_9310:8906</t>
  </si>
  <si>
    <t>WP_002121581.1</t>
  </si>
  <si>
    <t>ORF166_12846:12730</t>
  </si>
  <si>
    <t>K15567</t>
  </si>
  <si>
    <t>naphthyl-2-methylsuccinate synthase beta subunit [EC:4.1.99.-]</t>
  </si>
  <si>
    <t>ORF166_25115:25327</t>
  </si>
  <si>
    <t>WP_070179345.1</t>
  </si>
  <si>
    <t>ORF166_5863:6237</t>
  </si>
  <si>
    <t>WP_127348507.1</t>
  </si>
  <si>
    <t>ORF167_1660:2379</t>
  </si>
  <si>
    <t>WP_031968611.1</t>
  </si>
  <si>
    <t>ORF167_2430:2296</t>
  </si>
  <si>
    <t>K23068</t>
  </si>
  <si>
    <t>HTLV-1 accessory protein p30II</t>
  </si>
  <si>
    <t>ORF167_9926:10681</t>
  </si>
  <si>
    <t>WP_044786061.1</t>
  </si>
  <si>
    <t>duf4247 domain-containing protein</t>
  </si>
  <si>
    <t>ORF168_11887:12684</t>
  </si>
  <si>
    <t>WP_174820895.1</t>
  </si>
  <si>
    <t>ORF168_1422:613</t>
  </si>
  <si>
    <t>WP_174767263.1</t>
  </si>
  <si>
    <t>duf5677 domain-containing protein</t>
  </si>
  <si>
    <t>ORF168_7747:6416</t>
  </si>
  <si>
    <t>WP_023187966.1</t>
  </si>
  <si>
    <t>ORF169_11574:11380</t>
  </si>
  <si>
    <t>WP_206405433.1</t>
  </si>
  <si>
    <t>ORF169_12706:12900</t>
  </si>
  <si>
    <t>WP_025365304.1</t>
  </si>
  <si>
    <t>ORF169_14050:13862</t>
  </si>
  <si>
    <t>WP_048787041.1</t>
  </si>
  <si>
    <t>ORF17_10089:10283</t>
  </si>
  <si>
    <t>WP_098382430.1</t>
  </si>
  <si>
    <t>ORF17_5925:6110</t>
  </si>
  <si>
    <t>WP_206420174.1</t>
  </si>
  <si>
    <t>ORF17_7053:7295</t>
  </si>
  <si>
    <t>WP_000472847.1</t>
  </si>
  <si>
    <t>ORF170_11315:12028</t>
  </si>
  <si>
    <t>WP_016820730.1</t>
  </si>
  <si>
    <t>ORF170_25796:26296</t>
  </si>
  <si>
    <t>WP_230396931.1</t>
  </si>
  <si>
    <t>ORF170_5117:4557</t>
  </si>
  <si>
    <t>WP_049386322.1</t>
  </si>
  <si>
    <t>ORF171_10812:10528</t>
  </si>
  <si>
    <t>WP_206405435.1</t>
  </si>
  <si>
    <t>ORF171_12544:10817</t>
  </si>
  <si>
    <t>WP_048787044.1</t>
  </si>
  <si>
    <t>ORF172_10486:10073</t>
  </si>
  <si>
    <t>WP_241158943.1</t>
  </si>
  <si>
    <t>ORF172_17343:16690</t>
  </si>
  <si>
    <t>WP_069733158.1</t>
  </si>
  <si>
    <t>ORF172_20557:20973</t>
  </si>
  <si>
    <t>WP_032005478.1</t>
  </si>
  <si>
    <t>ORF172_4202:4372</t>
  </si>
  <si>
    <t>WP_206420171.1</t>
  </si>
  <si>
    <t>ORF173_10113:9637</t>
  </si>
  <si>
    <t>WP_049696056.1</t>
  </si>
  <si>
    <t>ORF173_11483:11926</t>
  </si>
  <si>
    <t>WP_069796335.1</t>
  </si>
  <si>
    <t>ORF173_9769:9152</t>
  </si>
  <si>
    <t>WP_206380023.1</t>
  </si>
  <si>
    <t>ORF176_12821:13471</t>
  </si>
  <si>
    <t>WP_206379998.1</t>
  </si>
  <si>
    <t>numod4 domain-containing protein</t>
  </si>
  <si>
    <t>ORF177_13526:13894</t>
  </si>
  <si>
    <t>WP_206379997.1</t>
  </si>
  <si>
    <t>ORF177_3796:3689</t>
  </si>
  <si>
    <t>WP_017725542.1</t>
  </si>
  <si>
    <t>ORF177_6455:6652</t>
  </si>
  <si>
    <t>WP_164493039.1</t>
  </si>
  <si>
    <t>ORF178_28937:29326</t>
  </si>
  <si>
    <t>WP_174767248.1</t>
  </si>
  <si>
    <t>ORF178_7027:6473</t>
  </si>
  <si>
    <t>WP_048787049.1</t>
  </si>
  <si>
    <t>ORF179_14003:14194</t>
  </si>
  <si>
    <t>WP_145445841.1</t>
  </si>
  <si>
    <t>ORF179_7706:7879</t>
  </si>
  <si>
    <t>ORF18_7296:8168</t>
  </si>
  <si>
    <t>WP_174767270.1</t>
  </si>
  <si>
    <t>ORF18_7515:8048</t>
  </si>
  <si>
    <t>WP_069732437.1</t>
  </si>
  <si>
    <t>duf4065 domain-containing protein</t>
  </si>
  <si>
    <t>ORF180_14198:14482</t>
  </si>
  <si>
    <t>WP_145445839.1</t>
  </si>
  <si>
    <t>ORF181_10028:10267</t>
  </si>
  <si>
    <t>WP_206405846.1</t>
  </si>
  <si>
    <t>ORF181_10304:10900</t>
  </si>
  <si>
    <t>WP_206420178.1</t>
  </si>
  <si>
    <t>ORF181_14483:14818</t>
  </si>
  <si>
    <t>WP_145445837.1</t>
  </si>
  <si>
    <t>ORF182_14819:15058</t>
  </si>
  <si>
    <t>WP_145445835.1</t>
  </si>
  <si>
    <t>ORF182_6168:5305</t>
  </si>
  <si>
    <t>WP_241195008.1</t>
  </si>
  <si>
    <t>ORF183_27919:28230</t>
  </si>
  <si>
    <t>WP_017398450.1</t>
  </si>
  <si>
    <t>ORF183_31045:31182</t>
  </si>
  <si>
    <t>K16406</t>
  </si>
  <si>
    <t>stigmatellin polyketide synthase StiB</t>
  </si>
  <si>
    <t>ORF184_16214:16612</t>
  </si>
  <si>
    <t>WP_069795278.1</t>
  </si>
  <si>
    <t>ORF185_14699:14896</t>
  </si>
  <si>
    <t>WP_222835093.1</t>
  </si>
  <si>
    <t>ORF185_1930:1580</t>
  </si>
  <si>
    <t>WP_048787478.1</t>
  </si>
  <si>
    <t>ORF185_33415:33753</t>
  </si>
  <si>
    <t>WP_010428212.1</t>
  </si>
  <si>
    <t>ORF186_14927:15067</t>
  </si>
  <si>
    <t>WP_021493945.1</t>
  </si>
  <si>
    <t>ORF186_4458:4132</t>
  </si>
  <si>
    <t>WP_206405442.1</t>
  </si>
  <si>
    <t>ORF187_718:320</t>
  </si>
  <si>
    <t>WP_000277438.1</t>
  </si>
  <si>
    <t>ORF189_30264:29899</t>
  </si>
  <si>
    <t>WP_087965679.1</t>
  </si>
  <si>
    <t>ORF189_8599:8745</t>
  </si>
  <si>
    <t>WP_204332733.1</t>
  </si>
  <si>
    <t>ORF19_5589:6239</t>
  </si>
  <si>
    <t>WP_206380007.1</t>
  </si>
  <si>
    <t>duf1071 domain-containing protein</t>
  </si>
  <si>
    <t>ORF19_8049:8600</t>
  </si>
  <si>
    <t>WP_069732438.1</t>
  </si>
  <si>
    <t>ORF190_3144:3052</t>
  </si>
  <si>
    <t>ORF190_3303:2359</t>
  </si>
  <si>
    <t>K07097</t>
  </si>
  <si>
    <t>ORF191_12771:12484</t>
  </si>
  <si>
    <t>WP_174820586.1</t>
  </si>
  <si>
    <t>ORF191_13304:13525</t>
  </si>
  <si>
    <t>WP_176393461.1</t>
  </si>
  <si>
    <t>ORF191_29136:28984</t>
  </si>
  <si>
    <t>WP_176528077.1</t>
  </si>
  <si>
    <t>ORF192_24005:24424</t>
  </si>
  <si>
    <t>WP_206379988.1</t>
  </si>
  <si>
    <t>ORF194_13860:13546</t>
  </si>
  <si>
    <t>WP_048787042.1</t>
  </si>
  <si>
    <t>ORF195_10551:10165</t>
  </si>
  <si>
    <t>WP_029515586.1</t>
  </si>
  <si>
    <t>ORF195_165:1</t>
  </si>
  <si>
    <t>DAPD_PSEPK</t>
  </si>
  <si>
    <t>tetrahydropicolinate succinylase</t>
  </si>
  <si>
    <t>ORF195_17066:17602</t>
  </si>
  <si>
    <t>WP_206420189.1</t>
  </si>
  <si>
    <t>ORF195_3830:4048</t>
  </si>
  <si>
    <t>WP_153688845.1</t>
  </si>
  <si>
    <t>duf4761 domain-containing protein</t>
  </si>
  <si>
    <t>ORF195_5630:5292</t>
  </si>
  <si>
    <t>YP_004994698.1</t>
  </si>
  <si>
    <t>hypothetical protein bdgl_000430</t>
  </si>
  <si>
    <t>ORF197_16624:16839</t>
  </si>
  <si>
    <t>WP_069734223.1</t>
  </si>
  <si>
    <t>ORF198_31111:31488</t>
  </si>
  <si>
    <t>WP_181946184.1</t>
  </si>
  <si>
    <t>ORF2_3156:3569</t>
  </si>
  <si>
    <t>WP_199767821.1</t>
  </si>
  <si>
    <t>ORF20_10329:10574</t>
  </si>
  <si>
    <t>WP_174605058.1</t>
  </si>
  <si>
    <t>ORF20_8925:9188</t>
  </si>
  <si>
    <t>WP_174767271.1</t>
  </si>
  <si>
    <t>ORF200_15397:15648</t>
  </si>
  <si>
    <t>WP_069732444.1</t>
  </si>
  <si>
    <t>ORF202_19916:20440</t>
  </si>
  <si>
    <t>WP_174737602.1</t>
  </si>
  <si>
    <t>ORF203_10455:10048</t>
  </si>
  <si>
    <t>WP_023187965.1</t>
  </si>
  <si>
    <t>ORF204_20125:20379</t>
  </si>
  <si>
    <t>WP_071786169.1</t>
  </si>
  <si>
    <t>ORF204_21203:21748</t>
  </si>
  <si>
    <t>WP_206420192.1</t>
  </si>
  <si>
    <t>ORF205_8934:8566</t>
  </si>
  <si>
    <t>WP_000539743.1</t>
  </si>
  <si>
    <t>ORF206_6216:5818</t>
  </si>
  <si>
    <t>WP_048787050.1</t>
  </si>
  <si>
    <t>ORF206_8160:7744</t>
  </si>
  <si>
    <t>WP_002121621.1</t>
  </si>
  <si>
    <t>ORF207_10619:10119</t>
  </si>
  <si>
    <t>WP_206406048.1</t>
  </si>
  <si>
    <t>ORF207_38435:38845</t>
  </si>
  <si>
    <t>WP_041080056.1</t>
  </si>
  <si>
    <t>ORF208_26263:26724</t>
  </si>
  <si>
    <t>WP_174820966.1</t>
  </si>
  <si>
    <t>3d domain-containing protein</t>
  </si>
  <si>
    <t>ORF209_27193:28500</t>
  </si>
  <si>
    <t>WP_174820910.1</t>
  </si>
  <si>
    <t>ORF209_28960:29340</t>
  </si>
  <si>
    <t>WP_007610770.1</t>
  </si>
  <si>
    <t>ph domain-containing protein</t>
  </si>
  <si>
    <t>ORF209_4944:4744</t>
  </si>
  <si>
    <t>WP_250239937.1</t>
  </si>
  <si>
    <t>ORF21_6393:6710</t>
  </si>
  <si>
    <t>WP_174820725.1</t>
  </si>
  <si>
    <t>ORF21_6444:6677</t>
  </si>
  <si>
    <t>WP_069995703.1</t>
  </si>
  <si>
    <t>ORF21_9363:9650</t>
  </si>
  <si>
    <t>WP_174767272.1</t>
  </si>
  <si>
    <t>ORF21_9597:10307</t>
  </si>
  <si>
    <t>WP_206420177.1</t>
  </si>
  <si>
    <t>mbl fold metallo-hydrolase</t>
  </si>
  <si>
    <t>ORF210_34849:35226</t>
  </si>
  <si>
    <t>WP_206405755.1</t>
  </si>
  <si>
    <t>ORF210_7706:7227</t>
  </si>
  <si>
    <t>WP_206405439.1</t>
  </si>
  <si>
    <t>ORF211_2249:1473</t>
  </si>
  <si>
    <t>K25333</t>
  </si>
  <si>
    <t>Ebolavirus RNA-dependent RNA polymerase L [EC:2.7.7.48 2.7.7.88 3.6.1.- 2.1.1.-]</t>
  </si>
  <si>
    <t>ORF212_24293:25072</t>
  </si>
  <si>
    <t>WP_099566853.1</t>
  </si>
  <si>
    <t>duf4236 domain-containing protein</t>
  </si>
  <si>
    <t>ORF212_24974:25363</t>
  </si>
  <si>
    <t>WP_002493373.1</t>
  </si>
  <si>
    <t>ORF213_36769:36987</t>
  </si>
  <si>
    <t>WP_225785828.1</t>
  </si>
  <si>
    <t>duf2514 domain-containing protein</t>
  </si>
  <si>
    <t>ORF213_476:0</t>
  </si>
  <si>
    <t>WP_174767262.1</t>
  </si>
  <si>
    <t>shoct domain-containing protein</t>
  </si>
  <si>
    <t>ORF213_6536:6204</t>
  </si>
  <si>
    <t>YP_005098260.1</t>
  </si>
  <si>
    <t>hypothetical protein pmg1_00057</t>
  </si>
  <si>
    <t>ORF214_19564:19064</t>
  </si>
  <si>
    <t>WP_042783478.1</t>
  </si>
  <si>
    <t>ORF214_22381:22584</t>
  </si>
  <si>
    <t>WP_139789901.1</t>
  </si>
  <si>
    <t>ORF214_4932:4603</t>
  </si>
  <si>
    <t>WP_202719707.1</t>
  </si>
  <si>
    <t>ORF216_3765:3076</t>
  </si>
  <si>
    <t>WP_000721572.1</t>
  </si>
  <si>
    <t>ORF217_14266:14039</t>
  </si>
  <si>
    <t>WP_016821321.1</t>
  </si>
  <si>
    <t>ORF218_41641:42417</t>
  </si>
  <si>
    <t>WP_206405315.1</t>
  </si>
  <si>
    <t>ORF220_32788:33198</t>
  </si>
  <si>
    <t>WP_174820918.1</t>
  </si>
  <si>
    <t>duf134 domain-containing protein</t>
  </si>
  <si>
    <t>ORF220_4865:4395</t>
  </si>
  <si>
    <t>WP_206405441.1</t>
  </si>
  <si>
    <t>ORF221_39178:39582</t>
  </si>
  <si>
    <t>K23364</t>
  </si>
  <si>
    <t>luteothin monooxygenase [EC:1.14.15.37]</t>
  </si>
  <si>
    <t>ORF223_1287:721</t>
  </si>
  <si>
    <t>WP_048787479.1</t>
  </si>
  <si>
    <t>ORF223_15026:14511</t>
  </si>
  <si>
    <t>WP_000729387.1</t>
  </si>
  <si>
    <t>duf2280 domain-containing protein</t>
  </si>
  <si>
    <t>ORF223_3896:3531</t>
  </si>
  <si>
    <t>WP_206405443.1</t>
  </si>
  <si>
    <t>duf2591 family protein</t>
  </si>
  <si>
    <t>ORF224_25042:25317</t>
  </si>
  <si>
    <t>WP_069734220.1</t>
  </si>
  <si>
    <t>ORF225_12350:11373</t>
  </si>
  <si>
    <t>WP_002121495.1</t>
  </si>
  <si>
    <t>ORF226_11348:10800</t>
  </si>
  <si>
    <t>WP_215728713.1</t>
  </si>
  <si>
    <t>heh/lem domain protein</t>
  </si>
  <si>
    <t>ORF226_6804:6433</t>
  </si>
  <si>
    <t>YHCC_BACSU</t>
  </si>
  <si>
    <t>uncharacterized protein yhcc</t>
  </si>
  <si>
    <t>ORF227_10796:10416</t>
  </si>
  <si>
    <t>WP_002121501.1</t>
  </si>
  <si>
    <t>ORF227_6351:5545</t>
  </si>
  <si>
    <t>WP_174738578.1</t>
  </si>
  <si>
    <t>ORF229_10013:9783</t>
  </si>
  <si>
    <t>WP_041079926.1</t>
  </si>
  <si>
    <t>ORF229_10022:9786</t>
  </si>
  <si>
    <t>WP_234693446.1</t>
  </si>
  <si>
    <t>ORF23_7545:7919</t>
  </si>
  <si>
    <t>WP_151255878.1</t>
  </si>
  <si>
    <t>ORF23_8817:9428</t>
  </si>
  <si>
    <t>WP_070179331.1</t>
  </si>
  <si>
    <t>ORF230_9140:8667</t>
  </si>
  <si>
    <t>WP_069794972.1</t>
  </si>
  <si>
    <t>ORF231_27661:27858</t>
  </si>
  <si>
    <t>WP_077249691.1</t>
  </si>
  <si>
    <t>ORF232_45811:46050</t>
  </si>
  <si>
    <t>WP_206405309.1</t>
  </si>
  <si>
    <t>ORF233_18941:19243</t>
  </si>
  <si>
    <t>YP_009879869.1</t>
  </si>
  <si>
    <t>hypothetical protein hyp56_gp29</t>
  </si>
  <si>
    <t>ORF233_22661:22173</t>
  </si>
  <si>
    <t>WP_069733151.1</t>
  </si>
  <si>
    <t>ORF233_4250:3435</t>
  </si>
  <si>
    <t>WP_069794485.1</t>
  </si>
  <si>
    <t>ORF234_6867:6700</t>
  </si>
  <si>
    <t>ORF235_6476:6150</t>
  </si>
  <si>
    <t>WP_172439363.1</t>
  </si>
  <si>
    <t>ORF235_8639:8770</t>
  </si>
  <si>
    <t>YP_009882525.1</t>
  </si>
  <si>
    <t>hypothetical protein hyp79_gp14</t>
  </si>
  <si>
    <t>ORF236_19769:20206</t>
  </si>
  <si>
    <t>WP_083264124.1</t>
  </si>
  <si>
    <t>duf2570 domain-containing protein</t>
  </si>
  <si>
    <t>ORF236_41222:41638</t>
  </si>
  <si>
    <t>WP_206420206.1</t>
  </si>
  <si>
    <t>yxea family protein</t>
  </si>
  <si>
    <t>ORF236_5155:2600</t>
  </si>
  <si>
    <t>WP_167438298.1</t>
  </si>
  <si>
    <t>ORF237_16780:15983</t>
  </si>
  <si>
    <t>WP_206406041.1</t>
  </si>
  <si>
    <t>ORF238_19658:19287</t>
  </si>
  <si>
    <t>WP_069733156.1</t>
  </si>
  <si>
    <t>ORF238_4580:4389</t>
  </si>
  <si>
    <t>WP_048787475.1</t>
  </si>
  <si>
    <t>ORF239_5411:4860</t>
  </si>
  <si>
    <t>YP_009593403.1</t>
  </si>
  <si>
    <t>hypothetical protein fdg83_gp74</t>
  </si>
  <si>
    <t>ORF24_1162:1431</t>
  </si>
  <si>
    <t>WP_149932477.1</t>
  </si>
  <si>
    <t>ORF24_7758:7937</t>
  </si>
  <si>
    <t>ORF240_28219:28455</t>
  </si>
  <si>
    <t>WP_077064159.1</t>
  </si>
  <si>
    <t>ORF242_42805:43521</t>
  </si>
  <si>
    <t>WP_174820926.1</t>
  </si>
  <si>
    <t>scaffolding protein</t>
  </si>
  <si>
    <t>ORF242_44870:45229</t>
  </si>
  <si>
    <t>WP_241158821.1</t>
  </si>
  <si>
    <t>ORF243_29107:29709</t>
  </si>
  <si>
    <t>WP_069732457.1</t>
  </si>
  <si>
    <t>ORF243_3080:2811</t>
  </si>
  <si>
    <t>WP_001275792.1</t>
  </si>
  <si>
    <t>ORF244_5912:6169</t>
  </si>
  <si>
    <t>WP_206405731.1</t>
  </si>
  <si>
    <t>ORF245_45981:45766</t>
  </si>
  <si>
    <t>WP_001831694.1</t>
  </si>
  <si>
    <t>nine protein</t>
  </si>
  <si>
    <t>ORF245_971:783</t>
  </si>
  <si>
    <t>WP_002121607.1</t>
  </si>
  <si>
    <t>ORF248_146:0</t>
  </si>
  <si>
    <t>WP_011302733.1</t>
  </si>
  <si>
    <t>ORF249_7397:6231</t>
  </si>
  <si>
    <t>WP_107735114.1</t>
  </si>
  <si>
    <t>ORF25_11871:12071</t>
  </si>
  <si>
    <t>WP_159149925.1</t>
  </si>
  <si>
    <t>ORF25_12570:12926</t>
  </si>
  <si>
    <t>WP_206420181.1</t>
  </si>
  <si>
    <t>ORF25_2849:3283</t>
  </si>
  <si>
    <t>WP_069794616.1</t>
  </si>
  <si>
    <t>ORF250_45172:45396</t>
  </si>
  <si>
    <t>WP_174820929.1</t>
  </si>
  <si>
    <t>ORF252_34471:35424</t>
  </si>
  <si>
    <t>WP_048289856.1</t>
  </si>
  <si>
    <t>ig domain-containing protein</t>
  </si>
  <si>
    <t>ORF252_45811:46128</t>
  </si>
  <si>
    <t>WP_216974441.1</t>
  </si>
  <si>
    <t>ORF252_8201:8572</t>
  </si>
  <si>
    <t>WP_206405735.1</t>
  </si>
  <si>
    <t>chemotaxis protein</t>
  </si>
  <si>
    <t>ORF253_35746:36141</t>
  </si>
  <si>
    <t>WP_048289857.1</t>
  </si>
  <si>
    <t>ORF254_9824:10456</t>
  </si>
  <si>
    <t>WP_233752442.1</t>
  </si>
  <si>
    <t>ORF255_2191:2066</t>
  </si>
  <si>
    <t>YP_004994702.1</t>
  </si>
  <si>
    <t>hypothetical protein bdgl_000434</t>
  </si>
  <si>
    <t>ORF256_28313:28420</t>
  </si>
  <si>
    <t>ORF258_11390:11692</t>
  </si>
  <si>
    <t>WP_001166711.1</t>
  </si>
  <si>
    <t>ORF26_2533:2856</t>
  </si>
  <si>
    <t>WP_005804845.1</t>
  </si>
  <si>
    <t>ORF26_3256:3375</t>
  </si>
  <si>
    <t>K25259</t>
  </si>
  <si>
    <t>Mastadenovirus E4 protein</t>
  </si>
  <si>
    <t>ORF26_8232:8876</t>
  </si>
  <si>
    <t>WP_174820890.1</t>
  </si>
  <si>
    <t>ORF26_8295:8642</t>
  </si>
  <si>
    <t>WP_085921860.1</t>
  </si>
  <si>
    <t>ORF26_8889:9251</t>
  </si>
  <si>
    <t>WP_069824929.1</t>
  </si>
  <si>
    <t>ORF26_9900:10214</t>
  </si>
  <si>
    <t>WP_024086054.1</t>
  </si>
  <si>
    <t>ORF260_12560:14197</t>
  </si>
  <si>
    <t>WP_069730181.1</t>
  </si>
  <si>
    <t>ORF261_15251:15550</t>
  </si>
  <si>
    <t>K20595</t>
  </si>
  <si>
    <t>gentamicin-X2/G418 6'-oxidase</t>
  </si>
  <si>
    <t>ORF261_29959:30096</t>
  </si>
  <si>
    <t>WP_164724261.1</t>
  </si>
  <si>
    <t>ORF261_6728:6943</t>
  </si>
  <si>
    <t>WP_219857693.1</t>
  </si>
  <si>
    <t>ORF262_6962:7150</t>
  </si>
  <si>
    <t>WP_206405340.1</t>
  </si>
  <si>
    <t>ORF263_32758:32943</t>
  </si>
  <si>
    <t>WP_213033615.1</t>
  </si>
  <si>
    <t>ORF264_897:682</t>
  </si>
  <si>
    <t>WP_079004510.1</t>
  </si>
  <si>
    <t>ORF265_43021:43383</t>
  </si>
  <si>
    <t>WP_004184437.1</t>
  </si>
  <si>
    <t>ORF268_11505:11353</t>
  </si>
  <si>
    <t>WP_222822229.1</t>
  </si>
  <si>
    <t>ORF268_30836:30450</t>
  </si>
  <si>
    <t>WP_087965677.1</t>
  </si>
  <si>
    <t>ORF269_19484:20560</t>
  </si>
  <si>
    <t>WP_032005480.1</t>
  </si>
  <si>
    <t>ORF27_10479:10691</t>
  </si>
  <si>
    <t>WP_206380001.1</t>
  </si>
  <si>
    <t>ORF27_11835:12077</t>
  </si>
  <si>
    <t>WP_174767279.1</t>
  </si>
  <si>
    <t>ORF27_13317:13853</t>
  </si>
  <si>
    <t>WP_041079931.1</t>
  </si>
  <si>
    <t>ORF27_3073:3297</t>
  </si>
  <si>
    <t>K25665</t>
  </si>
  <si>
    <t>HIV protein Rev</t>
  </si>
  <si>
    <t>ORF27_3301:3483</t>
  </si>
  <si>
    <t>WP_007408836.1</t>
  </si>
  <si>
    <t>multispecies: ytzi protein</t>
  </si>
  <si>
    <t>ORF27_8898:9095</t>
  </si>
  <si>
    <t>WP_206405737.1</t>
  </si>
  <si>
    <t>ORF270_18401:18928</t>
  </si>
  <si>
    <t>WP_058604109.1</t>
  </si>
  <si>
    <t>ORF270_9809:10465</t>
  </si>
  <si>
    <t>WP_096010374.1</t>
  </si>
  <si>
    <t>ORF272_10835:9855</t>
  </si>
  <si>
    <t>K19445</t>
  </si>
  <si>
    <t>Simplexvirus major viral transcription factor ICP4</t>
  </si>
  <si>
    <t>ORF272_19310:19552</t>
  </si>
  <si>
    <t>WP_058604111.1</t>
  </si>
  <si>
    <t>ORF272_22304:22915</t>
  </si>
  <si>
    <t>WP_069730177.1</t>
  </si>
  <si>
    <t>duf1834 family protein</t>
  </si>
  <si>
    <t>ORF273_10988:11164</t>
  </si>
  <si>
    <t>WP_033695193.1</t>
  </si>
  <si>
    <t>ORF273_28613:27657</t>
  </si>
  <si>
    <t>WP_174767247.1</t>
  </si>
  <si>
    <t>ORF274_23273:26590</t>
  </si>
  <si>
    <t>WP_017398453.1</t>
  </si>
  <si>
    <t>ORF274_55438:55545</t>
  </si>
  <si>
    <t>ORF274_7827:7420</t>
  </si>
  <si>
    <t>WP_017426416.1</t>
  </si>
  <si>
    <t>ORF275_11504:12007</t>
  </si>
  <si>
    <t>WP_140174330.1</t>
  </si>
  <si>
    <t>ORF275_26597:27415</t>
  </si>
  <si>
    <t>WP_017398452.1</t>
  </si>
  <si>
    <t>ORF275_3454:3245</t>
  </si>
  <si>
    <t>WP_171492525.1</t>
  </si>
  <si>
    <t>ORF276_3223:2915</t>
  </si>
  <si>
    <t>WP_027916556.1</t>
  </si>
  <si>
    <t>ORF278_36631:37584</t>
  </si>
  <si>
    <t>WP_069732877.1</t>
  </si>
  <si>
    <t>ORF279_12887:13585</t>
  </si>
  <si>
    <t>WP_206405334.1</t>
  </si>
  <si>
    <t>ORF279_22850:22620</t>
  </si>
  <si>
    <t>WP_069732675.1</t>
  </si>
  <si>
    <t>duf2732 family protein</t>
  </si>
  <si>
    <t>ORF28_12090:12326</t>
  </si>
  <si>
    <t>WP_174767276.1</t>
  </si>
  <si>
    <t>ORF28_7248:7493</t>
  </si>
  <si>
    <t>WP_232858310.1</t>
  </si>
  <si>
    <t>ORF28_7803:8711</t>
  </si>
  <si>
    <t>WP_206405438.1</t>
  </si>
  <si>
    <t>ORF28_9153:9443</t>
  </si>
  <si>
    <t>WP_206405738.1</t>
  </si>
  <si>
    <t>ORF281_58687:58923</t>
  </si>
  <si>
    <t>WP_174820946.1</t>
  </si>
  <si>
    <t>ORF283_38269:38736</t>
  </si>
  <si>
    <t>WP_046887755.1</t>
  </si>
  <si>
    <t>ORF284_2586:1975</t>
  </si>
  <si>
    <t>WP_107734059.1</t>
  </si>
  <si>
    <t>ORF286_17445:16780</t>
  </si>
  <si>
    <t>WP_241195004.1</t>
  </si>
  <si>
    <t>ORF286_25729:25319</t>
  </si>
  <si>
    <t>WP_240925442.1</t>
  </si>
  <si>
    <t>ORF286_40720:41157</t>
  </si>
  <si>
    <t>WP_032667618.1</t>
  </si>
  <si>
    <t>duf1799 domain-containing protein</t>
  </si>
  <si>
    <t>ORF288_15374:15724</t>
  </si>
  <si>
    <t>WP_206405333.1</t>
  </si>
  <si>
    <t>ORF289_24988:24215</t>
  </si>
  <si>
    <t>WP_002115522.1</t>
  </si>
  <si>
    <t>metallophosphoesterase</t>
  </si>
  <si>
    <t>ORF289_623:1183</t>
  </si>
  <si>
    <t>WP_174820879.1</t>
  </si>
  <si>
    <t>ORF29_15111:15554</t>
  </si>
  <si>
    <t>WP_206405850.1</t>
  </si>
  <si>
    <t>ORF29_2062:2331</t>
  </si>
  <si>
    <t>WP_222122789.1</t>
  </si>
  <si>
    <t>ORF290_21178:20948</t>
  </si>
  <si>
    <t>WP_210133712.1</t>
  </si>
  <si>
    <t>ORF290_26708:26923</t>
  </si>
  <si>
    <t>WP_040229555.1</t>
  </si>
  <si>
    <t>ORF292_16709:17329</t>
  </si>
  <si>
    <t>WP_206405329.1</t>
  </si>
  <si>
    <t>ORF294_11215:9986</t>
  </si>
  <si>
    <t>WP_228138344.1</t>
  </si>
  <si>
    <t>bnr repeat-containing protein</t>
  </si>
  <si>
    <t>ORF294_17530:16994</t>
  </si>
  <si>
    <t>WP_064205801.1</t>
  </si>
  <si>
    <t>ORF295_24402:24061</t>
  </si>
  <si>
    <t>YP_009879879.1</t>
  </si>
  <si>
    <t>hypothetical protein hyp56_gp39</t>
  </si>
  <si>
    <t>ORF295_2903:3076</t>
  </si>
  <si>
    <t>WP_174820883.1</t>
  </si>
  <si>
    <t>ORF295_9985:9560</t>
  </si>
  <si>
    <t>WP_002115367.1</t>
  </si>
  <si>
    <t>nlpc/p60 family protein</t>
  </si>
  <si>
    <t>ORF296_14362:13892</t>
  </si>
  <si>
    <t>WP_069795043.1</t>
  </si>
  <si>
    <t>ORF297_3635:3961</t>
  </si>
  <si>
    <t>WP_174820885.1</t>
  </si>
  <si>
    <t>ORF299_12556:11774</t>
  </si>
  <si>
    <t>WP_206379936.1</t>
  </si>
  <si>
    <t>ORF299_13680:13366</t>
  </si>
  <si>
    <t>WP_206406045.1</t>
  </si>
  <si>
    <t>ORF3_1233:1481</t>
  </si>
  <si>
    <t>ORF3_1428:1685</t>
  </si>
  <si>
    <t>WP_207694007.1</t>
  </si>
  <si>
    <t>ORF300_11053:10364</t>
  </si>
  <si>
    <t>WP_047505299.1</t>
  </si>
  <si>
    <t>ORF301_33380:33913</t>
  </si>
  <si>
    <t>WP_104925815.1</t>
  </si>
  <si>
    <t>ORF301_704:66</t>
  </si>
  <si>
    <t>HLY3_BACSU</t>
  </si>
  <si>
    <t>hemolysin iii homolog</t>
  </si>
  <si>
    <t>ORF302_10240:10010</t>
  </si>
  <si>
    <t>WP_011303920.1</t>
  </si>
  <si>
    <t>ORF303_6749:8167</t>
  </si>
  <si>
    <t>WP_174820889.1</t>
  </si>
  <si>
    <t>ORF303_8315:7299</t>
  </si>
  <si>
    <t>WP_059183152.1</t>
  </si>
  <si>
    <t>ORF305_15028:14774</t>
  </si>
  <si>
    <t>ORF305_23210:23515</t>
  </si>
  <si>
    <t>WP_206405326.1</t>
  </si>
  <si>
    <t>heh/lem domain-containing protein</t>
  </si>
  <si>
    <t>ORF306_23519:23896</t>
  </si>
  <si>
    <t>WP_132578443.1</t>
  </si>
  <si>
    <t>ORF307_23900:24292</t>
  </si>
  <si>
    <t>WP_132578441.1</t>
  </si>
  <si>
    <t>ORF308_15236:14268</t>
  </si>
  <si>
    <t>WP_016821322.1</t>
  </si>
  <si>
    <t>ORF31_15210:16034</t>
  </si>
  <si>
    <t>WP_206420187.1</t>
  </si>
  <si>
    <t>ORF31_15975:16337</t>
  </si>
  <si>
    <t>WP_206405852.1</t>
  </si>
  <si>
    <t>ORF31_6166:6378</t>
  </si>
  <si>
    <t>WP_025464206.1</t>
  </si>
  <si>
    <t>ORF310_11054:11731</t>
  </si>
  <si>
    <t>WP_174820894.1</t>
  </si>
  <si>
    <t>ORF311_5920:5456</t>
  </si>
  <si>
    <t>WP_011303914.1</t>
  </si>
  <si>
    <t>voc family protein</t>
  </si>
  <si>
    <t>K04750</t>
  </si>
  <si>
    <t>PhnB protein</t>
  </si>
  <si>
    <t>ORF313_11939:11505</t>
  </si>
  <si>
    <t>WP_250267639.1</t>
  </si>
  <si>
    <t>ORF313_47725:48027</t>
  </si>
  <si>
    <t>WP_000562174.1</t>
  </si>
  <si>
    <t>ORF314_12878:13357</t>
  </si>
  <si>
    <t>WP_174820964.1</t>
  </si>
  <si>
    <t>ORF314_48067:48357</t>
  </si>
  <si>
    <t>YP_009593350.1</t>
  </si>
  <si>
    <t>hypothetical protein fdg83_gp21</t>
  </si>
  <si>
    <t>ORF315_26876:27361</t>
  </si>
  <si>
    <t>WP_206405323.1</t>
  </si>
  <si>
    <t>ORF315_48406:48630</t>
  </si>
  <si>
    <t>WP_025467606.1</t>
  </si>
  <si>
    <t>ktsc domain-containing protein</t>
  </si>
  <si>
    <t>ORF316_27365:27784</t>
  </si>
  <si>
    <t>WP_134308399.1</t>
  </si>
  <si>
    <t>ORF318_49906:50196</t>
  </si>
  <si>
    <t>WP_000656410.1</t>
  </si>
  <si>
    <t>ORF318_51361:52041</t>
  </si>
  <si>
    <t>WP_226857659.1</t>
  </si>
  <si>
    <t>ORF319_50509:51291</t>
  </si>
  <si>
    <t>WP_000206152.1</t>
  </si>
  <si>
    <t>ORF319_52132:52386</t>
  </si>
  <si>
    <t>WP_022648875.1</t>
  </si>
  <si>
    <t>ORF319_886:356</t>
  </si>
  <si>
    <t>WP_069795047.1</t>
  </si>
  <si>
    <t>grpb family protein</t>
  </si>
  <si>
    <t>ORF32_10713:11036</t>
  </si>
  <si>
    <t>WP_206405337.1</t>
  </si>
  <si>
    <t>ORF323_52267:52512</t>
  </si>
  <si>
    <t>WP_216117491.1</t>
  </si>
  <si>
    <t>ORF325_53347:53538</t>
  </si>
  <si>
    <t>WP_000096319.1</t>
  </si>
  <si>
    <t>ORF326_53539:53808</t>
  </si>
  <si>
    <t>WP_000529848.1</t>
  </si>
  <si>
    <t>ORF328_25038:24919</t>
  </si>
  <si>
    <t>ORF328_55990:56673</t>
  </si>
  <si>
    <t>WP_049136370.1</t>
  </si>
  <si>
    <t>ORF33_4630:4863</t>
  </si>
  <si>
    <t>WP_007613292.1</t>
  </si>
  <si>
    <t>membrane protein insertion efficiency factor yidd</t>
  </si>
  <si>
    <t>K08998</t>
  </si>
  <si>
    <t>ORF330_20579:20785</t>
  </si>
  <si>
    <t>WP_242211079.1</t>
  </si>
  <si>
    <t>ORF331_46501:46830</t>
  </si>
  <si>
    <t>K25242</t>
  </si>
  <si>
    <t>Cytomegalovirus DNA polymerase processivity factor</t>
  </si>
  <si>
    <t>ORF332_53488:54516</t>
  </si>
  <si>
    <t>ORF333_1946:1650</t>
  </si>
  <si>
    <t>WP_107734058.1</t>
  </si>
  <si>
    <t>ORF333_47179:47520</t>
  </si>
  <si>
    <t>WP_001165456.1</t>
  </si>
  <si>
    <t>duf3914 domain-containing protein</t>
  </si>
  <si>
    <t>ORF335_16546:16277</t>
  </si>
  <si>
    <t>WP_076983202.1</t>
  </si>
  <si>
    <t>ORF336_16201:15857</t>
  </si>
  <si>
    <t>YEEG_BACSU</t>
  </si>
  <si>
    <t>uncharacterized protein yeeg</t>
  </si>
  <si>
    <t>ORF337_4973:5656</t>
  </si>
  <si>
    <t>WP_031968608.1</t>
  </si>
  <si>
    <t>ORF338_30638:30498</t>
  </si>
  <si>
    <t>ORF34_11001:11168</t>
  </si>
  <si>
    <t>WP_174820893.1</t>
  </si>
  <si>
    <t>ORF34_4600:4800</t>
  </si>
  <si>
    <t>WP_032605542.1</t>
  </si>
  <si>
    <t>ORF340_21015:20350</t>
  </si>
  <si>
    <t>WP_069795036.1</t>
  </si>
  <si>
    <t>ORF340_24290:24451</t>
  </si>
  <si>
    <t>WP_174820905.1</t>
  </si>
  <si>
    <t>ORF341_20337:19882</t>
  </si>
  <si>
    <t>WP_069795037.1</t>
  </si>
  <si>
    <t>ORF341_28251:28096</t>
  </si>
  <si>
    <t>WP_172645805.1</t>
  </si>
  <si>
    <t>ORF345_25967:26272</t>
  </si>
  <si>
    <t>WP_174820908.1</t>
  </si>
  <si>
    <t>ORF346_26841:26662</t>
  </si>
  <si>
    <t>WP_029325864.1</t>
  </si>
  <si>
    <t>ORF349_5324:6262</t>
  </si>
  <si>
    <t>WP_244315741.1</t>
  </si>
  <si>
    <t>duf3862 domain-containing protein</t>
  </si>
  <si>
    <t>ORF349_64117:64242</t>
  </si>
  <si>
    <t>ORF35_4804:5007</t>
  </si>
  <si>
    <t>WP_002494091.1</t>
  </si>
  <si>
    <t>ORF350_16719:16351</t>
  </si>
  <si>
    <t>WP_069795040.1</t>
  </si>
  <si>
    <t>ORF352_16170:15055</t>
  </si>
  <si>
    <t>WP_069795041.1</t>
  </si>
  <si>
    <t>ORF352_25337:25257</t>
  </si>
  <si>
    <t>ORF353_42413:42667</t>
  </si>
  <si>
    <t>WP_206405314.1</t>
  </si>
  <si>
    <t>ORF353_7334:7537</t>
  </si>
  <si>
    <t>WP_174820711.1</t>
  </si>
  <si>
    <t>ORF356_29719:29510</t>
  </si>
  <si>
    <t>WP_176546916.1</t>
  </si>
  <si>
    <t>ORF357_11666:11881</t>
  </si>
  <si>
    <t>WP_243226513.1</t>
  </si>
  <si>
    <t>ORF357_43442:43639</t>
  </si>
  <si>
    <t>WP_046787117.1</t>
  </si>
  <si>
    <t>ORF358_11885:12115</t>
  </si>
  <si>
    <t>WP_156838936.1</t>
  </si>
  <si>
    <t>ORF36_5392:5631</t>
  </si>
  <si>
    <t>WP_252908758.1</t>
  </si>
  <si>
    <t>ORF36_6703:7047</t>
  </si>
  <si>
    <t>WP_049386320.1</t>
  </si>
  <si>
    <t>ORF361_45278:45814</t>
  </si>
  <si>
    <t>WP_206405310.1</t>
  </si>
  <si>
    <t>duf2514 family protein</t>
  </si>
  <si>
    <t>ORF362_14704:14576</t>
  </si>
  <si>
    <t>WP_028632513.1</t>
  </si>
  <si>
    <t>ORF362_8693:9019</t>
  </si>
  <si>
    <t>WP_176472152.1</t>
  </si>
  <si>
    <t>ORF364_14624:15511</t>
  </si>
  <si>
    <t>WP_175936596.1</t>
  </si>
  <si>
    <t>ORF367_16271:16639</t>
  </si>
  <si>
    <t>WP_069734224.1</t>
  </si>
  <si>
    <t>duf977 family protein</t>
  </si>
  <si>
    <t>ORF369_1818:1360</t>
  </si>
  <si>
    <t>ORF37_19518:19973</t>
  </si>
  <si>
    <t>WP_002121608.1</t>
  </si>
  <si>
    <t>ORF37_7135:7473</t>
  </si>
  <si>
    <t>WP_057095566.1</t>
  </si>
  <si>
    <t>ORF370_5030:5128</t>
  </si>
  <si>
    <t>ORF371_19589:19813</t>
  </si>
  <si>
    <t>WP_235309171.1</t>
  </si>
  <si>
    <t>ORF372_11074:10301</t>
  </si>
  <si>
    <t>WP_206405847.1</t>
  </si>
  <si>
    <t>ORF372_35366:36187</t>
  </si>
  <si>
    <t>WP_174820920.1</t>
  </si>
  <si>
    <t>ORF378_21056:21265</t>
  </si>
  <si>
    <t>WP_072201171.1</t>
  </si>
  <si>
    <t>ORF378_37886:38128</t>
  </si>
  <si>
    <t>WP_174820923.1</t>
  </si>
  <si>
    <t>ORF38_14076:14285</t>
  </si>
  <si>
    <t>WP_206406044.1</t>
  </si>
  <si>
    <t>ORF38_4357:4932</t>
  </si>
  <si>
    <t>WP_027914191.1</t>
  </si>
  <si>
    <t>ORF38_6928:8637</t>
  </si>
  <si>
    <t>WP_193620722.1</t>
  </si>
  <si>
    <t>ORF38_955:1149</t>
  </si>
  <si>
    <t>WP_001831026.1</t>
  </si>
  <si>
    <t>zinc-finger domain-containing protein</t>
  </si>
  <si>
    <t>ORF380_43386:43126</t>
  </si>
  <si>
    <t>WP_206405313.1</t>
  </si>
  <si>
    <t>ORF381_28565:28843</t>
  </si>
  <si>
    <t>WP_176690216.1</t>
  </si>
  <si>
    <t>ORF381_42966:42757</t>
  </si>
  <si>
    <t>WP_185793113.1</t>
  </si>
  <si>
    <t>ORF383_9581:9976</t>
  </si>
  <si>
    <t>WP_225851758.1</t>
  </si>
  <si>
    <t>ORF386_14939:14181</t>
  </si>
  <si>
    <t>WP_069730180.1</t>
  </si>
  <si>
    <t>ORF387_24698:25045</t>
  </si>
  <si>
    <t>WP_069734221.1</t>
  </si>
  <si>
    <t>ORF388_4513:4340</t>
  </si>
  <si>
    <t>ORF389_25229:25453</t>
  </si>
  <si>
    <t>WP_218812125.1</t>
  </si>
  <si>
    <t>ORF389_44747:45187</t>
  </si>
  <si>
    <t>WP_174820928.1</t>
  </si>
  <si>
    <t>ORF39_19848:20024</t>
  </si>
  <si>
    <t>WP_158483912.1</t>
  </si>
  <si>
    <t>ORF39_21732:21884</t>
  </si>
  <si>
    <t>WP_180964891.1</t>
  </si>
  <si>
    <t>ORF390_31364:31972</t>
  </si>
  <si>
    <t>WP_139128215.1</t>
  </si>
  <si>
    <t>ORF392_4785:4513</t>
  </si>
  <si>
    <t>WP_003154822.1</t>
  </si>
  <si>
    <t>ORF393_11996:11865</t>
  </si>
  <si>
    <t>ORF393_26237:26737</t>
  </si>
  <si>
    <t>WP_227667613.1</t>
  </si>
  <si>
    <t>ORF394_46604:47032</t>
  </si>
  <si>
    <t>WP_174820933.1</t>
  </si>
  <si>
    <t>ORF396_27326:27541</t>
  </si>
  <si>
    <t>WP_139788756.1</t>
  </si>
  <si>
    <t>ORF397_23091:22861</t>
  </si>
  <si>
    <t>WP_113766186.1</t>
  </si>
  <si>
    <t>ORF4_2928:3104</t>
  </si>
  <si>
    <t>WP_002120129.1</t>
  </si>
  <si>
    <t>ORF40_13422:15197</t>
  </si>
  <si>
    <t>WP_174820896.1</t>
  </si>
  <si>
    <t>ORF400_28013:28258</t>
  </si>
  <si>
    <t>WP_069734218.1</t>
  </si>
  <si>
    <t>duf2560 family protein</t>
  </si>
  <si>
    <t>ORF402_21090:20785</t>
  </si>
  <si>
    <t>WP_223252744.1</t>
  </si>
  <si>
    <t>acyltransferase family protein</t>
  </si>
  <si>
    <t>ORF403_2151:1189</t>
  </si>
  <si>
    <t>WP_002118551.1</t>
  </si>
  <si>
    <t>ORF404_12951:12733</t>
  </si>
  <si>
    <t>WP_230395978.1</t>
  </si>
  <si>
    <t>ORF404_26102:25842</t>
  </si>
  <si>
    <t>WP_069795030.1</t>
  </si>
  <si>
    <t>ORF405_25829:25668</t>
  </si>
  <si>
    <t>WP_167708146.1</t>
  </si>
  <si>
    <t>ORF406_25109:24678</t>
  </si>
  <si>
    <t>WP_241158906.1</t>
  </si>
  <si>
    <t>ORF406_31043:32494</t>
  </si>
  <si>
    <t>WP_069734216.1</t>
  </si>
  <si>
    <t>ORF407_24665:24360</t>
  </si>
  <si>
    <t>WP_069795032.1</t>
  </si>
  <si>
    <t>duf1474 family protein</t>
  </si>
  <si>
    <t>ORF408_12772:12497</t>
  </si>
  <si>
    <t>K24584</t>
  </si>
  <si>
    <t>SARS coronavirus accessory protein 10</t>
  </si>
  <si>
    <t>ORF41_10114:10698</t>
  </si>
  <si>
    <t>WP_002494099.1</t>
  </si>
  <si>
    <t>ORF41_10950:11390</t>
  </si>
  <si>
    <t>WP_069730183.1</t>
  </si>
  <si>
    <t>ORF41_12285:12566</t>
  </si>
  <si>
    <t>WP_047647982.1</t>
  </si>
  <si>
    <t>ORF41_16974:17150</t>
  </si>
  <si>
    <t>ORF41_3191:3436</t>
  </si>
  <si>
    <t>WP_194302027.1</t>
  </si>
  <si>
    <t>duf4236 domain-containing protein, partial</t>
  </si>
  <si>
    <t>ORF410_18633:18322</t>
  </si>
  <si>
    <t>WP_206583929.1</t>
  </si>
  <si>
    <t>ORF410_53036:53536</t>
  </si>
  <si>
    <t>WP_174820938.1</t>
  </si>
  <si>
    <t>duf2577 domain-containing protein</t>
  </si>
  <si>
    <t>ORF412_32223:31807</t>
  </si>
  <si>
    <t>K22973</t>
  </si>
  <si>
    <t>EBV secreted protein BARF1</t>
  </si>
  <si>
    <t>ORF413_3830:3108</t>
  </si>
  <si>
    <t>WP_068544851.1</t>
  </si>
  <si>
    <t>duf2752 domain-containing protein</t>
  </si>
  <si>
    <t>ORF414_2207:2028</t>
  </si>
  <si>
    <t>WP_068544855.1</t>
  </si>
  <si>
    <t>ORF414_24476:24730</t>
  </si>
  <si>
    <t>WP_249435353.1</t>
  </si>
  <si>
    <t>ORF414_37706:37873</t>
  </si>
  <si>
    <t>WP_241175515.1</t>
  </si>
  <si>
    <t>ORF414_55601:57076</t>
  </si>
  <si>
    <t>WP_174820942.1</t>
  </si>
  <si>
    <t>ORF415_57086:57478</t>
  </si>
  <si>
    <t>WP_174820943.1</t>
  </si>
  <si>
    <t>ORF416_1517:1206</t>
  </si>
  <si>
    <t>WP_012297188.1</t>
  </si>
  <si>
    <t>ORF416_18509:18102</t>
  </si>
  <si>
    <t>WP_081324808.1</t>
  </si>
  <si>
    <t>ORF417_39698:39850</t>
  </si>
  <si>
    <t>WP_058652865.1</t>
  </si>
  <si>
    <t>ORF418_15843:15133</t>
  </si>
  <si>
    <t>WP_222835092.1</t>
  </si>
  <si>
    <t>ORF418_467:0</t>
  </si>
  <si>
    <t>WP_000263026.1</t>
  </si>
  <si>
    <t>ORF419_16997:16683</t>
  </si>
  <si>
    <t>WP_069795039.1</t>
  </si>
  <si>
    <t>ORF419_26927:27154</t>
  </si>
  <si>
    <t>WP_049136394.1</t>
  </si>
  <si>
    <t>ORF42_11062:11394</t>
  </si>
  <si>
    <t>WP_002494100.1</t>
  </si>
  <si>
    <t>ORF42_15477:15923</t>
  </si>
  <si>
    <t>WP_206406042.1</t>
  </si>
  <si>
    <t>ORF42_18066:18320</t>
  </si>
  <si>
    <t>WP_174820898.1</t>
  </si>
  <si>
    <t>ORF421_15119:14487</t>
  </si>
  <si>
    <t>WP_206379937.1</t>
  </si>
  <si>
    <t>ORF421_41252:41686</t>
  </si>
  <si>
    <t>WP_032629281.1</t>
  </si>
  <si>
    <t>ORF421_59045:59635</t>
  </si>
  <si>
    <t>WP_174820947.1</t>
  </si>
  <si>
    <t>duf4352 domain-containing protein</t>
  </si>
  <si>
    <t>ORF426_2405:1170</t>
  </si>
  <si>
    <t>K12941</t>
  </si>
  <si>
    <t>aminobenzoyl-glutamate utilization protein B</t>
  </si>
  <si>
    <t>ORF427_1130:60</t>
  </si>
  <si>
    <t>WP_107733528.1</t>
  </si>
  <si>
    <t>ORF427_39197:39535</t>
  </si>
  <si>
    <t>WP_236744818.1</t>
  </si>
  <si>
    <t>ORF429_25163:24978</t>
  </si>
  <si>
    <t>WP_174737436.1</t>
  </si>
  <si>
    <t>ORF429_29693:29860</t>
  </si>
  <si>
    <t>ORF43_10630:11214</t>
  </si>
  <si>
    <t>WP_049386316.1</t>
  </si>
  <si>
    <t>ORF43_11253:11516</t>
  </si>
  <si>
    <t>ORF43_11455:12060</t>
  </si>
  <si>
    <t>WP_002494101.1</t>
  </si>
  <si>
    <t>ORF43_12678:12803</t>
  </si>
  <si>
    <t>WP_181962371.1</t>
  </si>
  <si>
    <t>ORF43_18333:19355</t>
  </si>
  <si>
    <t>WP_226888761.1</t>
  </si>
  <si>
    <t>ORF431_43670:44170</t>
  </si>
  <si>
    <t>WP_069734209.1</t>
  </si>
  <si>
    <t>ORF433_7250:6720</t>
  </si>
  <si>
    <t>WP_011303916.1</t>
  </si>
  <si>
    <t>ORF434_17352:16459</t>
  </si>
  <si>
    <t>WP_206405853.1</t>
  </si>
  <si>
    <t>ORF436_23255:23968</t>
  </si>
  <si>
    <t>WP_129028799.1</t>
  </si>
  <si>
    <t>ORF437_4827:4543</t>
  </si>
  <si>
    <t>WP_047503129.1</t>
  </si>
  <si>
    <t>ORF438_33281:34669</t>
  </si>
  <si>
    <t>WP_069732874.1</t>
  </si>
  <si>
    <t>ORF438_7064:6618</t>
  </si>
  <si>
    <t>WP_101663878.1</t>
  </si>
  <si>
    <t>ORF44_11985:12563</t>
  </si>
  <si>
    <t>WP_069730182.1</t>
  </si>
  <si>
    <t>duf3486 family protein</t>
  </si>
  <si>
    <t>ORF44_19356:19865</t>
  </si>
  <si>
    <t>WP_174820900.1</t>
  </si>
  <si>
    <t>ORF44_9967:10860</t>
  </si>
  <si>
    <t>WP_174736974.1</t>
  </si>
  <si>
    <t>ORF441_50039:50869</t>
  </si>
  <si>
    <t>WP_069734205.1</t>
  </si>
  <si>
    <t>ORF442_35774:36619</t>
  </si>
  <si>
    <t>WP_069732876.1</t>
  </si>
  <si>
    <t>ORF444_3131:2508</t>
  </si>
  <si>
    <t>YVGT_BACSU</t>
  </si>
  <si>
    <t>upf0126 membrane protein yvgt</t>
  </si>
  <si>
    <t>ORF445_2414:2271</t>
  </si>
  <si>
    <t>WP_000181500.1</t>
  </si>
  <si>
    <t>ORF446_43214:43002</t>
  </si>
  <si>
    <t>WP_248260308.1</t>
  </si>
  <si>
    <t>ORF449_2064:1174</t>
  </si>
  <si>
    <t>WP_206380012.1</t>
  </si>
  <si>
    <t>ORF449_26876:27658</t>
  </si>
  <si>
    <t>K06236</t>
  </si>
  <si>
    <t>collagen type I alpha</t>
  </si>
  <si>
    <t>ORF449_36635:36324</t>
  </si>
  <si>
    <t>WP_206405758.1</t>
  </si>
  <si>
    <t>ORF45_11578:11910</t>
  </si>
  <si>
    <t>WP_049386315.1</t>
  </si>
  <si>
    <t>ORF45_13807:13995</t>
  </si>
  <si>
    <t>WP_234967042.1</t>
  </si>
  <si>
    <t>ORF450_38738:39322</t>
  </si>
  <si>
    <t>WP_049136383.1</t>
  </si>
  <si>
    <t>ORF452_28043:28504</t>
  </si>
  <si>
    <t>WP_025709554.1</t>
  </si>
  <si>
    <t>ORF46_11920:12672</t>
  </si>
  <si>
    <t>WP_049386314.1</t>
  </si>
  <si>
    <t>ORF46_14478:14702</t>
  </si>
  <si>
    <t>YOLA_BACSU</t>
  </si>
  <si>
    <t>spbeta prophage-derived uncharacterized protein yola</t>
  </si>
  <si>
    <t>ORF46_16836:17024</t>
  </si>
  <si>
    <t>WP_228724887.1</t>
  </si>
  <si>
    <t>ORF46_20385:20615</t>
  </si>
  <si>
    <t>WP_174820902.1</t>
  </si>
  <si>
    <t>ORF46_2087:2563</t>
  </si>
  <si>
    <t>WP_028013673.1</t>
  </si>
  <si>
    <t>duf3828 domain-containing protein</t>
  </si>
  <si>
    <t>ORF46_26358:26768</t>
  </si>
  <si>
    <t>WP_206420198.1</t>
  </si>
  <si>
    <t>ORF46_5341:5481</t>
  </si>
  <si>
    <t>WP_170925772.1</t>
  </si>
  <si>
    <t>ORF46_5858:6088</t>
  </si>
  <si>
    <t>WP_228270727.1</t>
  </si>
  <si>
    <t>ORF465_39563:39748</t>
  </si>
  <si>
    <t>ORF47_15021:15416</t>
  </si>
  <si>
    <t>WP_027916422.1</t>
  </si>
  <si>
    <t>ORF47_15463:15600</t>
  </si>
  <si>
    <t>ORF471_49352:49906</t>
  </si>
  <si>
    <t>WP_031968543.1</t>
  </si>
  <si>
    <t>ORF472_50189:50512</t>
  </si>
  <si>
    <t>WP_032024183.1</t>
  </si>
  <si>
    <t>ORF48_1355:1600</t>
  </si>
  <si>
    <t>K03075</t>
  </si>
  <si>
    <t>preprotein translocase subunit SecG</t>
  </si>
  <si>
    <t>ORF48_21360:21470</t>
  </si>
  <si>
    <t>K19458</t>
  </si>
  <si>
    <t>EBV nuclear antigen 6</t>
  </si>
  <si>
    <t>ORF48_23073:23225</t>
  </si>
  <si>
    <t>WP_174820903.1</t>
  </si>
  <si>
    <t>ORF48_6220:6882</t>
  </si>
  <si>
    <t>WP_174767269.1</t>
  </si>
  <si>
    <t>ORF480_51062:51364</t>
  </si>
  <si>
    <t>WP_182033730.1</t>
  </si>
  <si>
    <t>ORF481_53126:53350</t>
  </si>
  <si>
    <t>WP_001286975.1</t>
  </si>
  <si>
    <t>ORF481_53914:51680</t>
  </si>
  <si>
    <t>WP_227665716.1</t>
  </si>
  <si>
    <t>ORF485_5463:4882</t>
  </si>
  <si>
    <t>WP_084854842.1</t>
  </si>
  <si>
    <t>ORF489_3747:3250</t>
  </si>
  <si>
    <t>WP_206405346.1</t>
  </si>
  <si>
    <t>ORF49_1013:1318</t>
  </si>
  <si>
    <t>WP_220427896.1</t>
  </si>
  <si>
    <t>ORF49_23307:24290</t>
  </si>
  <si>
    <t>WP_174820904.1</t>
  </si>
  <si>
    <t>ORF49_6898:7074</t>
  </si>
  <si>
    <t>WP_166739839.1</t>
  </si>
  <si>
    <t>ORF491_2844:2623</t>
  </si>
  <si>
    <t>WP_206405349.1</t>
  </si>
  <si>
    <t>ORF5_3255:3668</t>
  </si>
  <si>
    <t>WP_257243725.1</t>
  </si>
  <si>
    <t>ORF5_3267:3404</t>
  </si>
  <si>
    <t>WP_024160832.1</t>
  </si>
  <si>
    <t>ORF5_6489:6731</t>
  </si>
  <si>
    <t>WP_162837172.1</t>
  </si>
  <si>
    <t>ORF50_16245:16712</t>
  </si>
  <si>
    <t>WP_206405330.1</t>
  </si>
  <si>
    <t>ORF50_380:1303</t>
  </si>
  <si>
    <t>WP_181074041.1</t>
  </si>
  <si>
    <t>ORF507_16555:16346</t>
  </si>
  <si>
    <t>YKZM_BACSU</t>
  </si>
  <si>
    <t>uncharacterized protein ykzm</t>
  </si>
  <si>
    <t>ORF508_2432:1518</t>
  </si>
  <si>
    <t>WP_206420167.1</t>
  </si>
  <si>
    <t>ORF508_6295:5822</t>
  </si>
  <si>
    <t>ORF51_24387:24827</t>
  </si>
  <si>
    <t>WP_069804954.1</t>
  </si>
  <si>
    <t>ORF51_6698:7060</t>
  </si>
  <si>
    <t>WP_068525462.1</t>
  </si>
  <si>
    <t>ORF511_46836:46606</t>
  </si>
  <si>
    <t>WP_001068174.1</t>
  </si>
  <si>
    <t>ORF512_46587:46303</t>
  </si>
  <si>
    <t>WP_032047418.1</t>
  </si>
  <si>
    <t>ORF514_43722:43501</t>
  </si>
  <si>
    <t>WP_249374350.1</t>
  </si>
  <si>
    <t>ydau family protein</t>
  </si>
  <si>
    <t>ORF517_14654:14067</t>
  </si>
  <si>
    <t>WP_063144001.1</t>
  </si>
  <si>
    <t>ORF517_42972:42223</t>
  </si>
  <si>
    <t>WP_031968551.1</t>
  </si>
  <si>
    <t>ORF518_14060:13662</t>
  </si>
  <si>
    <t>WP_069732441.1</t>
  </si>
  <si>
    <t>ORF518_40724:40074</t>
  </si>
  <si>
    <t>ORF52_14101:14373</t>
  </si>
  <si>
    <t>WP_049386311.1</t>
  </si>
  <si>
    <t>ORF52_17266:17562</t>
  </si>
  <si>
    <t>WP_002494107.1</t>
  </si>
  <si>
    <t>ORF52_24834:25430</t>
  </si>
  <si>
    <t>WP_206379987.1</t>
  </si>
  <si>
    <t>ORF52_7702:7869</t>
  </si>
  <si>
    <t>K19288</t>
  </si>
  <si>
    <t>Alphavirus structral polyprotein</t>
  </si>
  <si>
    <t>ORF520_39957:39760</t>
  </si>
  <si>
    <t>WP_031968561.1</t>
  </si>
  <si>
    <t>ORF520_48994:48680</t>
  </si>
  <si>
    <t>WP_174820648.1</t>
  </si>
  <si>
    <t>ORF522_47566:47390</t>
  </si>
  <si>
    <t>WP_229526488.1</t>
  </si>
  <si>
    <t>ORF523_7868:7620</t>
  </si>
  <si>
    <t>WP_230382876.1</t>
  </si>
  <si>
    <t>ORF525_38487:38017</t>
  </si>
  <si>
    <t>WP_031968566.1</t>
  </si>
  <si>
    <t>ORF527_44557:43670</t>
  </si>
  <si>
    <t>WP_174820658.1</t>
  </si>
  <si>
    <t>duf4373 domain-containing protein</t>
  </si>
  <si>
    <t>ORF528_36612:35161</t>
  </si>
  <si>
    <t>WP_031968569.1</t>
  </si>
  <si>
    <t>ORF529_42469:42257</t>
  </si>
  <si>
    <t>WP_174821744.1</t>
  </si>
  <si>
    <t>ORF53_16092:16628</t>
  </si>
  <si>
    <t>WP_206405746.1</t>
  </si>
  <si>
    <t>ORF53_26046:26222</t>
  </si>
  <si>
    <t>WP_186295414.1</t>
  </si>
  <si>
    <t>ORF53_6409:6708</t>
  </si>
  <si>
    <t>WP_241959991.1</t>
  </si>
  <si>
    <t>ORF530_34053:33907</t>
  </si>
  <si>
    <t>WP_171250688.1</t>
  </si>
  <si>
    <t>ORF530_8941:8723</t>
  </si>
  <si>
    <t>WP_170825812.1</t>
  </si>
  <si>
    <t>ORF531_33858:33343</t>
  </si>
  <si>
    <t>WP_031968573.1</t>
  </si>
  <si>
    <t>ORF532_40567:40352</t>
  </si>
  <si>
    <t>WP_174820664.1</t>
  </si>
  <si>
    <t>ORF533_32868:32101</t>
  </si>
  <si>
    <t>WP_031968575.1</t>
  </si>
  <si>
    <t>ORF535_39724:39542</t>
  </si>
  <si>
    <t>WP_174820668.1</t>
  </si>
  <si>
    <t>ORF535_4195:4001</t>
  </si>
  <si>
    <t>WP_068544847.1</t>
  </si>
  <si>
    <t>ORF537_2875:2504</t>
  </si>
  <si>
    <t>WP_174737427.1</t>
  </si>
  <si>
    <t>ORF538_28803:28297</t>
  </si>
  <si>
    <t>WP_031968584.1</t>
  </si>
  <si>
    <t>ORF538_30363:29662</t>
  </si>
  <si>
    <t>WP_136049115.1</t>
  </si>
  <si>
    <t>ORF539_3148:2498</t>
  </si>
  <si>
    <t>WP_032054130.1</t>
  </si>
  <si>
    <t>duf3164 family protein</t>
  </si>
  <si>
    <t>ORF539_35686:35396</t>
  </si>
  <si>
    <t>WP_242628128.1</t>
  </si>
  <si>
    <t>ORF539_6944:6705</t>
  </si>
  <si>
    <t>WP_069732435.1</t>
  </si>
  <si>
    <t>ORF54_24354:24539</t>
  </si>
  <si>
    <t>WP_171903977.1</t>
  </si>
  <si>
    <t>ORF54_8077:8910</t>
  </si>
  <si>
    <t>ORF540_27015:26461</t>
  </si>
  <si>
    <t>WP_031968588.1</t>
  </si>
  <si>
    <t>ORF540_37081:36869</t>
  </si>
  <si>
    <t>WP_174820674.1</t>
  </si>
  <si>
    <t>ORF544_25386:24772</t>
  </si>
  <si>
    <t>WP_031968591.1</t>
  </si>
  <si>
    <t>ORF545_1015:569</t>
  </si>
  <si>
    <t>WP_032005496.1</t>
  </si>
  <si>
    <t>regulatory protein gema</t>
  </si>
  <si>
    <t>ORF548_20538:20218</t>
  </si>
  <si>
    <t>WP_032024118.1</t>
  </si>
  <si>
    <t>ORF548_26712:26626</t>
  </si>
  <si>
    <t>ORF548_33895:33668</t>
  </si>
  <si>
    <t>WP_174820680.1</t>
  </si>
  <si>
    <t>ORF549_33451:33116</t>
  </si>
  <si>
    <t>WP_174820682.1</t>
  </si>
  <si>
    <t>ORF55_18159:18329</t>
  </si>
  <si>
    <t>ORF554_28394:27870</t>
  </si>
  <si>
    <t>WP_241194894.1</t>
  </si>
  <si>
    <t>ORF554_38323:37757</t>
  </si>
  <si>
    <t>K19436</t>
  </si>
  <si>
    <t>Simplexvirus E3 ubiquitin-protein ligase ICP0</t>
  </si>
  <si>
    <t>ORF559_36391:35528</t>
  </si>
  <si>
    <t>WP_206405757.1</t>
  </si>
  <si>
    <t>ORF56_9076:9390</t>
  </si>
  <si>
    <t>WP_033657594.1</t>
  </si>
  <si>
    <t>ORF561_3091:2939</t>
  </si>
  <si>
    <t>ORF567_26806:26234</t>
  </si>
  <si>
    <t>WP_174820689.1</t>
  </si>
  <si>
    <t>ORF568_26224:25754</t>
  </si>
  <si>
    <t>WP_174820690.1</t>
  </si>
  <si>
    <t>ORF57_10351:10695</t>
  </si>
  <si>
    <t>WP_174767273.1</t>
  </si>
  <si>
    <t>ORF57_22605:23255</t>
  </si>
  <si>
    <t>K08996</t>
  </si>
  <si>
    <t>putative membrane protein</t>
  </si>
  <si>
    <t>ORF571_34447:34250</t>
  </si>
  <si>
    <t>WP_033695148.1</t>
  </si>
  <si>
    <t>ORF573_19934:19743</t>
  </si>
  <si>
    <t>K25799</t>
  </si>
  <si>
    <t>Cytomegalovirus envelope glycoprotein UL130</t>
  </si>
  <si>
    <t>ORF578_31216:31049</t>
  </si>
  <si>
    <t>WP_080451815.1</t>
  </si>
  <si>
    <t>duf3954 domain-containing protein</t>
  </si>
  <si>
    <t>ORF579_30751:30296</t>
  </si>
  <si>
    <t>WP_174767034.1</t>
  </si>
  <si>
    <t>nucleoside triphosphate pyrophosphohydrolase family protein</t>
  </si>
  <si>
    <t>ORF58_10930:11088</t>
  </si>
  <si>
    <t>WP_157834296.1</t>
  </si>
  <si>
    <t>ORF58_18666:18848</t>
  </si>
  <si>
    <t>WP_115998438.1</t>
  </si>
  <si>
    <t>ORF580_30825:30697</t>
  </si>
  <si>
    <t>ORF580_41194:40703</t>
  </si>
  <si>
    <t>WP_139128216.1</t>
  </si>
  <si>
    <t>ORF582_29497:29069</t>
  </si>
  <si>
    <t>WP_174767033.1</t>
  </si>
  <si>
    <t>ORF583_11994:11203</t>
  </si>
  <si>
    <t>WP_040229571.1</t>
  </si>
  <si>
    <t>ORF583_21073:20858</t>
  </si>
  <si>
    <t>ORF585_15961:13313</t>
  </si>
  <si>
    <t>WP_174820702.1</t>
  </si>
  <si>
    <t>ORF589_7767:7549</t>
  </si>
  <si>
    <t>ORF590_26005:25736</t>
  </si>
  <si>
    <t>WP_025709552.1</t>
  </si>
  <si>
    <t>ORF591_25276:25106</t>
  </si>
  <si>
    <t>WP_033695145.1</t>
  </si>
  <si>
    <t>ORF592_28909:28673</t>
  </si>
  <si>
    <t>WP_229579182.1</t>
  </si>
  <si>
    <t>ORF593_14645:14397</t>
  </si>
  <si>
    <t>WP_201870882.1</t>
  </si>
  <si>
    <t>ORF593_28654:28505</t>
  </si>
  <si>
    <t>WP_224753083.1</t>
  </si>
  <si>
    <t>ORF593_36775:36635</t>
  </si>
  <si>
    <t>WP_175437378.1</t>
  </si>
  <si>
    <t>ORF599_34264:33692</t>
  </si>
  <si>
    <t>WP_069732463.1</t>
  </si>
  <si>
    <t>ORF6_1695:2459</t>
  </si>
  <si>
    <t>K06889</t>
  </si>
  <si>
    <t>ORF6_7131:8744</t>
  </si>
  <si>
    <t>WP_049386319.1</t>
  </si>
  <si>
    <t>ORF6_936:1130</t>
  </si>
  <si>
    <t>YP_009200582.1</t>
  </si>
  <si>
    <t>hypothetical protein avu83_gp59</t>
  </si>
  <si>
    <t>ORF60_6829:7068</t>
  </si>
  <si>
    <t>K12901</t>
  </si>
  <si>
    <t>phosphonoacetaldehyde reductase</t>
  </si>
  <si>
    <t>ORF602_16642:16286</t>
  </si>
  <si>
    <t>WP_228745347.1</t>
  </si>
  <si>
    <t>ORF604_32422:32129</t>
  </si>
  <si>
    <t>WP_069732459.1</t>
  </si>
  <si>
    <t>ORF608_29875:29519</t>
  </si>
  <si>
    <t>WP_202783897.1</t>
  </si>
  <si>
    <t>ORF608_4825:4097</t>
  </si>
  <si>
    <t>WP_217484650.1</t>
  </si>
  <si>
    <t>ORF609_60323:60180</t>
  </si>
  <si>
    <t>WP_219824489.1</t>
  </si>
  <si>
    <t>ORF61_203:0</t>
  </si>
  <si>
    <t>WP_002476634.1</t>
  </si>
  <si>
    <t>tm2 domain-containing protein</t>
  </si>
  <si>
    <t>ORF61_3923:3480</t>
  </si>
  <si>
    <t>WP_045208569.1</t>
  </si>
  <si>
    <t>fixh family protein</t>
  </si>
  <si>
    <t>ORF610_13858:13658</t>
  </si>
  <si>
    <t>WP_227648329.1</t>
  </si>
  <si>
    <t>ORF610_29092:28472</t>
  </si>
  <si>
    <t>WP_083264142.1</t>
  </si>
  <si>
    <t>ORF611_28462:28298</t>
  </si>
  <si>
    <t>ORF612_7538:7272</t>
  </si>
  <si>
    <t>WP_157896946.1</t>
  </si>
  <si>
    <t>ORF615_12352:11888</t>
  </si>
  <si>
    <t>WP_236949850.1</t>
  </si>
  <si>
    <t>ORF616_11866:11588</t>
  </si>
  <si>
    <t>WP_227645268.1</t>
  </si>
  <si>
    <t>ORF616_12067:11873</t>
  </si>
  <si>
    <t>WP_098875117.1</t>
  </si>
  <si>
    <t>ORF616_5711:5427</t>
  </si>
  <si>
    <t>WP_206405342.1</t>
  </si>
  <si>
    <t>ORF618_60125:59688</t>
  </si>
  <si>
    <t>WP_174820948.1</t>
  </si>
  <si>
    <t>ORF618_6388:6107</t>
  </si>
  <si>
    <t>WP_145359406.1</t>
  </si>
  <si>
    <t>ORF62_18969:19313</t>
  </si>
  <si>
    <t>WP_058604110.1</t>
  </si>
  <si>
    <t>ORF62_21360:21797</t>
  </si>
  <si>
    <t>WP_122504076.1</t>
  </si>
  <si>
    <t>ORF62_28440:28772</t>
  </si>
  <si>
    <t>WP_174820911.1</t>
  </si>
  <si>
    <t>ORF622_4981:4457</t>
  </si>
  <si>
    <t>WP_206420172.1</t>
  </si>
  <si>
    <t>ORF627_20581:20063</t>
  </si>
  <si>
    <t>WP_058800040.1</t>
  </si>
  <si>
    <t>ORF627_3001:2429</t>
  </si>
  <si>
    <t>WP_206420168.1</t>
  </si>
  <si>
    <t>ORF627_3062:2841</t>
  </si>
  <si>
    <t>WP_206405348.1</t>
  </si>
  <si>
    <t>ORF628_19672:19382</t>
  </si>
  <si>
    <t>WP_069732446.1</t>
  </si>
  <si>
    <t>duf4035 domain-containing protein</t>
  </si>
  <si>
    <t>ORF629_19381:19136</t>
  </si>
  <si>
    <t>WP_028019712.1</t>
  </si>
  <si>
    <t>ORF63_34128:34436</t>
  </si>
  <si>
    <t>WP_145445804.1</t>
  </si>
  <si>
    <t>ORF63_5009:5413</t>
  </si>
  <si>
    <t>WP_002494092.1</t>
  </si>
  <si>
    <t>ORF63_6758:6982</t>
  </si>
  <si>
    <t>WP_014832453.1</t>
  </si>
  <si>
    <t>duf2594 family protein</t>
  </si>
  <si>
    <t>ORF631_47712:47551</t>
  </si>
  <si>
    <t>WP_174820651.1</t>
  </si>
  <si>
    <t>ORF632_15244:14651</t>
  </si>
  <si>
    <t>WP_069732443.1</t>
  </si>
  <si>
    <t>ORF632_47424:47194</t>
  </si>
  <si>
    <t>WP_174820652.1</t>
  </si>
  <si>
    <t>ORF633_46986:46108</t>
  </si>
  <si>
    <t>WP_174820654.1</t>
  </si>
  <si>
    <t>ORF636_44877:44542</t>
  </si>
  <si>
    <t>WP_174820657.1</t>
  </si>
  <si>
    <t>ORF639_12450:12292</t>
  </si>
  <si>
    <t>ORF64_29487:29801</t>
  </si>
  <si>
    <t>WP_087965681.1</t>
  </si>
  <si>
    <t>ORF640_43809:42988</t>
  </si>
  <si>
    <t>WP_174820659.1</t>
  </si>
  <si>
    <t>ORF641_10951:9989</t>
  </si>
  <si>
    <t>WP_069732439.1</t>
  </si>
  <si>
    <t>duf6453 family protein</t>
  </si>
  <si>
    <t>ORF641_42975:42586</t>
  </si>
  <si>
    <t>WP_174820826.1</t>
  </si>
  <si>
    <t>ORF644_8110:7844</t>
  </si>
  <si>
    <t>WP_182387795.1</t>
  </si>
  <si>
    <t>ORF646_14515:14339</t>
  </si>
  <si>
    <t>WP_217498535.1</t>
  </si>
  <si>
    <t>ynfu family zinc-binding protein</t>
  </si>
  <si>
    <t>ORF648_40248:40090</t>
  </si>
  <si>
    <t>WP_206704780.1</t>
  </si>
  <si>
    <t>ORF649_8430:7546</t>
  </si>
  <si>
    <t>WP_032054123.1</t>
  </si>
  <si>
    <t>duf3102 domain-containing protein</t>
  </si>
  <si>
    <t>ORF65_26085:26303</t>
  </si>
  <si>
    <t>WP_224347670.1</t>
  </si>
  <si>
    <t>ORF650_40152:39937</t>
  </si>
  <si>
    <t>WP_174820666.1</t>
  </si>
  <si>
    <t>ORF651_39909:39769</t>
  </si>
  <si>
    <t>WP_174820667.1</t>
  </si>
  <si>
    <t>ORF651_46001:45693</t>
  </si>
  <si>
    <t>WP_031968546.1</t>
  </si>
  <si>
    <t>ORF653_38289:37564</t>
  </si>
  <si>
    <t>WP_086403819.1</t>
  </si>
  <si>
    <t>duf3962 domain-containing protein</t>
  </si>
  <si>
    <t>ORF653_39237:38671</t>
  </si>
  <si>
    <t>WP_174820670.1</t>
  </si>
  <si>
    <t>ORF654_38625:38038</t>
  </si>
  <si>
    <t>WP_174820671.1</t>
  </si>
  <si>
    <t>ORF655_37983:37711</t>
  </si>
  <si>
    <t>WP_174820672.1</t>
  </si>
  <si>
    <t>ORF657_51771:50956</t>
  </si>
  <si>
    <t>WP_221016975.1</t>
  </si>
  <si>
    <t>ORF66_20187:20561</t>
  </si>
  <si>
    <t>YP_009882539.1</t>
  </si>
  <si>
    <t>ORF66_21666:21833</t>
  </si>
  <si>
    <t>ORF661_41705:41415</t>
  </si>
  <si>
    <t>WP_031968555.1</t>
  </si>
  <si>
    <t>ORF662_35457:34972</t>
  </si>
  <si>
    <t>WP_220457907.1</t>
  </si>
  <si>
    <t>ORF663_34908:34483</t>
  </si>
  <si>
    <t>WP_147288161.1</t>
  </si>
  <si>
    <t>ORF664_34704:34534</t>
  </si>
  <si>
    <t>WP_000720921.1</t>
  </si>
  <si>
    <t>ORF664_4008:3784</t>
  </si>
  <si>
    <t>WP_068544849.1</t>
  </si>
  <si>
    <t>ORF665_34233:33871</t>
  </si>
  <si>
    <t>WP_174820679.1</t>
  </si>
  <si>
    <t>ORF665_39608:39156</t>
  </si>
  <si>
    <t>WP_031968562.1</t>
  </si>
  <si>
    <t>ORF668_994:749</t>
  </si>
  <si>
    <t>ORF67_21882:22310</t>
  </si>
  <si>
    <t>WP_017398456.1</t>
  </si>
  <si>
    <t>duf1320 domain-containing protein</t>
  </si>
  <si>
    <t>ORF67_36174:36599</t>
  </si>
  <si>
    <t>WP_203267769.1</t>
  </si>
  <si>
    <t>ORF67_5693:5436</t>
  </si>
  <si>
    <t>WP_011148967.1</t>
  </si>
  <si>
    <t>ORF670_2031:1807</t>
  </si>
  <si>
    <t>WP_068544857.1</t>
  </si>
  <si>
    <t>ORF671_1743:1576</t>
  </si>
  <si>
    <t>WP_171488049.1</t>
  </si>
  <si>
    <t>ORF671_29901:29494</t>
  </si>
  <si>
    <t>WP_000542391.1</t>
  </si>
  <si>
    <t>ORF671_30696:30520</t>
  </si>
  <si>
    <t>WP_177189478.1</t>
  </si>
  <si>
    <t>ORF672_1212:1006</t>
  </si>
  <si>
    <t>WP_017398488.1</t>
  </si>
  <si>
    <t>ORF673_40319:39993</t>
  </si>
  <si>
    <t>WP_174820924.1</t>
  </si>
  <si>
    <t>ORF677_27189:26977</t>
  </si>
  <si>
    <t>K19459</t>
  </si>
  <si>
    <t>EBV latent membrane protein 1</t>
  </si>
  <si>
    <t>ORF68_37506:37862</t>
  </si>
  <si>
    <t>WP_206379984.1</t>
  </si>
  <si>
    <t>ORF680_25563:25375</t>
  </si>
  <si>
    <t>WP_025709551.1</t>
  </si>
  <si>
    <t>ORF680_33278:32766</t>
  </si>
  <si>
    <t>WP_069734305.1</t>
  </si>
  <si>
    <t>ORF682_25743:25369</t>
  </si>
  <si>
    <t>WP_174820691.1</t>
  </si>
  <si>
    <t>ORF683_24933:23926</t>
  </si>
  <si>
    <t>WP_174820693.1</t>
  </si>
  <si>
    <t>duf3383 family protein</t>
  </si>
  <si>
    <t>ORF683_32465:32265</t>
  </si>
  <si>
    <t>ORF685_22470:21460</t>
  </si>
  <si>
    <t>WP_174767031.1</t>
  </si>
  <si>
    <t>ORF685_23484:23170</t>
  </si>
  <si>
    <t>WP_174820694.1</t>
  </si>
  <si>
    <t>ORF685_30383:29994</t>
  </si>
  <si>
    <t>WP_031968580.1</t>
  </si>
  <si>
    <t>ORF686_29993:29622</t>
  </si>
  <si>
    <t>WP_031968581.1</t>
  </si>
  <si>
    <t>ORF687_29543:29037</t>
  </si>
  <si>
    <t>WP_031968582.1</t>
  </si>
  <si>
    <t>ORF688_21099:20890</t>
  </si>
  <si>
    <t>WP_098675291.1</t>
  </si>
  <si>
    <t>ORF688_31106:30915</t>
  </si>
  <si>
    <t>YP_007238036.1</t>
  </si>
  <si>
    <t>hypothetical protein g184_gp15</t>
  </si>
  <si>
    <t>ORF689_20751:20497</t>
  </si>
  <si>
    <t>WP_061113369.1</t>
  </si>
  <si>
    <t>ORF689_28301:28077</t>
  </si>
  <si>
    <t>WP_031968585.1</t>
  </si>
  <si>
    <t>ORF69_24294:24968</t>
  </si>
  <si>
    <t>WP_132578439.1</t>
  </si>
  <si>
    <t>ORF690_20133:19987</t>
  </si>
  <si>
    <t>WP_206781225.1</t>
  </si>
  <si>
    <t>ORF692_40986:40711</t>
  </si>
  <si>
    <t>ORF693_20196:19630</t>
  </si>
  <si>
    <t>WP_174820697.1</t>
  </si>
  <si>
    <t>ORF694_19617:19276</t>
  </si>
  <si>
    <t>WP_174820698.1</t>
  </si>
  <si>
    <t>ORF696_18498:18100</t>
  </si>
  <si>
    <t>WP_174820700.1</t>
  </si>
  <si>
    <t>ORF696_39327:39127</t>
  </si>
  <si>
    <t>WP_227629212.1</t>
  </si>
  <si>
    <t>ORF696_39897:39685</t>
  </si>
  <si>
    <t>WP_180257206.1</t>
  </si>
  <si>
    <t>ORF7_3270:3443</t>
  </si>
  <si>
    <t>K19886</t>
  </si>
  <si>
    <t>flavin-dependent monooxygenase RebC [EC:1.13.12.17]</t>
  </si>
  <si>
    <t>ORF7_3636:3848</t>
  </si>
  <si>
    <t>WP_228149214.1</t>
  </si>
  <si>
    <t>ORF7_5643:5954</t>
  </si>
  <si>
    <t>WP_002494094.1</t>
  </si>
  <si>
    <t>ORF70_1976:1857</t>
  </si>
  <si>
    <t>ORF70_30726:30965</t>
  </si>
  <si>
    <t>WP_174820915.1</t>
  </si>
  <si>
    <t>ORF700_12396:12079</t>
  </si>
  <si>
    <t>WP_086409880.1</t>
  </si>
  <si>
    <t>ORF703_38025:37687</t>
  </si>
  <si>
    <t>YP_007112458.1</t>
  </si>
  <si>
    <t>hypothetical protein f859_gp41</t>
  </si>
  <si>
    <t>ORF71_20814:20909</t>
  </si>
  <si>
    <t>ORF71_40635:40973</t>
  </si>
  <si>
    <t>WP_206420205.1</t>
  </si>
  <si>
    <t>ORF710_12822:12595</t>
  </si>
  <si>
    <t>WP_221839403.1</t>
  </si>
  <si>
    <t>ORF714_9309:8974</t>
  </si>
  <si>
    <t>WP_174820709.1</t>
  </si>
  <si>
    <t>ORF716_20834:18645</t>
  </si>
  <si>
    <t>WP_244335297.1</t>
  </si>
  <si>
    <t>ORF718_32208:31996</t>
  </si>
  <si>
    <t>WP_233158466.1</t>
  </si>
  <si>
    <t>ORF718_7874:7332</t>
  </si>
  <si>
    <t>WP_069730149.1</t>
  </si>
  <si>
    <t>duf4376 domain-containing protein</t>
  </si>
  <si>
    <t>ORF719_46464:46285</t>
  </si>
  <si>
    <t>ORF72_26412:26795</t>
  </si>
  <si>
    <t>WP_228385174.1</t>
  </si>
  <si>
    <t>ORF72_7301:6891</t>
  </si>
  <si>
    <t>WP_069734357.1</t>
  </si>
  <si>
    <t>ORF724_3483:2770</t>
  </si>
  <si>
    <t>WP_174820717.1</t>
  </si>
  <si>
    <t>ORF728_50261:48327</t>
  </si>
  <si>
    <t>K11636</t>
  </si>
  <si>
    <t>ORF729_48308:47586</t>
  </si>
  <si>
    <t>WP_139362509.1</t>
  </si>
  <si>
    <t>lipoprotein ba_5634 family protein</t>
  </si>
  <si>
    <t>ORF73_6839:6477</t>
  </si>
  <si>
    <t>WP_069734339.1</t>
  </si>
  <si>
    <t>ORF73_8075:8299</t>
  </si>
  <si>
    <t>Y1114_STAES</t>
  </si>
  <si>
    <t>upf0346 protein se_1114</t>
  </si>
  <si>
    <t>ORF735_14887:14621</t>
  </si>
  <si>
    <t>WP_132578461.1</t>
  </si>
  <si>
    <t>ORF74_32373:32786</t>
  </si>
  <si>
    <t>WP_174820917.1</t>
  </si>
  <si>
    <t>ORF74_3875:4030</t>
  </si>
  <si>
    <t>WP_174767266.1</t>
  </si>
  <si>
    <t>ORF743_40721:40431</t>
  </si>
  <si>
    <t>WP_002082716.1</t>
  </si>
  <si>
    <t>duf3937 domain-containing protein</t>
  </si>
  <si>
    <t>ORF744_25344:25048</t>
  </si>
  <si>
    <t>WP_187393697.1</t>
  </si>
  <si>
    <t>ORF747_39074:38577</t>
  </si>
  <si>
    <t>WP_002182774.1</t>
  </si>
  <si>
    <t>ORF75_24942:25145</t>
  </si>
  <si>
    <t>ORF75_33195:33803</t>
  </si>
  <si>
    <t>WP_174820919.1</t>
  </si>
  <si>
    <t>ORF75_3466:3786</t>
  </si>
  <si>
    <t>WP_241358043.1</t>
  </si>
  <si>
    <t>ORF754_47246:47010</t>
  </si>
  <si>
    <t>WP_174820653.1</t>
  </si>
  <si>
    <t>ORF758_46325:45321</t>
  </si>
  <si>
    <t>WP_174820655.1</t>
  </si>
  <si>
    <t>pd-(d/e)xk nuclease-like domain-containing protein</t>
  </si>
  <si>
    <t>ORF761_33146:32982</t>
  </si>
  <si>
    <t>WP_000390287.1</t>
  </si>
  <si>
    <t>ORF761_46261:45983</t>
  </si>
  <si>
    <t>YP_009593355.1</t>
  </si>
  <si>
    <t>hypothetical protein fdg83_gp26</t>
  </si>
  <si>
    <t>ORF764_19761:19597</t>
  </si>
  <si>
    <t>WP_216262538.1</t>
  </si>
  <si>
    <t>ORF764_30498:30223</t>
  </si>
  <si>
    <t>WP_127353564.1</t>
  </si>
  <si>
    <t>ORF764_31022:30771</t>
  </si>
  <si>
    <t>WP_025709558.1</t>
  </si>
  <si>
    <t>ORF765_30161:29880</t>
  </si>
  <si>
    <t>WP_050822240.1</t>
  </si>
  <si>
    <t>ORF765_43915:42965</t>
  </si>
  <si>
    <t>WP_031968550.1</t>
  </si>
  <si>
    <t>ORF767_42596:42423</t>
  </si>
  <si>
    <t>WP_023987498.1</t>
  </si>
  <si>
    <t>ORF769_41422:40826</t>
  </si>
  <si>
    <t>WP_031968558.1</t>
  </si>
  <si>
    <t>ORF772_40316:40149</t>
  </si>
  <si>
    <t>WP_174820665.1</t>
  </si>
  <si>
    <t>ORF773_39545:39360</t>
  </si>
  <si>
    <t>WP_174820669.1</t>
  </si>
  <si>
    <t>ORF774_28215:28042</t>
  </si>
  <si>
    <t>ORF774_3253:3059</t>
  </si>
  <si>
    <t>WP_206405347.1</t>
  </si>
  <si>
    <t>ORF779_25760:25584</t>
  </si>
  <si>
    <t>WP_217485734.1</t>
  </si>
  <si>
    <t>duf3983 domain-containing protein</t>
  </si>
  <si>
    <t>ORF78_34494:34715</t>
  </si>
  <si>
    <t>WP_165181746.1</t>
  </si>
  <si>
    <t>ORF78_6787:6293</t>
  </si>
  <si>
    <t>WP_234631327.1</t>
  </si>
  <si>
    <t>duf2213 domain-containing protein</t>
  </si>
  <si>
    <t>ORF78_9848:10282</t>
  </si>
  <si>
    <t>WP_174605034.1</t>
  </si>
  <si>
    <t>ORF780_60316:60116</t>
  </si>
  <si>
    <t>WP_213954164.1</t>
  </si>
  <si>
    <t>ORF784_35846:35592</t>
  </si>
  <si>
    <t>WP_174820676.1</t>
  </si>
  <si>
    <t>ORF788_12138:11806</t>
  </si>
  <si>
    <t>WP_243528513.1</t>
  </si>
  <si>
    <t>ORF79_4763:4449</t>
  </si>
  <si>
    <t>WP_244156473.1</t>
  </si>
  <si>
    <t>ORF79_6289:5813</t>
  </si>
  <si>
    <t>WP_069730155.1</t>
  </si>
  <si>
    <t>ORF79_9859:9560</t>
  </si>
  <si>
    <t>WP_181074047.1</t>
  </si>
  <si>
    <t>ORF792_6711:6385</t>
  </si>
  <si>
    <t>WP_069732434.1</t>
  </si>
  <si>
    <t>ORF798_27083:26751</t>
  </si>
  <si>
    <t>WP_174820688.1</t>
  </si>
  <si>
    <t>ORF799_17813:17628</t>
  </si>
  <si>
    <t>WP_162837240.1</t>
  </si>
  <si>
    <t>ORF8_2394:2849</t>
  </si>
  <si>
    <t>WP_244156472.1</t>
  </si>
  <si>
    <t>ORF8_3852:4040</t>
  </si>
  <si>
    <t>ORF80_11222:11695</t>
  </si>
  <si>
    <t>WP_174605033.1</t>
  </si>
  <si>
    <t>ORF80_12059:12676</t>
  </si>
  <si>
    <t>WP_002476757.1</t>
  </si>
  <si>
    <t>phosphatase pap2 family protein</t>
  </si>
  <si>
    <t>K19302</t>
  </si>
  <si>
    <t>undecaprenyl-diphosphatase [EC:3.6.1.27]</t>
  </si>
  <si>
    <t>ORF80_5858:6034</t>
  </si>
  <si>
    <t>WP_180231549.1</t>
  </si>
  <si>
    <t>ORF800_29065:28697</t>
  </si>
  <si>
    <t>WP_031968583.1</t>
  </si>
  <si>
    <t>ORF802_25409:24933</t>
  </si>
  <si>
    <t>WP_174820692.1</t>
  </si>
  <si>
    <t>ORF805_26476:26198</t>
  </si>
  <si>
    <t>WP_032042280.1</t>
  </si>
  <si>
    <t>ORF807_9656:9384</t>
  </si>
  <si>
    <t>K22951</t>
  </si>
  <si>
    <t>HIV Gag or Gag-Pol polyprotein</t>
  </si>
  <si>
    <t>ORF808_6873:6598</t>
  </si>
  <si>
    <t>WP_074424954.1</t>
  </si>
  <si>
    <t>duf4060 family protein</t>
  </si>
  <si>
    <t>ORF809_6588:6274</t>
  </si>
  <si>
    <t>WP_004190725.1</t>
  </si>
  <si>
    <t>ORF81_28140:28688</t>
  </si>
  <si>
    <t>WP_046623890.1</t>
  </si>
  <si>
    <t>ORF81_5065:4460</t>
  </si>
  <si>
    <t>WP_171265288.1</t>
  </si>
  <si>
    <t>bnr-4 repeat-containing protein, partial</t>
  </si>
  <si>
    <t>ORF81_6047:6232</t>
  </si>
  <si>
    <t>WP_174767268.1</t>
  </si>
  <si>
    <t>ORF812_22130:20169</t>
  </si>
  <si>
    <t>WP_174820696.1</t>
  </si>
  <si>
    <t>ORF816_19292:18495</t>
  </si>
  <si>
    <t>WP_174820699.1</t>
  </si>
  <si>
    <t>ORF819_19828:19355</t>
  </si>
  <si>
    <t>WP_032046673.1</t>
  </si>
  <si>
    <t>ORF82_10141:10461</t>
  </si>
  <si>
    <t>ORF82_4043:3735</t>
  </si>
  <si>
    <t>WP_069734358.1</t>
  </si>
  <si>
    <t>duf987 domain-containing protein</t>
  </si>
  <si>
    <t>ORF82_8647:8348</t>
  </si>
  <si>
    <t>WP_206405833.1</t>
  </si>
  <si>
    <t>ORF821_16559:15918</t>
  </si>
  <si>
    <t>WP_019686512.1</t>
  </si>
  <si>
    <t>ORF826_8760:8590</t>
  </si>
  <si>
    <t>WP_049138224.1</t>
  </si>
  <si>
    <t>ORF827_6994:6767</t>
  </si>
  <si>
    <t>WP_228131189.1</t>
  </si>
  <si>
    <t>ORF828_13298:12819</t>
  </si>
  <si>
    <t>WP_174820703.1</t>
  </si>
  <si>
    <t>ORF829_6163:5846</t>
  </si>
  <si>
    <t>WP_031968607.1</t>
  </si>
  <si>
    <t>duf6527 family protein</t>
  </si>
  <si>
    <t>ORF83_10903:11268</t>
  </si>
  <si>
    <t>WP_206406047.1</t>
  </si>
  <si>
    <t>ORF83_11311:11448</t>
  </si>
  <si>
    <t>WP_176397634.1</t>
  </si>
  <si>
    <t>ORF83_24747:25115</t>
  </si>
  <si>
    <t>WP_201211349.1</t>
  </si>
  <si>
    <t>ORF83_3250:3510</t>
  </si>
  <si>
    <t>WP_007409532.1</t>
  </si>
  <si>
    <t>duf2535 family protein</t>
  </si>
  <si>
    <t>ORF83_33093:33650</t>
  </si>
  <si>
    <t>WP_206405318.1</t>
  </si>
  <si>
    <t>ORF83_4147:4389</t>
  </si>
  <si>
    <t>WP_232198639.1</t>
  </si>
  <si>
    <t>ORF831_39625:39392</t>
  </si>
  <si>
    <t>WP_024623053.1</t>
  </si>
  <si>
    <t>ORF837_10295:9288</t>
  </si>
  <si>
    <t>WP_174820708.1</t>
  </si>
  <si>
    <t>ORF837_35224:34967</t>
  </si>
  <si>
    <t>WP_069734302.1</t>
  </si>
  <si>
    <t>ORF838_34939:34784</t>
  </si>
  <si>
    <t>WP_228343040.1</t>
  </si>
  <si>
    <t>ORF84_13850:14176</t>
  </si>
  <si>
    <t>WP_225310480.1</t>
  </si>
  <si>
    <t>ORF84_4882:5109</t>
  </si>
  <si>
    <t>WP_047503131.1</t>
  </si>
  <si>
    <t>ORF840_8219:7953</t>
  </si>
  <si>
    <t>WP_019686522.1</t>
  </si>
  <si>
    <t>ORF849_4598:4491</t>
  </si>
  <si>
    <t>ORF85_15560:15757</t>
  </si>
  <si>
    <t>ORF85_41394:41738</t>
  </si>
  <si>
    <t>WP_206405316.1</t>
  </si>
  <si>
    <t>ORF85_5122:5295</t>
  </si>
  <si>
    <t>WP_206380009.1</t>
  </si>
  <si>
    <t>ORF85_8458:8820</t>
  </si>
  <si>
    <t>WP_070179330.1</t>
  </si>
  <si>
    <t>ORF856_2453:2166</t>
  </si>
  <si>
    <t>WP_174820718.1</t>
  </si>
  <si>
    <t>ORF86_36477:36758</t>
  </si>
  <si>
    <t>WP_174820921.1</t>
  </si>
  <si>
    <t>ORF87_12010:12861</t>
  </si>
  <si>
    <t>WP_206406046.1</t>
  </si>
  <si>
    <t>ORF87_13271:13489</t>
  </si>
  <si>
    <t>WP_049386313.1</t>
  </si>
  <si>
    <t>ORF873_45028:44783</t>
  </si>
  <si>
    <t>ORF88_33891:34061</t>
  </si>
  <si>
    <t>WP_181074198.1</t>
  </si>
  <si>
    <t>ORF88_9469:9903</t>
  </si>
  <si>
    <t>WP_025967167.1</t>
  </si>
  <si>
    <t>ORF89_16640:17269</t>
  </si>
  <si>
    <t>WP_237619560.1</t>
  </si>
  <si>
    <t>ORF89_1928:2350</t>
  </si>
  <si>
    <t>YP_009043569.1</t>
  </si>
  <si>
    <t>hypothetical protein hh36_gp19</t>
  </si>
  <si>
    <t>ORF89_33675:34460</t>
  </si>
  <si>
    <t>WP_065697033.1</t>
  </si>
  <si>
    <t>ORF89_34068:34346</t>
  </si>
  <si>
    <t>WP_206405754.1</t>
  </si>
  <si>
    <t>ORF9_1656:1868</t>
  </si>
  <si>
    <t>ORF9_2121:2363</t>
  </si>
  <si>
    <t>WP_207106156.1</t>
  </si>
  <si>
    <t>ORF9_2745:3269</t>
  </si>
  <si>
    <t>WP_002455577.1</t>
  </si>
  <si>
    <t>ORF90_4954:4220</t>
  </si>
  <si>
    <t>WP_181074043.1</t>
  </si>
  <si>
    <t>ORF91_10103:10357</t>
  </si>
  <si>
    <t>WP_086691851.1</t>
  </si>
  <si>
    <t>ORF91_28809:29012</t>
  </si>
  <si>
    <t>WP_174767032.1</t>
  </si>
  <si>
    <t>ORF91_35427:35705</t>
  </si>
  <si>
    <t>WP_223171670.1</t>
  </si>
  <si>
    <t>ORF91_4216:3272</t>
  </si>
  <si>
    <t>WP_241015282.1</t>
  </si>
  <si>
    <t>ORF912_35236:34970</t>
  </si>
  <si>
    <t>WP_174820968.1</t>
  </si>
  <si>
    <t>ORF92_17657:18439</t>
  </si>
  <si>
    <t>WP_069794943.1</t>
  </si>
  <si>
    <t>ORF92_27534:27911</t>
  </si>
  <si>
    <t>WP_017398451.1</t>
  </si>
  <si>
    <t>ORF92_3244:2813</t>
  </si>
  <si>
    <t>WP_181074042.1</t>
  </si>
  <si>
    <t>ORF92_9226:10482</t>
  </si>
  <si>
    <t>WP_206380002.1</t>
  </si>
  <si>
    <t>ORF93_10672:10914</t>
  </si>
  <si>
    <t>WP_002482938.1</t>
  </si>
  <si>
    <t>duf3269 family protein</t>
  </si>
  <si>
    <t>ORF93_28230:28457</t>
  </si>
  <si>
    <t>WP_017398449.1</t>
  </si>
  <si>
    <t>ORF93_35181:35507</t>
  </si>
  <si>
    <t>WP_206405756.1</t>
  </si>
  <si>
    <t>ORF93_3624:3424</t>
  </si>
  <si>
    <t>WP_029948404.1</t>
  </si>
  <si>
    <t>ORF93_36393:37079</t>
  </si>
  <si>
    <t>WP_069734213.1</t>
  </si>
  <si>
    <t>ORF938_27520:27371</t>
  </si>
  <si>
    <t>ORF939_27103:26708</t>
  </si>
  <si>
    <t>WP_174820909.1</t>
  </si>
  <si>
    <t>ORF94_10733:10933</t>
  </si>
  <si>
    <t>WP_174767274.1</t>
  </si>
  <si>
    <t>ORF94_11323:11535</t>
  </si>
  <si>
    <t>YP_008853770.1</t>
  </si>
  <si>
    <t>hypothetical protein phirs7_0047</t>
  </si>
  <si>
    <t>ORF94_5044:5757</t>
  </si>
  <si>
    <t>WP_019687404.1</t>
  </si>
  <si>
    <t>ORF942_29246:29067</t>
  </si>
  <si>
    <t>WP_207389467.1</t>
  </si>
  <si>
    <t>ORF944_60225:60052</t>
  </si>
  <si>
    <t>WP_220385993.1</t>
  </si>
  <si>
    <t>ORF95_11896:12435</t>
  </si>
  <si>
    <t>WP_241158931.1</t>
  </si>
  <si>
    <t>duf3310 domain-containing protein</t>
  </si>
  <si>
    <t>ORF955_55134:54889</t>
  </si>
  <si>
    <t>WP_203544370.1</t>
  </si>
  <si>
    <t>ORF96_16292:16384</t>
  </si>
  <si>
    <t>ORF96_38106:38246</t>
  </si>
  <si>
    <t>ORF961_23822:23640</t>
  </si>
  <si>
    <t>WP_214551156.1</t>
  </si>
  <si>
    <t>ORF963_52713:51913</t>
  </si>
  <si>
    <t>WP_062913715.1</t>
  </si>
  <si>
    <t>ORF964_11624:11400</t>
  </si>
  <si>
    <t>WP_047041354.1</t>
  </si>
  <si>
    <t>yebw family protein</t>
  </si>
  <si>
    <t>ORF965_14396:13992</t>
  </si>
  <si>
    <t>WP_197830487.1</t>
  </si>
  <si>
    <t>ORF968_49755:49546</t>
  </si>
  <si>
    <t>WP_162933684.1</t>
  </si>
  <si>
    <t>ORF97_38664:39200</t>
  </si>
  <si>
    <t>WP_069734211.1</t>
  </si>
  <si>
    <t>ORF98_18535:18951</t>
  </si>
  <si>
    <t>WP_005070343.1</t>
  </si>
  <si>
    <t>ORF98_3052:2876</t>
  </si>
  <si>
    <t>WP_174820731.1</t>
  </si>
  <si>
    <t>ORF99_31815:32870</t>
  </si>
  <si>
    <t>WP_017398446.1</t>
  </si>
  <si>
    <t>ORF99_39540:39983</t>
  </si>
  <si>
    <t>WP_251346812.1</t>
  </si>
  <si>
    <t>duf2545 family protein</t>
  </si>
  <si>
    <t>ORF99_4048:4329</t>
  </si>
  <si>
    <t>WP_139128229.1</t>
  </si>
  <si>
    <t>ORF990_4238:3900</t>
  </si>
  <si>
    <t>WP_129329046.1</t>
  </si>
  <si>
    <t>ec_number</t>
  </si>
  <si>
    <t>3.5.1.28</t>
  </si>
  <si>
    <t>2.4.1.227</t>
  </si>
  <si>
    <t>3.4.-.-</t>
  </si>
  <si>
    <t>3.1.-.-</t>
  </si>
  <si>
    <t>2.3.1.117</t>
  </si>
  <si>
    <t>Cluster</t>
  </si>
  <si>
    <t>Accession Number</t>
  </si>
  <si>
    <t>Representative Phage</t>
  </si>
  <si>
    <t>Num. Genomes in Cluster</t>
  </si>
  <si>
    <t>Size (kb)</t>
  </si>
  <si>
    <t>Family</t>
  </si>
  <si>
    <t>Query Identity*</t>
  </si>
  <si>
    <t>Virus</t>
  </si>
  <si>
    <t>Bacteria</t>
  </si>
  <si>
    <t>Acinetobacter pittii</t>
  </si>
  <si>
    <t>NZ_JACDOY010000001.1</t>
  </si>
  <si>
    <t>IIF1SW-P2 sequence:9314-63821</t>
  </si>
  <si>
    <t>Unclassified</t>
  </si>
  <si>
    <t>NZ_JAFDSL010000002.1</t>
  </si>
  <si>
    <t>F8_8S_6P sequence:234313-289068</t>
  </si>
  <si>
    <t>NZ_JACDOY010000004.1</t>
  </si>
  <si>
    <t>IIF1SW-P2 sequence:120779-155538</t>
  </si>
  <si>
    <t>NZ_JACDPA010000004.1</t>
  </si>
  <si>
    <t>IIF1SW-P4 sequence:16202-50961</t>
  </si>
  <si>
    <t>Bacillus amyloliquefaciens</t>
  </si>
  <si>
    <t>NZ_JABVDP010000002.1</t>
  </si>
  <si>
    <t>IIF7SW-P4 sequence:560398-592126</t>
  </si>
  <si>
    <t>NZ_JABVDX010000002.1</t>
  </si>
  <si>
    <t>IIF7SW-B1 sequence:43242-74970</t>
  </si>
  <si>
    <t>NZ_JABVDQ010000006.1</t>
  </si>
  <si>
    <t>IIF7SW-B4 sequence:76-30790</t>
  </si>
  <si>
    <t>Bacillus thuringiensis</t>
  </si>
  <si>
    <t>NZ_JABVDG010000017.1</t>
  </si>
  <si>
    <t>IIF4SW-B2 sequence:31279-85361</t>
  </si>
  <si>
    <t>Camtrevirus**</t>
  </si>
  <si>
    <t>NZ_JABVDK010000017.1</t>
  </si>
  <si>
    <t>IIF4SW-B3 sequence:971-55053</t>
  </si>
  <si>
    <t>NZ_JABVDG010000018.1</t>
  </si>
  <si>
    <t>IIF4SW-B2 sequence:4858-36505</t>
  </si>
  <si>
    <t>NZ_JABVDJ010000018.1</t>
  </si>
  <si>
    <t>IIF4SW-B1 sequence:4811-36458</t>
  </si>
  <si>
    <t>Enterobacter bugandensis</t>
  </si>
  <si>
    <t>NZ_JABWOU010000003.1</t>
  </si>
  <si>
    <t>IFACSW-P1 sequence:244388-268445</t>
  </si>
  <si>
    <t>NZ_JABWOX010000003.1</t>
  </si>
  <si>
    <t>IFACSW-B2 sequence:212747-236804</t>
  </si>
  <si>
    <t>NZ_JABWOU010000001.1</t>
  </si>
  <si>
    <t>IFACSW-P1 sequence:105400-173868</t>
  </si>
  <si>
    <t>NZ_JACBPD010000001.1</t>
  </si>
  <si>
    <t>IF2SW-F2 sequence:1144966-1214620</t>
  </si>
  <si>
    <t>NZ_JABWOV010000004.1</t>
  </si>
  <si>
    <t>IFACSW-B5 sequence:189798-241539</t>
  </si>
  <si>
    <t>Peduoviridae</t>
  </si>
  <si>
    <t>IFACSW-P1 sequence:1560289-1598673</t>
  </si>
  <si>
    <t>IFACSW-P1 sequence:830462-877738</t>
  </si>
  <si>
    <t>IF2SW-F2 sequence:448858-496167</t>
  </si>
  <si>
    <t>Klebsiella quasipneumoniae</t>
  </si>
  <si>
    <t>GLDS-69_SRX3808514_IIIF3SW-M_F3_L3_NORM_FLTMAG-2</t>
  </si>
  <si>
    <t>3207 sequence:67285-105451</t>
  </si>
  <si>
    <t>NZ_JABWOZ010000001.1</t>
  </si>
  <si>
    <t>IF1SW-P3 sequence:1075259-1113245</t>
  </si>
  <si>
    <t>NZ_JABWPC010000001.1</t>
  </si>
  <si>
    <t>IF2SW-B3 sequence:454342-492312</t>
  </si>
  <si>
    <t>IF2SW-B3 sequence:641744-672953</t>
  </si>
  <si>
    <t>NZ_JABWPB010000002.1</t>
  </si>
  <si>
    <t>IF2SW-P1 sequence:106-48863</t>
  </si>
  <si>
    <t>NZ_JABWOZ010000011.1</t>
  </si>
  <si>
    <t>IF1SW-P3 sequence:58837-123214</t>
  </si>
  <si>
    <t>NZ_JABWPC010000010.1</t>
  </si>
  <si>
    <t>IF2SW-B3 sequence:4836-69210</t>
  </si>
  <si>
    <t>NZ_JABXWL010000009.1</t>
  </si>
  <si>
    <t>F3-6P(1) sequence:83280-130986</t>
  </si>
  <si>
    <t>NZ_JABXWM010000001.1</t>
  </si>
  <si>
    <t>IIIF3SW-P1 sequence:1181253-1232366</t>
  </si>
  <si>
    <t>Paenibacillus polymyxa</t>
  </si>
  <si>
    <t>NZ_JABVDA010000002.1</t>
  </si>
  <si>
    <t>IIF5SW-B4 sequence:924995-985042</t>
  </si>
  <si>
    <t>NZ_JABVCW010000012.1</t>
  </si>
  <si>
    <t>IIF8SW-P3 sequence:5194-42397</t>
  </si>
  <si>
    <t>NZ_JABVDA010000001.1</t>
  </si>
  <si>
    <t>IIF5SW-B4 sequence:979867-1033318</t>
  </si>
  <si>
    <t>NZ_JABVCV010000001.1</t>
  </si>
  <si>
    <t>IIF2*SW-P4 sequence:600724-654175</t>
  </si>
  <si>
    <t>Pseudomonas fulva</t>
  </si>
  <si>
    <t>NZ_JAFDSI010000012.1</t>
  </si>
  <si>
    <t>F8_8S_2B sequence:133309-166839</t>
  </si>
  <si>
    <t>NZ_JAFDSN010000010.1</t>
  </si>
  <si>
    <t>F8_8S_8P sequence:265-37762</t>
  </si>
  <si>
    <t>NZ_JAFDSO010000005.1</t>
  </si>
  <si>
    <t>F8_8S_9P sequence:173154-179665</t>
  </si>
  <si>
    <t>F8_8S_9P sequence:64781-112439</t>
  </si>
  <si>
    <t>NZ_JAFDSN010000003.1</t>
  </si>
  <si>
    <t>F8_8S_8P sequence:227007-281424</t>
  </si>
  <si>
    <t>Staphylococcus epidermidis</t>
  </si>
  <si>
    <t>NZ_JACMVQ010000006.1</t>
  </si>
  <si>
    <t>IIF6SC-B1 sequence:83856-147313</t>
  </si>
  <si>
    <t>Siphoviridae</t>
  </si>
  <si>
    <t>NZ_QVUM01000019.1</t>
  </si>
  <si>
    <t>s32 sequence:28461-71534</t>
  </si>
  <si>
    <t>NZ_QVTJ01000019.1</t>
  </si>
  <si>
    <t>s3 sequence:3359-57637</t>
  </si>
  <si>
    <t>NZ_JACMVV010000002.1</t>
  </si>
  <si>
    <t>IIF7SC-B5 sequence:305330-366663</t>
  </si>
  <si>
    <t>NZ_JACMVV010000008.1</t>
  </si>
  <si>
    <t>IIF7SC-B5 sequence:24146-72930</t>
  </si>
  <si>
    <t>NZ_QVTI01000005.1</t>
  </si>
  <si>
    <t>s2 sequence:5215-51232</t>
  </si>
  <si>
    <t>NZ_QVUB01000066.1</t>
  </si>
  <si>
    <t>s21 sequence:224-28808</t>
  </si>
  <si>
    <t>NZ_JACMTY010000001.1</t>
  </si>
  <si>
    <t>IF4SW-P4 sequence:375077-418384</t>
  </si>
  <si>
    <t>NZ_QVVH01000008.1</t>
  </si>
  <si>
    <t>s53 sequence:46895-98109</t>
  </si>
  <si>
    <t>NZ_QVUD01000021.1</t>
  </si>
  <si>
    <t>s23 sequence:109550-154503</t>
  </si>
  <si>
    <t>NZ_QVUA01000019.1</t>
  </si>
  <si>
    <t>s20 sequence:26380-77059</t>
  </si>
  <si>
    <t>NZ_QVTV01000014.1</t>
  </si>
  <si>
    <t>s15 sequence:1-43250</t>
  </si>
  <si>
    <t>Rockefellervirus**</t>
  </si>
  <si>
    <t>NZ_QVTX01000013.1</t>
  </si>
  <si>
    <t>s17 sequence:91842-143186</t>
  </si>
  <si>
    <t>NZ_QVUC01000003.1</t>
  </si>
  <si>
    <t>s22 sequence:35922-65000</t>
  </si>
  <si>
    <t>NZ_QVTU01000023.1</t>
  </si>
  <si>
    <t>s14 sequence:35-42207</t>
  </si>
  <si>
    <t>NZ_QVUI01000014.1</t>
  </si>
  <si>
    <t>s28 sequence:1-42992</t>
  </si>
  <si>
    <t>NZ_QVTJ01000018.1</t>
  </si>
  <si>
    <t>s3 sequence:33587-81354</t>
  </si>
  <si>
    <t>NZ_QVUB01000005.1</t>
  </si>
  <si>
    <t>s21 sequence:235-29401</t>
  </si>
  <si>
    <t>NZ_QVUC01000010.1</t>
  </si>
  <si>
    <t>s22 sequence:51-31904</t>
  </si>
  <si>
    <t>NZ_QVTQ01000020.1</t>
  </si>
  <si>
    <t>s10 sequence:24126-73534</t>
  </si>
  <si>
    <t>NZ_QVUN01000019.1</t>
  </si>
  <si>
    <t>s33 sequence:5005-53117</t>
  </si>
  <si>
    <t>NZ_QVTY01000006.1</t>
  </si>
  <si>
    <t>s18 sequence:35-43342</t>
  </si>
  <si>
    <t>NZ_JACMVW010000018.1</t>
  </si>
  <si>
    <t>IIF7SC-B6 sequence:62-44576</t>
  </si>
  <si>
    <t>NZ_JACMVF010000005.1</t>
  </si>
  <si>
    <t>IIF3SC-B8 sequence:88935-133034</t>
  </si>
  <si>
    <t>NZ_QVUO01000006.1</t>
  </si>
  <si>
    <t>s34 sequence:116777-162391</t>
  </si>
  <si>
    <t>NZ_QVVF01000025.1</t>
  </si>
  <si>
    <t>s51 sequence:616-49418</t>
  </si>
  <si>
    <t>NZ_QVTN01000023.1</t>
  </si>
  <si>
    <t>s7 sequence:295-42533</t>
  </si>
  <si>
    <t>IF4SW-P4 sequence:652269-693911</t>
  </si>
  <si>
    <t>NZ_JAFDPX010000007.1</t>
  </si>
  <si>
    <t>F6_3S_P_7 sequence:72993-118974</t>
  </si>
  <si>
    <t>NZ_QVTX01000015.1</t>
  </si>
  <si>
    <t>s17 sequence:35-44746</t>
  </si>
  <si>
    <t>Staphylococcus saprophyticus</t>
  </si>
  <si>
    <t>NZ_JAFDQH010000003.1</t>
  </si>
  <si>
    <t>F6_7S_P_5 sequence:592884-635056</t>
  </si>
  <si>
    <t>NZ_JAFDPP010000003.1</t>
  </si>
  <si>
    <t>F5_7S_P5C sequence:174-42331</t>
  </si>
  <si>
    <t>NZ_JAFDPB010000001.1</t>
  </si>
  <si>
    <t>F5_7S_P11B sequence:38923-82523</t>
  </si>
  <si>
    <t>NZ_QVUX01000004.1</t>
  </si>
  <si>
    <t>s43 sequence:757637-811609</t>
  </si>
  <si>
    <t xml:space="preserve">* NCBI Megablast query coverage x alignment </t>
  </si>
  <si>
    <t>** Unclassified possible Siphoviridae subfamily</t>
  </si>
  <si>
    <t>dTDP-glucose 4,6-dehydratase</t>
  </si>
  <si>
    <t>Isopenicillin N synthase and related dioxygenases</t>
  </si>
  <si>
    <t>Purine ribonucleoside efflux pump NepI</t>
  </si>
  <si>
    <t>multidrug transporter subunit MdtD</t>
  </si>
  <si>
    <t>bacteriocin, heterocycloanthracin/sonorensin family</t>
  </si>
  <si>
    <t>DNA repair/replication</t>
  </si>
  <si>
    <t>Flight Sample ID</t>
  </si>
  <si>
    <t>Sample Date</t>
  </si>
  <si>
    <t>ISS Sample Location</t>
  </si>
  <si>
    <t>Reference</t>
  </si>
  <si>
    <t>Terrestrial Genomes*</t>
  </si>
  <si>
    <t>F8_7S_12B</t>
  </si>
  <si>
    <t>Lab 3 overhead</t>
  </si>
  <si>
    <t>https://journals.asm.org/doi/10.1128/MRA.00214-21</t>
  </si>
  <si>
    <t>OSD-361</t>
  </si>
  <si>
    <t>F8_7S_13B</t>
  </si>
  <si>
    <t>F8_7S_14B</t>
  </si>
  <si>
    <t>F8_7S_15B</t>
  </si>
  <si>
    <t>F8_7S_16B</t>
  </si>
  <si>
    <t>F8_7S_17B</t>
  </si>
  <si>
    <t>F8_7S_18B</t>
  </si>
  <si>
    <t>F8_7S_4B</t>
  </si>
  <si>
    <t>F8_7S_5B</t>
  </si>
  <si>
    <t>F8_7S_6P</t>
  </si>
  <si>
    <t>F8_7S_7B</t>
  </si>
  <si>
    <t>F8_8S_11B</t>
  </si>
  <si>
    <t>Crew quarters</t>
  </si>
  <si>
    <t>F8_8S_12B</t>
  </si>
  <si>
    <t>F8_8S_2P</t>
  </si>
  <si>
    <t>F8_8S_6P</t>
  </si>
  <si>
    <t>IIF1SW-P1</t>
  </si>
  <si>
    <t>Cupola</t>
  </si>
  <si>
    <t>https://www.ncbi.nlm.nih.gov/pmc/articles/PMC5201052/</t>
  </si>
  <si>
    <t>N/A</t>
  </si>
  <si>
    <t>IIF1SW-P2</t>
  </si>
  <si>
    <t>Unknown</t>
  </si>
  <si>
    <t>Unpublished (NCBI Accession: PRJNA645458)</t>
  </si>
  <si>
    <t>IIF1SW-P3</t>
  </si>
  <si>
    <t>IIF1SW-P4</t>
  </si>
  <si>
    <t>IIF1SW-P5</t>
  </si>
  <si>
    <t>5806_IIF1SW-M_F2_L1_NORM_FLT-MAG-3</t>
  </si>
  <si>
    <t>https://www.ncbi.nlm.nih.gov/pmc/articles/PMC6234677/</t>
  </si>
  <si>
    <t>GLDS-69</t>
  </si>
  <si>
    <t>5816_IIF1SW-P-M_F2_L1_PMA_FLT-MAG-4</t>
  </si>
  <si>
    <t>IIF7SW-P4</t>
  </si>
  <si>
    <t>Lab Overhead 3</t>
  </si>
  <si>
    <t>https://www.ncbi.nlm.nih.gov/pmc/articles/PMC7595942/</t>
  </si>
  <si>
    <t>OSD-303</t>
  </si>
  <si>
    <t>IIF7SW-B4</t>
  </si>
  <si>
    <t>IIF7SW-P3</t>
  </si>
  <si>
    <t>IIF7SW-P2</t>
  </si>
  <si>
    <t>IIF7SC-B1</t>
  </si>
  <si>
    <t>IIF7SC-B4</t>
  </si>
  <si>
    <t>IIF7SW-P1</t>
  </si>
  <si>
    <t>IIF7SW-B1</t>
  </si>
  <si>
    <t>IIF7SG-B4</t>
  </si>
  <si>
    <t>CRV6-L7</t>
  </si>
  <si>
    <t>IIF1SG-B5</t>
  </si>
  <si>
    <t>CRV6-L1</t>
  </si>
  <si>
    <t>IIF3SG-B3</t>
  </si>
  <si>
    <t>CRV6-L3</t>
  </si>
  <si>
    <t>IIF4SW-B2</t>
  </si>
  <si>
    <t>Dining Table</t>
  </si>
  <si>
    <t>IIF4SW-P4</t>
  </si>
  <si>
    <t>IIF4SW-P3</t>
  </si>
  <si>
    <t>IIF4SW-B1</t>
  </si>
  <si>
    <t>IIF4SW-B3</t>
  </si>
  <si>
    <t>IIF2SG-B1</t>
  </si>
  <si>
    <t>CRV6-L2</t>
  </si>
  <si>
    <t>IIF4SW-P5</t>
  </si>
  <si>
    <t>IIF4SW-P2</t>
  </si>
  <si>
    <t>IF2SW-F2</t>
  </si>
  <si>
    <t>WHC</t>
  </si>
  <si>
    <t>https://www.ncbi.nlm.nih.gov/pmc/articles/PMC7484075/</t>
  </si>
  <si>
    <t>OSD-311</t>
  </si>
  <si>
    <t>IF2SW-F3</t>
  </si>
  <si>
    <t>IF2SW-B4</t>
  </si>
  <si>
    <t>OSD-302</t>
  </si>
  <si>
    <t>IFACSW-B2</t>
  </si>
  <si>
    <t>control (module air)</t>
  </si>
  <si>
    <t>IFACSW-B4</t>
  </si>
  <si>
    <t>IFACSW-B5</t>
  </si>
  <si>
    <t>IFACSW-P1</t>
  </si>
  <si>
    <t>5630_IF2SW-M_F1_L2_NORM_FLT-MAG-3</t>
  </si>
  <si>
    <t>5641_IF2SW-P-M_F1_L2_PMA_FLT-MAG-2</t>
  </si>
  <si>
    <t>IF3SW-P1</t>
  </si>
  <si>
    <t>ARED</t>
  </si>
  <si>
    <t>https://osdr.nasa.gov/bio/repo/data/studies/OSD-470</t>
  </si>
  <si>
    <t>OSD-470</t>
  </si>
  <si>
    <t>IF1SW-B2</t>
  </si>
  <si>
    <t>cupola</t>
  </si>
  <si>
    <t>https://www.ncbi.nlm.nih.gov/pmc/articles/PMC7561690/</t>
  </si>
  <si>
    <t>IF2SW-B3</t>
  </si>
  <si>
    <t>IF2SW-P1</t>
  </si>
  <si>
    <t>IF1SW-P4</t>
  </si>
  <si>
    <t>IF1SW-P3</t>
  </si>
  <si>
    <t>IIIF3SW-P1</t>
  </si>
  <si>
    <t>OD-309</t>
  </si>
  <si>
    <t>F3-6P(1)</t>
  </si>
  <si>
    <t>PMM</t>
  </si>
  <si>
    <t>F3-6P(2)</t>
  </si>
  <si>
    <t>5640_IF1SW-P-M_F1_L1_PMA_FLT-MAG-2</t>
  </si>
  <si>
    <t>5641_IF2SW-P-M_F1_L2_PMA_FLT-MAG-3</t>
  </si>
  <si>
    <t>SRX3808503_IIIF3SW-P-M_F3_L3_PMA_FLT-MAG-2</t>
  </si>
  <si>
    <t>SRX3808514_IIIF3SW-M_F3_L3_NORM_FLT-MAG-2</t>
  </si>
  <si>
    <t>Micrococcus luteus</t>
  </si>
  <si>
    <t>F5_7S_P10B</t>
  </si>
  <si>
    <t>F5_7S_P11A</t>
  </si>
  <si>
    <t>F5_7S_P1A</t>
  </si>
  <si>
    <t>F5_7S_P1B</t>
  </si>
  <si>
    <t>F5_7S_P2C</t>
  </si>
  <si>
    <t>F5_7S_P3</t>
  </si>
  <si>
    <t>F6_3S_P_1A</t>
  </si>
  <si>
    <t>F6_7S_P_2</t>
  </si>
  <si>
    <t>IIF8SW-P5</t>
  </si>
  <si>
    <t>Port Crew Quarters</t>
  </si>
  <si>
    <t>IIF2*SW-P4</t>
  </si>
  <si>
    <t>IIF8SW-P3</t>
  </si>
  <si>
    <t>IIF8SW-B4</t>
  </si>
  <si>
    <t>IIF2*SW-P2</t>
  </si>
  <si>
    <t>IIF8SW-P4</t>
  </si>
  <si>
    <t>Crew Quarters</t>
  </si>
  <si>
    <t>IIF5SW-B4</t>
  </si>
  <si>
    <t>Overhead 4</t>
  </si>
  <si>
    <t>IIF2SW-B2</t>
  </si>
  <si>
    <t>IIF5SW-B3</t>
  </si>
  <si>
    <t>5810_IIF5SW-M_F2_L5_NORM_FLT-MAG-2</t>
  </si>
  <si>
    <t>5820_IIF5SW-P-M_F2_L5_PMA_FLT-MAG-2</t>
  </si>
  <si>
    <t>5823_IIF8SW-P-M_F2_L8_PMA_FLT-MAG-2</t>
  </si>
  <si>
    <t>IIF7SW-P5</t>
  </si>
  <si>
    <t>F8_1S_2P</t>
  </si>
  <si>
    <t>F8_1S_3P</t>
  </si>
  <si>
    <t>F8_1S_4B</t>
  </si>
  <si>
    <t>F8_1S_5B</t>
  </si>
  <si>
    <t>F8_1S_6B</t>
  </si>
  <si>
    <t>F8_2S_1B</t>
  </si>
  <si>
    <t>F8_2S_1P</t>
  </si>
  <si>
    <t>F8_2S_2P</t>
  </si>
  <si>
    <t>F8_4S_1B</t>
  </si>
  <si>
    <t>Dining table</t>
  </si>
  <si>
    <t>F8_5S_16B</t>
  </si>
  <si>
    <t>F8_6S_10B</t>
  </si>
  <si>
    <t>PMM port 1</t>
  </si>
  <si>
    <t>F8_6S_11B</t>
  </si>
  <si>
    <t>F8_6S_12B</t>
  </si>
  <si>
    <t>F8_6S_13B</t>
  </si>
  <si>
    <t>F8_6S_14B</t>
  </si>
  <si>
    <t>F8_6S_15B</t>
  </si>
  <si>
    <t>F8_6S_1P</t>
  </si>
  <si>
    <t>F8_6S_3B</t>
  </si>
  <si>
    <t>F8_6S_3P</t>
  </si>
  <si>
    <t>F8_6S_4B</t>
  </si>
  <si>
    <t>F8_6S_5B</t>
  </si>
  <si>
    <t>F8_6S_7B</t>
  </si>
  <si>
    <t>F8_6S_8B</t>
  </si>
  <si>
    <t>F8_6S_9B</t>
  </si>
  <si>
    <t>F8_7S_10B</t>
  </si>
  <si>
    <t>F8_7S_11B</t>
  </si>
  <si>
    <t>F8_7S_1B</t>
  </si>
  <si>
    <t>F8_7S_1P</t>
  </si>
  <si>
    <t>F8_7S_2B</t>
  </si>
  <si>
    <t>F8_7S_2P</t>
  </si>
  <si>
    <t>F8_7S_3B</t>
  </si>
  <si>
    <t>F8_7S_3P</t>
  </si>
  <si>
    <t>F8_7S_6B</t>
  </si>
  <si>
    <t>F8_7S_8B</t>
  </si>
  <si>
    <t>F8_7S_9B</t>
  </si>
  <si>
    <t>F8_8S_13B</t>
  </si>
  <si>
    <t>F8_8S_1B</t>
  </si>
  <si>
    <t>F8_8S_2B</t>
  </si>
  <si>
    <t>F8_8S_3B</t>
  </si>
  <si>
    <t>F8_8S_7P</t>
  </si>
  <si>
    <t>F8_8S_8P</t>
  </si>
  <si>
    <t>F8_8S_9P</t>
  </si>
  <si>
    <t>F6_3S_P_7</t>
  </si>
  <si>
    <t>s1</t>
  </si>
  <si>
    <t>Node 1</t>
  </si>
  <si>
    <t>Unpublished (NCBI Accession: PRJNA486830)</t>
  </si>
  <si>
    <t>OSD-372</t>
  </si>
  <si>
    <t>s2</t>
  </si>
  <si>
    <t>s3</t>
  </si>
  <si>
    <t>U.S. LAB</t>
  </si>
  <si>
    <t>s4</t>
  </si>
  <si>
    <t>s5</t>
  </si>
  <si>
    <t>U.S. Airlock</t>
  </si>
  <si>
    <t>s6</t>
  </si>
  <si>
    <t>s10</t>
  </si>
  <si>
    <t>Node 3</t>
  </si>
  <si>
    <t>s11</t>
  </si>
  <si>
    <t>s12</t>
  </si>
  <si>
    <t>s13</t>
  </si>
  <si>
    <t>s14</t>
  </si>
  <si>
    <t>Node 2</t>
  </si>
  <si>
    <t>s7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</si>
  <si>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</si>
  <si>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</si>
  <si>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</si>
  <si>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</si>
  <si>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</si>
  <si>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</si>
  <si>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</si>
  <si>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</si>
  <si>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</si>
  <si>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</si>
  <si>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</si>
  <si>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</si>
  <si>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</si>
  <si>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</si>
  <si>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</si>
  <si>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</si>
  <si>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</si>
  <si>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</si>
  <si>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</si>
  <si>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</si>
  <si>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</si>
  <si>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</si>
  <si>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</si>
  <si>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</si>
  <si>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</si>
  <si>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PWD Hot (bag)</t>
  </si>
  <si>
    <t>s40</t>
  </si>
  <si>
    <t>s41</t>
  </si>
  <si>
    <t>s44</t>
  </si>
  <si>
    <t>s43</t>
  </si>
  <si>
    <t>s45</t>
  </si>
  <si>
    <t>s46</t>
  </si>
  <si>
    <t>s47</t>
  </si>
  <si>
    <t>s48</t>
  </si>
  <si>
    <t>s49</t>
  </si>
  <si>
    <t>s50</t>
  </si>
  <si>
    <t>s51</t>
  </si>
  <si>
    <t>s53</t>
  </si>
  <si>
    <t>151250017-2-258-59-RA</t>
  </si>
  <si>
    <t>Unpublished (NCBI Accession:PRJNA657113)</t>
  </si>
  <si>
    <t>151250017-1-258-58-RA</t>
  </si>
  <si>
    <t>151250013-2-258-54-RA</t>
  </si>
  <si>
    <t>151250009-1-258-48-RA</t>
  </si>
  <si>
    <t>151250001-3-258-42-RA</t>
  </si>
  <si>
    <t>151250001-1-258-40-RA</t>
  </si>
  <si>
    <t>IIF8SC-B1-RA</t>
  </si>
  <si>
    <t>IIF7SC-B6-RA</t>
  </si>
  <si>
    <t>IIF7SC-B5-RA</t>
  </si>
  <si>
    <t>IIF6SC-B6-RA</t>
  </si>
  <si>
    <t>IIF3SC-B9-RA</t>
  </si>
  <si>
    <t>IIF3SC-B8-RA</t>
  </si>
  <si>
    <t>IIF2SC-B1-RA</t>
  </si>
  <si>
    <t>IIF6SW-P4-RA</t>
  </si>
  <si>
    <t>151250017-2-258-59</t>
  </si>
  <si>
    <t>151250013-2-258-54</t>
  </si>
  <si>
    <t>151250013-1-258-53</t>
  </si>
  <si>
    <t>151250009-1-258-48</t>
  </si>
  <si>
    <t>151250003-1-258-43</t>
  </si>
  <si>
    <t>151250001-3-258-42</t>
  </si>
  <si>
    <t>151250001-2-258-41</t>
  </si>
  <si>
    <t>151250001-1-258-40</t>
  </si>
  <si>
    <t>IIF8SC-B1</t>
  </si>
  <si>
    <t>IIF7SC-B7</t>
  </si>
  <si>
    <t>IIF7SC-B6</t>
  </si>
  <si>
    <t>IIF7SC-B5</t>
  </si>
  <si>
    <t>IIF7SC-B3</t>
  </si>
  <si>
    <t>IIF6SC-B6</t>
  </si>
  <si>
    <t>IIF6SC-B3</t>
  </si>
  <si>
    <t>IIF4SC-B2</t>
  </si>
  <si>
    <t>IIF6SC-B1</t>
  </si>
  <si>
    <t>IIF3SC-B9</t>
  </si>
  <si>
    <t>IIF3SC-B8</t>
  </si>
  <si>
    <t>IIF3SC-B6</t>
  </si>
  <si>
    <t>IIF2SC-B1</t>
  </si>
  <si>
    <t>IIF6SW-P5A</t>
  </si>
  <si>
    <t>IIF6SW-P4</t>
  </si>
  <si>
    <t>IIF6SW-P3</t>
  </si>
  <si>
    <t>IIF8SW-B1</t>
  </si>
  <si>
    <t>IF4SW-P4</t>
  </si>
  <si>
    <t>F5_7S_P10A</t>
  </si>
  <si>
    <t>Lab 3 Overhead</t>
  </si>
  <si>
    <t>F5_7S_P11B</t>
  </si>
  <si>
    <t>F5_7S_P12A</t>
  </si>
  <si>
    <t>F5_7S_P13</t>
  </si>
  <si>
    <t>F5_7S_P5A</t>
  </si>
  <si>
    <t>F5_7S_P5B</t>
  </si>
  <si>
    <t>F5_7S_P5C</t>
  </si>
  <si>
    <t>F6_7S_P_5</t>
  </si>
  <si>
    <t>IIF2SW-B4-RA</t>
  </si>
  <si>
    <t>Unpublished (NCBI Accession: PRJNA657113)</t>
  </si>
  <si>
    <t>IIF2SW-B1-RA</t>
  </si>
  <si>
    <t>IF1SW-P2-RA</t>
  </si>
  <si>
    <t>151250011-1-258-52</t>
  </si>
  <si>
    <t>IIF3SW-P3</t>
  </si>
  <si>
    <t>IIF2SW-P2</t>
  </si>
  <si>
    <t>IIF2SW-P1</t>
  </si>
  <si>
    <t>IIF2*SW-B5</t>
  </si>
  <si>
    <t>IIF2*SW-B4</t>
  </si>
  <si>
    <t>IIF2SW-B5</t>
  </si>
  <si>
    <t>IIF2SW-B4</t>
  </si>
  <si>
    <t>IIF2SW-B1</t>
  </si>
  <si>
    <t>IF1SW-P2</t>
  </si>
  <si>
    <t>IF1SW-P1</t>
  </si>
  <si>
    <t>IF1SW-B3</t>
  </si>
  <si>
    <t>5629_IF1SW-M_F1_L1_NORM_FLT-MAG-3</t>
  </si>
  <si>
    <t>5812_IIF7SW-M_F2_L7_NORM_FLT-MAG-7</t>
  </si>
  <si>
    <t>5863_IIF2SW-M_F2_L2_NORM_FLT-MAG-3</t>
  </si>
  <si>
    <t>SRX3808504_IIIF2SW-P-M_F3_L2_PMA_FLT-MAG-4</t>
  </si>
  <si>
    <t>SRX3808511_IIIF2SW-M_F3_L2_NORM_FLT-MAG-3</t>
  </si>
  <si>
    <t>* NCBI RefSeq assemblies at the scaffold level or higher (download date: November 2022)</t>
  </si>
  <si>
    <t>Not included due to insufficient genomes</t>
  </si>
  <si>
    <t>Staphylococcus capitis</t>
  </si>
  <si>
    <t>Kocuria palustris</t>
  </si>
  <si>
    <t>Pseudomonas granadensis</t>
  </si>
  <si>
    <t>Pseudoclavibacter alba</t>
  </si>
  <si>
    <t>Kocuria indica</t>
  </si>
  <si>
    <t>Staphylococcus warneri</t>
  </si>
  <si>
    <t>Staphylococcus caprae</t>
  </si>
  <si>
    <t>Methylobacterium organophilum</t>
  </si>
  <si>
    <t>NASA Open Science Data Repository/ GeneLab Data Archive</t>
  </si>
  <si>
    <t>Date accessed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</si>
</sst>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0" borderId="0" xfId="0" applyFont="1"/>
    <xf numFmtId="11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5" fillId="0" borderId="0" xfId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/>
    <xf numFmtId="0" fontId="3" fillId="0" borderId="0" xfId="0" applyFont="1" applyAlignment="1">
      <alignment horizontal="right" wrapText="1"/>
    </xf>
    <xf numFmtId="0" fontId="4" fillId="0" borderId="0" xfId="0" applyFont="1" applyAlignment="1"/>
    <xf numFmtId="0" fontId="3" fillId="0" borderId="0" xfId="0" applyFont="1" applyAlignment="1">
      <alignment horizontal="center" vertical="center" wrapText="1"/>
    </xf>
    <xf numFmtId="0" fontId="5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ournals.asm.org/doi/10.1128/MRA.00214-21" TargetMode="External"/><Relationship Id="rId13" Type="http://schemas.openxmlformats.org/officeDocument/2006/relationships/hyperlink" Target="https://www.ncbi.nlm.nih.gov/pmc/articles/PMC7595942/" TargetMode="External"/><Relationship Id="rId3" Type="http://schemas.openxmlformats.org/officeDocument/2006/relationships/hyperlink" Target="https://www.ncbi.nlm.nih.gov/pmc/articles/PMC7484075/" TargetMode="External"/><Relationship Id="rId7" Type="http://schemas.openxmlformats.org/officeDocument/2006/relationships/hyperlink" Target="https://www.ncbi.nlm.nih.gov/bioproject/PRJNA486830" TargetMode="External"/><Relationship Id="rId12" Type="http://schemas.openxmlformats.org/officeDocument/2006/relationships/hyperlink" Target="https://www.ncbi.nlm.nih.gov/pmc/articles/PMC6234677/" TargetMode="External"/><Relationship Id="rId2" Type="http://schemas.openxmlformats.org/officeDocument/2006/relationships/hyperlink" Target="https://journals.asm.org/doi/10.1128/MRA.00214-21" TargetMode="External"/><Relationship Id="rId1" Type="http://schemas.openxmlformats.org/officeDocument/2006/relationships/hyperlink" Target="https://journals.asm.org/doi/10.1128/MRA.00214-21" TargetMode="External"/><Relationship Id="rId6" Type="http://schemas.openxmlformats.org/officeDocument/2006/relationships/hyperlink" Target="https://www.ncbi.nlm.nih.gov/pmc/articles/PMC7561690/" TargetMode="External"/><Relationship Id="rId11" Type="http://schemas.openxmlformats.org/officeDocument/2006/relationships/hyperlink" Target="https://www.ncbi.nlm.nih.gov/bioproject/PRJNA486830" TargetMode="External"/><Relationship Id="rId5" Type="http://schemas.openxmlformats.org/officeDocument/2006/relationships/hyperlink" Target="https://www.ncbi.nlm.nih.gov/pmc/articles/PMC7595942/" TargetMode="External"/><Relationship Id="rId10" Type="http://schemas.openxmlformats.org/officeDocument/2006/relationships/hyperlink" Target="https://www.ncbi.nlm.nih.gov/pmc/articles/PMC6234677/" TargetMode="External"/><Relationship Id="rId4" Type="http://schemas.openxmlformats.org/officeDocument/2006/relationships/hyperlink" Target="https://www.ncbi.nlm.nih.gov/pmc/articles/PMC5201052/" TargetMode="External"/><Relationship Id="rId9" Type="http://schemas.openxmlformats.org/officeDocument/2006/relationships/hyperlink" Target="https://journals.asm.org/doi/10.1128/MRA.00214-21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0E29A-2535-4FDD-B61B-9C1E7B6AA792}">
  <dimension ref="A1:H256"/>
  <sheetViews>
    <sheetView tabSelected="1" topLeftCell="A232" workbookViewId="0">
      <selection activeCell="B128" sqref="B128"/>
    </sheetView>
  </sheetViews>
  <sheetFormatPr defaultRowHeight="14.4" x14ac:dyDescent="0.3"/>
  <cols>
    <col min="1" max="1" width="22.44140625" customWidth="1"/>
    <col min="2" max="2" width="43.77734375" bestFit="1" customWidth="1"/>
    <col min="3" max="3" width="11.77734375" customWidth="1"/>
    <col min="4" max="4" width="18.6640625" customWidth="1"/>
    <col min="5" max="5" width="40.6640625" customWidth="1"/>
    <col min="6" max="6" width="19.88671875" customWidth="1"/>
    <col min="7" max="7" width="20.21875" customWidth="1"/>
    <col min="8" max="8" width="22.88671875" customWidth="1"/>
  </cols>
  <sheetData>
    <row r="1" spans="1:8" ht="43.2" x14ac:dyDescent="0.3">
      <c r="A1" s="15" t="s">
        <v>90</v>
      </c>
      <c r="B1" s="15" t="s">
        <v>5175</v>
      </c>
      <c r="C1" s="15" t="s">
        <v>5176</v>
      </c>
      <c r="D1" s="15" t="s">
        <v>5177</v>
      </c>
      <c r="E1" s="15" t="s">
        <v>5178</v>
      </c>
      <c r="F1" s="15" t="s">
        <v>5482</v>
      </c>
      <c r="G1" s="15" t="s">
        <v>5179</v>
      </c>
      <c r="H1" s="15" t="s">
        <v>5483</v>
      </c>
    </row>
    <row r="2" spans="1:8" ht="14.4" customHeight="1" x14ac:dyDescent="0.3">
      <c r="A2" s="23" t="s">
        <v>5017</v>
      </c>
      <c r="B2" s="16" t="s">
        <v>5180</v>
      </c>
      <c r="C2" s="17">
        <v>43448</v>
      </c>
      <c r="D2" s="16" t="s">
        <v>5181</v>
      </c>
      <c r="E2" s="24" t="s">
        <v>5182</v>
      </c>
      <c r="F2" s="25" t="s">
        <v>5183</v>
      </c>
      <c r="G2" s="25">
        <f>99-20</f>
        <v>79</v>
      </c>
    </row>
    <row r="3" spans="1:8" ht="14.4" customHeight="1" x14ac:dyDescent="0.3">
      <c r="A3" s="23"/>
      <c r="B3" s="16" t="s">
        <v>5184</v>
      </c>
      <c r="C3" s="17">
        <v>43448</v>
      </c>
      <c r="D3" s="16" t="s">
        <v>5181</v>
      </c>
      <c r="E3" s="25"/>
      <c r="F3" s="25"/>
      <c r="G3" s="25"/>
    </row>
    <row r="4" spans="1:8" ht="14.4" customHeight="1" x14ac:dyDescent="0.3">
      <c r="A4" s="23"/>
      <c r="B4" s="16" t="s">
        <v>5185</v>
      </c>
      <c r="C4" s="17">
        <v>43448</v>
      </c>
      <c r="D4" s="16" t="s">
        <v>5181</v>
      </c>
      <c r="E4" s="25"/>
      <c r="F4" s="25"/>
      <c r="G4" s="25"/>
    </row>
    <row r="5" spans="1:8" ht="14.4" customHeight="1" x14ac:dyDescent="0.3">
      <c r="A5" s="23"/>
      <c r="B5" s="16" t="s">
        <v>5186</v>
      </c>
      <c r="C5" s="17">
        <v>43448</v>
      </c>
      <c r="D5" s="16" t="s">
        <v>5181</v>
      </c>
      <c r="E5" s="25"/>
      <c r="F5" s="25"/>
      <c r="G5" s="25"/>
    </row>
    <row r="6" spans="1:8" ht="14.4" customHeight="1" x14ac:dyDescent="0.3">
      <c r="A6" s="23"/>
      <c r="B6" s="16" t="s">
        <v>5187</v>
      </c>
      <c r="C6" s="17">
        <v>43448</v>
      </c>
      <c r="D6" s="16" t="s">
        <v>5181</v>
      </c>
      <c r="E6" s="25"/>
      <c r="F6" s="25"/>
      <c r="G6" s="25"/>
    </row>
    <row r="7" spans="1:8" ht="14.4" customHeight="1" x14ac:dyDescent="0.3">
      <c r="A7" s="23"/>
      <c r="B7" s="16" t="s">
        <v>5188</v>
      </c>
      <c r="C7" s="17">
        <v>43448</v>
      </c>
      <c r="D7" s="16" t="s">
        <v>5181</v>
      </c>
      <c r="E7" s="25"/>
      <c r="F7" s="25"/>
      <c r="G7" s="25"/>
    </row>
    <row r="8" spans="1:8" ht="14.4" customHeight="1" x14ac:dyDescent="0.3">
      <c r="A8" s="23"/>
      <c r="B8" s="16" t="s">
        <v>5189</v>
      </c>
      <c r="C8" s="17">
        <v>43448</v>
      </c>
      <c r="D8" s="16" t="s">
        <v>5181</v>
      </c>
      <c r="E8" s="25"/>
      <c r="F8" s="25"/>
      <c r="G8" s="25"/>
    </row>
    <row r="9" spans="1:8" ht="14.4" customHeight="1" x14ac:dyDescent="0.3">
      <c r="A9" s="23"/>
      <c r="B9" s="16" t="s">
        <v>5190</v>
      </c>
      <c r="C9" s="17">
        <v>43448</v>
      </c>
      <c r="D9" s="16" t="s">
        <v>5181</v>
      </c>
      <c r="E9" s="25"/>
      <c r="F9" s="25"/>
      <c r="G9" s="25"/>
    </row>
    <row r="10" spans="1:8" ht="14.4" customHeight="1" x14ac:dyDescent="0.3">
      <c r="A10" s="23"/>
      <c r="B10" s="16" t="s">
        <v>5191</v>
      </c>
      <c r="C10" s="17">
        <v>43448</v>
      </c>
      <c r="D10" s="16" t="s">
        <v>5181</v>
      </c>
      <c r="E10" s="25"/>
      <c r="F10" s="25"/>
      <c r="G10" s="25"/>
    </row>
    <row r="11" spans="1:8" ht="14.4" customHeight="1" x14ac:dyDescent="0.3">
      <c r="A11" s="23"/>
      <c r="B11" s="16" t="s">
        <v>5192</v>
      </c>
      <c r="C11" s="17">
        <v>43448</v>
      </c>
      <c r="D11" s="16" t="s">
        <v>5181</v>
      </c>
      <c r="E11" s="25"/>
      <c r="F11" s="25"/>
      <c r="G11" s="25"/>
    </row>
    <row r="12" spans="1:8" ht="14.4" customHeight="1" x14ac:dyDescent="0.3">
      <c r="A12" s="23"/>
      <c r="B12" s="16" t="s">
        <v>5193</v>
      </c>
      <c r="C12" s="17">
        <v>43448</v>
      </c>
      <c r="D12" s="16" t="s">
        <v>5181</v>
      </c>
      <c r="E12" s="25"/>
      <c r="F12" s="25"/>
      <c r="G12" s="25"/>
    </row>
    <row r="13" spans="1:8" ht="14.4" customHeight="1" x14ac:dyDescent="0.3">
      <c r="A13" s="23"/>
      <c r="B13" s="16" t="s">
        <v>5194</v>
      </c>
      <c r="C13" s="17">
        <v>43448</v>
      </c>
      <c r="D13" s="16" t="s">
        <v>5195</v>
      </c>
      <c r="E13" s="25"/>
      <c r="F13" s="25"/>
      <c r="G13" s="25"/>
    </row>
    <row r="14" spans="1:8" ht="14.4" customHeight="1" x14ac:dyDescent="0.3">
      <c r="A14" s="23"/>
      <c r="B14" s="16" t="s">
        <v>5196</v>
      </c>
      <c r="C14" s="17">
        <v>43448</v>
      </c>
      <c r="D14" s="16" t="s">
        <v>5195</v>
      </c>
      <c r="E14" s="25"/>
      <c r="F14" s="25"/>
      <c r="G14" s="25"/>
    </row>
    <row r="15" spans="1:8" ht="14.4" customHeight="1" x14ac:dyDescent="0.3">
      <c r="A15" s="23"/>
      <c r="B15" s="16" t="s">
        <v>5197</v>
      </c>
      <c r="C15" s="17">
        <v>43448</v>
      </c>
      <c r="D15" s="16" t="s">
        <v>5195</v>
      </c>
      <c r="E15" s="25"/>
      <c r="F15" s="25"/>
      <c r="G15" s="25"/>
    </row>
    <row r="16" spans="1:8" ht="14.4" customHeight="1" x14ac:dyDescent="0.3">
      <c r="A16" s="23"/>
      <c r="B16" s="16" t="s">
        <v>5198</v>
      </c>
      <c r="C16" s="17">
        <v>43448</v>
      </c>
      <c r="D16" s="16" t="s">
        <v>5195</v>
      </c>
      <c r="E16" s="25"/>
      <c r="F16" s="25"/>
      <c r="G16" s="25"/>
    </row>
    <row r="17" spans="1:7" ht="14.4" customHeight="1" x14ac:dyDescent="0.3">
      <c r="A17" s="23"/>
      <c r="B17" s="16" t="s">
        <v>5199</v>
      </c>
      <c r="C17" s="17">
        <v>42139</v>
      </c>
      <c r="D17" s="16" t="s">
        <v>5200</v>
      </c>
      <c r="E17" s="18" t="s">
        <v>5201</v>
      </c>
      <c r="F17" s="25" t="s">
        <v>5202</v>
      </c>
      <c r="G17" s="25"/>
    </row>
    <row r="18" spans="1:7" ht="14.4" customHeight="1" x14ac:dyDescent="0.3">
      <c r="A18" s="23"/>
      <c r="B18" s="16" t="s">
        <v>5203</v>
      </c>
      <c r="C18" s="17">
        <v>42139</v>
      </c>
      <c r="D18" s="16" t="s">
        <v>5204</v>
      </c>
      <c r="E18" s="25" t="s">
        <v>5205</v>
      </c>
      <c r="F18" s="25"/>
      <c r="G18" s="25"/>
    </row>
    <row r="19" spans="1:7" ht="14.4" customHeight="1" x14ac:dyDescent="0.3">
      <c r="A19" s="23"/>
      <c r="B19" s="16" t="s">
        <v>5206</v>
      </c>
      <c r="C19" s="17">
        <v>42139</v>
      </c>
      <c r="D19" s="16" t="s">
        <v>5204</v>
      </c>
      <c r="E19" s="25"/>
      <c r="F19" s="25"/>
      <c r="G19" s="25"/>
    </row>
    <row r="20" spans="1:7" ht="14.4" customHeight="1" x14ac:dyDescent="0.3">
      <c r="A20" s="23"/>
      <c r="B20" s="16" t="s">
        <v>5207</v>
      </c>
      <c r="C20" s="17">
        <v>42139</v>
      </c>
      <c r="D20" s="16" t="s">
        <v>5204</v>
      </c>
      <c r="E20" s="25"/>
      <c r="F20" s="25"/>
      <c r="G20" s="25"/>
    </row>
    <row r="21" spans="1:7" ht="14.4" customHeight="1" x14ac:dyDescent="0.3">
      <c r="A21" s="23"/>
      <c r="B21" s="16" t="s">
        <v>5208</v>
      </c>
      <c r="C21" s="17">
        <v>42139</v>
      </c>
      <c r="D21" s="16" t="s">
        <v>5204</v>
      </c>
      <c r="E21" s="25"/>
      <c r="F21" s="25"/>
      <c r="G21" s="25"/>
    </row>
    <row r="22" spans="1:7" ht="14.4" customHeight="1" x14ac:dyDescent="0.3">
      <c r="A22" s="23"/>
      <c r="B22" s="16" t="s">
        <v>5209</v>
      </c>
      <c r="C22" s="17">
        <v>42067</v>
      </c>
      <c r="D22" s="16" t="s">
        <v>5200</v>
      </c>
      <c r="E22" s="24" t="s">
        <v>5210</v>
      </c>
      <c r="F22" s="25" t="s">
        <v>5211</v>
      </c>
      <c r="G22" s="25"/>
    </row>
    <row r="23" spans="1:7" ht="14.4" customHeight="1" x14ac:dyDescent="0.3">
      <c r="A23" s="23"/>
      <c r="B23" s="16" t="s">
        <v>5212</v>
      </c>
      <c r="C23" s="17">
        <v>42067</v>
      </c>
      <c r="D23" s="16" t="s">
        <v>5200</v>
      </c>
      <c r="E23" s="25"/>
      <c r="F23" s="25"/>
      <c r="G23" s="25"/>
    </row>
    <row r="24" spans="1:7" ht="14.4" customHeight="1" x14ac:dyDescent="0.3">
      <c r="A24" s="23" t="s">
        <v>5027</v>
      </c>
      <c r="B24" s="16" t="s">
        <v>5213</v>
      </c>
      <c r="C24" s="17">
        <v>42139</v>
      </c>
      <c r="D24" s="16" t="s">
        <v>5214</v>
      </c>
      <c r="E24" s="24" t="s">
        <v>5215</v>
      </c>
      <c r="F24" s="25" t="s">
        <v>5216</v>
      </c>
      <c r="G24" s="25">
        <v>78</v>
      </c>
    </row>
    <row r="25" spans="1:7" ht="14.4" customHeight="1" x14ac:dyDescent="0.3">
      <c r="A25" s="23"/>
      <c r="B25" s="16" t="s">
        <v>5217</v>
      </c>
      <c r="C25" s="17">
        <v>42139</v>
      </c>
      <c r="D25" s="16" t="s">
        <v>5214</v>
      </c>
      <c r="E25" s="25"/>
      <c r="F25" s="25"/>
      <c r="G25" s="25"/>
    </row>
    <row r="26" spans="1:7" ht="14.4" customHeight="1" x14ac:dyDescent="0.3">
      <c r="A26" s="23"/>
      <c r="B26" s="16" t="s">
        <v>5218</v>
      </c>
      <c r="C26" s="17">
        <v>42139</v>
      </c>
      <c r="D26" s="16" t="s">
        <v>5214</v>
      </c>
      <c r="E26" s="25"/>
      <c r="F26" s="25"/>
      <c r="G26" s="25"/>
    </row>
    <row r="27" spans="1:7" ht="14.4" customHeight="1" x14ac:dyDescent="0.3">
      <c r="A27" s="23"/>
      <c r="B27" s="16" t="s">
        <v>5219</v>
      </c>
      <c r="C27" s="17">
        <v>42139</v>
      </c>
      <c r="D27" s="16" t="s">
        <v>5214</v>
      </c>
      <c r="E27" s="25"/>
      <c r="F27" s="25"/>
      <c r="G27" s="25"/>
    </row>
    <row r="28" spans="1:7" ht="14.4" customHeight="1" x14ac:dyDescent="0.3">
      <c r="A28" s="23"/>
      <c r="B28" s="16" t="s">
        <v>5220</v>
      </c>
      <c r="C28" s="17">
        <v>42139</v>
      </c>
      <c r="D28" s="16" t="s">
        <v>5214</v>
      </c>
      <c r="E28" s="25"/>
      <c r="F28" s="25"/>
      <c r="G28" s="25"/>
    </row>
    <row r="29" spans="1:7" ht="14.4" customHeight="1" x14ac:dyDescent="0.3">
      <c r="A29" s="23"/>
      <c r="B29" s="16" t="s">
        <v>5221</v>
      </c>
      <c r="C29" s="17">
        <v>42139</v>
      </c>
      <c r="D29" s="16" t="s">
        <v>5214</v>
      </c>
      <c r="E29" s="25"/>
      <c r="F29" s="25"/>
      <c r="G29" s="25"/>
    </row>
    <row r="30" spans="1:7" ht="14.4" customHeight="1" x14ac:dyDescent="0.3">
      <c r="A30" s="23"/>
      <c r="B30" s="16" t="s">
        <v>5222</v>
      </c>
      <c r="C30" s="17">
        <v>42139</v>
      </c>
      <c r="D30" s="16" t="s">
        <v>5214</v>
      </c>
      <c r="E30" s="25"/>
      <c r="F30" s="25"/>
      <c r="G30" s="25"/>
    </row>
    <row r="31" spans="1:7" ht="14.4" customHeight="1" x14ac:dyDescent="0.3">
      <c r="A31" s="23"/>
      <c r="B31" s="16" t="s">
        <v>5223</v>
      </c>
      <c r="C31" s="17">
        <v>42139</v>
      </c>
      <c r="D31" s="16" t="s">
        <v>5214</v>
      </c>
      <c r="E31" s="25"/>
      <c r="F31" s="25"/>
      <c r="G31" s="25"/>
    </row>
    <row r="32" spans="1:7" ht="14.4" customHeight="1" x14ac:dyDescent="0.3">
      <c r="A32" s="23" t="s">
        <v>5034</v>
      </c>
      <c r="B32" s="16" t="s">
        <v>5224</v>
      </c>
      <c r="C32" s="17">
        <v>42139</v>
      </c>
      <c r="D32" s="16" t="s">
        <v>5225</v>
      </c>
      <c r="E32" s="25" t="s">
        <v>5215</v>
      </c>
      <c r="F32" s="25" t="s">
        <v>5216</v>
      </c>
      <c r="G32" s="25">
        <f>506-11</f>
        <v>495</v>
      </c>
    </row>
    <row r="33" spans="1:7" ht="14.4" customHeight="1" x14ac:dyDescent="0.3">
      <c r="A33" s="23"/>
      <c r="B33" s="16" t="s">
        <v>5226</v>
      </c>
      <c r="C33" s="17">
        <v>42139</v>
      </c>
      <c r="D33" s="16" t="s">
        <v>5227</v>
      </c>
      <c r="E33" s="25"/>
      <c r="F33" s="25"/>
      <c r="G33" s="25"/>
    </row>
    <row r="34" spans="1:7" ht="14.4" customHeight="1" x14ac:dyDescent="0.3">
      <c r="A34" s="23"/>
      <c r="B34" s="16" t="s">
        <v>5228</v>
      </c>
      <c r="C34" s="17">
        <v>42139</v>
      </c>
      <c r="D34" s="16" t="s">
        <v>5229</v>
      </c>
      <c r="E34" s="25"/>
      <c r="F34" s="25"/>
      <c r="G34" s="25"/>
    </row>
    <row r="35" spans="1:7" ht="14.4" customHeight="1" x14ac:dyDescent="0.3">
      <c r="A35" s="23"/>
      <c r="B35" s="16" t="s">
        <v>5230</v>
      </c>
      <c r="C35" s="17">
        <v>42139</v>
      </c>
      <c r="D35" s="16" t="s">
        <v>5231</v>
      </c>
      <c r="E35" s="25"/>
      <c r="F35" s="25"/>
      <c r="G35" s="25"/>
    </row>
    <row r="36" spans="1:7" ht="14.4" customHeight="1" x14ac:dyDescent="0.3">
      <c r="A36" s="23"/>
      <c r="B36" s="16" t="s">
        <v>5232</v>
      </c>
      <c r="C36" s="17">
        <v>42139</v>
      </c>
      <c r="D36" s="16" t="s">
        <v>5231</v>
      </c>
      <c r="E36" s="25"/>
      <c r="F36" s="25"/>
      <c r="G36" s="25"/>
    </row>
    <row r="37" spans="1:7" ht="14.4" customHeight="1" x14ac:dyDescent="0.3">
      <c r="A37" s="23"/>
      <c r="B37" s="16" t="s">
        <v>5233</v>
      </c>
      <c r="C37" s="17">
        <v>42139</v>
      </c>
      <c r="D37" s="16" t="s">
        <v>5231</v>
      </c>
      <c r="E37" s="25"/>
      <c r="F37" s="25"/>
      <c r="G37" s="25"/>
    </row>
    <row r="38" spans="1:7" ht="14.4" customHeight="1" x14ac:dyDescent="0.3">
      <c r="A38" s="23"/>
      <c r="B38" s="16" t="s">
        <v>5234</v>
      </c>
      <c r="C38" s="17">
        <v>42139</v>
      </c>
      <c r="D38" s="16" t="s">
        <v>5231</v>
      </c>
      <c r="E38" s="25"/>
      <c r="F38" s="25"/>
      <c r="G38" s="25"/>
    </row>
    <row r="39" spans="1:7" ht="14.4" customHeight="1" x14ac:dyDescent="0.3">
      <c r="A39" s="23"/>
      <c r="B39" s="16" t="s">
        <v>5235</v>
      </c>
      <c r="C39" s="17">
        <v>42139</v>
      </c>
      <c r="D39" s="16" t="s">
        <v>5231</v>
      </c>
      <c r="E39" s="25"/>
      <c r="F39" s="25"/>
      <c r="G39" s="25"/>
    </row>
    <row r="40" spans="1:7" ht="14.4" customHeight="1" x14ac:dyDescent="0.3">
      <c r="A40" s="23"/>
      <c r="B40" s="16" t="s">
        <v>5236</v>
      </c>
      <c r="C40" s="17">
        <v>42139</v>
      </c>
      <c r="D40" s="16" t="s">
        <v>5237</v>
      </c>
      <c r="E40" s="25"/>
      <c r="F40" s="25"/>
      <c r="G40" s="25"/>
    </row>
    <row r="41" spans="1:7" ht="14.4" customHeight="1" x14ac:dyDescent="0.3">
      <c r="A41" s="23"/>
      <c r="B41" s="16" t="s">
        <v>5238</v>
      </c>
      <c r="C41" s="17">
        <v>42139</v>
      </c>
      <c r="D41" s="16" t="s">
        <v>5231</v>
      </c>
      <c r="E41" s="25"/>
      <c r="F41" s="25"/>
      <c r="G41" s="25"/>
    </row>
    <row r="42" spans="1:7" ht="14.4" customHeight="1" x14ac:dyDescent="0.3">
      <c r="A42" s="23"/>
      <c r="B42" s="16" t="s">
        <v>5239</v>
      </c>
      <c r="C42" s="17">
        <v>42139</v>
      </c>
      <c r="D42" s="16" t="s">
        <v>5231</v>
      </c>
      <c r="E42" s="25"/>
      <c r="F42" s="25"/>
      <c r="G42" s="25"/>
    </row>
    <row r="43" spans="1:7" ht="14.4" customHeight="1" x14ac:dyDescent="0.3">
      <c r="A43" s="23" t="s">
        <v>5044</v>
      </c>
      <c r="B43" s="16" t="s">
        <v>5240</v>
      </c>
      <c r="C43" s="17">
        <v>42077</v>
      </c>
      <c r="D43" s="16" t="s">
        <v>5241</v>
      </c>
      <c r="E43" s="25" t="s">
        <v>5242</v>
      </c>
      <c r="F43" s="25" t="s">
        <v>5243</v>
      </c>
      <c r="G43" s="25">
        <f>58-7</f>
        <v>51</v>
      </c>
    </row>
    <row r="44" spans="1:7" ht="14.4" customHeight="1" x14ac:dyDescent="0.3">
      <c r="A44" s="23"/>
      <c r="B44" s="16" t="s">
        <v>5244</v>
      </c>
      <c r="C44" s="17">
        <v>42078</v>
      </c>
      <c r="D44" s="16" t="s">
        <v>5241</v>
      </c>
      <c r="E44" s="25"/>
      <c r="F44" s="25"/>
      <c r="G44" s="25"/>
    </row>
    <row r="45" spans="1:7" ht="14.4" customHeight="1" x14ac:dyDescent="0.3">
      <c r="A45" s="23"/>
      <c r="B45" s="16" t="s">
        <v>5245</v>
      </c>
      <c r="C45" s="17">
        <v>42067</v>
      </c>
      <c r="D45" s="16" t="s">
        <v>5241</v>
      </c>
      <c r="E45" s="24" t="s">
        <v>5242</v>
      </c>
      <c r="F45" s="25" t="s">
        <v>5246</v>
      </c>
      <c r="G45" s="25"/>
    </row>
    <row r="46" spans="1:7" ht="14.4" customHeight="1" x14ac:dyDescent="0.3">
      <c r="A46" s="23"/>
      <c r="B46" s="16" t="s">
        <v>5247</v>
      </c>
      <c r="C46" s="17">
        <v>42067</v>
      </c>
      <c r="D46" s="16" t="s">
        <v>5248</v>
      </c>
      <c r="E46" s="25"/>
      <c r="F46" s="25"/>
      <c r="G46" s="25"/>
    </row>
    <row r="47" spans="1:7" ht="14.4" customHeight="1" x14ac:dyDescent="0.3">
      <c r="A47" s="23"/>
      <c r="B47" s="16" t="s">
        <v>5249</v>
      </c>
      <c r="C47" s="17">
        <v>42067</v>
      </c>
      <c r="D47" s="16" t="s">
        <v>5248</v>
      </c>
      <c r="E47" s="25"/>
      <c r="F47" s="25"/>
      <c r="G47" s="25"/>
    </row>
    <row r="48" spans="1:7" ht="14.4" customHeight="1" x14ac:dyDescent="0.3">
      <c r="A48" s="23"/>
      <c r="B48" s="16" t="s">
        <v>5250</v>
      </c>
      <c r="C48" s="17">
        <v>42067</v>
      </c>
      <c r="D48" s="16" t="s">
        <v>5248</v>
      </c>
      <c r="E48" s="25"/>
      <c r="F48" s="25"/>
      <c r="G48" s="25"/>
    </row>
    <row r="49" spans="1:7" ht="14.4" customHeight="1" x14ac:dyDescent="0.3">
      <c r="A49" s="23"/>
      <c r="B49" s="16" t="s">
        <v>5251</v>
      </c>
      <c r="C49" s="17">
        <v>42067</v>
      </c>
      <c r="D49" s="16" t="s">
        <v>5248</v>
      </c>
      <c r="E49" s="25"/>
      <c r="F49" s="25"/>
      <c r="G49" s="25"/>
    </row>
    <row r="50" spans="1:7" ht="14.4" customHeight="1" x14ac:dyDescent="0.3">
      <c r="A50" s="23"/>
      <c r="B50" s="16" t="s">
        <v>5252</v>
      </c>
      <c r="C50" s="17">
        <v>42067</v>
      </c>
      <c r="D50" s="16" t="s">
        <v>5241</v>
      </c>
      <c r="E50" s="25" t="s">
        <v>5210</v>
      </c>
      <c r="F50" s="25" t="s">
        <v>5211</v>
      </c>
      <c r="G50" s="25"/>
    </row>
    <row r="51" spans="1:7" ht="14.4" customHeight="1" x14ac:dyDescent="0.3">
      <c r="A51" s="23"/>
      <c r="B51" s="16" t="s">
        <v>5253</v>
      </c>
      <c r="C51" s="17">
        <v>42067</v>
      </c>
      <c r="D51" s="16" t="s">
        <v>5241</v>
      </c>
      <c r="E51" s="25"/>
      <c r="F51" s="25"/>
      <c r="G51" s="25"/>
    </row>
    <row r="52" spans="1:7" ht="14.4" customHeight="1" x14ac:dyDescent="0.3">
      <c r="A52" s="23" t="s">
        <v>5059</v>
      </c>
      <c r="B52" s="16" t="s">
        <v>5254</v>
      </c>
      <c r="C52" s="17">
        <v>42067</v>
      </c>
      <c r="D52" s="16" t="s">
        <v>5255</v>
      </c>
      <c r="E52" s="15" t="s">
        <v>5256</v>
      </c>
      <c r="F52" s="15" t="s">
        <v>5257</v>
      </c>
      <c r="G52" s="25">
        <f>397-9</f>
        <v>388</v>
      </c>
    </row>
    <row r="53" spans="1:7" ht="14.4" customHeight="1" x14ac:dyDescent="0.3">
      <c r="A53" s="23"/>
      <c r="B53" s="16" t="s">
        <v>5258</v>
      </c>
      <c r="C53" s="17">
        <v>42067</v>
      </c>
      <c r="D53" s="16" t="s">
        <v>5259</v>
      </c>
      <c r="E53" s="24" t="s">
        <v>5260</v>
      </c>
      <c r="F53" s="25" t="s">
        <v>5243</v>
      </c>
      <c r="G53" s="25"/>
    </row>
    <row r="54" spans="1:7" ht="14.4" customHeight="1" x14ac:dyDescent="0.3">
      <c r="A54" s="23"/>
      <c r="B54" s="16" t="s">
        <v>5261</v>
      </c>
      <c r="C54" s="17">
        <v>42067</v>
      </c>
      <c r="D54" s="16" t="s">
        <v>5241</v>
      </c>
      <c r="E54" s="24"/>
      <c r="F54" s="25"/>
      <c r="G54" s="25"/>
    </row>
    <row r="55" spans="1:7" ht="14.4" customHeight="1" x14ac:dyDescent="0.3">
      <c r="A55" s="23"/>
      <c r="B55" s="16" t="s">
        <v>5262</v>
      </c>
      <c r="C55" s="17">
        <v>42067</v>
      </c>
      <c r="D55" s="16" t="s">
        <v>5241</v>
      </c>
      <c r="E55" s="24"/>
      <c r="F55" s="25"/>
      <c r="G55" s="25"/>
    </row>
    <row r="56" spans="1:7" ht="14.4" customHeight="1" x14ac:dyDescent="0.3">
      <c r="A56" s="23"/>
      <c r="B56" s="16" t="s">
        <v>5263</v>
      </c>
      <c r="C56" s="17">
        <v>42067</v>
      </c>
      <c r="D56" s="16" t="s">
        <v>5259</v>
      </c>
      <c r="E56" s="24"/>
      <c r="F56" s="25"/>
      <c r="G56" s="25"/>
    </row>
    <row r="57" spans="1:7" ht="14.4" customHeight="1" x14ac:dyDescent="0.3">
      <c r="A57" s="23"/>
      <c r="B57" s="16" t="s">
        <v>5264</v>
      </c>
      <c r="C57" s="17">
        <v>42067</v>
      </c>
      <c r="D57" s="16" t="s">
        <v>5259</v>
      </c>
      <c r="E57" s="24"/>
      <c r="F57" s="25"/>
      <c r="G57" s="25"/>
    </row>
    <row r="58" spans="1:7" ht="14.4" customHeight="1" x14ac:dyDescent="0.3">
      <c r="A58" s="23"/>
      <c r="B58" s="16" t="s">
        <v>5265</v>
      </c>
      <c r="C58" s="17">
        <v>42496</v>
      </c>
      <c r="D58" s="16" t="s">
        <v>5255</v>
      </c>
      <c r="E58" s="24"/>
      <c r="F58" s="25" t="s">
        <v>5266</v>
      </c>
      <c r="G58" s="25"/>
    </row>
    <row r="59" spans="1:7" ht="14.4" customHeight="1" x14ac:dyDescent="0.3">
      <c r="A59" s="23"/>
      <c r="B59" s="16" t="s">
        <v>5267</v>
      </c>
      <c r="C59" s="17">
        <v>42496</v>
      </c>
      <c r="D59" s="16" t="s">
        <v>5268</v>
      </c>
      <c r="E59" s="24"/>
      <c r="F59" s="25"/>
      <c r="G59" s="25"/>
    </row>
    <row r="60" spans="1:7" ht="14.4" customHeight="1" x14ac:dyDescent="0.3">
      <c r="A60" s="23"/>
      <c r="B60" s="16" t="s">
        <v>5269</v>
      </c>
      <c r="C60" s="17">
        <v>42496</v>
      </c>
      <c r="D60" s="16" t="s">
        <v>5268</v>
      </c>
      <c r="E60" s="24"/>
      <c r="F60" s="25"/>
      <c r="G60" s="25"/>
    </row>
    <row r="61" spans="1:7" ht="14.4" customHeight="1" x14ac:dyDescent="0.3">
      <c r="A61" s="23"/>
      <c r="B61" s="16" t="s">
        <v>5270</v>
      </c>
      <c r="C61" s="17">
        <v>42067</v>
      </c>
      <c r="D61" s="16" t="s">
        <v>5200</v>
      </c>
      <c r="E61" s="25" t="s">
        <v>5210</v>
      </c>
      <c r="F61" s="25" t="s">
        <v>5211</v>
      </c>
      <c r="G61" s="25"/>
    </row>
    <row r="62" spans="1:7" ht="14.4" customHeight="1" x14ac:dyDescent="0.3">
      <c r="A62" s="23"/>
      <c r="B62" s="16" t="s">
        <v>5271</v>
      </c>
      <c r="C62" s="17">
        <v>42067</v>
      </c>
      <c r="D62" s="16" t="s">
        <v>5241</v>
      </c>
      <c r="E62" s="25"/>
      <c r="F62" s="25"/>
      <c r="G62" s="25"/>
    </row>
    <row r="63" spans="1:7" ht="14.4" customHeight="1" x14ac:dyDescent="0.3">
      <c r="A63" s="23"/>
      <c r="B63" s="16" t="s">
        <v>5272</v>
      </c>
      <c r="C63" s="17"/>
      <c r="D63" s="16" t="s">
        <v>5255</v>
      </c>
      <c r="E63" s="25"/>
      <c r="F63" s="25"/>
      <c r="G63" s="25"/>
    </row>
    <row r="64" spans="1:7" ht="14.4" customHeight="1" x14ac:dyDescent="0.3">
      <c r="A64" s="23"/>
      <c r="B64" s="16" t="s">
        <v>5273</v>
      </c>
      <c r="C64" s="17"/>
      <c r="D64" s="16" t="s">
        <v>5255</v>
      </c>
      <c r="E64" s="25"/>
      <c r="F64" s="25"/>
      <c r="G64" s="25"/>
    </row>
    <row r="65" spans="1:7" ht="14.4" customHeight="1" x14ac:dyDescent="0.3">
      <c r="A65" s="23" t="s">
        <v>5274</v>
      </c>
      <c r="B65" s="16" t="s">
        <v>5275</v>
      </c>
      <c r="C65" s="17">
        <v>43105</v>
      </c>
      <c r="D65" s="16" t="s">
        <v>5181</v>
      </c>
      <c r="E65" s="25" t="s">
        <v>5215</v>
      </c>
      <c r="F65" s="25" t="s">
        <v>5216</v>
      </c>
      <c r="G65" s="25">
        <f>65-8</f>
        <v>57</v>
      </c>
    </row>
    <row r="66" spans="1:7" ht="14.4" customHeight="1" x14ac:dyDescent="0.3">
      <c r="A66" s="23"/>
      <c r="B66" s="16" t="s">
        <v>5276</v>
      </c>
      <c r="C66" s="17">
        <v>43105</v>
      </c>
      <c r="D66" s="16" t="s">
        <v>5181</v>
      </c>
      <c r="E66" s="25"/>
      <c r="F66" s="25"/>
      <c r="G66" s="25"/>
    </row>
    <row r="67" spans="1:7" ht="14.4" customHeight="1" x14ac:dyDescent="0.3">
      <c r="A67" s="23"/>
      <c r="B67" s="16" t="s">
        <v>5277</v>
      </c>
      <c r="C67" s="17">
        <v>43105</v>
      </c>
      <c r="D67" s="16" t="s">
        <v>5181</v>
      </c>
      <c r="E67" s="25"/>
      <c r="F67" s="25"/>
      <c r="G67" s="25"/>
    </row>
    <row r="68" spans="1:7" ht="14.4" customHeight="1" x14ac:dyDescent="0.3">
      <c r="A68" s="23"/>
      <c r="B68" s="16" t="s">
        <v>5278</v>
      </c>
      <c r="C68" s="17">
        <v>43105</v>
      </c>
      <c r="D68" s="16" t="s">
        <v>5181</v>
      </c>
      <c r="E68" s="25"/>
      <c r="F68" s="25"/>
      <c r="G68" s="25"/>
    </row>
    <row r="69" spans="1:7" ht="14.4" customHeight="1" x14ac:dyDescent="0.3">
      <c r="A69" s="23"/>
      <c r="B69" s="16" t="s">
        <v>5279</v>
      </c>
      <c r="C69" s="17">
        <v>43105</v>
      </c>
      <c r="D69" s="16" t="s">
        <v>5181</v>
      </c>
      <c r="E69" s="25"/>
      <c r="F69" s="25"/>
      <c r="G69" s="25"/>
    </row>
    <row r="70" spans="1:7" ht="14.4" customHeight="1" x14ac:dyDescent="0.3">
      <c r="A70" s="23"/>
      <c r="B70" s="16" t="s">
        <v>5280</v>
      </c>
      <c r="C70" s="17">
        <v>43105</v>
      </c>
      <c r="D70" s="16" t="s">
        <v>5181</v>
      </c>
      <c r="E70" s="25"/>
      <c r="F70" s="25"/>
      <c r="G70" s="25"/>
    </row>
    <row r="71" spans="1:7" ht="14.4" customHeight="1" x14ac:dyDescent="0.3">
      <c r="A71" s="23"/>
      <c r="B71" s="16" t="s">
        <v>5281</v>
      </c>
      <c r="C71" s="17">
        <v>43203</v>
      </c>
      <c r="D71" s="16" t="s">
        <v>5255</v>
      </c>
      <c r="E71" s="25"/>
      <c r="F71" s="25"/>
      <c r="G71" s="25"/>
    </row>
    <row r="72" spans="1:7" ht="14.4" customHeight="1" x14ac:dyDescent="0.3">
      <c r="A72" s="23"/>
      <c r="B72" s="16" t="s">
        <v>5282</v>
      </c>
      <c r="C72" s="17">
        <v>43203</v>
      </c>
      <c r="D72" s="16" t="s">
        <v>5181</v>
      </c>
      <c r="E72" s="25"/>
      <c r="F72" s="25"/>
      <c r="G72" s="25"/>
    </row>
    <row r="73" spans="1:7" ht="14.4" customHeight="1" x14ac:dyDescent="0.3">
      <c r="A73" s="23" t="s">
        <v>5077</v>
      </c>
      <c r="B73" s="16" t="s">
        <v>5283</v>
      </c>
      <c r="C73" s="17">
        <v>42139</v>
      </c>
      <c r="D73" s="16" t="s">
        <v>5284</v>
      </c>
      <c r="E73" s="24" t="s">
        <v>5215</v>
      </c>
      <c r="F73" s="25" t="s">
        <v>5216</v>
      </c>
      <c r="G73" s="25">
        <v>30</v>
      </c>
    </row>
    <row r="74" spans="1:7" ht="14.4" customHeight="1" x14ac:dyDescent="0.3">
      <c r="A74" s="23"/>
      <c r="B74" s="16" t="s">
        <v>5285</v>
      </c>
      <c r="C74" s="17">
        <v>42139</v>
      </c>
      <c r="D74" s="16" t="s">
        <v>5241</v>
      </c>
      <c r="E74" s="25"/>
      <c r="F74" s="25"/>
      <c r="G74" s="25"/>
    </row>
    <row r="75" spans="1:7" ht="14.4" customHeight="1" x14ac:dyDescent="0.3">
      <c r="A75" s="23"/>
      <c r="B75" s="16" t="s">
        <v>5286</v>
      </c>
      <c r="C75" s="17">
        <v>42139</v>
      </c>
      <c r="D75" s="16" t="s">
        <v>5284</v>
      </c>
      <c r="E75" s="25"/>
      <c r="F75" s="25"/>
      <c r="G75" s="25"/>
    </row>
    <row r="76" spans="1:7" ht="14.4" customHeight="1" x14ac:dyDescent="0.3">
      <c r="A76" s="23"/>
      <c r="B76" s="16" t="s">
        <v>5287</v>
      </c>
      <c r="C76" s="17">
        <v>42139</v>
      </c>
      <c r="D76" s="16" t="s">
        <v>5284</v>
      </c>
      <c r="E76" s="25"/>
      <c r="F76" s="25"/>
      <c r="G76" s="25"/>
    </row>
    <row r="77" spans="1:7" ht="14.4" customHeight="1" x14ac:dyDescent="0.3">
      <c r="A77" s="23"/>
      <c r="B77" s="16" t="s">
        <v>5288</v>
      </c>
      <c r="C77" s="17">
        <v>42139</v>
      </c>
      <c r="D77" s="16" t="s">
        <v>5241</v>
      </c>
      <c r="E77" s="25"/>
      <c r="F77" s="25"/>
      <c r="G77" s="25"/>
    </row>
    <row r="78" spans="1:7" ht="14.4" customHeight="1" x14ac:dyDescent="0.3">
      <c r="A78" s="23"/>
      <c r="B78" s="16" t="s">
        <v>5289</v>
      </c>
      <c r="C78" s="17">
        <v>42139</v>
      </c>
      <c r="D78" s="16" t="s">
        <v>5290</v>
      </c>
      <c r="E78" s="25"/>
      <c r="F78" s="25"/>
      <c r="G78" s="25"/>
    </row>
    <row r="79" spans="1:7" ht="14.4" customHeight="1" x14ac:dyDescent="0.3">
      <c r="A79" s="23"/>
      <c r="B79" s="16" t="s">
        <v>5291</v>
      </c>
      <c r="C79" s="17">
        <v>42139</v>
      </c>
      <c r="D79" s="16" t="s">
        <v>5292</v>
      </c>
      <c r="E79" s="25"/>
      <c r="F79" s="25"/>
      <c r="G79" s="25"/>
    </row>
    <row r="80" spans="1:7" ht="14.4" customHeight="1" x14ac:dyDescent="0.3">
      <c r="A80" s="23"/>
      <c r="B80" s="16" t="s">
        <v>5293</v>
      </c>
      <c r="C80" s="17">
        <v>42139</v>
      </c>
      <c r="D80" s="16" t="s">
        <v>5241</v>
      </c>
      <c r="E80" s="25"/>
      <c r="F80" s="25"/>
      <c r="G80" s="25"/>
    </row>
    <row r="81" spans="1:7" ht="14.4" customHeight="1" x14ac:dyDescent="0.3">
      <c r="A81" s="23"/>
      <c r="B81" s="16" t="s">
        <v>5294</v>
      </c>
      <c r="C81" s="17">
        <v>42139</v>
      </c>
      <c r="D81" s="16" t="s">
        <v>5292</v>
      </c>
      <c r="E81" s="25"/>
      <c r="F81" s="25"/>
      <c r="G81" s="25"/>
    </row>
    <row r="82" spans="1:7" ht="14.4" customHeight="1" x14ac:dyDescent="0.3">
      <c r="A82" s="23"/>
      <c r="B82" s="16" t="s">
        <v>5295</v>
      </c>
      <c r="C82" s="17">
        <v>42067</v>
      </c>
      <c r="D82" s="16" t="s">
        <v>5292</v>
      </c>
      <c r="E82" s="25" t="s">
        <v>5210</v>
      </c>
      <c r="F82" s="25" t="s">
        <v>5211</v>
      </c>
      <c r="G82" s="25"/>
    </row>
    <row r="83" spans="1:7" ht="14.4" customHeight="1" x14ac:dyDescent="0.3">
      <c r="A83" s="23"/>
      <c r="B83" s="16" t="s">
        <v>5296</v>
      </c>
      <c r="C83" s="17">
        <v>42067</v>
      </c>
      <c r="D83" s="16" t="s">
        <v>5292</v>
      </c>
      <c r="E83" s="25"/>
      <c r="F83" s="25"/>
      <c r="G83" s="25"/>
    </row>
    <row r="84" spans="1:7" ht="14.4" customHeight="1" x14ac:dyDescent="0.3">
      <c r="A84" s="23"/>
      <c r="B84" s="16" t="s">
        <v>5297</v>
      </c>
      <c r="C84" s="17">
        <v>42067</v>
      </c>
      <c r="D84" s="16" t="s">
        <v>5290</v>
      </c>
      <c r="E84" s="25"/>
      <c r="F84" s="25"/>
      <c r="G84" s="25"/>
    </row>
    <row r="85" spans="1:7" ht="14.4" customHeight="1" x14ac:dyDescent="0.3">
      <c r="A85" s="23" t="s">
        <v>5086</v>
      </c>
      <c r="B85" s="16" t="s">
        <v>5298</v>
      </c>
      <c r="C85" s="17">
        <v>43448</v>
      </c>
      <c r="D85" s="19" t="s">
        <v>5200</v>
      </c>
      <c r="E85" s="24" t="s">
        <v>5182</v>
      </c>
      <c r="F85" s="25" t="s">
        <v>5183</v>
      </c>
      <c r="G85" s="25">
        <f>50-43</f>
        <v>7</v>
      </c>
    </row>
    <row r="86" spans="1:7" ht="14.4" customHeight="1" x14ac:dyDescent="0.3">
      <c r="A86" s="23"/>
      <c r="B86" s="16" t="s">
        <v>5299</v>
      </c>
      <c r="C86" s="17">
        <v>43448</v>
      </c>
      <c r="D86" s="19" t="s">
        <v>5200</v>
      </c>
      <c r="E86" s="25"/>
      <c r="F86" s="25"/>
      <c r="G86" s="25"/>
    </row>
    <row r="87" spans="1:7" ht="14.4" customHeight="1" x14ac:dyDescent="0.3">
      <c r="A87" s="23"/>
      <c r="B87" s="16" t="s">
        <v>5300</v>
      </c>
      <c r="C87" s="17">
        <v>43448</v>
      </c>
      <c r="D87" s="19" t="s">
        <v>5200</v>
      </c>
      <c r="E87" s="25"/>
      <c r="F87" s="25"/>
      <c r="G87" s="25"/>
    </row>
    <row r="88" spans="1:7" ht="14.4" customHeight="1" x14ac:dyDescent="0.3">
      <c r="A88" s="23"/>
      <c r="B88" s="16" t="s">
        <v>5301</v>
      </c>
      <c r="C88" s="17">
        <v>43448</v>
      </c>
      <c r="D88" s="19" t="s">
        <v>5200</v>
      </c>
      <c r="E88" s="25"/>
      <c r="F88" s="25"/>
      <c r="G88" s="25"/>
    </row>
    <row r="89" spans="1:7" ht="14.4" customHeight="1" x14ac:dyDescent="0.3">
      <c r="A89" s="23"/>
      <c r="B89" s="16" t="s">
        <v>5302</v>
      </c>
      <c r="C89" s="17">
        <v>43448</v>
      </c>
      <c r="D89" s="19" t="s">
        <v>5200</v>
      </c>
      <c r="E89" s="25"/>
      <c r="F89" s="25"/>
      <c r="G89" s="25"/>
    </row>
    <row r="90" spans="1:7" ht="14.4" customHeight="1" x14ac:dyDescent="0.3">
      <c r="A90" s="23"/>
      <c r="B90" s="16" t="s">
        <v>5303</v>
      </c>
      <c r="C90" s="17">
        <v>43448</v>
      </c>
      <c r="D90" s="19" t="s">
        <v>5200</v>
      </c>
      <c r="E90" s="25"/>
      <c r="F90" s="25"/>
      <c r="G90" s="25"/>
    </row>
    <row r="91" spans="1:7" ht="14.4" customHeight="1" x14ac:dyDescent="0.3">
      <c r="A91" s="23"/>
      <c r="B91" s="16" t="s">
        <v>5304</v>
      </c>
      <c r="C91" s="17">
        <v>43448</v>
      </c>
      <c r="D91" s="19" t="s">
        <v>5241</v>
      </c>
      <c r="E91" s="25"/>
      <c r="F91" s="25"/>
      <c r="G91" s="25"/>
    </row>
    <row r="92" spans="1:7" ht="14.4" customHeight="1" x14ac:dyDescent="0.3">
      <c r="A92" s="23"/>
      <c r="B92" s="16" t="s">
        <v>5305</v>
      </c>
      <c r="C92" s="17">
        <v>43448</v>
      </c>
      <c r="D92" s="19" t="s">
        <v>5241</v>
      </c>
      <c r="E92" s="25"/>
      <c r="F92" s="25"/>
      <c r="G92" s="25"/>
    </row>
    <row r="93" spans="1:7" ht="14.4" customHeight="1" x14ac:dyDescent="0.3">
      <c r="A93" s="23"/>
      <c r="B93" s="16" t="s">
        <v>5306</v>
      </c>
      <c r="C93" s="17">
        <v>43448</v>
      </c>
      <c r="D93" s="19" t="s">
        <v>5241</v>
      </c>
      <c r="E93" s="25"/>
      <c r="F93" s="25"/>
      <c r="G93" s="25"/>
    </row>
    <row r="94" spans="1:7" ht="14.4" customHeight="1" x14ac:dyDescent="0.3">
      <c r="A94" s="23"/>
      <c r="B94" s="16" t="s">
        <v>5307</v>
      </c>
      <c r="C94" s="17">
        <v>43448</v>
      </c>
      <c r="D94" s="19" t="s">
        <v>5308</v>
      </c>
      <c r="E94" s="25"/>
      <c r="F94" s="25"/>
      <c r="G94" s="25"/>
    </row>
    <row r="95" spans="1:7" ht="14.4" customHeight="1" x14ac:dyDescent="0.3">
      <c r="A95" s="23"/>
      <c r="B95" s="16" t="s">
        <v>5309</v>
      </c>
      <c r="C95" s="17">
        <v>43448</v>
      </c>
      <c r="D95" s="19" t="s">
        <v>5292</v>
      </c>
      <c r="E95" s="25"/>
      <c r="F95" s="25"/>
      <c r="G95" s="25"/>
    </row>
    <row r="96" spans="1:7" ht="14.4" customHeight="1" x14ac:dyDescent="0.3">
      <c r="A96" s="23"/>
      <c r="B96" s="16" t="s">
        <v>5310</v>
      </c>
      <c r="C96" s="17">
        <v>43448</v>
      </c>
      <c r="D96" s="19" t="s">
        <v>5311</v>
      </c>
      <c r="E96" s="25"/>
      <c r="F96" s="25"/>
      <c r="G96" s="25"/>
    </row>
    <row r="97" spans="1:7" ht="14.4" customHeight="1" x14ac:dyDescent="0.3">
      <c r="A97" s="23"/>
      <c r="B97" s="16" t="s">
        <v>5312</v>
      </c>
      <c r="C97" s="17">
        <v>43448</v>
      </c>
      <c r="D97" s="19" t="s">
        <v>5311</v>
      </c>
      <c r="E97" s="25"/>
      <c r="F97" s="25"/>
      <c r="G97" s="25"/>
    </row>
    <row r="98" spans="1:7" ht="14.4" customHeight="1" x14ac:dyDescent="0.3">
      <c r="A98" s="23"/>
      <c r="B98" s="16" t="s">
        <v>5313</v>
      </c>
      <c r="C98" s="17">
        <v>43448</v>
      </c>
      <c r="D98" s="19" t="s">
        <v>5311</v>
      </c>
      <c r="E98" s="25"/>
      <c r="F98" s="25"/>
      <c r="G98" s="25"/>
    </row>
    <row r="99" spans="1:7" ht="14.4" customHeight="1" x14ac:dyDescent="0.3">
      <c r="A99" s="23"/>
      <c r="B99" s="16" t="s">
        <v>5314</v>
      </c>
      <c r="C99" s="17">
        <v>43448</v>
      </c>
      <c r="D99" s="19" t="s">
        <v>5311</v>
      </c>
      <c r="E99" s="25"/>
      <c r="F99" s="25"/>
      <c r="G99" s="25"/>
    </row>
    <row r="100" spans="1:7" ht="14.4" customHeight="1" x14ac:dyDescent="0.3">
      <c r="A100" s="23"/>
      <c r="B100" s="16" t="s">
        <v>5315</v>
      </c>
      <c r="C100" s="17">
        <v>43448</v>
      </c>
      <c r="D100" s="19" t="s">
        <v>5311</v>
      </c>
      <c r="E100" s="25"/>
      <c r="F100" s="25"/>
      <c r="G100" s="25"/>
    </row>
    <row r="101" spans="1:7" ht="14.4" customHeight="1" x14ac:dyDescent="0.3">
      <c r="A101" s="23"/>
      <c r="B101" s="16" t="s">
        <v>5316</v>
      </c>
      <c r="C101" s="17">
        <v>43448</v>
      </c>
      <c r="D101" s="19" t="s">
        <v>5311</v>
      </c>
      <c r="E101" s="25"/>
      <c r="F101" s="25"/>
      <c r="G101" s="25"/>
    </row>
    <row r="102" spans="1:7" ht="14.4" customHeight="1" x14ac:dyDescent="0.3">
      <c r="A102" s="23"/>
      <c r="B102" s="16" t="s">
        <v>5317</v>
      </c>
      <c r="C102" s="17">
        <v>43448</v>
      </c>
      <c r="D102" s="19" t="s">
        <v>5311</v>
      </c>
      <c r="E102" s="25"/>
      <c r="F102" s="25"/>
      <c r="G102" s="25"/>
    </row>
    <row r="103" spans="1:7" ht="14.4" customHeight="1" x14ac:dyDescent="0.3">
      <c r="A103" s="23"/>
      <c r="B103" s="16" t="s">
        <v>5318</v>
      </c>
      <c r="C103" s="17">
        <v>43448</v>
      </c>
      <c r="D103" s="19" t="s">
        <v>5311</v>
      </c>
      <c r="E103" s="25"/>
      <c r="F103" s="25"/>
      <c r="G103" s="25"/>
    </row>
    <row r="104" spans="1:7" ht="14.4" customHeight="1" x14ac:dyDescent="0.3">
      <c r="A104" s="23"/>
      <c r="B104" s="16" t="s">
        <v>5319</v>
      </c>
      <c r="C104" s="17">
        <v>43448</v>
      </c>
      <c r="D104" s="19" t="s">
        <v>5311</v>
      </c>
      <c r="E104" s="25"/>
      <c r="F104" s="25"/>
      <c r="G104" s="25"/>
    </row>
    <row r="105" spans="1:7" ht="14.4" customHeight="1" x14ac:dyDescent="0.3">
      <c r="A105" s="23"/>
      <c r="B105" s="16" t="s">
        <v>5320</v>
      </c>
      <c r="C105" s="17">
        <v>43448</v>
      </c>
      <c r="D105" s="19" t="s">
        <v>5311</v>
      </c>
      <c r="E105" s="25"/>
      <c r="F105" s="25"/>
      <c r="G105" s="25"/>
    </row>
    <row r="106" spans="1:7" ht="14.4" customHeight="1" x14ac:dyDescent="0.3">
      <c r="A106" s="23"/>
      <c r="B106" s="16" t="s">
        <v>5321</v>
      </c>
      <c r="C106" s="17">
        <v>43448</v>
      </c>
      <c r="D106" s="19" t="s">
        <v>5311</v>
      </c>
      <c r="E106" s="25"/>
      <c r="F106" s="25"/>
      <c r="G106" s="25"/>
    </row>
    <row r="107" spans="1:7" ht="14.4" customHeight="1" x14ac:dyDescent="0.3">
      <c r="A107" s="23"/>
      <c r="B107" s="16" t="s">
        <v>5322</v>
      </c>
      <c r="C107" s="17">
        <v>43448</v>
      </c>
      <c r="D107" s="19" t="s">
        <v>5311</v>
      </c>
      <c r="E107" s="25"/>
      <c r="F107" s="25"/>
      <c r="G107" s="25"/>
    </row>
    <row r="108" spans="1:7" ht="14.4" customHeight="1" x14ac:dyDescent="0.3">
      <c r="A108" s="23"/>
      <c r="B108" s="16" t="s">
        <v>5323</v>
      </c>
      <c r="C108" s="17">
        <v>43448</v>
      </c>
      <c r="D108" s="19" t="s">
        <v>5311</v>
      </c>
      <c r="E108" s="25"/>
      <c r="F108" s="25"/>
      <c r="G108" s="25"/>
    </row>
    <row r="109" spans="1:7" ht="14.4" customHeight="1" x14ac:dyDescent="0.3">
      <c r="A109" s="23"/>
      <c r="B109" s="16" t="s">
        <v>5324</v>
      </c>
      <c r="C109" s="17">
        <v>43448</v>
      </c>
      <c r="D109" s="19" t="s">
        <v>5311</v>
      </c>
      <c r="E109" s="25"/>
      <c r="F109" s="25"/>
      <c r="G109" s="25"/>
    </row>
    <row r="110" spans="1:7" ht="14.4" customHeight="1" x14ac:dyDescent="0.3">
      <c r="A110" s="23"/>
      <c r="B110" s="16" t="s">
        <v>5325</v>
      </c>
      <c r="C110" s="17">
        <v>43448</v>
      </c>
      <c r="D110" s="19" t="s">
        <v>5181</v>
      </c>
      <c r="E110" s="25"/>
      <c r="F110" s="25"/>
      <c r="G110" s="25"/>
    </row>
    <row r="111" spans="1:7" ht="14.4" customHeight="1" x14ac:dyDescent="0.3">
      <c r="A111" s="23"/>
      <c r="B111" s="16" t="s">
        <v>5326</v>
      </c>
      <c r="C111" s="17">
        <v>43448</v>
      </c>
      <c r="D111" s="19" t="s">
        <v>5181</v>
      </c>
      <c r="E111" s="25"/>
      <c r="F111" s="25"/>
      <c r="G111" s="25"/>
    </row>
    <row r="112" spans="1:7" ht="14.4" customHeight="1" x14ac:dyDescent="0.3">
      <c r="A112" s="23"/>
      <c r="B112" s="16" t="s">
        <v>5327</v>
      </c>
      <c r="C112" s="17">
        <v>43448</v>
      </c>
      <c r="D112" s="19" t="s">
        <v>5181</v>
      </c>
      <c r="E112" s="25"/>
      <c r="F112" s="25"/>
      <c r="G112" s="25"/>
    </row>
    <row r="113" spans="1:7" ht="14.4" customHeight="1" x14ac:dyDescent="0.3">
      <c r="A113" s="23"/>
      <c r="B113" s="16" t="s">
        <v>5328</v>
      </c>
      <c r="C113" s="17">
        <v>43448</v>
      </c>
      <c r="D113" s="19" t="s">
        <v>5181</v>
      </c>
      <c r="E113" s="25"/>
      <c r="F113" s="25"/>
      <c r="G113" s="25"/>
    </row>
    <row r="114" spans="1:7" ht="14.4" customHeight="1" x14ac:dyDescent="0.3">
      <c r="A114" s="23"/>
      <c r="B114" s="16" t="s">
        <v>5329</v>
      </c>
      <c r="C114" s="17">
        <v>43448</v>
      </c>
      <c r="D114" s="19" t="s">
        <v>5181</v>
      </c>
      <c r="E114" s="25"/>
      <c r="F114" s="25"/>
      <c r="G114" s="25"/>
    </row>
    <row r="115" spans="1:7" ht="14.4" customHeight="1" x14ac:dyDescent="0.3">
      <c r="A115" s="23"/>
      <c r="B115" s="16" t="s">
        <v>5330</v>
      </c>
      <c r="C115" s="17">
        <v>43448</v>
      </c>
      <c r="D115" s="19" t="s">
        <v>5181</v>
      </c>
      <c r="E115" s="25"/>
      <c r="F115" s="25"/>
      <c r="G115" s="25"/>
    </row>
    <row r="116" spans="1:7" ht="14.4" customHeight="1" x14ac:dyDescent="0.3">
      <c r="A116" s="23"/>
      <c r="B116" s="16" t="s">
        <v>5331</v>
      </c>
      <c r="C116" s="17">
        <v>43448</v>
      </c>
      <c r="D116" s="19" t="s">
        <v>5181</v>
      </c>
      <c r="E116" s="25"/>
      <c r="F116" s="25"/>
      <c r="G116" s="25"/>
    </row>
    <row r="117" spans="1:7" ht="14.4" customHeight="1" x14ac:dyDescent="0.3">
      <c r="A117" s="23"/>
      <c r="B117" s="16" t="s">
        <v>5332</v>
      </c>
      <c r="C117" s="17">
        <v>43448</v>
      </c>
      <c r="D117" s="19" t="s">
        <v>5181</v>
      </c>
      <c r="E117" s="25"/>
      <c r="F117" s="25"/>
      <c r="G117" s="25"/>
    </row>
    <row r="118" spans="1:7" ht="14.4" customHeight="1" x14ac:dyDescent="0.3">
      <c r="A118" s="23"/>
      <c r="B118" s="16" t="s">
        <v>5333</v>
      </c>
      <c r="C118" s="17">
        <v>43448</v>
      </c>
      <c r="D118" s="19" t="s">
        <v>5181</v>
      </c>
      <c r="E118" s="25"/>
      <c r="F118" s="25"/>
      <c r="G118" s="25"/>
    </row>
    <row r="119" spans="1:7" ht="14.4" customHeight="1" x14ac:dyDescent="0.3">
      <c r="A119" s="23"/>
      <c r="B119" s="16" t="s">
        <v>5334</v>
      </c>
      <c r="C119" s="17">
        <v>43448</v>
      </c>
      <c r="D119" s="19" t="s">
        <v>5181</v>
      </c>
      <c r="E119" s="25"/>
      <c r="F119" s="25"/>
      <c r="G119" s="25"/>
    </row>
    <row r="120" spans="1:7" ht="14.4" customHeight="1" x14ac:dyDescent="0.3">
      <c r="A120" s="23"/>
      <c r="B120" s="16" t="s">
        <v>5335</v>
      </c>
      <c r="C120" s="17">
        <v>43448</v>
      </c>
      <c r="D120" s="19" t="s">
        <v>5181</v>
      </c>
      <c r="E120" s="25"/>
      <c r="F120" s="25"/>
      <c r="G120" s="25"/>
    </row>
    <row r="121" spans="1:7" ht="14.4" customHeight="1" x14ac:dyDescent="0.3">
      <c r="A121" s="23"/>
      <c r="B121" s="16" t="s">
        <v>5336</v>
      </c>
      <c r="C121" s="17">
        <v>43448</v>
      </c>
      <c r="D121" s="19" t="s">
        <v>5195</v>
      </c>
      <c r="E121" s="25"/>
      <c r="F121" s="25"/>
      <c r="G121" s="25"/>
    </row>
    <row r="122" spans="1:7" ht="14.4" customHeight="1" x14ac:dyDescent="0.3">
      <c r="A122" s="23"/>
      <c r="B122" s="16" t="s">
        <v>5337</v>
      </c>
      <c r="C122" s="17">
        <v>43448</v>
      </c>
      <c r="D122" s="19" t="s">
        <v>5195</v>
      </c>
      <c r="E122" s="25"/>
      <c r="F122" s="25"/>
      <c r="G122" s="25"/>
    </row>
    <row r="123" spans="1:7" ht="14.4" customHeight="1" x14ac:dyDescent="0.3">
      <c r="A123" s="23"/>
      <c r="B123" s="16" t="s">
        <v>5338</v>
      </c>
      <c r="C123" s="17">
        <v>43448</v>
      </c>
      <c r="D123" s="19" t="s">
        <v>5195</v>
      </c>
      <c r="E123" s="25"/>
      <c r="F123" s="25"/>
      <c r="G123" s="25"/>
    </row>
    <row r="124" spans="1:7" ht="14.4" customHeight="1" x14ac:dyDescent="0.3">
      <c r="A124" s="23"/>
      <c r="B124" s="16" t="s">
        <v>5339</v>
      </c>
      <c r="C124" s="17">
        <v>43448</v>
      </c>
      <c r="D124" s="19" t="s">
        <v>5195</v>
      </c>
      <c r="E124" s="25"/>
      <c r="F124" s="25"/>
      <c r="G124" s="25"/>
    </row>
    <row r="125" spans="1:7" ht="14.4" customHeight="1" x14ac:dyDescent="0.3">
      <c r="A125" s="23"/>
      <c r="B125" s="16" t="s">
        <v>5340</v>
      </c>
      <c r="C125" s="17">
        <v>43448</v>
      </c>
      <c r="D125" s="19" t="s">
        <v>5195</v>
      </c>
      <c r="E125" s="25"/>
      <c r="F125" s="25"/>
      <c r="G125" s="25"/>
    </row>
    <row r="126" spans="1:7" ht="14.4" customHeight="1" x14ac:dyDescent="0.3">
      <c r="A126" s="23"/>
      <c r="B126" s="16" t="s">
        <v>5341</v>
      </c>
      <c r="C126" s="17">
        <v>43448</v>
      </c>
      <c r="D126" s="19" t="s">
        <v>5195</v>
      </c>
      <c r="E126" s="25"/>
      <c r="F126" s="25"/>
      <c r="G126" s="25"/>
    </row>
    <row r="127" spans="1:7" ht="14.4" customHeight="1" x14ac:dyDescent="0.3">
      <c r="A127" s="23"/>
      <c r="B127" s="16" t="s">
        <v>5342</v>
      </c>
      <c r="C127" s="17">
        <v>43448</v>
      </c>
      <c r="D127" s="19" t="s">
        <v>5195</v>
      </c>
      <c r="E127" s="25"/>
      <c r="F127" s="25"/>
      <c r="G127" s="25"/>
    </row>
    <row r="128" spans="1:7" ht="14.4" customHeight="1" x14ac:dyDescent="0.3">
      <c r="A128" s="23" t="s">
        <v>5096</v>
      </c>
      <c r="B128" s="16" t="s">
        <v>5343</v>
      </c>
      <c r="C128" s="17">
        <v>43203</v>
      </c>
      <c r="D128" s="19" t="s">
        <v>5255</v>
      </c>
      <c r="E128" s="18" t="s">
        <v>5182</v>
      </c>
      <c r="F128" s="15" t="s">
        <v>5183</v>
      </c>
      <c r="G128" s="25">
        <f>460-90</f>
        <v>370</v>
      </c>
    </row>
    <row r="129" spans="1:7" ht="14.4" customHeight="1" x14ac:dyDescent="0.3">
      <c r="A129" s="23"/>
      <c r="B129" s="16" t="s">
        <v>5344</v>
      </c>
      <c r="C129" s="17">
        <v>38943</v>
      </c>
      <c r="D129" s="16" t="s">
        <v>5345</v>
      </c>
      <c r="E129" s="24" t="s">
        <v>5346</v>
      </c>
      <c r="F129" s="25" t="s">
        <v>5347</v>
      </c>
      <c r="G129" s="25"/>
    </row>
    <row r="130" spans="1:7" ht="14.4" customHeight="1" x14ac:dyDescent="0.3">
      <c r="A130" s="23"/>
      <c r="B130" s="16" t="s">
        <v>5348</v>
      </c>
      <c r="C130" s="17">
        <v>38943</v>
      </c>
      <c r="D130" s="16" t="s">
        <v>5345</v>
      </c>
      <c r="E130" s="24"/>
      <c r="F130" s="25"/>
      <c r="G130" s="25"/>
    </row>
    <row r="131" spans="1:7" ht="14.4" customHeight="1" x14ac:dyDescent="0.3">
      <c r="A131" s="23"/>
      <c r="B131" s="16" t="s">
        <v>5349</v>
      </c>
      <c r="C131" s="17">
        <v>38943</v>
      </c>
      <c r="D131" s="16" t="s">
        <v>5350</v>
      </c>
      <c r="E131" s="24"/>
      <c r="F131" s="25"/>
      <c r="G131" s="25"/>
    </row>
    <row r="132" spans="1:7" ht="14.4" customHeight="1" x14ac:dyDescent="0.3">
      <c r="A132" s="23"/>
      <c r="B132" s="16" t="s">
        <v>5351</v>
      </c>
      <c r="C132" s="17">
        <v>40009</v>
      </c>
      <c r="D132" s="16" t="s">
        <v>5345</v>
      </c>
      <c r="E132" s="24"/>
      <c r="F132" s="25"/>
      <c r="G132" s="25"/>
    </row>
    <row r="133" spans="1:7" ht="14.4" customHeight="1" x14ac:dyDescent="0.3">
      <c r="A133" s="23"/>
      <c r="B133" s="16" t="s">
        <v>5352</v>
      </c>
      <c r="C133" s="17">
        <v>40009</v>
      </c>
      <c r="D133" s="16" t="s">
        <v>5353</v>
      </c>
      <c r="E133" s="24"/>
      <c r="F133" s="25"/>
      <c r="G133" s="25"/>
    </row>
    <row r="134" spans="1:7" ht="14.4" customHeight="1" x14ac:dyDescent="0.3">
      <c r="A134" s="23"/>
      <c r="B134" s="16" t="s">
        <v>5354</v>
      </c>
      <c r="C134" s="17">
        <v>40128</v>
      </c>
      <c r="D134" s="16" t="s">
        <v>5350</v>
      </c>
      <c r="E134" s="24"/>
      <c r="F134" s="25"/>
      <c r="G134" s="25"/>
    </row>
    <row r="135" spans="1:7" ht="14.4" customHeight="1" x14ac:dyDescent="0.3">
      <c r="A135" s="23"/>
      <c r="B135" s="16" t="s">
        <v>5355</v>
      </c>
      <c r="C135" s="17">
        <v>40242</v>
      </c>
      <c r="D135" s="16" t="s">
        <v>5356</v>
      </c>
      <c r="E135" s="24"/>
      <c r="F135" s="25"/>
      <c r="G135" s="25"/>
    </row>
    <row r="136" spans="1:7" ht="14.4" customHeight="1" x14ac:dyDescent="0.3">
      <c r="A136" s="23"/>
      <c r="B136" s="16" t="s">
        <v>5357</v>
      </c>
      <c r="C136" s="17">
        <v>40242</v>
      </c>
      <c r="D136" s="16" t="s">
        <v>5356</v>
      </c>
      <c r="E136" s="24"/>
      <c r="F136" s="25"/>
      <c r="G136" s="25"/>
    </row>
    <row r="137" spans="1:7" ht="14.4" customHeight="1" x14ac:dyDescent="0.3">
      <c r="A137" s="23"/>
      <c r="B137" s="16" t="s">
        <v>5358</v>
      </c>
      <c r="C137" s="17">
        <v>40242</v>
      </c>
      <c r="D137" s="16" t="s">
        <v>5356</v>
      </c>
      <c r="E137" s="24"/>
      <c r="F137" s="25"/>
      <c r="G137" s="25"/>
    </row>
    <row r="138" spans="1:7" ht="14.4" customHeight="1" x14ac:dyDescent="0.3">
      <c r="A138" s="23"/>
      <c r="B138" s="16" t="s">
        <v>5359</v>
      </c>
      <c r="C138" s="17">
        <v>40242</v>
      </c>
      <c r="D138" s="16" t="s">
        <v>5356</v>
      </c>
      <c r="E138" s="24"/>
      <c r="F138" s="25"/>
      <c r="G138" s="25"/>
    </row>
    <row r="139" spans="1:7" ht="14.4" customHeight="1" x14ac:dyDescent="0.3">
      <c r="A139" s="23"/>
      <c r="B139" s="16" t="s">
        <v>5360</v>
      </c>
      <c r="C139" s="17">
        <v>40242</v>
      </c>
      <c r="D139" s="16" t="s">
        <v>5361</v>
      </c>
      <c r="E139" s="24"/>
      <c r="F139" s="25"/>
      <c r="G139" s="25"/>
    </row>
    <row r="140" spans="1:7" ht="14.4" customHeight="1" x14ac:dyDescent="0.3">
      <c r="A140" s="23"/>
      <c r="B140" s="16" t="s">
        <v>5362</v>
      </c>
      <c r="C140" s="17">
        <v>40242</v>
      </c>
      <c r="D140" s="16" t="s">
        <v>5345</v>
      </c>
      <c r="E140" s="24"/>
      <c r="F140" s="25"/>
      <c r="G140" s="25"/>
    </row>
    <row r="141" spans="1:7" ht="14.4" customHeight="1" x14ac:dyDescent="0.3">
      <c r="A141" s="23"/>
      <c r="B141" s="16" t="s">
        <v>5363</v>
      </c>
      <c r="C141" s="17">
        <v>40648</v>
      </c>
      <c r="D141" s="16" t="s">
        <v>5350</v>
      </c>
      <c r="E141" s="24"/>
      <c r="F141" s="25"/>
      <c r="G141" s="25"/>
    </row>
    <row r="142" spans="1:7" ht="14.4" customHeight="1" x14ac:dyDescent="0.3">
      <c r="A142" s="23"/>
      <c r="B142" s="16" t="s">
        <v>5364</v>
      </c>
      <c r="C142" s="17">
        <v>40648</v>
      </c>
      <c r="D142" s="16" t="s">
        <v>5356</v>
      </c>
      <c r="E142" s="24"/>
      <c r="F142" s="25"/>
      <c r="G142" s="25"/>
    </row>
    <row r="143" spans="1:7" ht="14.4" customHeight="1" x14ac:dyDescent="0.3">
      <c r="A143" s="23"/>
      <c r="B143" s="16" t="s">
        <v>5365</v>
      </c>
      <c r="C143" s="17">
        <v>40648</v>
      </c>
      <c r="D143" s="16" t="s">
        <v>5345</v>
      </c>
      <c r="E143" s="24"/>
      <c r="F143" s="25"/>
      <c r="G143" s="25"/>
    </row>
    <row r="144" spans="1:7" ht="14.4" customHeight="1" x14ac:dyDescent="0.3">
      <c r="A144" s="23"/>
      <c r="B144" s="16" t="s">
        <v>5366</v>
      </c>
      <c r="C144" s="17">
        <v>40648</v>
      </c>
      <c r="D144" s="16" t="s">
        <v>5345</v>
      </c>
      <c r="E144" s="24"/>
      <c r="F144" s="25"/>
      <c r="G144" s="25"/>
    </row>
    <row r="145" spans="1:7" ht="14.4" customHeight="1" x14ac:dyDescent="0.3">
      <c r="A145" s="23"/>
      <c r="B145" s="16" t="s">
        <v>5367</v>
      </c>
      <c r="C145" s="17">
        <v>40767</v>
      </c>
      <c r="D145" s="16" t="s">
        <v>5350</v>
      </c>
      <c r="E145" s="24"/>
      <c r="F145" s="25"/>
      <c r="G145" s="25"/>
    </row>
    <row r="146" spans="1:7" ht="14.4" customHeight="1" x14ac:dyDescent="0.3">
      <c r="A146" s="23"/>
      <c r="B146" s="16" t="s">
        <v>5368</v>
      </c>
      <c r="C146" s="17">
        <v>40767</v>
      </c>
      <c r="D146" s="16" t="s">
        <v>5356</v>
      </c>
      <c r="E146" s="24"/>
      <c r="F146" s="25"/>
      <c r="G146" s="25"/>
    </row>
    <row r="147" spans="1:7" ht="14.4" customHeight="1" x14ac:dyDescent="0.3">
      <c r="A147" s="23"/>
      <c r="B147" s="16" t="s">
        <v>5369</v>
      </c>
      <c r="C147" s="17">
        <v>40767</v>
      </c>
      <c r="D147" s="16" t="s">
        <v>5356</v>
      </c>
      <c r="E147" s="24"/>
      <c r="F147" s="25"/>
      <c r="G147" s="25"/>
    </row>
    <row r="148" spans="1:7" ht="14.4" customHeight="1" x14ac:dyDescent="0.3">
      <c r="A148" s="23"/>
      <c r="B148" s="16" t="s">
        <v>5370</v>
      </c>
      <c r="C148" s="17">
        <v>40926</v>
      </c>
      <c r="D148" s="16" t="s">
        <v>5356</v>
      </c>
      <c r="E148" s="24"/>
      <c r="F148" s="25"/>
      <c r="G148" s="25"/>
    </row>
    <row r="149" spans="1:7" ht="14.4" customHeight="1" x14ac:dyDescent="0.3">
      <c r="A149" s="23"/>
      <c r="B149" s="16" t="s">
        <v>5371</v>
      </c>
      <c r="C149" s="17">
        <v>41058</v>
      </c>
      <c r="D149" s="16" t="s">
        <v>5268</v>
      </c>
      <c r="E149" s="24"/>
      <c r="F149" s="25"/>
      <c r="G149" s="25"/>
    </row>
    <row r="150" spans="1:7" ht="14.4" customHeight="1" x14ac:dyDescent="0.3">
      <c r="A150" s="23"/>
      <c r="B150" s="16" t="s">
        <v>5372</v>
      </c>
      <c r="C150" s="17">
        <v>41159</v>
      </c>
      <c r="D150" s="16" t="s">
        <v>5345</v>
      </c>
      <c r="E150" s="24"/>
      <c r="F150" s="25"/>
      <c r="G150" s="25"/>
    </row>
    <row r="151" spans="1:7" ht="14.4" customHeight="1" x14ac:dyDescent="0.3">
      <c r="A151" s="23"/>
      <c r="B151" s="16" t="s">
        <v>5373</v>
      </c>
      <c r="C151" s="17">
        <v>41159</v>
      </c>
      <c r="D151" s="16" t="s">
        <v>5356</v>
      </c>
      <c r="E151" s="24"/>
      <c r="F151" s="25"/>
      <c r="G151" s="25"/>
    </row>
    <row r="152" spans="1:7" ht="14.4" customHeight="1" x14ac:dyDescent="0.3">
      <c r="A152" s="23"/>
      <c r="B152" s="16" t="s">
        <v>5374</v>
      </c>
      <c r="C152" s="17">
        <v>41393</v>
      </c>
      <c r="D152" s="16" t="s">
        <v>5356</v>
      </c>
      <c r="E152" s="24"/>
      <c r="F152" s="25"/>
      <c r="G152" s="25"/>
    </row>
    <row r="153" spans="1:7" ht="14.4" customHeight="1" x14ac:dyDescent="0.3">
      <c r="A153" s="23"/>
      <c r="B153" s="16" t="s">
        <v>5375</v>
      </c>
      <c r="C153" s="17">
        <v>41393</v>
      </c>
      <c r="D153" s="16" t="s">
        <v>5356</v>
      </c>
      <c r="E153" s="24"/>
      <c r="F153" s="25"/>
      <c r="G153" s="25"/>
    </row>
    <row r="154" spans="1:7" ht="14.4" customHeight="1" x14ac:dyDescent="0.3">
      <c r="A154" s="23"/>
      <c r="B154" s="16" t="s">
        <v>5376</v>
      </c>
      <c r="C154" s="17">
        <v>41393</v>
      </c>
      <c r="D154" s="16" t="s">
        <v>5356</v>
      </c>
      <c r="E154" s="24"/>
      <c r="F154" s="25"/>
      <c r="G154" s="25"/>
    </row>
    <row r="155" spans="1:7" ht="14.4" customHeight="1" x14ac:dyDescent="0.3">
      <c r="A155" s="23"/>
      <c r="B155" s="16" t="s">
        <v>5377</v>
      </c>
      <c r="C155" s="17">
        <v>41393</v>
      </c>
      <c r="D155" s="16" t="s">
        <v>5356</v>
      </c>
      <c r="E155" s="24"/>
      <c r="F155" s="25"/>
      <c r="G155" s="25"/>
    </row>
    <row r="156" spans="1:7" ht="14.4" customHeight="1" x14ac:dyDescent="0.3">
      <c r="A156" s="23"/>
      <c r="B156" s="16" t="s">
        <v>5378</v>
      </c>
      <c r="C156" s="17">
        <v>41509</v>
      </c>
      <c r="D156" s="16" t="s">
        <v>5361</v>
      </c>
      <c r="E156" s="24"/>
      <c r="F156" s="25"/>
      <c r="G156" s="25"/>
    </row>
    <row r="157" spans="1:7" ht="14.4" customHeight="1" x14ac:dyDescent="0.3">
      <c r="A157" s="23"/>
      <c r="B157" s="16" t="s">
        <v>5379</v>
      </c>
      <c r="C157" s="17">
        <v>41566</v>
      </c>
      <c r="D157" s="16" t="s">
        <v>5356</v>
      </c>
      <c r="E157" s="24"/>
      <c r="F157" s="25"/>
      <c r="G157" s="25"/>
    </row>
    <row r="158" spans="1:7" ht="14.4" customHeight="1" x14ac:dyDescent="0.3">
      <c r="A158" s="23"/>
      <c r="B158" s="16" t="s">
        <v>5380</v>
      </c>
      <c r="C158" s="17">
        <v>41689</v>
      </c>
      <c r="D158" s="16" t="s">
        <v>5356</v>
      </c>
      <c r="E158" s="24"/>
      <c r="F158" s="25"/>
      <c r="G158" s="25"/>
    </row>
    <row r="159" spans="1:7" ht="14.4" customHeight="1" x14ac:dyDescent="0.3">
      <c r="A159" s="23"/>
      <c r="B159" s="16" t="s">
        <v>5381</v>
      </c>
      <c r="C159" s="17">
        <v>41689</v>
      </c>
      <c r="D159" s="16" t="s">
        <v>5345</v>
      </c>
      <c r="E159" s="24"/>
      <c r="F159" s="25"/>
      <c r="G159" s="25"/>
    </row>
    <row r="160" spans="1:7" ht="14.4" customHeight="1" x14ac:dyDescent="0.3">
      <c r="A160" s="23"/>
      <c r="B160" s="16" t="s">
        <v>5382</v>
      </c>
      <c r="C160" s="17">
        <v>41689</v>
      </c>
      <c r="D160" s="16" t="s">
        <v>5356</v>
      </c>
      <c r="E160" s="24"/>
      <c r="F160" s="25"/>
      <c r="G160" s="25"/>
    </row>
    <row r="161" spans="1:7" ht="14.4" customHeight="1" x14ac:dyDescent="0.3">
      <c r="A161" s="23"/>
      <c r="B161" s="16" t="s">
        <v>5383</v>
      </c>
      <c r="C161" s="17">
        <v>41689</v>
      </c>
      <c r="D161" s="16" t="s">
        <v>5356</v>
      </c>
      <c r="E161" s="24"/>
      <c r="F161" s="25"/>
      <c r="G161" s="25"/>
    </row>
    <row r="162" spans="1:7" ht="14.4" customHeight="1" x14ac:dyDescent="0.3">
      <c r="A162" s="23"/>
      <c r="B162" s="16" t="s">
        <v>5384</v>
      </c>
      <c r="C162" s="17">
        <v>41880</v>
      </c>
      <c r="D162" s="16" t="s">
        <v>5356</v>
      </c>
      <c r="E162" s="24"/>
      <c r="F162" s="25"/>
      <c r="G162" s="25"/>
    </row>
    <row r="163" spans="1:7" ht="14.4" customHeight="1" x14ac:dyDescent="0.3">
      <c r="A163" s="23"/>
      <c r="B163" s="16" t="s">
        <v>5385</v>
      </c>
      <c r="C163" s="17">
        <v>41946</v>
      </c>
      <c r="D163" s="16" t="s">
        <v>5356</v>
      </c>
      <c r="E163" s="24"/>
      <c r="F163" s="25"/>
      <c r="G163" s="25"/>
    </row>
    <row r="164" spans="1:7" ht="14.4" customHeight="1" x14ac:dyDescent="0.3">
      <c r="A164" s="23"/>
      <c r="B164" s="16" t="s">
        <v>5386</v>
      </c>
      <c r="C164" s="17">
        <v>41946</v>
      </c>
      <c r="D164" s="16" t="s">
        <v>5356</v>
      </c>
      <c r="E164" s="24"/>
      <c r="F164" s="25"/>
      <c r="G164" s="25"/>
    </row>
    <row r="165" spans="1:7" ht="14.4" customHeight="1" x14ac:dyDescent="0.3">
      <c r="A165" s="23"/>
      <c r="B165" s="16" t="s">
        <v>5387</v>
      </c>
      <c r="C165" s="17">
        <v>42004</v>
      </c>
      <c r="D165" s="16" t="s">
        <v>5388</v>
      </c>
      <c r="E165" s="24"/>
      <c r="F165" s="25"/>
      <c r="G165" s="25"/>
    </row>
    <row r="166" spans="1:7" ht="14.4" customHeight="1" x14ac:dyDescent="0.3">
      <c r="A166" s="23"/>
      <c r="B166" s="16" t="s">
        <v>5389</v>
      </c>
      <c r="C166" s="17">
        <v>42004</v>
      </c>
      <c r="D166" s="16" t="s">
        <v>5388</v>
      </c>
      <c r="E166" s="24"/>
      <c r="F166" s="25"/>
      <c r="G166" s="25"/>
    </row>
    <row r="167" spans="1:7" ht="14.4" customHeight="1" x14ac:dyDescent="0.3">
      <c r="A167" s="23"/>
      <c r="B167" s="16" t="s">
        <v>5390</v>
      </c>
      <c r="C167" s="17">
        <v>42004</v>
      </c>
      <c r="D167" s="16" t="s">
        <v>5388</v>
      </c>
      <c r="E167" s="24"/>
      <c r="F167" s="25"/>
      <c r="G167" s="25"/>
    </row>
    <row r="168" spans="1:7" ht="14.4" customHeight="1" x14ac:dyDescent="0.3">
      <c r="A168" s="23"/>
      <c r="B168" s="16" t="s">
        <v>5391</v>
      </c>
      <c r="C168" s="17">
        <v>42004</v>
      </c>
      <c r="D168" s="16" t="s">
        <v>5388</v>
      </c>
      <c r="E168" s="24"/>
      <c r="F168" s="25"/>
      <c r="G168" s="25"/>
    </row>
    <row r="169" spans="1:7" ht="14.4" customHeight="1" x14ac:dyDescent="0.3">
      <c r="A169" s="23"/>
      <c r="B169" s="16" t="s">
        <v>5392</v>
      </c>
      <c r="C169" s="17">
        <v>42072</v>
      </c>
      <c r="D169" s="16" t="s">
        <v>5268</v>
      </c>
      <c r="E169" s="24"/>
      <c r="F169" s="25"/>
      <c r="G169" s="25"/>
    </row>
    <row r="170" spans="1:7" ht="14.4" customHeight="1" x14ac:dyDescent="0.3">
      <c r="A170" s="23"/>
      <c r="B170" s="16" t="s">
        <v>5393</v>
      </c>
      <c r="C170" s="17">
        <v>42110</v>
      </c>
      <c r="D170" s="16" t="s">
        <v>5350</v>
      </c>
      <c r="E170" s="24"/>
      <c r="F170" s="25"/>
      <c r="G170" s="25"/>
    </row>
    <row r="171" spans="1:7" ht="14.4" customHeight="1" x14ac:dyDescent="0.3">
      <c r="A171" s="23"/>
      <c r="B171" s="16" t="s">
        <v>5394</v>
      </c>
      <c r="C171" s="17">
        <v>42110</v>
      </c>
      <c r="D171" s="16" t="s">
        <v>5350</v>
      </c>
      <c r="E171" s="24"/>
      <c r="F171" s="25"/>
      <c r="G171" s="25"/>
    </row>
    <row r="172" spans="1:7" ht="14.4" customHeight="1" x14ac:dyDescent="0.3">
      <c r="A172" s="23"/>
      <c r="B172" s="16" t="s">
        <v>5395</v>
      </c>
      <c r="C172" s="17">
        <v>42110</v>
      </c>
      <c r="D172" s="16" t="s">
        <v>5350</v>
      </c>
      <c r="E172" s="24"/>
      <c r="F172" s="25"/>
      <c r="G172" s="25"/>
    </row>
    <row r="173" spans="1:7" ht="14.4" customHeight="1" x14ac:dyDescent="0.3">
      <c r="A173" s="23"/>
      <c r="B173" s="16" t="s">
        <v>5396</v>
      </c>
      <c r="C173" s="17">
        <v>42110</v>
      </c>
      <c r="D173" s="16" t="s">
        <v>5361</v>
      </c>
      <c r="E173" s="24"/>
      <c r="F173" s="25"/>
      <c r="G173" s="25"/>
    </row>
    <row r="174" spans="1:7" ht="14.4" customHeight="1" x14ac:dyDescent="0.3">
      <c r="A174" s="23"/>
      <c r="B174" s="16" t="s">
        <v>5397</v>
      </c>
      <c r="C174" s="17">
        <v>42110</v>
      </c>
      <c r="D174" s="16" t="s">
        <v>5361</v>
      </c>
      <c r="E174" s="24"/>
      <c r="F174" s="25"/>
      <c r="G174" s="25"/>
    </row>
    <row r="175" spans="1:7" ht="14.4" customHeight="1" x14ac:dyDescent="0.3">
      <c r="A175" s="23"/>
      <c r="B175" s="16" t="s">
        <v>5398</v>
      </c>
      <c r="C175" s="17">
        <v>42324</v>
      </c>
      <c r="D175" s="16" t="s">
        <v>5350</v>
      </c>
      <c r="E175" s="24"/>
      <c r="F175" s="25"/>
      <c r="G175" s="25"/>
    </row>
    <row r="176" spans="1:7" ht="14.4" customHeight="1" x14ac:dyDescent="0.3">
      <c r="A176" s="23"/>
      <c r="B176" s="16" t="s">
        <v>5399</v>
      </c>
      <c r="C176" s="17">
        <v>42324</v>
      </c>
      <c r="D176" s="16" t="s">
        <v>5350</v>
      </c>
      <c r="E176" s="24"/>
      <c r="F176" s="25"/>
      <c r="G176" s="25"/>
    </row>
    <row r="177" spans="1:7" ht="14.4" customHeight="1" x14ac:dyDescent="0.3">
      <c r="A177" s="23"/>
      <c r="B177" s="16" t="s">
        <v>5400</v>
      </c>
      <c r="C177" s="17">
        <v>42324</v>
      </c>
      <c r="D177" s="16" t="s">
        <v>5268</v>
      </c>
      <c r="E177" s="24"/>
      <c r="F177" s="25"/>
      <c r="G177" s="25"/>
    </row>
    <row r="178" spans="1:7" ht="14.4" customHeight="1" x14ac:dyDescent="0.3">
      <c r="A178" s="23"/>
      <c r="B178" s="16" t="s">
        <v>5401</v>
      </c>
      <c r="C178" s="17">
        <v>42067</v>
      </c>
      <c r="D178" s="16" t="s">
        <v>5204</v>
      </c>
      <c r="E178" s="24" t="s">
        <v>5402</v>
      </c>
      <c r="F178" s="25" t="s">
        <v>5202</v>
      </c>
      <c r="G178" s="25"/>
    </row>
    <row r="179" spans="1:7" ht="14.4" customHeight="1" x14ac:dyDescent="0.3">
      <c r="A179" s="23"/>
      <c r="B179" s="16" t="s">
        <v>5403</v>
      </c>
      <c r="C179" s="17">
        <v>42067</v>
      </c>
      <c r="D179" s="16" t="s">
        <v>5204</v>
      </c>
      <c r="E179" s="24"/>
      <c r="F179" s="25"/>
      <c r="G179" s="25"/>
    </row>
    <row r="180" spans="1:7" ht="14.4" customHeight="1" x14ac:dyDescent="0.3">
      <c r="A180" s="23"/>
      <c r="B180" s="16" t="s">
        <v>5404</v>
      </c>
      <c r="C180" s="17">
        <v>42067</v>
      </c>
      <c r="D180" s="16" t="s">
        <v>5204</v>
      </c>
      <c r="E180" s="24"/>
      <c r="F180" s="25"/>
      <c r="G180" s="25"/>
    </row>
    <row r="181" spans="1:7" ht="14.4" customHeight="1" x14ac:dyDescent="0.3">
      <c r="A181" s="23"/>
      <c r="B181" s="16" t="s">
        <v>5405</v>
      </c>
      <c r="C181" s="17">
        <v>42067</v>
      </c>
      <c r="D181" s="16" t="s">
        <v>5204</v>
      </c>
      <c r="E181" s="24"/>
      <c r="F181" s="25"/>
      <c r="G181" s="25"/>
    </row>
    <row r="182" spans="1:7" ht="14.4" customHeight="1" x14ac:dyDescent="0.3">
      <c r="A182" s="23"/>
      <c r="B182" s="16" t="s">
        <v>5406</v>
      </c>
      <c r="C182" s="17">
        <v>42067</v>
      </c>
      <c r="D182" s="16" t="s">
        <v>5204</v>
      </c>
      <c r="E182" s="24"/>
      <c r="F182" s="25"/>
      <c r="G182" s="25"/>
    </row>
    <row r="183" spans="1:7" ht="14.4" customHeight="1" x14ac:dyDescent="0.3">
      <c r="A183" s="23"/>
      <c r="B183" s="16" t="s">
        <v>5407</v>
      </c>
      <c r="C183" s="17">
        <v>42067</v>
      </c>
      <c r="D183" s="16" t="s">
        <v>5204</v>
      </c>
      <c r="E183" s="24"/>
      <c r="F183" s="25"/>
      <c r="G183" s="25"/>
    </row>
    <row r="184" spans="1:7" ht="14.4" customHeight="1" x14ac:dyDescent="0.3">
      <c r="A184" s="23"/>
      <c r="B184" s="16" t="s">
        <v>5408</v>
      </c>
      <c r="C184" s="17">
        <v>42139</v>
      </c>
      <c r="D184" s="16" t="s">
        <v>5204</v>
      </c>
      <c r="E184" s="24"/>
      <c r="F184" s="25"/>
      <c r="G184" s="25"/>
    </row>
    <row r="185" spans="1:7" ht="14.4" customHeight="1" x14ac:dyDescent="0.3">
      <c r="A185" s="23"/>
      <c r="B185" s="16" t="s">
        <v>5409</v>
      </c>
      <c r="C185" s="17">
        <v>42139</v>
      </c>
      <c r="D185" s="16" t="s">
        <v>5204</v>
      </c>
      <c r="E185" s="24"/>
      <c r="F185" s="25"/>
      <c r="G185" s="25"/>
    </row>
    <row r="186" spans="1:7" ht="14.4" customHeight="1" x14ac:dyDescent="0.3">
      <c r="A186" s="23"/>
      <c r="B186" s="16" t="s">
        <v>5410</v>
      </c>
      <c r="C186" s="17">
        <v>42139</v>
      </c>
      <c r="D186" s="16" t="s">
        <v>5204</v>
      </c>
      <c r="E186" s="24"/>
      <c r="F186" s="25"/>
      <c r="G186" s="25"/>
    </row>
    <row r="187" spans="1:7" ht="14.4" customHeight="1" x14ac:dyDescent="0.3">
      <c r="A187" s="23"/>
      <c r="B187" s="16" t="s">
        <v>5411</v>
      </c>
      <c r="C187" s="17">
        <v>42139</v>
      </c>
      <c r="D187" s="16" t="s">
        <v>5204</v>
      </c>
      <c r="E187" s="24"/>
      <c r="F187" s="25"/>
      <c r="G187" s="25"/>
    </row>
    <row r="188" spans="1:7" ht="14.4" customHeight="1" x14ac:dyDescent="0.3">
      <c r="A188" s="23"/>
      <c r="B188" s="16" t="s">
        <v>5412</v>
      </c>
      <c r="C188" s="17">
        <v>42139</v>
      </c>
      <c r="D188" s="16" t="s">
        <v>5204</v>
      </c>
      <c r="E188" s="24"/>
      <c r="F188" s="25"/>
      <c r="G188" s="25"/>
    </row>
    <row r="189" spans="1:7" ht="14.4" customHeight="1" x14ac:dyDescent="0.3">
      <c r="A189" s="23"/>
      <c r="B189" s="16" t="s">
        <v>5413</v>
      </c>
      <c r="C189" s="17">
        <v>42139</v>
      </c>
      <c r="D189" s="16" t="s">
        <v>5204</v>
      </c>
      <c r="E189" s="24"/>
      <c r="F189" s="25"/>
      <c r="G189" s="25"/>
    </row>
    <row r="190" spans="1:7" ht="14.4" customHeight="1" x14ac:dyDescent="0.3">
      <c r="A190" s="23"/>
      <c r="B190" s="16" t="s">
        <v>5414</v>
      </c>
      <c r="C190" s="17">
        <v>42139</v>
      </c>
      <c r="D190" s="16" t="s">
        <v>5204</v>
      </c>
      <c r="E190" s="24"/>
      <c r="F190" s="25"/>
      <c r="G190" s="25"/>
    </row>
    <row r="191" spans="1:7" ht="14.4" customHeight="1" x14ac:dyDescent="0.3">
      <c r="A191" s="23"/>
      <c r="B191" s="16" t="s">
        <v>5415</v>
      </c>
      <c r="C191" s="17">
        <v>42139</v>
      </c>
      <c r="D191" s="16" t="s">
        <v>5204</v>
      </c>
      <c r="E191" s="24"/>
      <c r="F191" s="25"/>
      <c r="G191" s="25"/>
    </row>
    <row r="192" spans="1:7" ht="14.4" customHeight="1" x14ac:dyDescent="0.3">
      <c r="A192" s="23"/>
      <c r="B192" s="16" t="s">
        <v>5416</v>
      </c>
      <c r="C192" s="17">
        <v>42067</v>
      </c>
      <c r="D192" s="16" t="s">
        <v>5204</v>
      </c>
      <c r="E192" s="24"/>
      <c r="F192" s="25"/>
      <c r="G192" s="25"/>
    </row>
    <row r="193" spans="1:7" ht="14.4" customHeight="1" x14ac:dyDescent="0.3">
      <c r="A193" s="23"/>
      <c r="B193" s="16" t="s">
        <v>5417</v>
      </c>
      <c r="C193" s="17">
        <v>42067</v>
      </c>
      <c r="D193" s="16" t="s">
        <v>5204</v>
      </c>
      <c r="E193" s="24"/>
      <c r="F193" s="25"/>
      <c r="G193" s="25"/>
    </row>
    <row r="194" spans="1:7" ht="14.4" customHeight="1" x14ac:dyDescent="0.3">
      <c r="A194" s="23"/>
      <c r="B194" s="16" t="s">
        <v>5418</v>
      </c>
      <c r="C194" s="17">
        <v>42067</v>
      </c>
      <c r="D194" s="16" t="s">
        <v>5204</v>
      </c>
      <c r="E194" s="24"/>
      <c r="F194" s="25"/>
      <c r="G194" s="25"/>
    </row>
    <row r="195" spans="1:7" ht="14.4" customHeight="1" x14ac:dyDescent="0.3">
      <c r="A195" s="23"/>
      <c r="B195" s="16" t="s">
        <v>5419</v>
      </c>
      <c r="C195" s="17">
        <v>42067</v>
      </c>
      <c r="D195" s="16" t="s">
        <v>5204</v>
      </c>
      <c r="E195" s="24"/>
      <c r="F195" s="25"/>
      <c r="G195" s="25"/>
    </row>
    <row r="196" spans="1:7" ht="14.4" customHeight="1" x14ac:dyDescent="0.3">
      <c r="A196" s="23"/>
      <c r="B196" s="16" t="s">
        <v>5420</v>
      </c>
      <c r="C196" s="17">
        <v>42067</v>
      </c>
      <c r="D196" s="16" t="s">
        <v>5204</v>
      </c>
      <c r="E196" s="24"/>
      <c r="F196" s="25"/>
      <c r="G196" s="25"/>
    </row>
    <row r="197" spans="1:7" ht="14.4" customHeight="1" x14ac:dyDescent="0.3">
      <c r="A197" s="23"/>
      <c r="B197" s="16" t="s">
        <v>5421</v>
      </c>
      <c r="C197" s="17">
        <v>42067</v>
      </c>
      <c r="D197" s="16" t="s">
        <v>5204</v>
      </c>
      <c r="E197" s="24"/>
      <c r="F197" s="25"/>
      <c r="G197" s="25"/>
    </row>
    <row r="198" spans="1:7" ht="14.4" customHeight="1" x14ac:dyDescent="0.3">
      <c r="A198" s="23"/>
      <c r="B198" s="16" t="s">
        <v>5422</v>
      </c>
      <c r="C198" s="17">
        <v>42067</v>
      </c>
      <c r="D198" s="16" t="s">
        <v>5204</v>
      </c>
      <c r="E198" s="24"/>
      <c r="F198" s="25"/>
      <c r="G198" s="25"/>
    </row>
    <row r="199" spans="1:7" ht="14.4" customHeight="1" x14ac:dyDescent="0.3">
      <c r="A199" s="23"/>
      <c r="B199" s="16" t="s">
        <v>5423</v>
      </c>
      <c r="C199" s="17">
        <v>42067</v>
      </c>
      <c r="D199" s="16" t="s">
        <v>5204</v>
      </c>
      <c r="E199" s="24"/>
      <c r="F199" s="25"/>
      <c r="G199" s="25"/>
    </row>
    <row r="200" spans="1:7" ht="14.4" customHeight="1" x14ac:dyDescent="0.3">
      <c r="A200" s="23"/>
      <c r="B200" s="16" t="s">
        <v>5424</v>
      </c>
      <c r="C200" s="17">
        <v>42139</v>
      </c>
      <c r="D200" s="16" t="s">
        <v>5204</v>
      </c>
      <c r="E200" s="24"/>
      <c r="F200" s="25"/>
      <c r="G200" s="25"/>
    </row>
    <row r="201" spans="1:7" ht="14.4" customHeight="1" x14ac:dyDescent="0.3">
      <c r="A201" s="23"/>
      <c r="B201" s="16" t="s">
        <v>5425</v>
      </c>
      <c r="C201" s="17">
        <v>42139</v>
      </c>
      <c r="D201" s="16" t="s">
        <v>5204</v>
      </c>
      <c r="E201" s="24"/>
      <c r="F201" s="25"/>
      <c r="G201" s="25"/>
    </row>
    <row r="202" spans="1:7" ht="14.4" customHeight="1" x14ac:dyDescent="0.3">
      <c r="A202" s="23"/>
      <c r="B202" s="16" t="s">
        <v>5426</v>
      </c>
      <c r="C202" s="17">
        <v>42139</v>
      </c>
      <c r="D202" s="16" t="s">
        <v>5204</v>
      </c>
      <c r="E202" s="24"/>
      <c r="F202" s="25"/>
      <c r="G202" s="25"/>
    </row>
    <row r="203" spans="1:7" ht="14.4" customHeight="1" x14ac:dyDescent="0.3">
      <c r="A203" s="23"/>
      <c r="B203" s="16" t="s">
        <v>5427</v>
      </c>
      <c r="C203" s="17">
        <v>42139</v>
      </c>
      <c r="D203" s="16" t="s">
        <v>5204</v>
      </c>
      <c r="E203" s="24"/>
      <c r="F203" s="25"/>
      <c r="G203" s="25"/>
    </row>
    <row r="204" spans="1:7" ht="14.4" customHeight="1" x14ac:dyDescent="0.3">
      <c r="A204" s="23"/>
      <c r="B204" s="16" t="s">
        <v>5428</v>
      </c>
      <c r="C204" s="17">
        <v>42139</v>
      </c>
      <c r="D204" s="16" t="s">
        <v>5204</v>
      </c>
      <c r="E204" s="24"/>
      <c r="F204" s="25"/>
      <c r="G204" s="25"/>
    </row>
    <row r="205" spans="1:7" ht="14.4" customHeight="1" x14ac:dyDescent="0.3">
      <c r="A205" s="23"/>
      <c r="B205" s="16" t="s">
        <v>5429</v>
      </c>
      <c r="C205" s="17">
        <v>42139</v>
      </c>
      <c r="D205" s="16" t="s">
        <v>5204</v>
      </c>
      <c r="E205" s="24"/>
      <c r="F205" s="25"/>
      <c r="G205" s="25"/>
    </row>
    <row r="206" spans="1:7" ht="14.4" customHeight="1" x14ac:dyDescent="0.3">
      <c r="A206" s="23"/>
      <c r="B206" s="16" t="s">
        <v>5430</v>
      </c>
      <c r="C206" s="17">
        <v>42139</v>
      </c>
      <c r="D206" s="16" t="s">
        <v>5204</v>
      </c>
      <c r="E206" s="24"/>
      <c r="F206" s="25"/>
      <c r="G206" s="25"/>
    </row>
    <row r="207" spans="1:7" ht="14.4" customHeight="1" x14ac:dyDescent="0.3">
      <c r="A207" s="23"/>
      <c r="B207" s="16" t="s">
        <v>5431</v>
      </c>
      <c r="C207" s="17">
        <v>42139</v>
      </c>
      <c r="D207" s="16" t="s">
        <v>5204</v>
      </c>
      <c r="E207" s="24"/>
      <c r="F207" s="25"/>
      <c r="G207" s="25"/>
    </row>
    <row r="208" spans="1:7" ht="14.4" customHeight="1" x14ac:dyDescent="0.3">
      <c r="A208" s="23"/>
      <c r="B208" s="16" t="s">
        <v>5432</v>
      </c>
      <c r="C208" s="17">
        <v>42139</v>
      </c>
      <c r="D208" s="16" t="s">
        <v>5204</v>
      </c>
      <c r="E208" s="24"/>
      <c r="F208" s="25"/>
      <c r="G208" s="25"/>
    </row>
    <row r="209" spans="1:7" ht="14.4" customHeight="1" x14ac:dyDescent="0.3">
      <c r="A209" s="23"/>
      <c r="B209" s="16" t="s">
        <v>5433</v>
      </c>
      <c r="C209" s="17">
        <v>42139</v>
      </c>
      <c r="D209" s="16" t="s">
        <v>5204</v>
      </c>
      <c r="E209" s="24"/>
      <c r="F209" s="25"/>
      <c r="G209" s="25"/>
    </row>
    <row r="210" spans="1:7" ht="14.4" customHeight="1" x14ac:dyDescent="0.3">
      <c r="A210" s="23"/>
      <c r="B210" s="16" t="s">
        <v>5434</v>
      </c>
      <c r="C210" s="17">
        <v>42139</v>
      </c>
      <c r="D210" s="16" t="s">
        <v>5204</v>
      </c>
      <c r="E210" s="24"/>
      <c r="F210" s="25"/>
      <c r="G210" s="25"/>
    </row>
    <row r="211" spans="1:7" ht="14.4" customHeight="1" x14ac:dyDescent="0.3">
      <c r="A211" s="23"/>
      <c r="B211" s="16" t="s">
        <v>5435</v>
      </c>
      <c r="C211" s="17">
        <v>42139</v>
      </c>
      <c r="D211" s="16" t="s">
        <v>5204</v>
      </c>
      <c r="E211" s="24"/>
      <c r="F211" s="25"/>
      <c r="G211" s="25"/>
    </row>
    <row r="212" spans="1:7" ht="14.4" customHeight="1" x14ac:dyDescent="0.3">
      <c r="A212" s="23"/>
      <c r="B212" s="16" t="s">
        <v>5436</v>
      </c>
      <c r="C212" s="17">
        <v>42139</v>
      </c>
      <c r="D212" s="16" t="s">
        <v>5204</v>
      </c>
      <c r="E212" s="24"/>
      <c r="F212" s="25"/>
      <c r="G212" s="25"/>
    </row>
    <row r="213" spans="1:7" ht="14.4" customHeight="1" x14ac:dyDescent="0.3">
      <c r="A213" s="23"/>
      <c r="B213" s="16" t="s">
        <v>5437</v>
      </c>
      <c r="C213" s="17">
        <v>42139</v>
      </c>
      <c r="D213" s="16" t="s">
        <v>5204</v>
      </c>
      <c r="E213" s="24"/>
      <c r="F213" s="25"/>
      <c r="G213" s="25"/>
    </row>
    <row r="214" spans="1:7" ht="14.4" customHeight="1" x14ac:dyDescent="0.3">
      <c r="A214" s="23"/>
      <c r="B214" s="16" t="s">
        <v>5438</v>
      </c>
      <c r="C214" s="17">
        <v>42139</v>
      </c>
      <c r="D214" s="16" t="s">
        <v>5204</v>
      </c>
      <c r="E214" s="24"/>
      <c r="F214" s="25"/>
      <c r="G214" s="25"/>
    </row>
    <row r="215" spans="1:7" ht="14.4" customHeight="1" x14ac:dyDescent="0.3">
      <c r="A215" s="23"/>
      <c r="B215" s="16" t="s">
        <v>5439</v>
      </c>
      <c r="C215" s="17">
        <v>42139</v>
      </c>
      <c r="D215" s="16" t="s">
        <v>5204</v>
      </c>
      <c r="E215" s="24"/>
      <c r="F215" s="25"/>
      <c r="G215" s="25"/>
    </row>
    <row r="216" spans="1:7" ht="14.4" customHeight="1" x14ac:dyDescent="0.3">
      <c r="A216" s="23"/>
      <c r="B216" s="16" t="s">
        <v>5440</v>
      </c>
      <c r="C216" s="17">
        <v>42139</v>
      </c>
      <c r="D216" s="16" t="s">
        <v>5204</v>
      </c>
      <c r="E216" s="24"/>
      <c r="F216" s="25"/>
      <c r="G216" s="25"/>
    </row>
    <row r="217" spans="1:7" ht="14.4" customHeight="1" x14ac:dyDescent="0.3">
      <c r="A217" s="23"/>
      <c r="B217" s="16" t="s">
        <v>5441</v>
      </c>
      <c r="C217" s="17">
        <v>42067</v>
      </c>
      <c r="D217" s="16" t="s">
        <v>5204</v>
      </c>
      <c r="E217" s="24"/>
      <c r="F217" s="25"/>
      <c r="G217" s="25"/>
    </row>
    <row r="218" spans="1:7" ht="14.4" customHeight="1" x14ac:dyDescent="0.3">
      <c r="A218" s="23" t="s">
        <v>5158</v>
      </c>
      <c r="B218" s="16" t="s">
        <v>5442</v>
      </c>
      <c r="C218" s="17">
        <v>43105</v>
      </c>
      <c r="D218" s="16" t="s">
        <v>5443</v>
      </c>
      <c r="E218" s="24" t="s">
        <v>5182</v>
      </c>
      <c r="F218" s="25" t="s">
        <v>5183</v>
      </c>
      <c r="G218" s="25">
        <f>61-24</f>
        <v>37</v>
      </c>
    </row>
    <row r="219" spans="1:7" ht="14.4" customHeight="1" x14ac:dyDescent="0.3">
      <c r="A219" s="23"/>
      <c r="B219" s="16" t="s">
        <v>5444</v>
      </c>
      <c r="C219" s="17">
        <v>43105</v>
      </c>
      <c r="D219" s="16" t="s">
        <v>5443</v>
      </c>
      <c r="E219" s="24"/>
      <c r="F219" s="25"/>
      <c r="G219" s="25"/>
    </row>
    <row r="220" spans="1:7" ht="14.4" customHeight="1" x14ac:dyDescent="0.3">
      <c r="A220" s="23"/>
      <c r="B220" s="16" t="s">
        <v>5445</v>
      </c>
      <c r="C220" s="17">
        <v>43105</v>
      </c>
      <c r="D220" s="16" t="s">
        <v>5443</v>
      </c>
      <c r="E220" s="24"/>
      <c r="F220" s="25"/>
      <c r="G220" s="25"/>
    </row>
    <row r="221" spans="1:7" ht="14.4" customHeight="1" x14ac:dyDescent="0.3">
      <c r="A221" s="23"/>
      <c r="B221" s="16" t="s">
        <v>5446</v>
      </c>
      <c r="C221" s="17">
        <v>43105</v>
      </c>
      <c r="D221" s="16" t="s">
        <v>5443</v>
      </c>
      <c r="E221" s="24"/>
      <c r="F221" s="25"/>
      <c r="G221" s="25"/>
    </row>
    <row r="222" spans="1:7" ht="14.4" customHeight="1" x14ac:dyDescent="0.3">
      <c r="A222" s="23"/>
      <c r="B222" s="16" t="s">
        <v>5447</v>
      </c>
      <c r="C222" s="17">
        <v>43105</v>
      </c>
      <c r="D222" s="16" t="s">
        <v>5443</v>
      </c>
      <c r="E222" s="24"/>
      <c r="F222" s="25"/>
      <c r="G222" s="25"/>
    </row>
    <row r="223" spans="1:7" ht="14.4" customHeight="1" x14ac:dyDescent="0.3">
      <c r="A223" s="23"/>
      <c r="B223" s="16" t="s">
        <v>5448</v>
      </c>
      <c r="C223" s="17">
        <v>43105</v>
      </c>
      <c r="D223" s="16" t="s">
        <v>5443</v>
      </c>
      <c r="E223" s="24"/>
      <c r="F223" s="25"/>
      <c r="G223" s="25"/>
    </row>
    <row r="224" spans="1:7" ht="14.4" customHeight="1" x14ac:dyDescent="0.3">
      <c r="A224" s="23"/>
      <c r="B224" s="16" t="s">
        <v>5449</v>
      </c>
      <c r="C224" s="17">
        <v>43105</v>
      </c>
      <c r="D224" s="16" t="s">
        <v>5443</v>
      </c>
      <c r="E224" s="24"/>
      <c r="F224" s="25"/>
      <c r="G224" s="25"/>
    </row>
    <row r="225" spans="1:7" ht="14.4" customHeight="1" x14ac:dyDescent="0.3">
      <c r="A225" s="23"/>
      <c r="B225" s="16" t="s">
        <v>5450</v>
      </c>
      <c r="C225" s="17">
        <v>43105</v>
      </c>
      <c r="D225" s="16" t="s">
        <v>5443</v>
      </c>
      <c r="E225" s="24"/>
      <c r="F225" s="25"/>
      <c r="G225" s="25"/>
    </row>
    <row r="226" spans="1:7" ht="14.4" customHeight="1" x14ac:dyDescent="0.3">
      <c r="A226" s="23"/>
      <c r="B226" s="16" t="s">
        <v>5451</v>
      </c>
      <c r="C226" s="17">
        <v>42139</v>
      </c>
      <c r="D226" s="16" t="s">
        <v>5204</v>
      </c>
      <c r="E226" s="24" t="s">
        <v>5452</v>
      </c>
      <c r="F226" s="25" t="s">
        <v>5202</v>
      </c>
      <c r="G226" s="25"/>
    </row>
    <row r="227" spans="1:7" ht="14.4" customHeight="1" x14ac:dyDescent="0.3">
      <c r="A227" s="23"/>
      <c r="B227" s="16" t="s">
        <v>5453</v>
      </c>
      <c r="C227" s="17">
        <v>42139</v>
      </c>
      <c r="D227" s="16" t="s">
        <v>5204</v>
      </c>
      <c r="E227" s="24"/>
      <c r="F227" s="25"/>
      <c r="G227" s="25"/>
    </row>
    <row r="228" spans="1:7" ht="14.4" customHeight="1" x14ac:dyDescent="0.3">
      <c r="A228" s="23"/>
      <c r="B228" s="16" t="s">
        <v>5454</v>
      </c>
      <c r="C228" s="17">
        <v>42067</v>
      </c>
      <c r="D228" s="16" t="s">
        <v>5204</v>
      </c>
      <c r="E228" s="24"/>
      <c r="F228" s="25"/>
      <c r="G228" s="25"/>
    </row>
    <row r="229" spans="1:7" ht="14.4" customHeight="1" x14ac:dyDescent="0.3">
      <c r="A229" s="23"/>
      <c r="B229" s="16" t="s">
        <v>5455</v>
      </c>
      <c r="C229" s="17">
        <v>42067</v>
      </c>
      <c r="D229" s="16" t="s">
        <v>5204</v>
      </c>
      <c r="E229" s="24"/>
      <c r="F229" s="25"/>
      <c r="G229" s="25"/>
    </row>
    <row r="230" spans="1:7" ht="14.4" customHeight="1" x14ac:dyDescent="0.3">
      <c r="A230" s="23"/>
      <c r="B230" s="16" t="s">
        <v>5456</v>
      </c>
      <c r="C230" s="17">
        <v>42139</v>
      </c>
      <c r="D230" s="16" t="s">
        <v>5204</v>
      </c>
      <c r="E230" s="24"/>
      <c r="F230" s="25"/>
      <c r="G230" s="25"/>
    </row>
    <row r="231" spans="1:7" ht="14.4" customHeight="1" x14ac:dyDescent="0.3">
      <c r="A231" s="23"/>
      <c r="B231" s="16" t="s">
        <v>5457</v>
      </c>
      <c r="C231" s="17">
        <v>42139</v>
      </c>
      <c r="D231" s="16" t="s">
        <v>5204</v>
      </c>
      <c r="E231" s="24"/>
      <c r="F231" s="25"/>
      <c r="G231" s="25"/>
    </row>
    <row r="232" spans="1:7" ht="14.4" customHeight="1" x14ac:dyDescent="0.3">
      <c r="A232" s="23"/>
      <c r="B232" s="16" t="s">
        <v>5458</v>
      </c>
      <c r="C232" s="17">
        <v>42139</v>
      </c>
      <c r="D232" s="16" t="s">
        <v>5204</v>
      </c>
      <c r="E232" s="24"/>
      <c r="F232" s="25"/>
      <c r="G232" s="25"/>
    </row>
    <row r="233" spans="1:7" ht="14.4" customHeight="1" x14ac:dyDescent="0.3">
      <c r="A233" s="23"/>
      <c r="B233" s="16" t="s">
        <v>5459</v>
      </c>
      <c r="C233" s="17">
        <v>42139</v>
      </c>
      <c r="D233" s="16" t="s">
        <v>5204</v>
      </c>
      <c r="E233" s="24"/>
      <c r="F233" s="25"/>
      <c r="G233" s="25"/>
    </row>
    <row r="234" spans="1:7" ht="14.4" customHeight="1" x14ac:dyDescent="0.3">
      <c r="A234" s="23"/>
      <c r="B234" s="16" t="s">
        <v>5460</v>
      </c>
      <c r="C234" s="17">
        <v>42139</v>
      </c>
      <c r="D234" s="16" t="s">
        <v>5204</v>
      </c>
      <c r="E234" s="24"/>
      <c r="F234" s="25"/>
      <c r="G234" s="25"/>
    </row>
    <row r="235" spans="1:7" ht="14.4" customHeight="1" x14ac:dyDescent="0.3">
      <c r="A235" s="23"/>
      <c r="B235" s="16" t="s">
        <v>5461</v>
      </c>
      <c r="C235" s="17">
        <v>42139</v>
      </c>
      <c r="D235" s="16" t="s">
        <v>5204</v>
      </c>
      <c r="E235" s="24"/>
      <c r="F235" s="25"/>
      <c r="G235" s="25"/>
    </row>
    <row r="236" spans="1:7" ht="14.4" customHeight="1" x14ac:dyDescent="0.3">
      <c r="A236" s="23"/>
      <c r="B236" s="16" t="s">
        <v>5462</v>
      </c>
      <c r="C236" s="17">
        <v>42139</v>
      </c>
      <c r="D236" s="16" t="s">
        <v>5204</v>
      </c>
      <c r="E236" s="24"/>
      <c r="F236" s="25"/>
      <c r="G236" s="25"/>
    </row>
    <row r="237" spans="1:7" ht="14.4" customHeight="1" x14ac:dyDescent="0.3">
      <c r="A237" s="23"/>
      <c r="B237" s="16" t="s">
        <v>5463</v>
      </c>
      <c r="C237" s="17">
        <v>42139</v>
      </c>
      <c r="D237" s="16" t="s">
        <v>5204</v>
      </c>
      <c r="E237" s="24"/>
      <c r="F237" s="25"/>
      <c r="G237" s="25"/>
    </row>
    <row r="238" spans="1:7" ht="14.4" customHeight="1" x14ac:dyDescent="0.3">
      <c r="A238" s="23"/>
      <c r="B238" s="16" t="s">
        <v>5464</v>
      </c>
      <c r="C238" s="17">
        <v>42067</v>
      </c>
      <c r="D238" s="16" t="s">
        <v>5204</v>
      </c>
      <c r="E238" s="24"/>
      <c r="F238" s="25"/>
      <c r="G238" s="25"/>
    </row>
    <row r="239" spans="1:7" ht="14.4" customHeight="1" x14ac:dyDescent="0.3">
      <c r="A239" s="23"/>
      <c r="B239" s="16" t="s">
        <v>5465</v>
      </c>
      <c r="C239" s="17">
        <v>42067</v>
      </c>
      <c r="D239" s="16" t="s">
        <v>5204</v>
      </c>
      <c r="E239" s="24"/>
      <c r="F239" s="25"/>
      <c r="G239" s="25"/>
    </row>
    <row r="240" spans="1:7" ht="14.4" customHeight="1" x14ac:dyDescent="0.3">
      <c r="A240" s="23"/>
      <c r="B240" s="16" t="s">
        <v>5466</v>
      </c>
      <c r="C240" s="17">
        <v>42067</v>
      </c>
      <c r="D240" s="16" t="s">
        <v>5204</v>
      </c>
      <c r="E240" s="24"/>
      <c r="F240" s="25"/>
      <c r="G240" s="25"/>
    </row>
    <row r="241" spans="1:7" ht="14.4" customHeight="1" x14ac:dyDescent="0.3">
      <c r="A241" s="23"/>
      <c r="B241" s="16" t="s">
        <v>5392</v>
      </c>
      <c r="C241" s="17">
        <v>42072</v>
      </c>
      <c r="D241" s="16" t="s">
        <v>5268</v>
      </c>
      <c r="E241" s="18" t="s">
        <v>5346</v>
      </c>
      <c r="F241" s="15" t="s">
        <v>5347</v>
      </c>
      <c r="G241" s="25"/>
    </row>
    <row r="242" spans="1:7" ht="14.4" customHeight="1" x14ac:dyDescent="0.3">
      <c r="A242" s="23"/>
      <c r="B242" s="16" t="s">
        <v>5467</v>
      </c>
      <c r="C242" s="17">
        <v>42067</v>
      </c>
      <c r="D242" s="16" t="s">
        <v>5200</v>
      </c>
      <c r="E242" s="24" t="s">
        <v>5210</v>
      </c>
      <c r="F242" s="25" t="s">
        <v>5211</v>
      </c>
      <c r="G242" s="25"/>
    </row>
    <row r="243" spans="1:7" ht="14.4" customHeight="1" x14ac:dyDescent="0.3">
      <c r="A243" s="23"/>
      <c r="B243" s="16" t="s">
        <v>5468</v>
      </c>
      <c r="C243" s="17">
        <v>42067</v>
      </c>
      <c r="D243" s="16" t="s">
        <v>5443</v>
      </c>
      <c r="E243" s="25"/>
      <c r="F243" s="25"/>
      <c r="G243" s="25"/>
    </row>
    <row r="244" spans="1:7" ht="14.4" customHeight="1" x14ac:dyDescent="0.3">
      <c r="A244" s="23"/>
      <c r="B244" s="16" t="s">
        <v>5469</v>
      </c>
      <c r="C244" s="17">
        <v>42067</v>
      </c>
      <c r="D244" s="16" t="s">
        <v>5241</v>
      </c>
      <c r="E244" s="25"/>
      <c r="F244" s="25"/>
      <c r="G244" s="25"/>
    </row>
    <row r="245" spans="1:7" ht="14.4" customHeight="1" x14ac:dyDescent="0.3">
      <c r="A245" s="23"/>
      <c r="B245" s="16" t="s">
        <v>5470</v>
      </c>
      <c r="C245" s="17">
        <v>42067</v>
      </c>
      <c r="D245" s="16" t="s">
        <v>5241</v>
      </c>
      <c r="E245" s="25"/>
      <c r="F245" s="25"/>
      <c r="G245" s="25"/>
    </row>
    <row r="246" spans="1:7" ht="14.4" customHeight="1" x14ac:dyDescent="0.3">
      <c r="A246" s="23"/>
      <c r="B246" s="16" t="s">
        <v>5471</v>
      </c>
      <c r="C246" s="17">
        <v>42067</v>
      </c>
      <c r="D246" s="16" t="s">
        <v>5241</v>
      </c>
      <c r="E246" s="25"/>
      <c r="F246" s="25"/>
      <c r="G246" s="25"/>
    </row>
    <row r="247" spans="1:7" x14ac:dyDescent="0.3">
      <c r="A247" s="22" t="s">
        <v>5472</v>
      </c>
      <c r="B247" s="16"/>
      <c r="C247" s="16"/>
      <c r="D247" s="16"/>
      <c r="E247" s="15"/>
      <c r="F247" s="19"/>
      <c r="G247" s="16"/>
    </row>
    <row r="248" spans="1:7" x14ac:dyDescent="0.3">
      <c r="A248" s="20" t="s">
        <v>5473</v>
      </c>
      <c r="B248" s="16"/>
      <c r="C248" s="16"/>
      <c r="D248" s="16"/>
      <c r="E248" s="15"/>
      <c r="F248" s="19"/>
      <c r="G248" s="16"/>
    </row>
    <row r="249" spans="1:7" x14ac:dyDescent="0.3">
      <c r="A249" s="21" t="s">
        <v>5474</v>
      </c>
      <c r="B249" s="16"/>
      <c r="C249" s="16"/>
      <c r="D249" s="16"/>
      <c r="E249" s="15"/>
      <c r="F249" s="19"/>
      <c r="G249" s="16"/>
    </row>
    <row r="250" spans="1:7" x14ac:dyDescent="0.3">
      <c r="A250" s="21" t="s">
        <v>5475</v>
      </c>
      <c r="B250" s="16"/>
      <c r="C250" s="16"/>
      <c r="D250" s="16"/>
      <c r="E250" s="15"/>
      <c r="F250" s="19"/>
      <c r="G250" s="16"/>
    </row>
    <row r="251" spans="1:7" ht="28.8" x14ac:dyDescent="0.3">
      <c r="A251" s="21" t="s">
        <v>5476</v>
      </c>
      <c r="B251" s="16"/>
      <c r="C251" s="16"/>
      <c r="D251" s="16"/>
      <c r="E251" s="15"/>
      <c r="F251" s="19"/>
      <c r="G251" s="16"/>
    </row>
    <row r="252" spans="1:7" x14ac:dyDescent="0.3">
      <c r="A252" s="21" t="s">
        <v>5477</v>
      </c>
      <c r="B252" s="16"/>
      <c r="C252" s="16"/>
      <c r="D252" s="16"/>
      <c r="E252" s="15"/>
      <c r="F252" s="15"/>
      <c r="G252" s="16"/>
    </row>
    <row r="253" spans="1:7" x14ac:dyDescent="0.3">
      <c r="A253" s="21" t="s">
        <v>5478</v>
      </c>
      <c r="B253" s="16"/>
      <c r="C253" s="16"/>
      <c r="D253" s="16"/>
      <c r="E253" s="15"/>
      <c r="F253" s="15"/>
      <c r="G253" s="16"/>
    </row>
    <row r="254" spans="1:7" x14ac:dyDescent="0.3">
      <c r="A254" s="21" t="s">
        <v>5479</v>
      </c>
      <c r="B254" s="16"/>
      <c r="C254" s="16"/>
      <c r="D254" s="16"/>
      <c r="E254" s="15"/>
      <c r="F254" s="15"/>
      <c r="G254" s="16"/>
    </row>
    <row r="255" spans="1:7" x14ac:dyDescent="0.3">
      <c r="A255" s="21" t="s">
        <v>5480</v>
      </c>
      <c r="B255" s="16"/>
      <c r="C255" s="16"/>
      <c r="D255" s="16"/>
      <c r="E255" s="15"/>
      <c r="F255" s="15"/>
      <c r="G255" s="16"/>
    </row>
    <row r="256" spans="1:7" ht="28.8" x14ac:dyDescent="0.3">
      <c r="A256" s="21" t="s">
        <v>5481</v>
      </c>
      <c r="B256" s="16"/>
      <c r="C256" s="16"/>
      <c r="D256" s="16"/>
      <c r="E256" s="15"/>
      <c r="F256" s="15"/>
      <c r="G256" s="16"/>
    </row>
  </sheetData>
  <mergeCells count="59">
    <mergeCell ref="A2:A23"/>
    <mergeCell ref="E2:E16"/>
    <mergeCell ref="F2:F16"/>
    <mergeCell ref="G2:G23"/>
    <mergeCell ref="F17:F21"/>
    <mergeCell ref="E18:E21"/>
    <mergeCell ref="E22:E23"/>
    <mergeCell ref="F22:F23"/>
    <mergeCell ref="A24:A31"/>
    <mergeCell ref="E24:E31"/>
    <mergeCell ref="F24:F31"/>
    <mergeCell ref="G24:G31"/>
    <mergeCell ref="A32:A42"/>
    <mergeCell ref="E32:E42"/>
    <mergeCell ref="F32:F42"/>
    <mergeCell ref="G32:G42"/>
    <mergeCell ref="A43:A51"/>
    <mergeCell ref="E43:E44"/>
    <mergeCell ref="F43:F44"/>
    <mergeCell ref="G43:G51"/>
    <mergeCell ref="E45:E49"/>
    <mergeCell ref="F45:F49"/>
    <mergeCell ref="E50:E51"/>
    <mergeCell ref="F50:F51"/>
    <mergeCell ref="A52:A64"/>
    <mergeCell ref="G52:G64"/>
    <mergeCell ref="E53:E60"/>
    <mergeCell ref="F53:F57"/>
    <mergeCell ref="F58:F60"/>
    <mergeCell ref="E61:E64"/>
    <mergeCell ref="F61:F64"/>
    <mergeCell ref="A65:A72"/>
    <mergeCell ref="E65:E72"/>
    <mergeCell ref="F65:F72"/>
    <mergeCell ref="G65:G72"/>
    <mergeCell ref="A73:A84"/>
    <mergeCell ref="E73:E81"/>
    <mergeCell ref="F73:F81"/>
    <mergeCell ref="G73:G84"/>
    <mergeCell ref="E82:E84"/>
    <mergeCell ref="F82:F84"/>
    <mergeCell ref="A85:A127"/>
    <mergeCell ref="E85:E127"/>
    <mergeCell ref="F85:F127"/>
    <mergeCell ref="G85:G127"/>
    <mergeCell ref="A128:A217"/>
    <mergeCell ref="G128:G217"/>
    <mergeCell ref="E129:E177"/>
    <mergeCell ref="F129:F177"/>
    <mergeCell ref="E178:E217"/>
    <mergeCell ref="F178:F217"/>
    <mergeCell ref="A218:A246"/>
    <mergeCell ref="E218:E225"/>
    <mergeCell ref="F218:F225"/>
    <mergeCell ref="G218:G246"/>
    <mergeCell ref="E226:E240"/>
    <mergeCell ref="F226:F240"/>
    <mergeCell ref="E242:E246"/>
    <mergeCell ref="F242:F246"/>
  </mergeCells>
  <hyperlinks>
    <hyperlink ref="E218" r:id="rId1" xr:uid="{118E846E-45CE-42D2-975E-DE5844E4324E}"/>
    <hyperlink ref="E2" r:id="rId2" xr:uid="{741FE6F1-C539-4214-B3B8-7BCC56F91A6D}"/>
    <hyperlink ref="E45" r:id="rId3" xr:uid="{C1A4D72E-8BD6-4B18-BB58-5ABD0D81415C}"/>
    <hyperlink ref="E17" r:id="rId4" xr:uid="{B438B414-AA86-49E7-8B1A-D9A61DF33D17}"/>
    <hyperlink ref="E24" r:id="rId5" xr:uid="{C2B794E1-D954-4373-BCF5-D821B18A7AC6}"/>
    <hyperlink ref="E53" r:id="rId6" xr:uid="{13646297-AFA1-4B15-A827-B184BE063C13}"/>
    <hyperlink ref="E129" r:id="rId7" display="https://www.ncbi.nlm.nih.gov/bioproject/PRJNA486830" xr:uid="{588BD8F4-F555-4301-8A8D-32B1389F55D3}"/>
    <hyperlink ref="E128" r:id="rId8" xr:uid="{87911275-CC54-4BA2-A967-FF4BF03D72E4}"/>
    <hyperlink ref="E85" r:id="rId9" xr:uid="{D1CB669C-B7F4-4AC9-A854-BBD75F9781DF}"/>
    <hyperlink ref="E242" r:id="rId10" xr:uid="{3A0E5A49-52E0-4327-AAF1-81BF28825206}"/>
    <hyperlink ref="E241" r:id="rId11" display="https://www.ncbi.nlm.nih.gov/bioproject/PRJNA486830" xr:uid="{8F2FE002-5AFE-49C4-AE82-CEDEAE224000}"/>
    <hyperlink ref="E22" r:id="rId12" xr:uid="{1B7F5CD4-4924-48A5-8FB8-64DBD2BE73B7}"/>
    <hyperlink ref="E73" r:id="rId13" xr:uid="{7C3662A3-7C98-4524-9833-ADC21158CA14}"/>
  </hyperlinks>
  <pageMargins left="0.7" right="0.7" top="0.75" bottom="0.75" header="0.3" footer="0.3"/>
  <pageSetup orientation="portrait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7067E-B7AE-4F30-91FD-E89C2D0D8AED}">
  <dimension ref="A1:I75"/>
  <sheetViews>
    <sheetView workbookViewId="0">
      <selection activeCell="I13" sqref="I13"/>
    </sheetView>
  </sheetViews>
  <sheetFormatPr defaultRowHeight="14.4" x14ac:dyDescent="0.3"/>
  <cols>
    <col min="1" max="1" width="27.44140625" bestFit="1" customWidth="1"/>
    <col min="3" max="3" width="51.77734375" bestFit="1" customWidth="1"/>
    <col min="4" max="4" width="34.88671875" bestFit="1" customWidth="1"/>
    <col min="7" max="7" width="17.21875" bestFit="1" customWidth="1"/>
  </cols>
  <sheetData>
    <row r="1" spans="1:9" x14ac:dyDescent="0.3">
      <c r="A1" s="25" t="s">
        <v>90</v>
      </c>
      <c r="B1" s="25" t="s">
        <v>5008</v>
      </c>
      <c r="C1" s="25" t="s">
        <v>5009</v>
      </c>
      <c r="D1" s="25" t="s">
        <v>5010</v>
      </c>
      <c r="E1" s="25" t="s">
        <v>5011</v>
      </c>
      <c r="F1" s="25" t="s">
        <v>5012</v>
      </c>
      <c r="G1" s="25" t="s">
        <v>5013</v>
      </c>
      <c r="H1" s="26" t="s">
        <v>5014</v>
      </c>
      <c r="I1" s="26"/>
    </row>
    <row r="2" spans="1:9" x14ac:dyDescent="0.3">
      <c r="A2" s="25"/>
      <c r="B2" s="25"/>
      <c r="C2" s="25"/>
      <c r="D2" s="25"/>
      <c r="E2" s="25"/>
      <c r="F2" s="25"/>
      <c r="G2" s="25"/>
      <c r="H2" s="11" t="s">
        <v>5015</v>
      </c>
      <c r="I2" s="11" t="s">
        <v>5016</v>
      </c>
    </row>
    <row r="3" spans="1:9" x14ac:dyDescent="0.3">
      <c r="A3" s="9" t="s">
        <v>5017</v>
      </c>
      <c r="B3" s="12">
        <v>1</v>
      </c>
      <c r="C3" t="s">
        <v>5018</v>
      </c>
      <c r="D3" t="s">
        <v>5019</v>
      </c>
      <c r="E3" s="4">
        <v>14</v>
      </c>
      <c r="F3" s="13">
        <v>54.5</v>
      </c>
      <c r="G3" s="4" t="s">
        <v>5020</v>
      </c>
      <c r="H3" s="14">
        <v>0.30832599999999999</v>
      </c>
      <c r="I3" s="14">
        <v>0.96980599999999995</v>
      </c>
    </row>
    <row r="4" spans="1:9" x14ac:dyDescent="0.3">
      <c r="A4" s="9" t="s">
        <v>5017</v>
      </c>
      <c r="B4" s="12">
        <v>4</v>
      </c>
      <c r="C4" t="s">
        <v>5021</v>
      </c>
      <c r="D4" t="s">
        <v>5022</v>
      </c>
      <c r="E4" s="4">
        <v>7</v>
      </c>
      <c r="F4" s="13">
        <v>54.8</v>
      </c>
      <c r="G4" s="4" t="s">
        <v>5020</v>
      </c>
      <c r="H4" s="14">
        <v>0.30832599999999999</v>
      </c>
      <c r="I4" s="14">
        <v>0.95980799999999999</v>
      </c>
    </row>
    <row r="5" spans="1:9" x14ac:dyDescent="0.3">
      <c r="A5" s="9" t="s">
        <v>5017</v>
      </c>
      <c r="B5" s="12">
        <v>2</v>
      </c>
      <c r="C5" t="s">
        <v>5023</v>
      </c>
      <c r="D5" t="s">
        <v>5024</v>
      </c>
      <c r="E5" s="4">
        <v>13</v>
      </c>
      <c r="F5" s="13">
        <v>34.799999999999997</v>
      </c>
      <c r="G5" s="4" t="s">
        <v>5020</v>
      </c>
      <c r="H5" s="14">
        <v>0</v>
      </c>
      <c r="I5" s="14">
        <v>0.647756</v>
      </c>
    </row>
    <row r="6" spans="1:9" x14ac:dyDescent="0.3">
      <c r="A6" s="9" t="s">
        <v>5017</v>
      </c>
      <c r="B6" s="12">
        <v>3</v>
      </c>
      <c r="C6" t="s">
        <v>5025</v>
      </c>
      <c r="D6" t="s">
        <v>5026</v>
      </c>
      <c r="E6" s="4">
        <v>8</v>
      </c>
      <c r="F6" s="13">
        <v>34.799999999999997</v>
      </c>
      <c r="G6" s="4" t="s">
        <v>5020</v>
      </c>
      <c r="H6" s="14">
        <v>0</v>
      </c>
      <c r="I6" s="14">
        <v>0.647756</v>
      </c>
    </row>
    <row r="7" spans="1:9" x14ac:dyDescent="0.3">
      <c r="A7" s="9" t="s">
        <v>5027</v>
      </c>
      <c r="B7" s="12">
        <v>5</v>
      </c>
      <c r="C7" t="s">
        <v>5028</v>
      </c>
      <c r="D7" t="s">
        <v>5029</v>
      </c>
      <c r="E7" s="4">
        <v>7</v>
      </c>
      <c r="F7" s="13">
        <v>31.7</v>
      </c>
      <c r="G7" s="4" t="s">
        <v>5020</v>
      </c>
      <c r="H7" s="14">
        <v>0</v>
      </c>
      <c r="I7" s="14">
        <v>0.98250000000000004</v>
      </c>
    </row>
    <row r="8" spans="1:9" x14ac:dyDescent="0.3">
      <c r="A8" s="9" t="s">
        <v>5027</v>
      </c>
      <c r="B8" s="12">
        <v>43</v>
      </c>
      <c r="C8" t="s">
        <v>5030</v>
      </c>
      <c r="D8" t="s">
        <v>5031</v>
      </c>
      <c r="E8" s="4">
        <v>1</v>
      </c>
      <c r="F8" s="13">
        <v>31.7</v>
      </c>
      <c r="G8" s="4" t="s">
        <v>5020</v>
      </c>
      <c r="H8" s="14">
        <v>0</v>
      </c>
      <c r="I8" s="14">
        <v>0.98250000000000004</v>
      </c>
    </row>
    <row r="9" spans="1:9" x14ac:dyDescent="0.3">
      <c r="A9" s="9" t="s">
        <v>5027</v>
      </c>
      <c r="B9" s="12">
        <v>6</v>
      </c>
      <c r="C9" t="s">
        <v>5032</v>
      </c>
      <c r="D9" t="s">
        <v>5033</v>
      </c>
      <c r="E9" s="4">
        <v>2</v>
      </c>
      <c r="F9" s="13">
        <v>30.7</v>
      </c>
      <c r="G9" s="4" t="s">
        <v>5020</v>
      </c>
      <c r="H9" s="14">
        <v>0</v>
      </c>
      <c r="I9" s="14">
        <v>0.54936000000000007</v>
      </c>
    </row>
    <row r="10" spans="1:9" x14ac:dyDescent="0.3">
      <c r="A10" s="9" t="s">
        <v>5034</v>
      </c>
      <c r="B10" s="12">
        <v>7</v>
      </c>
      <c r="C10" t="s">
        <v>5035</v>
      </c>
      <c r="D10" t="s">
        <v>5036</v>
      </c>
      <c r="E10" s="4">
        <v>6</v>
      </c>
      <c r="F10" s="13">
        <v>54.1</v>
      </c>
      <c r="G10" s="4" t="s">
        <v>5037</v>
      </c>
      <c r="H10" s="14">
        <v>0.33370300000000003</v>
      </c>
      <c r="I10" s="14">
        <v>0.85025099999999998</v>
      </c>
    </row>
    <row r="11" spans="1:9" x14ac:dyDescent="0.3">
      <c r="A11" s="9" t="s">
        <v>5034</v>
      </c>
      <c r="B11" s="12">
        <v>10</v>
      </c>
      <c r="C11" t="s">
        <v>5038</v>
      </c>
      <c r="D11" t="s">
        <v>5039</v>
      </c>
      <c r="E11" s="4">
        <v>3</v>
      </c>
      <c r="F11" s="13">
        <v>54.1</v>
      </c>
      <c r="G11" s="4" t="s">
        <v>5037</v>
      </c>
      <c r="H11" s="14">
        <v>0.33370300000000003</v>
      </c>
      <c r="I11" s="14">
        <v>0.85025099999999998</v>
      </c>
    </row>
    <row r="12" spans="1:9" x14ac:dyDescent="0.3">
      <c r="A12" s="9" t="s">
        <v>5034</v>
      </c>
      <c r="B12" s="12">
        <v>8</v>
      </c>
      <c r="C12" t="s">
        <v>5040</v>
      </c>
      <c r="D12" t="s">
        <v>5041</v>
      </c>
      <c r="E12" s="4">
        <v>5</v>
      </c>
      <c r="F12" s="13">
        <v>31.6</v>
      </c>
      <c r="G12" s="4" t="s">
        <v>5020</v>
      </c>
      <c r="H12" s="14">
        <v>0.27016499999999999</v>
      </c>
      <c r="I12" s="14">
        <v>0.75136599999999998</v>
      </c>
    </row>
    <row r="13" spans="1:9" x14ac:dyDescent="0.3">
      <c r="A13" s="9" t="s">
        <v>5034</v>
      </c>
      <c r="B13" s="12">
        <v>9</v>
      </c>
      <c r="C13" t="s">
        <v>5042</v>
      </c>
      <c r="D13" t="s">
        <v>5043</v>
      </c>
      <c r="E13" s="4">
        <v>2</v>
      </c>
      <c r="F13" s="13">
        <v>31.6</v>
      </c>
      <c r="G13" s="4" t="s">
        <v>5020</v>
      </c>
      <c r="H13" s="14">
        <v>0.27016499999999999</v>
      </c>
      <c r="I13" s="14">
        <v>0.75136599999999998</v>
      </c>
    </row>
    <row r="14" spans="1:9" x14ac:dyDescent="0.3">
      <c r="A14" s="9" t="s">
        <v>5044</v>
      </c>
      <c r="B14" s="12">
        <v>14</v>
      </c>
      <c r="C14" t="s">
        <v>5045</v>
      </c>
      <c r="D14" t="s">
        <v>5046</v>
      </c>
      <c r="E14" s="4">
        <v>5</v>
      </c>
      <c r="F14" s="13">
        <v>24.1</v>
      </c>
      <c r="G14" s="4" t="s">
        <v>5020</v>
      </c>
      <c r="H14" s="14">
        <v>0.2117</v>
      </c>
      <c r="I14" s="14">
        <v>1</v>
      </c>
    </row>
    <row r="15" spans="1:9" x14ac:dyDescent="0.3">
      <c r="A15" s="9" t="s">
        <v>5044</v>
      </c>
      <c r="B15" s="12">
        <v>16</v>
      </c>
      <c r="C15" t="s">
        <v>5047</v>
      </c>
      <c r="D15" t="s">
        <v>5048</v>
      </c>
      <c r="E15" s="4">
        <v>4</v>
      </c>
      <c r="F15" s="13">
        <v>24.1</v>
      </c>
      <c r="G15" s="4" t="s">
        <v>5020</v>
      </c>
      <c r="H15" s="14">
        <v>0.2117</v>
      </c>
      <c r="I15" s="14">
        <v>1</v>
      </c>
    </row>
    <row r="16" spans="1:9" x14ac:dyDescent="0.3">
      <c r="A16" s="9" t="s">
        <v>5044</v>
      </c>
      <c r="B16" s="12">
        <v>11</v>
      </c>
      <c r="C16" t="s">
        <v>5049</v>
      </c>
      <c r="D16" t="s">
        <v>5050</v>
      </c>
      <c r="E16" s="4">
        <v>7</v>
      </c>
      <c r="F16" s="13">
        <v>68.5</v>
      </c>
      <c r="G16" s="4" t="s">
        <v>5020</v>
      </c>
      <c r="H16" s="14">
        <v>7.7786999999999995E-2</v>
      </c>
      <c r="I16" s="14">
        <v>0.99739999999999995</v>
      </c>
    </row>
    <row r="17" spans="1:9" x14ac:dyDescent="0.3">
      <c r="A17" s="9" t="s">
        <v>5044</v>
      </c>
      <c r="B17" s="12">
        <v>44</v>
      </c>
      <c r="C17" t="s">
        <v>5051</v>
      </c>
      <c r="D17" t="s">
        <v>5052</v>
      </c>
      <c r="E17" s="4">
        <v>1</v>
      </c>
      <c r="F17" s="13">
        <v>69.7</v>
      </c>
      <c r="G17" s="4" t="s">
        <v>5020</v>
      </c>
      <c r="H17" s="14">
        <v>7.7786999999999995E-2</v>
      </c>
      <c r="I17" s="14">
        <v>0.98722799999999999</v>
      </c>
    </row>
    <row r="18" spans="1:9" x14ac:dyDescent="0.3">
      <c r="A18" s="9" t="s">
        <v>5044</v>
      </c>
      <c r="B18" s="12">
        <v>15</v>
      </c>
      <c r="C18" t="s">
        <v>5053</v>
      </c>
      <c r="D18" t="s">
        <v>5054</v>
      </c>
      <c r="E18" s="4">
        <v>4</v>
      </c>
      <c r="F18" s="13">
        <v>51.7</v>
      </c>
      <c r="G18" s="4" t="s">
        <v>5055</v>
      </c>
      <c r="H18" s="14">
        <v>0.37764000000000003</v>
      </c>
      <c r="I18" s="14">
        <v>0.91788400000000003</v>
      </c>
    </row>
    <row r="19" spans="1:9" x14ac:dyDescent="0.3">
      <c r="A19" s="9" t="s">
        <v>5044</v>
      </c>
      <c r="B19" s="12">
        <v>13</v>
      </c>
      <c r="C19" t="s">
        <v>5049</v>
      </c>
      <c r="D19" t="s">
        <v>5056</v>
      </c>
      <c r="E19" s="4">
        <v>5</v>
      </c>
      <c r="F19" s="13">
        <v>38.4</v>
      </c>
      <c r="G19" s="4" t="s">
        <v>5055</v>
      </c>
      <c r="H19" s="14">
        <v>0.50037300000000007</v>
      </c>
      <c r="I19" s="14">
        <v>0.89685000000000004</v>
      </c>
    </row>
    <row r="20" spans="1:9" x14ac:dyDescent="0.3">
      <c r="A20" s="9" t="s">
        <v>5044</v>
      </c>
      <c r="B20" s="12">
        <v>12</v>
      </c>
      <c r="C20" t="s">
        <v>5049</v>
      </c>
      <c r="D20" t="s">
        <v>5057</v>
      </c>
      <c r="E20" s="4">
        <v>7</v>
      </c>
      <c r="F20" s="13">
        <v>47.3</v>
      </c>
      <c r="G20" s="4" t="s">
        <v>5020</v>
      </c>
      <c r="H20" s="14">
        <v>0.10647599999999999</v>
      </c>
      <c r="I20" s="14">
        <v>0.52261000000000002</v>
      </c>
    </row>
    <row r="21" spans="1:9" x14ac:dyDescent="0.3">
      <c r="A21" s="9" t="s">
        <v>5044</v>
      </c>
      <c r="B21" s="12">
        <v>17</v>
      </c>
      <c r="C21" t="s">
        <v>5051</v>
      </c>
      <c r="D21" t="s">
        <v>5058</v>
      </c>
      <c r="E21" s="4">
        <v>2</v>
      </c>
      <c r="F21" s="13">
        <v>47.3</v>
      </c>
      <c r="G21" s="4" t="s">
        <v>5020</v>
      </c>
      <c r="H21" s="14">
        <v>0.10647599999999999</v>
      </c>
      <c r="I21" s="14">
        <v>0.51310800000000001</v>
      </c>
    </row>
    <row r="22" spans="1:9" x14ac:dyDescent="0.3">
      <c r="A22" s="9" t="s">
        <v>5059</v>
      </c>
      <c r="B22" s="12">
        <v>25</v>
      </c>
      <c r="C22" t="s">
        <v>5060</v>
      </c>
      <c r="D22" t="s">
        <v>5061</v>
      </c>
      <c r="E22" s="4">
        <v>2</v>
      </c>
      <c r="F22" s="13">
        <v>38.200000000000003</v>
      </c>
      <c r="G22" s="4" t="s">
        <v>5020</v>
      </c>
      <c r="H22" s="14">
        <v>0</v>
      </c>
      <c r="I22" s="14">
        <v>0.99829999999999997</v>
      </c>
    </row>
    <row r="23" spans="1:9" x14ac:dyDescent="0.3">
      <c r="A23" s="9" t="s">
        <v>5059</v>
      </c>
      <c r="B23" s="12">
        <v>18</v>
      </c>
      <c r="C23" t="s">
        <v>5062</v>
      </c>
      <c r="D23" t="s">
        <v>5063</v>
      </c>
      <c r="E23" s="4">
        <v>3</v>
      </c>
      <c r="F23" s="13">
        <v>38</v>
      </c>
      <c r="G23" s="4" t="s">
        <v>5055</v>
      </c>
      <c r="H23" s="14">
        <v>0.88936400000000004</v>
      </c>
      <c r="I23" s="14">
        <v>0.99509999999999998</v>
      </c>
    </row>
    <row r="24" spans="1:9" x14ac:dyDescent="0.3">
      <c r="A24" s="9" t="s">
        <v>5059</v>
      </c>
      <c r="B24" s="12">
        <v>20</v>
      </c>
      <c r="C24" t="s">
        <v>5064</v>
      </c>
      <c r="D24" t="s">
        <v>5065</v>
      </c>
      <c r="E24" s="4">
        <v>4</v>
      </c>
      <c r="F24" s="13">
        <v>38</v>
      </c>
      <c r="G24" s="4" t="s">
        <v>5055</v>
      </c>
      <c r="H24" s="14">
        <v>0.88936400000000004</v>
      </c>
      <c r="I24" s="14">
        <v>0.99509999999999998</v>
      </c>
    </row>
    <row r="25" spans="1:9" x14ac:dyDescent="0.3">
      <c r="A25" s="9" t="s">
        <v>5059</v>
      </c>
      <c r="B25" s="12">
        <v>21</v>
      </c>
      <c r="C25" t="s">
        <v>5064</v>
      </c>
      <c r="D25" t="s">
        <v>5066</v>
      </c>
      <c r="E25" s="4">
        <v>2</v>
      </c>
      <c r="F25" s="13">
        <v>31.2</v>
      </c>
      <c r="G25" s="4" t="s">
        <v>5020</v>
      </c>
      <c r="H25" s="14">
        <v>0</v>
      </c>
      <c r="I25" s="14">
        <v>0.98540000000000005</v>
      </c>
    </row>
    <row r="26" spans="1:9" x14ac:dyDescent="0.3">
      <c r="A26" s="9" t="s">
        <v>5059</v>
      </c>
      <c r="B26" s="12">
        <v>45</v>
      </c>
      <c r="C26" t="s">
        <v>5067</v>
      </c>
      <c r="D26" t="s">
        <v>5068</v>
      </c>
      <c r="E26" s="4">
        <v>1</v>
      </c>
      <c r="F26" s="13">
        <v>48.8</v>
      </c>
      <c r="G26" s="4" t="s">
        <v>5020</v>
      </c>
      <c r="H26" s="14">
        <v>4.7334000000000001E-2</v>
      </c>
      <c r="I26" s="14">
        <v>0.85903800000000008</v>
      </c>
    </row>
    <row r="27" spans="1:9" x14ac:dyDescent="0.3">
      <c r="A27" s="9" t="s">
        <v>5059</v>
      </c>
      <c r="B27" s="12">
        <v>19</v>
      </c>
      <c r="C27" t="s">
        <v>5069</v>
      </c>
      <c r="D27" t="s">
        <v>5070</v>
      </c>
      <c r="E27" s="4">
        <v>2</v>
      </c>
      <c r="F27" s="13">
        <v>64.400000000000006</v>
      </c>
      <c r="G27" s="4" t="s">
        <v>5055</v>
      </c>
      <c r="H27" s="14">
        <v>0.39528099999999994</v>
      </c>
      <c r="I27" s="14">
        <v>0.85570000000000002</v>
      </c>
    </row>
    <row r="28" spans="1:9" x14ac:dyDescent="0.3">
      <c r="A28" s="9" t="s">
        <v>5059</v>
      </c>
      <c r="B28" s="12">
        <v>22</v>
      </c>
      <c r="C28" t="s">
        <v>5071</v>
      </c>
      <c r="D28" t="s">
        <v>5072</v>
      </c>
      <c r="E28" s="4">
        <v>3</v>
      </c>
      <c r="F28" s="13">
        <v>64.400000000000006</v>
      </c>
      <c r="G28" s="4" t="s">
        <v>5055</v>
      </c>
      <c r="H28" s="14">
        <v>0.39528099999999994</v>
      </c>
      <c r="I28" s="14">
        <v>0.85570000000000002</v>
      </c>
    </row>
    <row r="29" spans="1:9" x14ac:dyDescent="0.3">
      <c r="A29" s="9" t="s">
        <v>5059</v>
      </c>
      <c r="B29" s="12">
        <v>23</v>
      </c>
      <c r="C29" t="s">
        <v>5073</v>
      </c>
      <c r="D29" t="s">
        <v>5074</v>
      </c>
      <c r="E29" s="4">
        <v>3</v>
      </c>
      <c r="F29" s="13">
        <v>47.7</v>
      </c>
      <c r="G29" s="4" t="s">
        <v>5055</v>
      </c>
      <c r="H29" s="14">
        <v>0.53989600000000004</v>
      </c>
      <c r="I29" s="14">
        <v>0.77364699999999997</v>
      </c>
    </row>
    <row r="30" spans="1:9" x14ac:dyDescent="0.3">
      <c r="A30" s="9" t="s">
        <v>5059</v>
      </c>
      <c r="B30" s="12">
        <v>24</v>
      </c>
      <c r="C30" t="s">
        <v>5075</v>
      </c>
      <c r="D30" t="s">
        <v>5076</v>
      </c>
      <c r="E30" s="4">
        <v>2</v>
      </c>
      <c r="F30" s="13">
        <v>51.1</v>
      </c>
      <c r="G30" s="4" t="s">
        <v>5020</v>
      </c>
      <c r="H30" s="14">
        <v>3.9280000000000002E-2</v>
      </c>
      <c r="I30" s="14">
        <v>0.37262800000000001</v>
      </c>
    </row>
    <row r="31" spans="1:9" x14ac:dyDescent="0.3">
      <c r="A31" s="9" t="s">
        <v>5077</v>
      </c>
      <c r="B31" s="12">
        <v>27</v>
      </c>
      <c r="C31" t="s">
        <v>5078</v>
      </c>
      <c r="D31" t="s">
        <v>5079</v>
      </c>
      <c r="E31" s="4">
        <v>9</v>
      </c>
      <c r="F31" s="13">
        <v>60</v>
      </c>
      <c r="G31" s="4" t="s">
        <v>5020</v>
      </c>
      <c r="H31" s="14">
        <v>0</v>
      </c>
      <c r="I31" s="14">
        <v>0.71132600000000001</v>
      </c>
    </row>
    <row r="32" spans="1:9" x14ac:dyDescent="0.3">
      <c r="A32" s="9" t="s">
        <v>5077</v>
      </c>
      <c r="B32" s="12">
        <v>49</v>
      </c>
      <c r="C32" t="s">
        <v>5080</v>
      </c>
      <c r="D32" t="s">
        <v>5081</v>
      </c>
      <c r="E32" s="4">
        <v>1</v>
      </c>
      <c r="F32" s="13">
        <v>37.200000000000003</v>
      </c>
      <c r="G32" s="4" t="s">
        <v>5020</v>
      </c>
      <c r="H32" s="14">
        <v>0</v>
      </c>
      <c r="I32" s="14">
        <v>0.71132600000000001</v>
      </c>
    </row>
    <row r="33" spans="1:9" x14ac:dyDescent="0.3">
      <c r="A33" s="9" t="s">
        <v>5077</v>
      </c>
      <c r="B33" s="12">
        <v>26</v>
      </c>
      <c r="C33" t="s">
        <v>5082</v>
      </c>
      <c r="D33" t="s">
        <v>5083</v>
      </c>
      <c r="E33" s="4">
        <v>5</v>
      </c>
      <c r="F33" s="13">
        <v>53.5</v>
      </c>
      <c r="G33" s="4" t="s">
        <v>5020</v>
      </c>
      <c r="H33" s="14">
        <v>0</v>
      </c>
      <c r="I33" s="14">
        <v>0.55601600000000007</v>
      </c>
    </row>
    <row r="34" spans="1:9" x14ac:dyDescent="0.3">
      <c r="A34" s="9" t="s">
        <v>5077</v>
      </c>
      <c r="B34" s="12">
        <v>28</v>
      </c>
      <c r="C34" t="s">
        <v>5084</v>
      </c>
      <c r="D34" t="s">
        <v>5085</v>
      </c>
      <c r="E34" s="4">
        <v>2</v>
      </c>
      <c r="F34" s="13">
        <v>53.5</v>
      </c>
      <c r="G34" s="4" t="s">
        <v>5020</v>
      </c>
      <c r="H34" s="14">
        <v>0</v>
      </c>
      <c r="I34" s="14">
        <v>0.55601600000000007</v>
      </c>
    </row>
    <row r="35" spans="1:9" x14ac:dyDescent="0.3">
      <c r="A35" s="9" t="s">
        <v>5086</v>
      </c>
      <c r="B35" s="12">
        <v>32</v>
      </c>
      <c r="C35" t="s">
        <v>5087</v>
      </c>
      <c r="D35" t="s">
        <v>5088</v>
      </c>
      <c r="E35" s="4">
        <v>9</v>
      </c>
      <c r="F35" s="13">
        <v>33.5</v>
      </c>
      <c r="G35" s="4" t="s">
        <v>5020</v>
      </c>
      <c r="H35" s="14">
        <v>0</v>
      </c>
      <c r="I35" s="14">
        <v>1</v>
      </c>
    </row>
    <row r="36" spans="1:9" x14ac:dyDescent="0.3">
      <c r="A36" s="9" t="s">
        <v>5086</v>
      </c>
      <c r="B36" s="12">
        <v>29</v>
      </c>
      <c r="C36" t="s">
        <v>5089</v>
      </c>
      <c r="D36" t="s">
        <v>5090</v>
      </c>
      <c r="E36" s="4">
        <v>32</v>
      </c>
      <c r="F36" s="13">
        <v>37.5</v>
      </c>
      <c r="G36" s="4" t="s">
        <v>5020</v>
      </c>
      <c r="H36" s="14">
        <v>0</v>
      </c>
      <c r="I36" s="14">
        <v>0.68930999999999998</v>
      </c>
    </row>
    <row r="37" spans="1:9" x14ac:dyDescent="0.3">
      <c r="A37" s="9" t="s">
        <v>5086</v>
      </c>
      <c r="B37" s="12">
        <v>52</v>
      </c>
      <c r="C37" t="s">
        <v>5091</v>
      </c>
      <c r="D37" t="s">
        <v>5092</v>
      </c>
      <c r="E37" s="4">
        <v>1</v>
      </c>
      <c r="F37" s="13">
        <v>6.5</v>
      </c>
      <c r="G37" s="4" t="s">
        <v>5020</v>
      </c>
      <c r="H37" s="14">
        <v>0</v>
      </c>
      <c r="I37" s="14">
        <v>0.6563199999999999</v>
      </c>
    </row>
    <row r="38" spans="1:9" x14ac:dyDescent="0.3">
      <c r="A38" s="9" t="s">
        <v>5086</v>
      </c>
      <c r="B38" s="12">
        <v>31</v>
      </c>
      <c r="C38" t="s">
        <v>5091</v>
      </c>
      <c r="D38" t="s">
        <v>5093</v>
      </c>
      <c r="E38" s="4">
        <v>11</v>
      </c>
      <c r="F38" s="13">
        <v>47.7</v>
      </c>
      <c r="G38" s="4" t="s">
        <v>5020</v>
      </c>
      <c r="H38" s="14">
        <v>2.4074999999999999E-2</v>
      </c>
      <c r="I38" s="14">
        <v>0.44509500000000002</v>
      </c>
    </row>
    <row r="39" spans="1:9" x14ac:dyDescent="0.3">
      <c r="A39" s="9" t="s">
        <v>5086</v>
      </c>
      <c r="B39" s="12">
        <v>30</v>
      </c>
      <c r="C39" t="s">
        <v>5094</v>
      </c>
      <c r="D39" t="s">
        <v>5095</v>
      </c>
      <c r="E39" s="4">
        <v>30</v>
      </c>
      <c r="F39" s="13">
        <v>54.4</v>
      </c>
      <c r="G39" s="4" t="s">
        <v>5020</v>
      </c>
      <c r="H39" s="14">
        <v>1.6050000000000002E-2</v>
      </c>
      <c r="I39" s="14">
        <v>0.39563999999999999</v>
      </c>
    </row>
    <row r="40" spans="1:9" x14ac:dyDescent="0.3">
      <c r="A40" s="9" t="s">
        <v>5096</v>
      </c>
      <c r="B40" s="12">
        <v>54</v>
      </c>
      <c r="C40" t="s">
        <v>5097</v>
      </c>
      <c r="D40" t="s">
        <v>5098</v>
      </c>
      <c r="E40" s="4">
        <v>1</v>
      </c>
      <c r="F40" s="13">
        <v>63.5</v>
      </c>
      <c r="G40" s="4" t="s">
        <v>5099</v>
      </c>
      <c r="H40" s="14">
        <v>0.37776000000000004</v>
      </c>
      <c r="I40" s="14">
        <v>1</v>
      </c>
    </row>
    <row r="41" spans="1:9" x14ac:dyDescent="0.3">
      <c r="A41" s="9" t="s">
        <v>5096</v>
      </c>
      <c r="B41" s="12">
        <v>36</v>
      </c>
      <c r="C41" t="s">
        <v>5100</v>
      </c>
      <c r="D41" t="s">
        <v>5101</v>
      </c>
      <c r="E41" s="4">
        <v>2</v>
      </c>
      <c r="F41" s="13">
        <v>43.1</v>
      </c>
      <c r="G41" s="4" t="s">
        <v>5099</v>
      </c>
      <c r="H41" s="14">
        <v>0.55169599999999996</v>
      </c>
      <c r="I41" s="14">
        <v>0.99990000000000001</v>
      </c>
    </row>
    <row r="42" spans="1:9" x14ac:dyDescent="0.3">
      <c r="A42" s="9" t="s">
        <v>5096</v>
      </c>
      <c r="B42" s="12">
        <v>40</v>
      </c>
      <c r="C42" t="s">
        <v>5102</v>
      </c>
      <c r="D42" t="s">
        <v>5103</v>
      </c>
      <c r="E42" s="4">
        <v>2</v>
      </c>
      <c r="F42" s="13">
        <v>54.3</v>
      </c>
      <c r="G42" s="4" t="s">
        <v>5099</v>
      </c>
      <c r="H42" s="14">
        <v>0.45441599999999999</v>
      </c>
      <c r="I42" s="14">
        <v>0.99990000000000001</v>
      </c>
    </row>
    <row r="43" spans="1:9" x14ac:dyDescent="0.3">
      <c r="A43" s="9" t="s">
        <v>5096</v>
      </c>
      <c r="B43" s="12">
        <v>56</v>
      </c>
      <c r="C43" t="s">
        <v>5104</v>
      </c>
      <c r="D43" t="s">
        <v>5105</v>
      </c>
      <c r="E43" s="4">
        <v>1</v>
      </c>
      <c r="F43" s="13">
        <v>61.3</v>
      </c>
      <c r="G43" s="4" t="s">
        <v>5099</v>
      </c>
      <c r="H43" s="14">
        <v>0.40789799999999998</v>
      </c>
      <c r="I43" s="14">
        <v>0.99990000000000001</v>
      </c>
    </row>
    <row r="44" spans="1:9" x14ac:dyDescent="0.3">
      <c r="A44" s="9" t="s">
        <v>5096</v>
      </c>
      <c r="B44" s="12">
        <v>57</v>
      </c>
      <c r="C44" t="s">
        <v>5106</v>
      </c>
      <c r="D44" t="s">
        <v>5107</v>
      </c>
      <c r="E44" s="4">
        <v>1</v>
      </c>
      <c r="F44" s="13">
        <v>48.8</v>
      </c>
      <c r="G44" s="4" t="s">
        <v>5020</v>
      </c>
      <c r="H44" s="14">
        <v>6.3560000000000005E-2</v>
      </c>
      <c r="I44" s="14">
        <v>0.99990000000000001</v>
      </c>
    </row>
    <row r="45" spans="1:9" x14ac:dyDescent="0.3">
      <c r="A45" s="9" t="s">
        <v>5096</v>
      </c>
      <c r="B45" s="12">
        <v>60</v>
      </c>
      <c r="C45" t="s">
        <v>5108</v>
      </c>
      <c r="D45" t="s">
        <v>5109</v>
      </c>
      <c r="E45" s="4">
        <v>1</v>
      </c>
      <c r="F45" s="13">
        <v>46</v>
      </c>
      <c r="G45" s="4" t="s">
        <v>5020</v>
      </c>
      <c r="H45" s="14">
        <v>0.26094200000000001</v>
      </c>
      <c r="I45" s="14">
        <v>0.99990000000000001</v>
      </c>
    </row>
    <row r="46" spans="1:9" x14ac:dyDescent="0.3">
      <c r="A46" s="9" t="s">
        <v>5096</v>
      </c>
      <c r="B46" s="12">
        <v>67</v>
      </c>
      <c r="C46" t="s">
        <v>5110</v>
      </c>
      <c r="D46" t="s">
        <v>5111</v>
      </c>
      <c r="E46" s="4">
        <v>1</v>
      </c>
      <c r="F46" s="13">
        <v>28.6</v>
      </c>
      <c r="G46" s="4" t="s">
        <v>5020</v>
      </c>
      <c r="H46" s="14">
        <v>0.20228000000000002</v>
      </c>
      <c r="I46" s="14">
        <v>0.99990000000000001</v>
      </c>
    </row>
    <row r="47" spans="1:9" x14ac:dyDescent="0.3">
      <c r="A47" s="9" t="s">
        <v>5096</v>
      </c>
      <c r="B47" s="12">
        <v>35</v>
      </c>
      <c r="C47" t="s">
        <v>5112</v>
      </c>
      <c r="D47" t="s">
        <v>5113</v>
      </c>
      <c r="E47" s="4">
        <v>6</v>
      </c>
      <c r="F47" s="13">
        <v>43.3</v>
      </c>
      <c r="G47" s="4" t="s">
        <v>5099</v>
      </c>
      <c r="H47" s="14">
        <v>0.54035999999999995</v>
      </c>
      <c r="I47" s="14">
        <v>0.99980000000000002</v>
      </c>
    </row>
    <row r="48" spans="1:9" x14ac:dyDescent="0.3">
      <c r="A48" s="9" t="s">
        <v>5096</v>
      </c>
      <c r="B48" s="12">
        <v>61</v>
      </c>
      <c r="C48" t="s">
        <v>5114</v>
      </c>
      <c r="D48" t="s">
        <v>5115</v>
      </c>
      <c r="E48" s="4">
        <v>1</v>
      </c>
      <c r="F48" s="13">
        <v>51.2</v>
      </c>
      <c r="G48" s="4" t="s">
        <v>5099</v>
      </c>
      <c r="H48" s="14">
        <v>0.46290300000000001</v>
      </c>
      <c r="I48" s="14">
        <v>0.99960000000000004</v>
      </c>
    </row>
    <row r="49" spans="1:9" x14ac:dyDescent="0.3">
      <c r="A49" s="9" t="s">
        <v>5096</v>
      </c>
      <c r="B49" s="12">
        <v>37</v>
      </c>
      <c r="C49" t="s">
        <v>5116</v>
      </c>
      <c r="D49" t="s">
        <v>5117</v>
      </c>
      <c r="E49" s="4">
        <v>4</v>
      </c>
      <c r="F49" s="13">
        <v>45</v>
      </c>
      <c r="G49" s="4" t="s">
        <v>5099</v>
      </c>
      <c r="H49" s="14">
        <v>0.49925999999999998</v>
      </c>
      <c r="I49" s="14">
        <v>0.99919999999999998</v>
      </c>
    </row>
    <row r="50" spans="1:9" x14ac:dyDescent="0.3">
      <c r="A50" s="9" t="s">
        <v>5096</v>
      </c>
      <c r="B50" s="12">
        <v>33</v>
      </c>
      <c r="C50" t="s">
        <v>5118</v>
      </c>
      <c r="D50" t="s">
        <v>5119</v>
      </c>
      <c r="E50" s="4">
        <v>7</v>
      </c>
      <c r="F50" s="13">
        <v>50.7</v>
      </c>
      <c r="G50" s="4" t="s">
        <v>5099</v>
      </c>
      <c r="H50" s="14">
        <v>0.46241299999999996</v>
      </c>
      <c r="I50" s="14">
        <v>0.99909999999999999</v>
      </c>
    </row>
    <row r="51" spans="1:9" x14ac:dyDescent="0.3">
      <c r="A51" s="9" t="s">
        <v>5096</v>
      </c>
      <c r="B51" s="12">
        <v>71</v>
      </c>
      <c r="C51" t="s">
        <v>5120</v>
      </c>
      <c r="D51" t="s">
        <v>5121</v>
      </c>
      <c r="E51" s="4">
        <v>1</v>
      </c>
      <c r="F51" s="13">
        <v>43.2</v>
      </c>
      <c r="G51" s="4" t="s">
        <v>5122</v>
      </c>
      <c r="H51" s="14">
        <v>0.58615200000000001</v>
      </c>
      <c r="I51" s="14">
        <v>0.99809999999999999</v>
      </c>
    </row>
    <row r="52" spans="1:9" x14ac:dyDescent="0.3">
      <c r="A52" s="9" t="s">
        <v>5096</v>
      </c>
      <c r="B52" s="12">
        <v>70</v>
      </c>
      <c r="C52" t="s">
        <v>5123</v>
      </c>
      <c r="D52" t="s">
        <v>5124</v>
      </c>
      <c r="E52" s="4">
        <v>1</v>
      </c>
      <c r="F52" s="13">
        <v>51.3</v>
      </c>
      <c r="G52" s="4" t="s">
        <v>5020</v>
      </c>
      <c r="H52" s="14">
        <v>8.1869999999999998E-3</v>
      </c>
      <c r="I52" s="14">
        <v>0.98990100000000003</v>
      </c>
    </row>
    <row r="53" spans="1:9" x14ac:dyDescent="0.3">
      <c r="A53" s="9" t="s">
        <v>5096</v>
      </c>
      <c r="B53" s="12">
        <v>65</v>
      </c>
      <c r="C53" t="s">
        <v>5125</v>
      </c>
      <c r="D53" t="s">
        <v>5126</v>
      </c>
      <c r="E53" s="4">
        <v>1</v>
      </c>
      <c r="F53" s="13">
        <v>29.1</v>
      </c>
      <c r="G53" s="4" t="s">
        <v>5099</v>
      </c>
      <c r="H53" s="14">
        <v>0.76463999999999999</v>
      </c>
      <c r="I53" s="14">
        <v>0.98485200000000006</v>
      </c>
    </row>
    <row r="54" spans="1:9" x14ac:dyDescent="0.3">
      <c r="A54" s="9" t="s">
        <v>5096</v>
      </c>
      <c r="B54" s="12">
        <v>59</v>
      </c>
      <c r="C54" t="s">
        <v>5127</v>
      </c>
      <c r="D54" t="s">
        <v>5128</v>
      </c>
      <c r="E54" s="4">
        <v>1</v>
      </c>
      <c r="F54" s="13">
        <v>42.2</v>
      </c>
      <c r="G54" s="4" t="s">
        <v>5122</v>
      </c>
      <c r="H54" s="14">
        <v>0.73026800000000003</v>
      </c>
      <c r="I54" s="14">
        <v>0.95127899999999999</v>
      </c>
    </row>
    <row r="55" spans="1:9" x14ac:dyDescent="0.3">
      <c r="A55" s="9" t="s">
        <v>5096</v>
      </c>
      <c r="B55" s="12">
        <v>64</v>
      </c>
      <c r="C55" t="s">
        <v>5129</v>
      </c>
      <c r="D55" t="s">
        <v>5130</v>
      </c>
      <c r="E55" s="4">
        <v>1</v>
      </c>
      <c r="F55" s="13">
        <v>43</v>
      </c>
      <c r="G55" s="4" t="s">
        <v>5020</v>
      </c>
      <c r="H55" s="14">
        <v>0.19542599999999999</v>
      </c>
      <c r="I55" s="14">
        <v>0.87942400000000009</v>
      </c>
    </row>
    <row r="56" spans="1:9" x14ac:dyDescent="0.3">
      <c r="A56" s="9" t="s">
        <v>5096</v>
      </c>
      <c r="B56" s="12">
        <v>73</v>
      </c>
      <c r="C56" t="s">
        <v>5131</v>
      </c>
      <c r="D56" t="s">
        <v>5132</v>
      </c>
      <c r="E56" s="4">
        <v>1</v>
      </c>
      <c r="F56" s="13">
        <v>47.8</v>
      </c>
      <c r="G56" s="4" t="s">
        <v>5020</v>
      </c>
      <c r="H56" s="14">
        <v>0.10338899999999999</v>
      </c>
      <c r="I56" s="14">
        <v>0.86031000000000002</v>
      </c>
    </row>
    <row r="57" spans="1:9" x14ac:dyDescent="0.3">
      <c r="A57" s="9" t="s">
        <v>5096</v>
      </c>
      <c r="B57" s="12">
        <v>68</v>
      </c>
      <c r="C57" t="s">
        <v>5133</v>
      </c>
      <c r="D57" t="s">
        <v>5134</v>
      </c>
      <c r="E57" s="4">
        <v>1</v>
      </c>
      <c r="F57" s="13">
        <v>29.2</v>
      </c>
      <c r="G57" s="4" t="s">
        <v>5122</v>
      </c>
      <c r="H57" s="14">
        <v>0.80486499999999994</v>
      </c>
      <c r="I57" s="14">
        <v>0.85523199999999999</v>
      </c>
    </row>
    <row r="58" spans="1:9" x14ac:dyDescent="0.3">
      <c r="A58" s="9" t="s">
        <v>5096</v>
      </c>
      <c r="B58" s="12">
        <v>66</v>
      </c>
      <c r="C58" t="s">
        <v>5135</v>
      </c>
      <c r="D58" t="s">
        <v>5136</v>
      </c>
      <c r="E58" s="4">
        <v>1</v>
      </c>
      <c r="F58" s="13">
        <v>31.9</v>
      </c>
      <c r="G58" s="4" t="s">
        <v>5020</v>
      </c>
      <c r="H58" s="14">
        <v>6.2951000000000007E-2</v>
      </c>
      <c r="I58" s="14">
        <v>0.828094</v>
      </c>
    </row>
    <row r="59" spans="1:9" x14ac:dyDescent="0.3">
      <c r="A59" s="9" t="s">
        <v>5096</v>
      </c>
      <c r="B59" s="12">
        <v>39</v>
      </c>
      <c r="C59" t="s">
        <v>5137</v>
      </c>
      <c r="D59" t="s">
        <v>5138</v>
      </c>
      <c r="E59" s="4">
        <v>2</v>
      </c>
      <c r="F59" s="13">
        <v>49.4</v>
      </c>
      <c r="G59" s="4" t="s">
        <v>5020</v>
      </c>
      <c r="H59" s="14">
        <v>0.13430200000000003</v>
      </c>
      <c r="I59" s="14">
        <v>0.72824999999999995</v>
      </c>
    </row>
    <row r="60" spans="1:9" x14ac:dyDescent="0.3">
      <c r="A60" s="9" t="s">
        <v>5096</v>
      </c>
      <c r="B60" s="12">
        <v>63</v>
      </c>
      <c r="C60" t="s">
        <v>5139</v>
      </c>
      <c r="D60" t="s">
        <v>5140</v>
      </c>
      <c r="E60" s="4">
        <v>1</v>
      </c>
      <c r="F60" s="13">
        <v>48.1</v>
      </c>
      <c r="G60" s="4" t="s">
        <v>5122</v>
      </c>
      <c r="H60" s="14">
        <v>0.56044099999999997</v>
      </c>
      <c r="I60" s="14">
        <v>0.72246199999999994</v>
      </c>
    </row>
    <row r="61" spans="1:9" x14ac:dyDescent="0.3">
      <c r="A61" s="9" t="s">
        <v>5096</v>
      </c>
      <c r="B61" s="12">
        <v>58</v>
      </c>
      <c r="C61" t="s">
        <v>5141</v>
      </c>
      <c r="D61" t="s">
        <v>5142</v>
      </c>
      <c r="E61" s="4">
        <v>1</v>
      </c>
      <c r="F61" s="13">
        <v>43.3</v>
      </c>
      <c r="G61" s="4" t="s">
        <v>5122</v>
      </c>
      <c r="H61" s="14">
        <v>0.62719800000000003</v>
      </c>
      <c r="I61" s="14">
        <v>0.72207599999999994</v>
      </c>
    </row>
    <row r="62" spans="1:9" x14ac:dyDescent="0.3">
      <c r="A62" s="9" t="s">
        <v>5096</v>
      </c>
      <c r="B62" s="12">
        <v>53</v>
      </c>
      <c r="C62" t="s">
        <v>5143</v>
      </c>
      <c r="D62" t="s">
        <v>5144</v>
      </c>
      <c r="E62" s="4">
        <v>1</v>
      </c>
      <c r="F62" s="13">
        <v>44.5</v>
      </c>
      <c r="G62" s="4" t="s">
        <v>5122</v>
      </c>
      <c r="H62" s="14">
        <v>0.73418400000000006</v>
      </c>
      <c r="I62" s="14">
        <v>0.71171099999999998</v>
      </c>
    </row>
    <row r="63" spans="1:9" x14ac:dyDescent="0.3">
      <c r="A63" s="9" t="s">
        <v>5096</v>
      </c>
      <c r="B63" s="12">
        <v>55</v>
      </c>
      <c r="C63" t="s">
        <v>5145</v>
      </c>
      <c r="D63" t="s">
        <v>5146</v>
      </c>
      <c r="E63" s="4">
        <v>1</v>
      </c>
      <c r="F63" s="13">
        <v>44.1</v>
      </c>
      <c r="G63" s="4" t="s">
        <v>5122</v>
      </c>
      <c r="H63" s="14">
        <v>0.74324799999999991</v>
      </c>
      <c r="I63" s="14">
        <v>0.71171099999999998</v>
      </c>
    </row>
    <row r="64" spans="1:9" x14ac:dyDescent="0.3">
      <c r="A64" s="9" t="s">
        <v>5096</v>
      </c>
      <c r="B64" s="12">
        <v>38</v>
      </c>
      <c r="C64" t="s">
        <v>5147</v>
      </c>
      <c r="D64" t="s">
        <v>5148</v>
      </c>
      <c r="E64" s="4">
        <v>2</v>
      </c>
      <c r="F64" s="13">
        <v>45.6</v>
      </c>
      <c r="G64" s="4" t="s">
        <v>5020</v>
      </c>
      <c r="H64" s="14">
        <v>0.163962</v>
      </c>
      <c r="I64" s="14">
        <v>0.67968300000000004</v>
      </c>
    </row>
    <row r="65" spans="1:9" x14ac:dyDescent="0.3">
      <c r="A65" s="9" t="s">
        <v>5096</v>
      </c>
      <c r="B65" s="12">
        <v>62</v>
      </c>
      <c r="C65" t="s">
        <v>5149</v>
      </c>
      <c r="D65" t="s">
        <v>5150</v>
      </c>
      <c r="E65" s="4">
        <v>1</v>
      </c>
      <c r="F65" s="13">
        <v>48.8</v>
      </c>
      <c r="G65" s="4" t="s">
        <v>5020</v>
      </c>
      <c r="H65" s="14">
        <v>0.11186400000000001</v>
      </c>
      <c r="I65" s="14">
        <v>0.65267999999999993</v>
      </c>
    </row>
    <row r="66" spans="1:9" x14ac:dyDescent="0.3">
      <c r="A66" s="9" t="s">
        <v>5096</v>
      </c>
      <c r="B66" s="12">
        <v>72</v>
      </c>
      <c r="C66" t="s">
        <v>5151</v>
      </c>
      <c r="D66" t="s">
        <v>5152</v>
      </c>
      <c r="E66" s="4">
        <v>1</v>
      </c>
      <c r="F66" s="13">
        <v>42.2</v>
      </c>
      <c r="G66" s="4" t="s">
        <v>5122</v>
      </c>
      <c r="H66" s="14">
        <v>0.81771599999999989</v>
      </c>
      <c r="I66" s="14">
        <v>0.64468800000000004</v>
      </c>
    </row>
    <row r="67" spans="1:9" x14ac:dyDescent="0.3">
      <c r="A67" s="9" t="s">
        <v>5096</v>
      </c>
      <c r="B67" s="12">
        <v>34</v>
      </c>
      <c r="C67" t="s">
        <v>5112</v>
      </c>
      <c r="D67" t="s">
        <v>5153</v>
      </c>
      <c r="E67" s="4">
        <v>2</v>
      </c>
      <c r="F67" s="13">
        <v>41.6</v>
      </c>
      <c r="G67" s="4" t="s">
        <v>5020</v>
      </c>
      <c r="H67" s="14">
        <v>0.20039800000000002</v>
      </c>
      <c r="I67" s="14">
        <v>0.58265999999999996</v>
      </c>
    </row>
    <row r="68" spans="1:9" x14ac:dyDescent="0.3">
      <c r="A68" s="9" t="s">
        <v>5096</v>
      </c>
      <c r="B68" s="12">
        <v>74</v>
      </c>
      <c r="C68" t="s">
        <v>5154</v>
      </c>
      <c r="D68" t="s">
        <v>5155</v>
      </c>
      <c r="E68" s="4">
        <v>1</v>
      </c>
      <c r="F68" s="13">
        <v>46</v>
      </c>
      <c r="G68" s="4" t="s">
        <v>5020</v>
      </c>
      <c r="H68" s="14">
        <v>0.14291200000000001</v>
      </c>
      <c r="I68" s="14">
        <v>0.48455099999999995</v>
      </c>
    </row>
    <row r="69" spans="1:9" x14ac:dyDescent="0.3">
      <c r="A69" s="9" t="s">
        <v>5096</v>
      </c>
      <c r="B69" s="12">
        <v>69</v>
      </c>
      <c r="C69" t="s">
        <v>5156</v>
      </c>
      <c r="D69" t="s">
        <v>5157</v>
      </c>
      <c r="E69" s="4">
        <v>1</v>
      </c>
      <c r="F69" s="13">
        <v>44.7</v>
      </c>
      <c r="G69" s="4" t="s">
        <v>5020</v>
      </c>
      <c r="H69" s="14">
        <v>0.290377</v>
      </c>
      <c r="I69" s="14">
        <v>0.39967199999999997</v>
      </c>
    </row>
    <row r="70" spans="1:9" x14ac:dyDescent="0.3">
      <c r="A70" s="9" t="s">
        <v>5158</v>
      </c>
      <c r="B70" s="12">
        <v>41</v>
      </c>
      <c r="C70" t="s">
        <v>5159</v>
      </c>
      <c r="D70" t="s">
        <v>5160</v>
      </c>
      <c r="E70" s="4">
        <v>2</v>
      </c>
      <c r="F70" s="13">
        <v>42.2</v>
      </c>
      <c r="G70" s="4" t="s">
        <v>5099</v>
      </c>
      <c r="H70" s="14">
        <v>0.42691499999999999</v>
      </c>
      <c r="I70" s="14">
        <v>0.62562299999999993</v>
      </c>
    </row>
    <row r="71" spans="1:9" x14ac:dyDescent="0.3">
      <c r="A71" s="9" t="s">
        <v>5158</v>
      </c>
      <c r="B71" s="12">
        <v>42</v>
      </c>
      <c r="C71" t="s">
        <v>5161</v>
      </c>
      <c r="D71" t="s">
        <v>5162</v>
      </c>
      <c r="E71" s="4">
        <v>5</v>
      </c>
      <c r="F71" s="13">
        <v>42.2</v>
      </c>
      <c r="G71" s="4" t="s">
        <v>5099</v>
      </c>
      <c r="H71" s="14">
        <v>0.42691499999999999</v>
      </c>
      <c r="I71" s="14">
        <v>0.62562299999999993</v>
      </c>
    </row>
    <row r="72" spans="1:9" x14ac:dyDescent="0.3">
      <c r="A72" s="9" t="s">
        <v>5158</v>
      </c>
      <c r="B72" s="12">
        <v>76</v>
      </c>
      <c r="C72" t="s">
        <v>5163</v>
      </c>
      <c r="D72" t="s">
        <v>5164</v>
      </c>
      <c r="E72" s="4">
        <v>1</v>
      </c>
      <c r="F72" s="13">
        <v>43.6</v>
      </c>
      <c r="G72" s="4" t="s">
        <v>5099</v>
      </c>
      <c r="H72" s="14">
        <v>0.49639800000000001</v>
      </c>
      <c r="I72" s="14">
        <v>0.60780800000000001</v>
      </c>
    </row>
    <row r="73" spans="1:9" x14ac:dyDescent="0.3">
      <c r="A73" s="9" t="s">
        <v>5158</v>
      </c>
      <c r="B73" s="12">
        <v>75</v>
      </c>
      <c r="C73" t="s">
        <v>5165</v>
      </c>
      <c r="D73" t="s">
        <v>5166</v>
      </c>
      <c r="E73" s="4">
        <v>1</v>
      </c>
      <c r="F73" s="13">
        <v>54</v>
      </c>
      <c r="G73" s="4" t="s">
        <v>5020</v>
      </c>
      <c r="H73" s="14">
        <v>4.7140000000000001E-2</v>
      </c>
      <c r="I73" s="14">
        <v>0.31936000000000003</v>
      </c>
    </row>
    <row r="74" spans="1:9" x14ac:dyDescent="0.3">
      <c r="A74" s="27" t="s">
        <v>5167</v>
      </c>
      <c r="B74" s="27"/>
      <c r="C74" s="27"/>
      <c r="D74" s="27"/>
      <c r="E74" s="27"/>
      <c r="F74" s="27"/>
      <c r="G74" s="27"/>
      <c r="H74" s="27"/>
      <c r="I74" s="27"/>
    </row>
    <row r="75" spans="1:9" x14ac:dyDescent="0.3">
      <c r="A75" s="27" t="s">
        <v>5168</v>
      </c>
      <c r="B75" s="27"/>
      <c r="C75" s="27"/>
      <c r="D75" s="27"/>
      <c r="E75" s="27"/>
      <c r="F75" s="27"/>
      <c r="G75" s="27"/>
      <c r="H75" s="27"/>
      <c r="I75" s="27"/>
    </row>
  </sheetData>
  <mergeCells count="10">
    <mergeCell ref="G1:G2"/>
    <mergeCell ref="H1:I1"/>
    <mergeCell ref="A74:I74"/>
    <mergeCell ref="A75:I75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4295D-CFEA-4B5C-B031-6D6C48A12FCB}">
  <dimension ref="B4:J50"/>
  <sheetViews>
    <sheetView workbookViewId="0">
      <selection activeCell="N31" sqref="N31"/>
    </sheetView>
  </sheetViews>
  <sheetFormatPr defaultRowHeight="14.4" x14ac:dyDescent="0.3"/>
  <cols>
    <col min="4" max="4" width="13.44140625" bestFit="1" customWidth="1"/>
    <col min="5" max="5" width="6.109375" customWidth="1"/>
    <col min="6" max="6" width="10.33203125" customWidth="1"/>
    <col min="8" max="8" width="46.5546875" customWidth="1"/>
    <col min="9" max="9" width="10.88671875" customWidth="1"/>
    <col min="10" max="10" width="18.44140625" customWidth="1"/>
  </cols>
  <sheetData>
    <row r="4" spans="2:10" x14ac:dyDescent="0.3">
      <c r="B4" s="1" t="s">
        <v>0</v>
      </c>
      <c r="F4" s="28" t="s">
        <v>1</v>
      </c>
      <c r="G4" s="28"/>
      <c r="H4" s="28"/>
      <c r="I4" s="28"/>
    </row>
    <row r="5" spans="2:10" ht="28.8" x14ac:dyDescent="0.3">
      <c r="B5" s="2" t="s">
        <v>2</v>
      </c>
      <c r="C5" s="3" t="s">
        <v>3</v>
      </c>
      <c r="D5" s="3" t="s">
        <v>4</v>
      </c>
      <c r="E5" s="3" t="s">
        <v>5</v>
      </c>
      <c r="F5" s="2" t="s">
        <v>6</v>
      </c>
      <c r="G5" s="3" t="s">
        <v>7</v>
      </c>
      <c r="H5" s="3" t="s">
        <v>8</v>
      </c>
      <c r="I5" s="2" t="s">
        <v>9</v>
      </c>
      <c r="J5" s="4"/>
    </row>
    <row r="6" spans="2:10" x14ac:dyDescent="0.3">
      <c r="B6" s="3">
        <v>1</v>
      </c>
      <c r="C6" s="3" t="s">
        <v>10</v>
      </c>
      <c r="D6" s="3" t="s">
        <v>11</v>
      </c>
      <c r="E6" s="5">
        <v>31.36</v>
      </c>
      <c r="F6" s="3">
        <v>100</v>
      </c>
      <c r="G6" s="6">
        <v>99.9</v>
      </c>
      <c r="H6" s="3" t="s">
        <v>12</v>
      </c>
      <c r="I6" s="3" t="s">
        <v>13</v>
      </c>
      <c r="J6" s="4"/>
    </row>
    <row r="7" spans="2:10" x14ac:dyDescent="0.3">
      <c r="B7" s="3">
        <v>2</v>
      </c>
      <c r="C7" s="3" t="s">
        <v>14</v>
      </c>
      <c r="D7" s="3" t="s">
        <v>11</v>
      </c>
      <c r="E7" s="5">
        <v>33.630000000000003</v>
      </c>
      <c r="F7" s="3">
        <v>100</v>
      </c>
      <c r="G7" s="6">
        <v>99.95</v>
      </c>
      <c r="H7" s="3" t="s">
        <v>15</v>
      </c>
      <c r="I7" s="3" t="s">
        <v>16</v>
      </c>
      <c r="J7" s="4"/>
    </row>
    <row r="8" spans="2:10" x14ac:dyDescent="0.3">
      <c r="B8" s="3">
        <v>3</v>
      </c>
      <c r="C8" s="3" t="s">
        <v>17</v>
      </c>
      <c r="D8" s="3" t="s">
        <v>18</v>
      </c>
      <c r="E8" s="5">
        <v>34.35</v>
      </c>
      <c r="F8" s="3">
        <v>100</v>
      </c>
      <c r="G8" s="6">
        <v>99.97</v>
      </c>
      <c r="H8" s="3" t="s">
        <v>19</v>
      </c>
      <c r="I8" s="3" t="s">
        <v>20</v>
      </c>
      <c r="J8" s="4"/>
    </row>
    <row r="9" spans="2:10" x14ac:dyDescent="0.3">
      <c r="B9" s="3">
        <v>4</v>
      </c>
      <c r="C9" s="3" t="s">
        <v>21</v>
      </c>
      <c r="D9" s="3" t="s">
        <v>11</v>
      </c>
      <c r="E9" s="5">
        <v>29.86</v>
      </c>
      <c r="F9" s="3">
        <v>100</v>
      </c>
      <c r="G9" s="6">
        <v>99.77</v>
      </c>
      <c r="H9" s="3" t="s">
        <v>22</v>
      </c>
      <c r="I9" s="3" t="s">
        <v>23</v>
      </c>
      <c r="J9" s="4"/>
    </row>
    <row r="10" spans="2:10" x14ac:dyDescent="0.3">
      <c r="B10" s="3">
        <v>5</v>
      </c>
      <c r="C10" s="3" t="s">
        <v>24</v>
      </c>
      <c r="D10" s="3" t="s">
        <v>11</v>
      </c>
      <c r="E10" s="5">
        <v>29.63</v>
      </c>
      <c r="F10" s="3">
        <v>100</v>
      </c>
      <c r="G10" s="6">
        <v>99.94</v>
      </c>
      <c r="H10" s="3" t="s">
        <v>25</v>
      </c>
      <c r="I10" s="3" t="s">
        <v>26</v>
      </c>
      <c r="J10" s="4"/>
    </row>
    <row r="11" spans="2:10" x14ac:dyDescent="0.3">
      <c r="B11" s="4"/>
      <c r="C11" s="4"/>
      <c r="D11" s="4"/>
      <c r="E11" s="4"/>
      <c r="F11" s="4"/>
      <c r="G11" s="4"/>
      <c r="H11" s="4"/>
      <c r="I11" s="4"/>
      <c r="J11" s="4"/>
    </row>
    <row r="12" spans="2:10" x14ac:dyDescent="0.3">
      <c r="B12" s="4"/>
      <c r="C12" s="4"/>
      <c r="D12" s="4"/>
      <c r="E12" s="4"/>
      <c r="F12" s="29" t="s">
        <v>27</v>
      </c>
      <c r="G12" s="29"/>
      <c r="H12" s="29"/>
      <c r="I12" s="29"/>
      <c r="J12" s="29"/>
    </row>
    <row r="13" spans="2:10" ht="28.8" x14ac:dyDescent="0.3">
      <c r="B13" s="3" t="s">
        <v>28</v>
      </c>
      <c r="C13" s="3" t="s">
        <v>3</v>
      </c>
      <c r="D13" s="3" t="s">
        <v>4</v>
      </c>
      <c r="E13" s="3" t="s">
        <v>5</v>
      </c>
      <c r="F13" s="2" t="s">
        <v>6</v>
      </c>
      <c r="G13" s="3" t="s">
        <v>7</v>
      </c>
      <c r="H13" s="3" t="s">
        <v>8</v>
      </c>
      <c r="I13" s="2" t="s">
        <v>29</v>
      </c>
      <c r="J13" s="3" t="s">
        <v>30</v>
      </c>
    </row>
    <row r="14" spans="2:10" x14ac:dyDescent="0.3">
      <c r="B14" s="3">
        <v>1</v>
      </c>
      <c r="C14" s="3" t="s">
        <v>31</v>
      </c>
      <c r="D14" s="3" t="s">
        <v>11</v>
      </c>
      <c r="E14" s="5">
        <v>34.369999999999997</v>
      </c>
      <c r="F14" s="3">
        <v>100</v>
      </c>
      <c r="G14" s="6">
        <v>99.94</v>
      </c>
      <c r="H14" s="7" t="s">
        <v>32</v>
      </c>
      <c r="I14" s="3" t="s">
        <v>16</v>
      </c>
      <c r="J14" s="3" t="s">
        <v>33</v>
      </c>
    </row>
    <row r="15" spans="2:10" x14ac:dyDescent="0.3">
      <c r="B15" s="3">
        <v>2</v>
      </c>
      <c r="C15" s="3" t="s">
        <v>34</v>
      </c>
      <c r="D15" s="3" t="s">
        <v>11</v>
      </c>
      <c r="E15" s="5">
        <v>31.17</v>
      </c>
      <c r="F15" s="3">
        <v>100</v>
      </c>
      <c r="G15" s="6">
        <v>99.93</v>
      </c>
      <c r="H15" s="3" t="s">
        <v>35</v>
      </c>
      <c r="I15" s="3" t="s">
        <v>36</v>
      </c>
      <c r="J15" s="3" t="s">
        <v>33</v>
      </c>
    </row>
    <row r="16" spans="2:10" x14ac:dyDescent="0.3">
      <c r="B16" s="29">
        <v>3</v>
      </c>
      <c r="C16" s="29" t="s">
        <v>37</v>
      </c>
      <c r="D16" s="29" t="s">
        <v>18</v>
      </c>
      <c r="E16" s="30">
        <v>33.590000000000003</v>
      </c>
      <c r="F16" s="3">
        <v>76</v>
      </c>
      <c r="G16" s="6">
        <v>99.97</v>
      </c>
      <c r="H16" s="3" t="s">
        <v>38</v>
      </c>
      <c r="I16" s="3" t="s">
        <v>13</v>
      </c>
      <c r="J16" s="3"/>
    </row>
    <row r="17" spans="2:10" x14ac:dyDescent="0.3">
      <c r="B17" s="29"/>
      <c r="C17" s="29"/>
      <c r="D17" s="29"/>
      <c r="E17" s="30"/>
      <c r="F17" s="3">
        <v>21</v>
      </c>
      <c r="G17" s="6">
        <v>99.9</v>
      </c>
      <c r="H17" s="3" t="s">
        <v>39</v>
      </c>
      <c r="I17" s="3" t="s">
        <v>13</v>
      </c>
      <c r="J17" s="3"/>
    </row>
    <row r="18" spans="2:10" x14ac:dyDescent="0.3">
      <c r="B18" s="3">
        <v>4</v>
      </c>
      <c r="C18" s="3" t="s">
        <v>40</v>
      </c>
      <c r="D18" s="3" t="s">
        <v>11</v>
      </c>
      <c r="E18" s="5">
        <v>29.32</v>
      </c>
      <c r="F18" s="3">
        <v>100</v>
      </c>
      <c r="G18" s="6">
        <v>99.96</v>
      </c>
      <c r="H18" s="3" t="s">
        <v>41</v>
      </c>
      <c r="I18" s="3" t="s">
        <v>20</v>
      </c>
      <c r="J18" s="3" t="s">
        <v>42</v>
      </c>
    </row>
    <row r="21" spans="2:10" x14ac:dyDescent="0.3">
      <c r="I21" s="4"/>
    </row>
    <row r="22" spans="2:10" x14ac:dyDescent="0.3">
      <c r="B22" s="1" t="s">
        <v>43</v>
      </c>
      <c r="F22" s="28" t="s">
        <v>1</v>
      </c>
      <c r="G22" s="28"/>
      <c r="H22" s="28"/>
      <c r="I22" s="28"/>
    </row>
    <row r="23" spans="2:10" ht="28.8" x14ac:dyDescent="0.3">
      <c r="B23" s="2" t="s">
        <v>2</v>
      </c>
      <c r="C23" s="3" t="s">
        <v>3</v>
      </c>
      <c r="D23" s="3" t="s">
        <v>4</v>
      </c>
      <c r="E23" s="3" t="s">
        <v>5</v>
      </c>
      <c r="F23" s="2" t="s">
        <v>6</v>
      </c>
      <c r="G23" s="3" t="s">
        <v>7</v>
      </c>
      <c r="H23" s="3" t="s">
        <v>8</v>
      </c>
      <c r="I23" s="2" t="s">
        <v>9</v>
      </c>
    </row>
    <row r="24" spans="2:10" x14ac:dyDescent="0.3">
      <c r="B24" s="3">
        <v>1</v>
      </c>
      <c r="C24" s="3" t="s">
        <v>44</v>
      </c>
      <c r="D24" s="3" t="s">
        <v>11</v>
      </c>
      <c r="E24" s="5">
        <v>56.85</v>
      </c>
      <c r="F24" s="3">
        <v>100</v>
      </c>
      <c r="G24" s="6">
        <v>99.98</v>
      </c>
      <c r="H24" s="3" t="s">
        <v>45</v>
      </c>
      <c r="I24" s="3">
        <v>7</v>
      </c>
    </row>
    <row r="25" spans="2:10" x14ac:dyDescent="0.3">
      <c r="B25" s="3">
        <v>2</v>
      </c>
      <c r="C25" s="3" t="s">
        <v>46</v>
      </c>
      <c r="D25" s="3" t="s">
        <v>11</v>
      </c>
      <c r="E25" s="5">
        <v>59.37</v>
      </c>
      <c r="F25" s="3">
        <v>100</v>
      </c>
      <c r="G25" s="6">
        <v>100</v>
      </c>
      <c r="H25" s="3" t="s">
        <v>47</v>
      </c>
      <c r="I25" s="3">
        <v>9</v>
      </c>
    </row>
    <row r="26" spans="2:10" x14ac:dyDescent="0.3">
      <c r="B26" s="3">
        <v>3</v>
      </c>
      <c r="C26" s="3" t="s">
        <v>48</v>
      </c>
      <c r="D26" s="3" t="s">
        <v>11</v>
      </c>
      <c r="E26" s="5">
        <v>55.76</v>
      </c>
      <c r="F26" s="3">
        <v>100</v>
      </c>
      <c r="G26" s="6">
        <v>99.99</v>
      </c>
      <c r="H26" s="3" t="s">
        <v>49</v>
      </c>
      <c r="I26" s="3">
        <v>2</v>
      </c>
    </row>
    <row r="27" spans="2:10" x14ac:dyDescent="0.3">
      <c r="B27" s="3">
        <v>4</v>
      </c>
      <c r="C27" s="3" t="s">
        <v>50</v>
      </c>
      <c r="D27" s="3" t="s">
        <v>11</v>
      </c>
      <c r="E27" s="5">
        <v>59.64</v>
      </c>
      <c r="F27" s="3">
        <v>100</v>
      </c>
      <c r="G27" s="6">
        <v>100</v>
      </c>
      <c r="H27" s="3" t="s">
        <v>51</v>
      </c>
      <c r="I27" s="3" t="s">
        <v>52</v>
      </c>
    </row>
    <row r="28" spans="2:10" x14ac:dyDescent="0.3">
      <c r="B28" s="3">
        <v>5</v>
      </c>
      <c r="C28" s="3" t="s">
        <v>53</v>
      </c>
      <c r="D28" s="3" t="s">
        <v>18</v>
      </c>
      <c r="E28" s="5">
        <v>59.76</v>
      </c>
      <c r="F28" s="3">
        <v>100</v>
      </c>
      <c r="G28" s="6">
        <v>99.99</v>
      </c>
      <c r="H28" s="3" t="s">
        <v>54</v>
      </c>
      <c r="I28" s="3">
        <v>3</v>
      </c>
    </row>
    <row r="29" spans="2:10" x14ac:dyDescent="0.3">
      <c r="B29" s="3">
        <v>6</v>
      </c>
      <c r="C29" s="3" t="s">
        <v>55</v>
      </c>
      <c r="D29" s="3" t="s">
        <v>18</v>
      </c>
      <c r="E29" s="5">
        <v>60.85</v>
      </c>
      <c r="F29" s="3">
        <v>100</v>
      </c>
      <c r="G29" s="6">
        <v>99.98</v>
      </c>
      <c r="H29" s="3" t="s">
        <v>56</v>
      </c>
      <c r="I29" s="3" t="s">
        <v>57</v>
      </c>
    </row>
    <row r="30" spans="2:10" x14ac:dyDescent="0.3">
      <c r="B30" s="3">
        <v>7</v>
      </c>
      <c r="C30" s="3" t="s">
        <v>58</v>
      </c>
      <c r="D30" s="3" t="s">
        <v>11</v>
      </c>
      <c r="E30" s="5">
        <v>61.08</v>
      </c>
      <c r="F30" s="3">
        <v>100</v>
      </c>
      <c r="G30" s="6">
        <v>99.97</v>
      </c>
      <c r="H30" s="3" t="s">
        <v>59</v>
      </c>
      <c r="I30" s="3" t="s">
        <v>23</v>
      </c>
    </row>
    <row r="31" spans="2:10" x14ac:dyDescent="0.3">
      <c r="B31" s="4"/>
      <c r="C31" s="4"/>
      <c r="D31" s="4"/>
      <c r="E31" s="4"/>
      <c r="F31" s="4"/>
      <c r="G31" s="8"/>
      <c r="H31" s="4"/>
      <c r="I31" s="4"/>
    </row>
    <row r="32" spans="2:10" x14ac:dyDescent="0.3">
      <c r="F32" s="28" t="s">
        <v>60</v>
      </c>
      <c r="G32" s="28"/>
      <c r="H32" s="28"/>
      <c r="I32" s="28"/>
      <c r="J32" s="28"/>
    </row>
    <row r="33" spans="2:10" ht="28.8" x14ac:dyDescent="0.3">
      <c r="B33" s="3" t="s">
        <v>28</v>
      </c>
      <c r="C33" s="3" t="s">
        <v>3</v>
      </c>
      <c r="D33" s="3" t="s">
        <v>4</v>
      </c>
      <c r="E33" s="3" t="s">
        <v>5</v>
      </c>
      <c r="F33" s="2" t="s">
        <v>6</v>
      </c>
      <c r="G33" s="3" t="s">
        <v>7</v>
      </c>
      <c r="H33" s="3" t="s">
        <v>8</v>
      </c>
      <c r="I33" s="2" t="s">
        <v>29</v>
      </c>
      <c r="J33" s="3" t="s">
        <v>30</v>
      </c>
    </row>
    <row r="34" spans="2:10" x14ac:dyDescent="0.3">
      <c r="B34" s="29">
        <v>1</v>
      </c>
      <c r="C34" s="29" t="s">
        <v>61</v>
      </c>
      <c r="D34" s="29" t="s">
        <v>11</v>
      </c>
      <c r="E34" s="30">
        <v>56.77</v>
      </c>
      <c r="F34" s="3">
        <v>34</v>
      </c>
      <c r="G34" s="6">
        <v>100</v>
      </c>
      <c r="H34" s="3" t="s">
        <v>62</v>
      </c>
      <c r="I34" s="3" t="s">
        <v>23</v>
      </c>
      <c r="J34" s="3" t="s">
        <v>63</v>
      </c>
    </row>
    <row r="35" spans="2:10" x14ac:dyDescent="0.3">
      <c r="B35" s="29"/>
      <c r="C35" s="29"/>
      <c r="D35" s="29"/>
      <c r="E35" s="30"/>
      <c r="F35" s="3">
        <v>29</v>
      </c>
      <c r="G35" s="6">
        <v>99.95</v>
      </c>
      <c r="H35" s="3" t="s">
        <v>64</v>
      </c>
      <c r="I35" s="3" t="s">
        <v>23</v>
      </c>
      <c r="J35" s="3" t="s">
        <v>63</v>
      </c>
    </row>
    <row r="36" spans="2:10" x14ac:dyDescent="0.3">
      <c r="B36" s="29"/>
      <c r="C36" s="29"/>
      <c r="D36" s="29"/>
      <c r="E36" s="30"/>
      <c r="F36" s="3">
        <v>24</v>
      </c>
      <c r="G36" s="6">
        <v>100</v>
      </c>
      <c r="H36" s="3" t="s">
        <v>65</v>
      </c>
      <c r="I36" s="3" t="s">
        <v>23</v>
      </c>
      <c r="J36" s="3"/>
    </row>
    <row r="37" spans="2:10" x14ac:dyDescent="0.3">
      <c r="B37" s="29"/>
      <c r="C37" s="29"/>
      <c r="D37" s="29"/>
      <c r="E37" s="30"/>
      <c r="F37" s="3">
        <v>16</v>
      </c>
      <c r="G37" s="6">
        <v>100</v>
      </c>
      <c r="H37" s="3" t="s">
        <v>66</v>
      </c>
      <c r="I37" s="3" t="s">
        <v>23</v>
      </c>
      <c r="J37" s="3" t="s">
        <v>63</v>
      </c>
    </row>
    <row r="38" spans="2:10" x14ac:dyDescent="0.3">
      <c r="B38" s="3">
        <v>2</v>
      </c>
      <c r="C38" s="3" t="s">
        <v>48</v>
      </c>
      <c r="D38" s="3" t="s">
        <v>11</v>
      </c>
      <c r="E38" s="5">
        <v>55.76</v>
      </c>
      <c r="F38" s="3">
        <v>100</v>
      </c>
      <c r="G38" s="6">
        <v>99.99</v>
      </c>
      <c r="H38" s="3" t="s">
        <v>67</v>
      </c>
      <c r="I38" s="3">
        <v>3</v>
      </c>
      <c r="J38" s="3"/>
    </row>
    <row r="39" spans="2:10" x14ac:dyDescent="0.3">
      <c r="B39" s="3">
        <v>3</v>
      </c>
      <c r="C39" s="3" t="s">
        <v>68</v>
      </c>
      <c r="D39" s="3" t="s">
        <v>18</v>
      </c>
      <c r="E39" s="5">
        <v>60.57</v>
      </c>
      <c r="F39" s="3">
        <v>100</v>
      </c>
      <c r="G39" s="6">
        <v>99.98</v>
      </c>
      <c r="H39" s="3" t="s">
        <v>69</v>
      </c>
      <c r="I39" s="3" t="s">
        <v>70</v>
      </c>
      <c r="J39" s="3"/>
    </row>
    <row r="40" spans="2:10" x14ac:dyDescent="0.3">
      <c r="B40" s="3">
        <v>4</v>
      </c>
      <c r="C40" s="3" t="s">
        <v>71</v>
      </c>
      <c r="D40" s="3" t="s">
        <v>11</v>
      </c>
      <c r="E40" s="5">
        <v>59.64</v>
      </c>
      <c r="F40" s="3">
        <v>100</v>
      </c>
      <c r="G40" s="6">
        <v>99.98</v>
      </c>
      <c r="H40" s="3" t="s">
        <v>72</v>
      </c>
      <c r="I40" s="3" t="s">
        <v>73</v>
      </c>
      <c r="J40" s="3"/>
    </row>
    <row r="41" spans="2:10" x14ac:dyDescent="0.3">
      <c r="B41" s="29">
        <v>5</v>
      </c>
      <c r="C41" s="29" t="s">
        <v>74</v>
      </c>
      <c r="D41" s="29" t="s">
        <v>11</v>
      </c>
      <c r="E41" s="30">
        <v>59.99</v>
      </c>
      <c r="F41" s="3">
        <v>76</v>
      </c>
      <c r="G41" s="6">
        <v>99.98</v>
      </c>
      <c r="H41" s="3" t="s">
        <v>75</v>
      </c>
      <c r="I41" s="3" t="s">
        <v>23</v>
      </c>
      <c r="J41" s="3" t="s">
        <v>76</v>
      </c>
    </row>
    <row r="42" spans="2:10" x14ac:dyDescent="0.3">
      <c r="B42" s="29"/>
      <c r="C42" s="29"/>
      <c r="D42" s="29"/>
      <c r="E42" s="30"/>
      <c r="F42" s="3">
        <v>18</v>
      </c>
      <c r="G42" s="6">
        <v>100</v>
      </c>
      <c r="H42" s="3" t="s">
        <v>77</v>
      </c>
      <c r="I42" s="3" t="s">
        <v>23</v>
      </c>
      <c r="J42" s="3" t="s">
        <v>76</v>
      </c>
    </row>
    <row r="43" spans="2:10" x14ac:dyDescent="0.3">
      <c r="B43" s="29"/>
      <c r="C43" s="29"/>
      <c r="D43" s="29"/>
      <c r="E43" s="30"/>
      <c r="F43" s="3">
        <v>5</v>
      </c>
      <c r="G43" s="6">
        <v>100</v>
      </c>
      <c r="H43" s="3" t="s">
        <v>78</v>
      </c>
      <c r="I43" s="3" t="s">
        <v>23</v>
      </c>
      <c r="J43" s="3" t="s">
        <v>63</v>
      </c>
    </row>
    <row r="44" spans="2:10" x14ac:dyDescent="0.3">
      <c r="B44" s="29">
        <v>6</v>
      </c>
      <c r="C44" s="29" t="s">
        <v>31</v>
      </c>
      <c r="D44" s="29" t="s">
        <v>11</v>
      </c>
      <c r="E44" s="30">
        <v>57.29</v>
      </c>
      <c r="F44" s="3">
        <v>85</v>
      </c>
      <c r="G44" s="6">
        <v>100</v>
      </c>
      <c r="H44" s="3" t="s">
        <v>79</v>
      </c>
      <c r="I44" s="3" t="s">
        <v>23</v>
      </c>
      <c r="J44" s="3" t="s">
        <v>80</v>
      </c>
    </row>
    <row r="45" spans="2:10" x14ac:dyDescent="0.3">
      <c r="B45" s="29"/>
      <c r="C45" s="29"/>
      <c r="D45" s="29"/>
      <c r="E45" s="30"/>
      <c r="F45" s="3">
        <v>15</v>
      </c>
      <c r="G45" s="6">
        <v>100</v>
      </c>
      <c r="H45" s="3" t="s">
        <v>81</v>
      </c>
      <c r="I45" s="3" t="s">
        <v>23</v>
      </c>
      <c r="J45" s="3" t="s">
        <v>63</v>
      </c>
    </row>
    <row r="46" spans="2:10" x14ac:dyDescent="0.3">
      <c r="B46" s="3">
        <v>7</v>
      </c>
      <c r="C46" s="3" t="s">
        <v>82</v>
      </c>
      <c r="D46" s="3" t="s">
        <v>83</v>
      </c>
      <c r="E46" s="5">
        <v>56.89</v>
      </c>
      <c r="F46" s="3">
        <v>100</v>
      </c>
      <c r="G46" s="6">
        <v>99.8</v>
      </c>
      <c r="H46" s="3" t="s">
        <v>84</v>
      </c>
      <c r="I46" s="3">
        <v>1</v>
      </c>
      <c r="J46" s="3"/>
    </row>
    <row r="47" spans="2:10" x14ac:dyDescent="0.3">
      <c r="B47" s="29">
        <v>8</v>
      </c>
      <c r="C47" s="29" t="s">
        <v>85</v>
      </c>
      <c r="D47" s="29" t="s">
        <v>18</v>
      </c>
      <c r="E47" s="30">
        <v>60.85</v>
      </c>
      <c r="F47" s="3">
        <v>61</v>
      </c>
      <c r="G47" s="6">
        <v>99.98</v>
      </c>
      <c r="H47" s="3" t="s">
        <v>86</v>
      </c>
      <c r="I47" s="3">
        <v>6</v>
      </c>
      <c r="J47" s="3" t="s">
        <v>80</v>
      </c>
    </row>
    <row r="48" spans="2:10" x14ac:dyDescent="0.3">
      <c r="B48" s="29"/>
      <c r="C48" s="29"/>
      <c r="D48" s="29"/>
      <c r="E48" s="30"/>
      <c r="F48" s="3">
        <v>36</v>
      </c>
      <c r="G48" s="6">
        <v>99.99</v>
      </c>
      <c r="H48" s="3" t="s">
        <v>87</v>
      </c>
      <c r="I48" s="3">
        <v>4</v>
      </c>
      <c r="J48" s="3" t="s">
        <v>76</v>
      </c>
    </row>
    <row r="49" spans="2:10" x14ac:dyDescent="0.3">
      <c r="B49" s="3">
        <v>9</v>
      </c>
      <c r="C49" s="3" t="s">
        <v>88</v>
      </c>
      <c r="D49" s="3" t="s">
        <v>11</v>
      </c>
      <c r="E49" s="5">
        <v>61.26</v>
      </c>
      <c r="F49" s="3">
        <v>100</v>
      </c>
      <c r="G49" s="6">
        <v>100</v>
      </c>
      <c r="H49" s="3" t="s">
        <v>89</v>
      </c>
      <c r="I49" s="3">
        <v>2</v>
      </c>
      <c r="J49" s="3"/>
    </row>
    <row r="50" spans="2:10" x14ac:dyDescent="0.3">
      <c r="I50" s="4"/>
    </row>
  </sheetData>
  <mergeCells count="24">
    <mergeCell ref="B47:B48"/>
    <mergeCell ref="C47:C48"/>
    <mergeCell ref="D47:D48"/>
    <mergeCell ref="E47:E48"/>
    <mergeCell ref="B41:B43"/>
    <mergeCell ref="C41:C43"/>
    <mergeCell ref="D41:D43"/>
    <mergeCell ref="E41:E43"/>
    <mergeCell ref="B44:B45"/>
    <mergeCell ref="C44:C45"/>
    <mergeCell ref="D44:D45"/>
    <mergeCell ref="E44:E45"/>
    <mergeCell ref="F22:I22"/>
    <mergeCell ref="F32:J32"/>
    <mergeCell ref="B34:B37"/>
    <mergeCell ref="C34:C37"/>
    <mergeCell ref="D34:D37"/>
    <mergeCell ref="E34:E37"/>
    <mergeCell ref="F4:I4"/>
    <mergeCell ref="F12:J12"/>
    <mergeCell ref="B16:B17"/>
    <mergeCell ref="C16:C17"/>
    <mergeCell ref="D16:D17"/>
    <mergeCell ref="E16:E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DDAD3-FDAE-44A0-91A2-E4849222C157}">
  <dimension ref="A1:J2021"/>
  <sheetViews>
    <sheetView topLeftCell="A973" workbookViewId="0">
      <selection activeCell="F1005" sqref="F1005"/>
    </sheetView>
  </sheetViews>
  <sheetFormatPr defaultRowHeight="14.4" x14ac:dyDescent="0.3"/>
  <cols>
    <col min="1" max="1" width="19.109375" style="9" bestFit="1" customWidth="1"/>
    <col min="2" max="2" width="38.5546875" customWidth="1"/>
    <col min="3" max="3" width="20.109375" bestFit="1" customWidth="1"/>
    <col min="4" max="4" width="42.77734375" bestFit="1" customWidth="1"/>
    <col min="5" max="5" width="20" customWidth="1"/>
    <col min="6" max="6" width="63.21875" bestFit="1" customWidth="1"/>
    <col min="7" max="7" width="13.6640625" customWidth="1"/>
    <col min="8" max="8" width="135.6640625" bestFit="1" customWidth="1"/>
    <col min="10" max="10" width="12.88671875" customWidth="1"/>
  </cols>
  <sheetData>
    <row r="1" spans="1:10" x14ac:dyDescent="0.3">
      <c r="A1" t="s">
        <v>90</v>
      </c>
      <c r="B1" t="s">
        <v>91</v>
      </c>
      <c r="C1" t="s">
        <v>92</v>
      </c>
      <c r="D1" t="s">
        <v>93</v>
      </c>
      <c r="E1" t="s">
        <v>94</v>
      </c>
      <c r="F1" t="s">
        <v>95</v>
      </c>
      <c r="G1" t="s">
        <v>96</v>
      </c>
      <c r="H1" t="s">
        <v>97</v>
      </c>
      <c r="I1" t="s">
        <v>98</v>
      </c>
      <c r="J1" t="s">
        <v>99</v>
      </c>
    </row>
    <row r="2" spans="1:10" x14ac:dyDescent="0.3">
      <c r="A2" s="9" t="s">
        <v>200</v>
      </c>
      <c r="B2" t="s">
        <v>201</v>
      </c>
      <c r="C2" t="s">
        <v>202</v>
      </c>
      <c r="D2" t="s">
        <v>103</v>
      </c>
      <c r="E2" t="s">
        <v>203</v>
      </c>
      <c r="F2" t="s">
        <v>204</v>
      </c>
      <c r="I2" t="s">
        <v>116</v>
      </c>
      <c r="J2" s="10">
        <v>1.3799999999999999E-65</v>
      </c>
    </row>
    <row r="3" spans="1:10" x14ac:dyDescent="0.3">
      <c r="A3" s="9" t="s">
        <v>200</v>
      </c>
      <c r="B3" t="s">
        <v>241</v>
      </c>
      <c r="C3" t="s">
        <v>242</v>
      </c>
      <c r="D3" t="s">
        <v>103</v>
      </c>
      <c r="E3" t="s">
        <v>243</v>
      </c>
      <c r="F3" t="s">
        <v>133</v>
      </c>
      <c r="I3" t="s">
        <v>116</v>
      </c>
      <c r="J3" s="10">
        <v>9.6200000000000006E-64</v>
      </c>
    </row>
    <row r="4" spans="1:10" x14ac:dyDescent="0.3">
      <c r="A4" s="9" t="s">
        <v>129</v>
      </c>
      <c r="B4" t="s">
        <v>130</v>
      </c>
      <c r="C4" t="s">
        <v>131</v>
      </c>
      <c r="D4" t="s">
        <v>103</v>
      </c>
      <c r="E4" t="s">
        <v>132</v>
      </c>
      <c r="F4" t="s">
        <v>133</v>
      </c>
      <c r="I4" t="s">
        <v>116</v>
      </c>
      <c r="J4" s="10">
        <v>9.5300000000000004E-73</v>
      </c>
    </row>
    <row r="5" spans="1:10" x14ac:dyDescent="0.3">
      <c r="A5" s="9" t="s">
        <v>129</v>
      </c>
      <c r="B5" t="s">
        <v>130</v>
      </c>
      <c r="C5" t="s">
        <v>134</v>
      </c>
      <c r="D5" t="s">
        <v>103</v>
      </c>
      <c r="G5" t="s">
        <v>135</v>
      </c>
      <c r="H5" t="s">
        <v>136</v>
      </c>
      <c r="I5" t="s">
        <v>106</v>
      </c>
      <c r="J5" s="10">
        <v>1.5000000000000001E-73</v>
      </c>
    </row>
    <row r="6" spans="1:10" x14ac:dyDescent="0.3">
      <c r="A6" s="9" t="s">
        <v>129</v>
      </c>
      <c r="B6" t="s">
        <v>130</v>
      </c>
      <c r="C6" t="s">
        <v>144</v>
      </c>
      <c r="D6" t="s">
        <v>103</v>
      </c>
      <c r="G6" t="s">
        <v>145</v>
      </c>
      <c r="H6" t="s">
        <v>146</v>
      </c>
      <c r="I6" t="s">
        <v>106</v>
      </c>
      <c r="J6" s="10">
        <v>1.0999999999999999E-27</v>
      </c>
    </row>
    <row r="7" spans="1:10" x14ac:dyDescent="0.3">
      <c r="A7" s="9" t="s">
        <v>129</v>
      </c>
      <c r="B7" t="s">
        <v>130</v>
      </c>
      <c r="C7" t="s">
        <v>147</v>
      </c>
      <c r="D7" t="s">
        <v>103</v>
      </c>
      <c r="G7" t="s">
        <v>148</v>
      </c>
      <c r="H7" t="s">
        <v>149</v>
      </c>
      <c r="I7" t="s">
        <v>106</v>
      </c>
      <c r="J7" s="10">
        <v>1.2E-29</v>
      </c>
    </row>
    <row r="8" spans="1:10" x14ac:dyDescent="0.3">
      <c r="A8" s="9" t="s">
        <v>129</v>
      </c>
      <c r="B8" t="s">
        <v>130</v>
      </c>
      <c r="C8" t="s">
        <v>150</v>
      </c>
      <c r="D8" t="s">
        <v>103</v>
      </c>
      <c r="G8" t="s">
        <v>109</v>
      </c>
      <c r="H8" t="s">
        <v>110</v>
      </c>
      <c r="I8" t="s">
        <v>106</v>
      </c>
      <c r="J8" s="10">
        <v>3.0999999999999902E-29</v>
      </c>
    </row>
    <row r="9" spans="1:10" x14ac:dyDescent="0.3">
      <c r="A9" s="9" t="s">
        <v>129</v>
      </c>
      <c r="B9" t="s">
        <v>162</v>
      </c>
      <c r="C9" t="s">
        <v>163</v>
      </c>
      <c r="D9" t="s">
        <v>103</v>
      </c>
      <c r="G9" t="s">
        <v>164</v>
      </c>
      <c r="H9" t="s">
        <v>165</v>
      </c>
      <c r="I9" t="s">
        <v>106</v>
      </c>
      <c r="J9" s="10">
        <v>1.2E-22</v>
      </c>
    </row>
    <row r="10" spans="1:10" x14ac:dyDescent="0.3">
      <c r="A10" s="9" t="s">
        <v>129</v>
      </c>
      <c r="B10" t="s">
        <v>210</v>
      </c>
      <c r="C10" t="s">
        <v>211</v>
      </c>
      <c r="D10" t="s">
        <v>103</v>
      </c>
      <c r="G10" t="s">
        <v>212</v>
      </c>
      <c r="H10" t="s">
        <v>213</v>
      </c>
      <c r="I10" t="s">
        <v>106</v>
      </c>
      <c r="J10" s="10">
        <v>3.5999999999999997E-29</v>
      </c>
    </row>
    <row r="11" spans="1:10" x14ac:dyDescent="0.3">
      <c r="A11" s="9" t="s">
        <v>129</v>
      </c>
      <c r="B11" t="s">
        <v>210</v>
      </c>
      <c r="C11" t="s">
        <v>217</v>
      </c>
      <c r="D11" t="s">
        <v>103</v>
      </c>
      <c r="G11" t="s">
        <v>218</v>
      </c>
      <c r="H11" t="s">
        <v>219</v>
      </c>
      <c r="I11" t="s">
        <v>106</v>
      </c>
      <c r="J11" s="10">
        <v>2.2999999999999999E-52</v>
      </c>
    </row>
    <row r="12" spans="1:10" x14ac:dyDescent="0.3">
      <c r="A12" s="9" t="s">
        <v>129</v>
      </c>
      <c r="B12" t="s">
        <v>220</v>
      </c>
      <c r="C12" t="s">
        <v>221</v>
      </c>
      <c r="D12" t="s">
        <v>103</v>
      </c>
      <c r="E12" t="s">
        <v>222</v>
      </c>
      <c r="F12" t="s">
        <v>223</v>
      </c>
      <c r="I12" t="s">
        <v>116</v>
      </c>
      <c r="J12">
        <v>0</v>
      </c>
    </row>
    <row r="13" spans="1:10" x14ac:dyDescent="0.3">
      <c r="A13" s="9" t="s">
        <v>129</v>
      </c>
      <c r="B13" t="s">
        <v>220</v>
      </c>
      <c r="C13" t="s">
        <v>224</v>
      </c>
      <c r="D13" t="s">
        <v>103</v>
      </c>
      <c r="E13" t="s">
        <v>225</v>
      </c>
      <c r="F13" t="s">
        <v>226</v>
      </c>
      <c r="I13" t="s">
        <v>116</v>
      </c>
      <c r="J13" s="10">
        <v>5.14E-37</v>
      </c>
    </row>
    <row r="14" spans="1:10" x14ac:dyDescent="0.3">
      <c r="A14" s="9" t="s">
        <v>100</v>
      </c>
      <c r="B14" t="s">
        <v>101</v>
      </c>
      <c r="C14" t="s">
        <v>102</v>
      </c>
      <c r="D14" t="s">
        <v>103</v>
      </c>
      <c r="G14" t="s">
        <v>104</v>
      </c>
      <c r="H14" t="s">
        <v>105</v>
      </c>
      <c r="I14" t="s">
        <v>106</v>
      </c>
      <c r="J14" s="10">
        <v>3.0000000000000003E-29</v>
      </c>
    </row>
    <row r="15" spans="1:10" x14ac:dyDescent="0.3">
      <c r="A15" s="9" t="s">
        <v>100</v>
      </c>
      <c r="B15" t="s">
        <v>107</v>
      </c>
      <c r="C15" t="s">
        <v>108</v>
      </c>
      <c r="D15" t="s">
        <v>103</v>
      </c>
      <c r="G15" t="s">
        <v>109</v>
      </c>
      <c r="H15" t="s">
        <v>110</v>
      </c>
      <c r="I15" t="s">
        <v>106</v>
      </c>
      <c r="J15" s="10">
        <v>3.3999999999999997E-29</v>
      </c>
    </row>
    <row r="16" spans="1:10" x14ac:dyDescent="0.3">
      <c r="A16" s="9" t="s">
        <v>100</v>
      </c>
      <c r="B16" t="s">
        <v>117</v>
      </c>
      <c r="C16" t="s">
        <v>118</v>
      </c>
      <c r="D16" t="s">
        <v>103</v>
      </c>
      <c r="G16" t="s">
        <v>119</v>
      </c>
      <c r="H16" t="s">
        <v>120</v>
      </c>
      <c r="I16" t="s">
        <v>106</v>
      </c>
      <c r="J16" s="10">
        <v>8.2000000000000005E-28</v>
      </c>
    </row>
    <row r="17" spans="1:10" x14ac:dyDescent="0.3">
      <c r="A17" s="9" t="s">
        <v>100</v>
      </c>
      <c r="B17" t="s">
        <v>117</v>
      </c>
      <c r="C17" t="s">
        <v>121</v>
      </c>
      <c r="D17" t="s">
        <v>103</v>
      </c>
      <c r="G17" t="s">
        <v>122</v>
      </c>
      <c r="H17" t="s">
        <v>123</v>
      </c>
      <c r="I17" t="s">
        <v>106</v>
      </c>
      <c r="J17" s="10">
        <v>2.3000000000000001E-103</v>
      </c>
    </row>
    <row r="18" spans="1:10" x14ac:dyDescent="0.3">
      <c r="A18" s="9" t="s">
        <v>100</v>
      </c>
      <c r="B18" t="s">
        <v>231</v>
      </c>
      <c r="C18" t="s">
        <v>232</v>
      </c>
      <c r="D18" t="s">
        <v>103</v>
      </c>
      <c r="E18" t="s">
        <v>233</v>
      </c>
      <c r="F18" t="s">
        <v>234</v>
      </c>
      <c r="I18" t="s">
        <v>116</v>
      </c>
      <c r="J18" s="10">
        <v>7.2000000000000001E-39</v>
      </c>
    </row>
    <row r="19" spans="1:10" x14ac:dyDescent="0.3">
      <c r="A19" s="9" t="s">
        <v>100</v>
      </c>
      <c r="B19" t="s">
        <v>117</v>
      </c>
      <c r="C19" t="s">
        <v>235</v>
      </c>
      <c r="D19" t="s">
        <v>103</v>
      </c>
      <c r="G19" t="s">
        <v>236</v>
      </c>
      <c r="H19" t="s">
        <v>237</v>
      </c>
      <c r="I19" t="s">
        <v>106</v>
      </c>
      <c r="J19" s="10">
        <v>1.9E-27</v>
      </c>
    </row>
    <row r="20" spans="1:10" x14ac:dyDescent="0.3">
      <c r="A20" s="9" t="s">
        <v>100</v>
      </c>
      <c r="B20" t="s">
        <v>231</v>
      </c>
      <c r="C20" t="s">
        <v>238</v>
      </c>
      <c r="D20" t="s">
        <v>103</v>
      </c>
      <c r="G20" t="s">
        <v>239</v>
      </c>
      <c r="H20" t="s">
        <v>240</v>
      </c>
      <c r="I20" t="s">
        <v>106</v>
      </c>
      <c r="J20" s="10">
        <v>1.3000000000000001E-27</v>
      </c>
    </row>
    <row r="21" spans="1:10" x14ac:dyDescent="0.3">
      <c r="A21" s="9" t="s">
        <v>100</v>
      </c>
      <c r="B21" t="s">
        <v>231</v>
      </c>
      <c r="C21" t="s">
        <v>256</v>
      </c>
      <c r="D21" t="s">
        <v>103</v>
      </c>
      <c r="E21" t="s">
        <v>257</v>
      </c>
      <c r="F21" t="s">
        <v>226</v>
      </c>
      <c r="I21" t="s">
        <v>116</v>
      </c>
      <c r="J21" s="10">
        <v>1.78E-40</v>
      </c>
    </row>
    <row r="22" spans="1:10" x14ac:dyDescent="0.3">
      <c r="A22" s="9" t="s">
        <v>100</v>
      </c>
      <c r="B22" t="s">
        <v>107</v>
      </c>
      <c r="C22" t="s">
        <v>265</v>
      </c>
      <c r="D22" t="s">
        <v>103</v>
      </c>
      <c r="G22" t="s">
        <v>266</v>
      </c>
      <c r="H22" t="s">
        <v>267</v>
      </c>
      <c r="I22" t="s">
        <v>106</v>
      </c>
      <c r="J22" s="10">
        <v>8.5000000000000001E-29</v>
      </c>
    </row>
    <row r="23" spans="1:10" x14ac:dyDescent="0.3">
      <c r="A23" s="9" t="s">
        <v>124</v>
      </c>
      <c r="B23" t="s">
        <v>125</v>
      </c>
      <c r="C23" t="s">
        <v>126</v>
      </c>
      <c r="D23" t="s">
        <v>103</v>
      </c>
      <c r="E23" t="s">
        <v>127</v>
      </c>
      <c r="F23" t="s">
        <v>128</v>
      </c>
      <c r="I23" t="s">
        <v>116</v>
      </c>
      <c r="J23" s="10">
        <v>1.1899999999999999E-27</v>
      </c>
    </row>
    <row r="24" spans="1:10" x14ac:dyDescent="0.3">
      <c r="A24" s="9" t="s">
        <v>124</v>
      </c>
      <c r="B24" t="s">
        <v>125</v>
      </c>
      <c r="C24" t="s">
        <v>151</v>
      </c>
      <c r="D24" t="s">
        <v>103</v>
      </c>
      <c r="E24" t="s">
        <v>152</v>
      </c>
      <c r="F24" t="s">
        <v>153</v>
      </c>
      <c r="I24" t="s">
        <v>116</v>
      </c>
      <c r="J24">
        <v>0</v>
      </c>
    </row>
    <row r="25" spans="1:10" x14ac:dyDescent="0.3">
      <c r="A25" s="9" t="s">
        <v>124</v>
      </c>
      <c r="B25" t="s">
        <v>125</v>
      </c>
      <c r="C25" t="s">
        <v>154</v>
      </c>
      <c r="D25" t="s">
        <v>103</v>
      </c>
      <c r="E25" t="s">
        <v>155</v>
      </c>
      <c r="F25" t="s">
        <v>156</v>
      </c>
      <c r="I25" t="s">
        <v>116</v>
      </c>
      <c r="J25" s="10">
        <v>6.11999999999999E-34</v>
      </c>
    </row>
    <row r="26" spans="1:10" x14ac:dyDescent="0.3">
      <c r="A26" s="9" t="s">
        <v>124</v>
      </c>
      <c r="B26" t="s">
        <v>182</v>
      </c>
      <c r="C26" t="s">
        <v>183</v>
      </c>
      <c r="D26" t="s">
        <v>103</v>
      </c>
      <c r="E26" t="s">
        <v>184</v>
      </c>
      <c r="F26" t="s">
        <v>185</v>
      </c>
      <c r="I26" t="s">
        <v>177</v>
      </c>
      <c r="J26" s="10">
        <v>6.3099999999999902E-41</v>
      </c>
    </row>
    <row r="27" spans="1:10" x14ac:dyDescent="0.3">
      <c r="A27" s="9" t="s">
        <v>124</v>
      </c>
      <c r="B27" t="s">
        <v>214</v>
      </c>
      <c r="C27" t="s">
        <v>215</v>
      </c>
      <c r="D27" t="s">
        <v>103</v>
      </c>
      <c r="E27" t="s">
        <v>216</v>
      </c>
      <c r="F27" t="s">
        <v>5172</v>
      </c>
      <c r="I27" t="s">
        <v>106</v>
      </c>
      <c r="J27" s="10">
        <v>4.3E-23</v>
      </c>
    </row>
    <row r="28" spans="1:10" x14ac:dyDescent="0.3">
      <c r="A28" s="9" t="s">
        <v>227</v>
      </c>
      <c r="B28" t="s">
        <v>228</v>
      </c>
      <c r="C28" t="s">
        <v>229</v>
      </c>
      <c r="D28" t="s">
        <v>103</v>
      </c>
      <c r="G28" t="s">
        <v>230</v>
      </c>
      <c r="H28" t="s">
        <v>136</v>
      </c>
      <c r="I28" t="s">
        <v>106</v>
      </c>
      <c r="J28" s="10">
        <v>2.9E-177</v>
      </c>
    </row>
    <row r="29" spans="1:10" x14ac:dyDescent="0.3">
      <c r="A29" s="9" t="s">
        <v>227</v>
      </c>
      <c r="B29" t="s">
        <v>228</v>
      </c>
      <c r="C29" t="s">
        <v>250</v>
      </c>
      <c r="D29" t="s">
        <v>103</v>
      </c>
      <c r="E29" t="s">
        <v>251</v>
      </c>
      <c r="I29" t="s">
        <v>106</v>
      </c>
      <c r="J29" s="10">
        <v>3.5999999999999999E-25</v>
      </c>
    </row>
    <row r="30" spans="1:10" x14ac:dyDescent="0.3">
      <c r="A30" s="9" t="s">
        <v>43</v>
      </c>
      <c r="B30" t="s">
        <v>169</v>
      </c>
      <c r="C30" t="s">
        <v>170</v>
      </c>
      <c r="D30" t="s">
        <v>103</v>
      </c>
      <c r="E30" t="s">
        <v>171</v>
      </c>
      <c r="F30" t="s">
        <v>172</v>
      </c>
      <c r="I30" t="s">
        <v>116</v>
      </c>
      <c r="J30" s="10">
        <v>1.68E-287</v>
      </c>
    </row>
    <row r="31" spans="1:10" x14ac:dyDescent="0.3">
      <c r="A31" s="9" t="s">
        <v>157</v>
      </c>
      <c r="B31" t="s">
        <v>158</v>
      </c>
      <c r="C31" t="s">
        <v>159</v>
      </c>
      <c r="D31" t="s">
        <v>103</v>
      </c>
      <c r="E31" t="s">
        <v>160</v>
      </c>
      <c r="F31" t="s">
        <v>161</v>
      </c>
      <c r="I31" t="s">
        <v>116</v>
      </c>
      <c r="J31" s="10">
        <v>1.73999999999999E-174</v>
      </c>
    </row>
    <row r="32" spans="1:10" x14ac:dyDescent="0.3">
      <c r="A32" s="9" t="s">
        <v>157</v>
      </c>
      <c r="B32" t="s">
        <v>178</v>
      </c>
      <c r="C32" t="s">
        <v>179</v>
      </c>
      <c r="D32" t="s">
        <v>103</v>
      </c>
      <c r="G32" t="s">
        <v>180</v>
      </c>
      <c r="H32" t="s">
        <v>181</v>
      </c>
      <c r="I32" t="s">
        <v>106</v>
      </c>
      <c r="J32" s="10">
        <v>9.0999999999999996E-108</v>
      </c>
    </row>
    <row r="33" spans="1:10" x14ac:dyDescent="0.3">
      <c r="A33" s="9" t="s">
        <v>111</v>
      </c>
      <c r="B33" t="s">
        <v>112</v>
      </c>
      <c r="C33" t="s">
        <v>113</v>
      </c>
      <c r="D33" t="s">
        <v>103</v>
      </c>
      <c r="E33" t="s">
        <v>114</v>
      </c>
      <c r="F33" t="s">
        <v>115</v>
      </c>
      <c r="I33" t="s">
        <v>116</v>
      </c>
      <c r="J33" s="10">
        <v>1.86E-128</v>
      </c>
    </row>
    <row r="34" spans="1:10" x14ac:dyDescent="0.3">
      <c r="A34" s="9" t="s">
        <v>111</v>
      </c>
      <c r="B34" t="s">
        <v>173</v>
      </c>
      <c r="C34" t="s">
        <v>174</v>
      </c>
      <c r="D34" t="s">
        <v>103</v>
      </c>
      <c r="E34" t="s">
        <v>175</v>
      </c>
      <c r="F34" t="s">
        <v>176</v>
      </c>
      <c r="I34" t="s">
        <v>177</v>
      </c>
      <c r="J34" s="10">
        <v>3.1699999999999902E-23</v>
      </c>
    </row>
    <row r="35" spans="1:10" x14ac:dyDescent="0.3">
      <c r="A35" s="9" t="s">
        <v>111</v>
      </c>
      <c r="B35" t="s">
        <v>173</v>
      </c>
      <c r="C35" t="s">
        <v>205</v>
      </c>
      <c r="D35" t="s">
        <v>103</v>
      </c>
      <c r="E35" t="s">
        <v>206</v>
      </c>
      <c r="F35" t="s">
        <v>207</v>
      </c>
      <c r="G35" t="s">
        <v>208</v>
      </c>
      <c r="H35" t="s">
        <v>209</v>
      </c>
      <c r="I35" t="s">
        <v>116</v>
      </c>
      <c r="J35" s="10">
        <v>2.4899999999999999E-232</v>
      </c>
    </row>
    <row r="36" spans="1:10" x14ac:dyDescent="0.3">
      <c r="A36" s="9" t="s">
        <v>111</v>
      </c>
      <c r="B36" t="s">
        <v>173</v>
      </c>
      <c r="C36" t="s">
        <v>244</v>
      </c>
      <c r="D36" t="s">
        <v>103</v>
      </c>
      <c r="G36" t="s">
        <v>245</v>
      </c>
      <c r="H36" t="s">
        <v>246</v>
      </c>
      <c r="I36" t="s">
        <v>106</v>
      </c>
      <c r="J36" s="10">
        <v>7.0999999999999899E-43</v>
      </c>
    </row>
    <row r="37" spans="1:10" x14ac:dyDescent="0.3">
      <c r="A37" s="9" t="s">
        <v>111</v>
      </c>
      <c r="B37" t="s">
        <v>247</v>
      </c>
      <c r="C37" t="s">
        <v>248</v>
      </c>
      <c r="D37" t="s">
        <v>103</v>
      </c>
      <c r="E37" t="s">
        <v>249</v>
      </c>
      <c r="F37" t="s">
        <v>115</v>
      </c>
      <c r="I37" t="s">
        <v>116</v>
      </c>
      <c r="J37" s="10">
        <v>1.0299999999999999E-152</v>
      </c>
    </row>
    <row r="38" spans="1:10" x14ac:dyDescent="0.3">
      <c r="A38" s="9" t="s">
        <v>111</v>
      </c>
      <c r="B38" t="s">
        <v>112</v>
      </c>
      <c r="C38" t="s">
        <v>252</v>
      </c>
      <c r="D38" t="s">
        <v>103</v>
      </c>
      <c r="E38" t="s">
        <v>253</v>
      </c>
      <c r="F38" t="s">
        <v>115</v>
      </c>
      <c r="I38" t="s">
        <v>116</v>
      </c>
      <c r="J38" s="10">
        <v>1.18999999999999E-67</v>
      </c>
    </row>
    <row r="39" spans="1:10" x14ac:dyDescent="0.3">
      <c r="A39" s="9" t="s">
        <v>111</v>
      </c>
      <c r="B39" t="s">
        <v>112</v>
      </c>
      <c r="C39" t="s">
        <v>254</v>
      </c>
      <c r="D39" t="s">
        <v>103</v>
      </c>
      <c r="E39" t="s">
        <v>255</v>
      </c>
      <c r="F39" t="s">
        <v>115</v>
      </c>
      <c r="I39" t="s">
        <v>116</v>
      </c>
      <c r="J39" s="10">
        <v>9.8600000000000001E-151</v>
      </c>
    </row>
    <row r="40" spans="1:10" x14ac:dyDescent="0.3">
      <c r="A40" s="9" t="s">
        <v>0</v>
      </c>
      <c r="B40" t="s">
        <v>137</v>
      </c>
      <c r="C40" t="s">
        <v>138</v>
      </c>
      <c r="D40" t="s">
        <v>103</v>
      </c>
      <c r="E40" t="s">
        <v>139</v>
      </c>
      <c r="F40" t="s">
        <v>5171</v>
      </c>
      <c r="I40" t="s">
        <v>106</v>
      </c>
      <c r="J40" s="10">
        <v>4.5000000000000002E-27</v>
      </c>
    </row>
    <row r="41" spans="1:10" x14ac:dyDescent="0.3">
      <c r="A41" s="9" t="s">
        <v>0</v>
      </c>
      <c r="B41" t="s">
        <v>140</v>
      </c>
      <c r="C41" t="s">
        <v>141</v>
      </c>
      <c r="D41" t="s">
        <v>103</v>
      </c>
      <c r="E41" t="s">
        <v>142</v>
      </c>
      <c r="F41" t="s">
        <v>143</v>
      </c>
      <c r="I41" t="s">
        <v>116</v>
      </c>
      <c r="J41" s="10">
        <v>3.25E-83</v>
      </c>
    </row>
    <row r="42" spans="1:10" x14ac:dyDescent="0.3">
      <c r="A42" s="9" t="s">
        <v>0</v>
      </c>
      <c r="B42" t="s">
        <v>137</v>
      </c>
      <c r="C42" t="s">
        <v>166</v>
      </c>
      <c r="D42" t="s">
        <v>103</v>
      </c>
      <c r="E42" t="s">
        <v>167</v>
      </c>
      <c r="F42" t="s">
        <v>168</v>
      </c>
      <c r="I42" t="s">
        <v>116</v>
      </c>
      <c r="J42">
        <v>0</v>
      </c>
    </row>
    <row r="43" spans="1:10" x14ac:dyDescent="0.3">
      <c r="A43" s="9" t="s">
        <v>0</v>
      </c>
      <c r="B43" t="s">
        <v>137</v>
      </c>
      <c r="C43" t="s">
        <v>186</v>
      </c>
      <c r="D43" t="s">
        <v>103</v>
      </c>
      <c r="E43" t="s">
        <v>187</v>
      </c>
      <c r="F43" t="s">
        <v>188</v>
      </c>
      <c r="G43" t="s">
        <v>189</v>
      </c>
      <c r="H43" t="s">
        <v>190</v>
      </c>
      <c r="I43" t="s">
        <v>116</v>
      </c>
      <c r="J43" s="10">
        <v>2.2E-17</v>
      </c>
    </row>
    <row r="44" spans="1:10" x14ac:dyDescent="0.3">
      <c r="A44" s="9" t="s">
        <v>0</v>
      </c>
      <c r="B44" t="s">
        <v>137</v>
      </c>
      <c r="C44" t="s">
        <v>191</v>
      </c>
      <c r="D44" t="s">
        <v>103</v>
      </c>
      <c r="E44" t="s">
        <v>192</v>
      </c>
      <c r="F44" t="s">
        <v>115</v>
      </c>
      <c r="I44" t="s">
        <v>116</v>
      </c>
      <c r="J44" s="10">
        <v>2.16E-40</v>
      </c>
    </row>
    <row r="45" spans="1:10" x14ac:dyDescent="0.3">
      <c r="A45" s="9" t="s">
        <v>0</v>
      </c>
      <c r="B45" t="s">
        <v>137</v>
      </c>
      <c r="C45" t="s">
        <v>193</v>
      </c>
      <c r="D45" t="s">
        <v>103</v>
      </c>
      <c r="E45" t="s">
        <v>194</v>
      </c>
      <c r="F45" t="s">
        <v>115</v>
      </c>
      <c r="I45" t="s">
        <v>116</v>
      </c>
      <c r="J45" s="10">
        <v>1.2599999999999999E-77</v>
      </c>
    </row>
    <row r="46" spans="1:10" x14ac:dyDescent="0.3">
      <c r="A46" s="9" t="s">
        <v>0</v>
      </c>
      <c r="B46" t="s">
        <v>137</v>
      </c>
      <c r="C46" t="s">
        <v>195</v>
      </c>
      <c r="D46" t="s">
        <v>103</v>
      </c>
      <c r="E46" t="s">
        <v>196</v>
      </c>
      <c r="F46" t="s">
        <v>197</v>
      </c>
      <c r="G46" t="s">
        <v>198</v>
      </c>
      <c r="H46" t="s">
        <v>199</v>
      </c>
      <c r="I46" t="s">
        <v>116</v>
      </c>
      <c r="J46" s="10">
        <v>6.2599999999999897E-89</v>
      </c>
    </row>
    <row r="47" spans="1:10" x14ac:dyDescent="0.3">
      <c r="A47" s="9" t="s">
        <v>0</v>
      </c>
      <c r="B47" t="s">
        <v>140</v>
      </c>
      <c r="C47" t="s">
        <v>258</v>
      </c>
      <c r="D47" t="s">
        <v>103</v>
      </c>
      <c r="E47" t="s">
        <v>259</v>
      </c>
      <c r="F47" t="s">
        <v>260</v>
      </c>
      <c r="G47" t="s">
        <v>261</v>
      </c>
      <c r="H47" t="s">
        <v>262</v>
      </c>
      <c r="I47" t="s">
        <v>116</v>
      </c>
      <c r="J47" s="10">
        <v>1.84999999999999E-91</v>
      </c>
    </row>
    <row r="48" spans="1:10" x14ac:dyDescent="0.3">
      <c r="A48" s="9" t="s">
        <v>0</v>
      </c>
      <c r="B48" t="s">
        <v>140</v>
      </c>
      <c r="C48" t="s">
        <v>263</v>
      </c>
      <c r="D48" t="s">
        <v>103</v>
      </c>
      <c r="E48" t="s">
        <v>264</v>
      </c>
      <c r="F48" t="s">
        <v>197</v>
      </c>
      <c r="G48" t="s">
        <v>198</v>
      </c>
      <c r="H48" t="s">
        <v>199</v>
      </c>
      <c r="I48" t="s">
        <v>116</v>
      </c>
      <c r="J48" s="10">
        <v>4.7099999999999902E-89</v>
      </c>
    </row>
    <row r="49" spans="1:10" x14ac:dyDescent="0.3">
      <c r="A49" s="9" t="s">
        <v>0</v>
      </c>
      <c r="B49" t="s">
        <v>137</v>
      </c>
      <c r="C49" t="s">
        <v>268</v>
      </c>
      <c r="D49" t="s">
        <v>103</v>
      </c>
      <c r="E49" t="s">
        <v>269</v>
      </c>
      <c r="I49" t="s">
        <v>106</v>
      </c>
      <c r="J49" s="10">
        <v>1.9E-27</v>
      </c>
    </row>
    <row r="50" spans="1:10" x14ac:dyDescent="0.3">
      <c r="A50" s="9" t="s">
        <v>200</v>
      </c>
      <c r="B50" t="s">
        <v>290</v>
      </c>
      <c r="C50" t="s">
        <v>291</v>
      </c>
      <c r="D50" t="s">
        <v>271</v>
      </c>
      <c r="G50" t="s">
        <v>292</v>
      </c>
      <c r="H50" t="s">
        <v>293</v>
      </c>
      <c r="I50" t="s">
        <v>106</v>
      </c>
      <c r="J50" s="10">
        <v>1.7E-155</v>
      </c>
    </row>
    <row r="51" spans="1:10" x14ac:dyDescent="0.3">
      <c r="A51" s="9" t="s">
        <v>200</v>
      </c>
      <c r="B51" t="s">
        <v>290</v>
      </c>
      <c r="C51" t="s">
        <v>294</v>
      </c>
      <c r="D51" t="s">
        <v>271</v>
      </c>
      <c r="E51" t="s">
        <v>295</v>
      </c>
      <c r="F51" t="s">
        <v>5169</v>
      </c>
      <c r="I51" t="s">
        <v>106</v>
      </c>
      <c r="J51" s="10">
        <v>4.3999999999999903E-25</v>
      </c>
    </row>
    <row r="52" spans="1:10" x14ac:dyDescent="0.3">
      <c r="A52" s="9" t="s">
        <v>200</v>
      </c>
      <c r="B52" t="s">
        <v>290</v>
      </c>
      <c r="C52" t="s">
        <v>300</v>
      </c>
      <c r="D52" t="s">
        <v>271</v>
      </c>
      <c r="G52" t="s">
        <v>301</v>
      </c>
      <c r="H52" t="s">
        <v>302</v>
      </c>
      <c r="I52" t="s">
        <v>106</v>
      </c>
      <c r="J52" s="10">
        <v>1.6E-108</v>
      </c>
    </row>
    <row r="53" spans="1:10" x14ac:dyDescent="0.3">
      <c r="A53" s="9" t="s">
        <v>200</v>
      </c>
      <c r="B53" t="s">
        <v>290</v>
      </c>
      <c r="C53" t="s">
        <v>303</v>
      </c>
      <c r="D53" t="s">
        <v>271</v>
      </c>
      <c r="G53" t="s">
        <v>304</v>
      </c>
      <c r="H53" t="s">
        <v>305</v>
      </c>
      <c r="I53" t="s">
        <v>106</v>
      </c>
      <c r="J53" s="10">
        <v>1.6E-89</v>
      </c>
    </row>
    <row r="54" spans="1:10" x14ac:dyDescent="0.3">
      <c r="A54" s="9" t="s">
        <v>129</v>
      </c>
      <c r="B54" t="s">
        <v>162</v>
      </c>
      <c r="C54" t="s">
        <v>270</v>
      </c>
      <c r="D54" t="s">
        <v>271</v>
      </c>
      <c r="E54" t="s">
        <v>272</v>
      </c>
      <c r="F54" t="s">
        <v>273</v>
      </c>
      <c r="I54" t="s">
        <v>177</v>
      </c>
      <c r="J54" s="10">
        <v>5.2999999999999997E-62</v>
      </c>
    </row>
    <row r="55" spans="1:10" x14ac:dyDescent="0.3">
      <c r="A55" s="9" t="s">
        <v>129</v>
      </c>
      <c r="B55" t="s">
        <v>274</v>
      </c>
      <c r="C55" t="s">
        <v>275</v>
      </c>
      <c r="D55" t="s">
        <v>271</v>
      </c>
      <c r="E55" t="s">
        <v>276</v>
      </c>
      <c r="F55" t="s">
        <v>277</v>
      </c>
      <c r="I55" t="s">
        <v>116</v>
      </c>
      <c r="J55" s="10">
        <v>1.5299999999999999E-36</v>
      </c>
    </row>
    <row r="56" spans="1:10" x14ac:dyDescent="0.3">
      <c r="A56" s="9" t="s">
        <v>129</v>
      </c>
      <c r="B56" t="s">
        <v>210</v>
      </c>
      <c r="C56" t="s">
        <v>306</v>
      </c>
      <c r="D56" t="s">
        <v>271</v>
      </c>
      <c r="G56" t="s">
        <v>292</v>
      </c>
      <c r="H56" t="s">
        <v>293</v>
      </c>
      <c r="I56" t="s">
        <v>106</v>
      </c>
      <c r="J56" s="10">
        <v>1.8E-58</v>
      </c>
    </row>
    <row r="57" spans="1:10" x14ac:dyDescent="0.3">
      <c r="A57" s="9" t="s">
        <v>129</v>
      </c>
      <c r="B57" t="s">
        <v>162</v>
      </c>
      <c r="C57" t="s">
        <v>307</v>
      </c>
      <c r="D57" t="s">
        <v>271</v>
      </c>
      <c r="E57" t="s">
        <v>308</v>
      </c>
      <c r="F57" t="s">
        <v>309</v>
      </c>
      <c r="I57" t="s">
        <v>116</v>
      </c>
      <c r="J57" s="10">
        <v>5.7199999999999996E-115</v>
      </c>
    </row>
    <row r="58" spans="1:10" x14ac:dyDescent="0.3">
      <c r="A58" s="9" t="s">
        <v>129</v>
      </c>
      <c r="B58" t="s">
        <v>274</v>
      </c>
      <c r="C58" t="s">
        <v>317</v>
      </c>
      <c r="D58" t="s">
        <v>271</v>
      </c>
      <c r="E58" t="s">
        <v>318</v>
      </c>
      <c r="F58" t="s">
        <v>277</v>
      </c>
      <c r="I58" t="s">
        <v>116</v>
      </c>
      <c r="J58" s="10">
        <v>3.32E-36</v>
      </c>
    </row>
    <row r="59" spans="1:10" x14ac:dyDescent="0.3">
      <c r="A59" s="9" t="s">
        <v>100</v>
      </c>
      <c r="B59" t="s">
        <v>278</v>
      </c>
      <c r="C59" t="s">
        <v>279</v>
      </c>
      <c r="D59" t="s">
        <v>271</v>
      </c>
      <c r="G59" t="s">
        <v>280</v>
      </c>
      <c r="H59" t="s">
        <v>281</v>
      </c>
      <c r="I59" t="s">
        <v>106</v>
      </c>
      <c r="J59" s="10">
        <v>1.4999999999999901E-43</v>
      </c>
    </row>
    <row r="60" spans="1:10" x14ac:dyDescent="0.3">
      <c r="A60" s="9" t="s">
        <v>100</v>
      </c>
      <c r="B60" t="s">
        <v>278</v>
      </c>
      <c r="C60" t="s">
        <v>282</v>
      </c>
      <c r="D60" t="s">
        <v>271</v>
      </c>
      <c r="G60" t="s">
        <v>283</v>
      </c>
      <c r="H60" t="s">
        <v>284</v>
      </c>
      <c r="I60" t="s">
        <v>106</v>
      </c>
      <c r="J60" s="10">
        <v>8.6999999999999999E-18</v>
      </c>
    </row>
    <row r="61" spans="1:10" x14ac:dyDescent="0.3">
      <c r="A61" s="9" t="s">
        <v>100</v>
      </c>
      <c r="B61" t="s">
        <v>278</v>
      </c>
      <c r="C61" t="s">
        <v>285</v>
      </c>
      <c r="D61" t="s">
        <v>271</v>
      </c>
      <c r="G61" t="s">
        <v>286</v>
      </c>
      <c r="H61" t="s">
        <v>287</v>
      </c>
      <c r="I61" t="s">
        <v>106</v>
      </c>
      <c r="J61" s="10">
        <v>1.7999999999999999E-28</v>
      </c>
    </row>
    <row r="62" spans="1:10" x14ac:dyDescent="0.3">
      <c r="A62" s="9" t="s">
        <v>100</v>
      </c>
      <c r="B62" t="s">
        <v>231</v>
      </c>
      <c r="C62" t="s">
        <v>323</v>
      </c>
      <c r="D62" t="s">
        <v>271</v>
      </c>
      <c r="E62" t="s">
        <v>324</v>
      </c>
      <c r="F62" t="s">
        <v>5173</v>
      </c>
      <c r="I62" t="s">
        <v>116</v>
      </c>
      <c r="J62" s="10">
        <v>2.4799999999999999E-36</v>
      </c>
    </row>
    <row r="63" spans="1:10" x14ac:dyDescent="0.3">
      <c r="A63" s="9" t="s">
        <v>100</v>
      </c>
      <c r="B63" t="s">
        <v>231</v>
      </c>
      <c r="C63" t="s">
        <v>326</v>
      </c>
      <c r="D63" t="s">
        <v>271</v>
      </c>
      <c r="E63" t="s">
        <v>327</v>
      </c>
      <c r="F63" t="s">
        <v>328</v>
      </c>
      <c r="G63" t="s">
        <v>329</v>
      </c>
      <c r="H63" t="s">
        <v>330</v>
      </c>
      <c r="I63" t="s">
        <v>116</v>
      </c>
      <c r="J63" s="10">
        <v>9.5600000000000007E-31</v>
      </c>
    </row>
    <row r="64" spans="1:10" x14ac:dyDescent="0.3">
      <c r="A64" s="9" t="s">
        <v>100</v>
      </c>
      <c r="B64" t="s">
        <v>278</v>
      </c>
      <c r="C64" t="s">
        <v>331</v>
      </c>
      <c r="D64" t="s">
        <v>271</v>
      </c>
      <c r="G64" t="s">
        <v>292</v>
      </c>
      <c r="H64" t="s">
        <v>293</v>
      </c>
      <c r="I64" t="s">
        <v>106</v>
      </c>
      <c r="J64" s="10">
        <v>4.6999999999999998E-95</v>
      </c>
    </row>
    <row r="65" spans="1:10" x14ac:dyDescent="0.3">
      <c r="A65" s="9" t="s">
        <v>124</v>
      </c>
      <c r="B65" t="s">
        <v>182</v>
      </c>
      <c r="C65" t="s">
        <v>310</v>
      </c>
      <c r="D65" t="s">
        <v>271</v>
      </c>
      <c r="E65" t="s">
        <v>311</v>
      </c>
      <c r="F65" t="s">
        <v>312</v>
      </c>
      <c r="I65" t="s">
        <v>116</v>
      </c>
      <c r="J65" s="10">
        <v>2.9899999999999999E-111</v>
      </c>
    </row>
    <row r="66" spans="1:10" x14ac:dyDescent="0.3">
      <c r="A66" s="9" t="s">
        <v>227</v>
      </c>
      <c r="B66" t="s">
        <v>228</v>
      </c>
      <c r="C66" t="s">
        <v>288</v>
      </c>
      <c r="D66" t="s">
        <v>271</v>
      </c>
      <c r="E66" t="s">
        <v>289</v>
      </c>
      <c r="F66" t="s">
        <v>5170</v>
      </c>
      <c r="I66" t="s">
        <v>106</v>
      </c>
      <c r="J66" s="10">
        <v>1.2000000000000001E-19</v>
      </c>
    </row>
    <row r="67" spans="1:10" x14ac:dyDescent="0.3">
      <c r="A67" s="9" t="s">
        <v>227</v>
      </c>
      <c r="B67" t="s">
        <v>313</v>
      </c>
      <c r="C67" t="s">
        <v>314</v>
      </c>
      <c r="D67" t="s">
        <v>271</v>
      </c>
      <c r="E67" t="s">
        <v>315</v>
      </c>
      <c r="F67" t="s">
        <v>316</v>
      </c>
      <c r="I67" t="s">
        <v>116</v>
      </c>
      <c r="J67" s="10">
        <v>3.9300000000000001E-178</v>
      </c>
    </row>
    <row r="68" spans="1:10" x14ac:dyDescent="0.3">
      <c r="A68" s="9" t="s">
        <v>43</v>
      </c>
      <c r="B68" t="s">
        <v>319</v>
      </c>
      <c r="C68" t="s">
        <v>320</v>
      </c>
      <c r="D68" t="s">
        <v>271</v>
      </c>
      <c r="E68" t="s">
        <v>321</v>
      </c>
      <c r="F68" t="s">
        <v>322</v>
      </c>
      <c r="I68" t="s">
        <v>177</v>
      </c>
      <c r="J68" s="10">
        <v>1.3500000000000001E-70</v>
      </c>
    </row>
    <row r="69" spans="1:10" x14ac:dyDescent="0.3">
      <c r="A69" s="9" t="s">
        <v>157</v>
      </c>
      <c r="B69" t="s">
        <v>296</v>
      </c>
      <c r="C69" t="s">
        <v>297</v>
      </c>
      <c r="D69" t="s">
        <v>271</v>
      </c>
      <c r="E69" t="s">
        <v>298</v>
      </c>
      <c r="F69" t="s">
        <v>299</v>
      </c>
      <c r="I69" t="s">
        <v>116</v>
      </c>
      <c r="J69" s="10">
        <v>6.6100000000000001E-308</v>
      </c>
    </row>
    <row r="70" spans="1:10" x14ac:dyDescent="0.3">
      <c r="A70" s="9" t="s">
        <v>129</v>
      </c>
      <c r="B70" t="s">
        <v>332</v>
      </c>
      <c r="C70" t="s">
        <v>333</v>
      </c>
      <c r="D70" t="s">
        <v>334</v>
      </c>
      <c r="G70" t="s">
        <v>335</v>
      </c>
      <c r="H70" t="s">
        <v>336</v>
      </c>
      <c r="I70" t="s">
        <v>106</v>
      </c>
      <c r="J70" s="10">
        <v>3.6000000000000002E-128</v>
      </c>
    </row>
    <row r="71" spans="1:10" x14ac:dyDescent="0.3">
      <c r="A71" s="9" t="s">
        <v>129</v>
      </c>
      <c r="B71" t="s">
        <v>332</v>
      </c>
      <c r="C71" t="s">
        <v>337</v>
      </c>
      <c r="D71" t="s">
        <v>334</v>
      </c>
      <c r="G71" t="s">
        <v>335</v>
      </c>
      <c r="H71" t="s">
        <v>336</v>
      </c>
      <c r="I71" t="s">
        <v>106</v>
      </c>
      <c r="J71" s="10">
        <v>1.3E-76</v>
      </c>
    </row>
    <row r="72" spans="1:10" x14ac:dyDescent="0.3">
      <c r="A72" s="9" t="s">
        <v>129</v>
      </c>
      <c r="B72" t="s">
        <v>332</v>
      </c>
      <c r="C72" t="s">
        <v>338</v>
      </c>
      <c r="D72" t="s">
        <v>334</v>
      </c>
      <c r="G72" t="s">
        <v>339</v>
      </c>
      <c r="H72" t="s">
        <v>340</v>
      </c>
      <c r="I72" t="s">
        <v>106</v>
      </c>
      <c r="J72" s="10">
        <v>1.2000000000000001E-155</v>
      </c>
    </row>
    <row r="73" spans="1:10" x14ac:dyDescent="0.3">
      <c r="A73" s="9" t="s">
        <v>100</v>
      </c>
      <c r="B73" t="s">
        <v>231</v>
      </c>
      <c r="C73" t="s">
        <v>350</v>
      </c>
      <c r="D73" t="s">
        <v>334</v>
      </c>
      <c r="E73" t="s">
        <v>351</v>
      </c>
      <c r="F73" t="s">
        <v>352</v>
      </c>
      <c r="I73" t="s">
        <v>116</v>
      </c>
      <c r="J73" s="10">
        <v>4.4099999999999997E-84</v>
      </c>
    </row>
    <row r="74" spans="1:10" x14ac:dyDescent="0.3">
      <c r="A74" s="9" t="s">
        <v>124</v>
      </c>
      <c r="B74" t="s">
        <v>182</v>
      </c>
      <c r="C74" t="s">
        <v>344</v>
      </c>
      <c r="D74" t="s">
        <v>334</v>
      </c>
      <c r="E74" t="s">
        <v>345</v>
      </c>
      <c r="F74" t="s">
        <v>346</v>
      </c>
      <c r="I74" t="s">
        <v>116</v>
      </c>
      <c r="J74" s="10">
        <v>2.2299999999999999E-234</v>
      </c>
    </row>
    <row r="75" spans="1:10" x14ac:dyDescent="0.3">
      <c r="A75" s="9" t="s">
        <v>227</v>
      </c>
      <c r="B75" t="s">
        <v>313</v>
      </c>
      <c r="C75" t="s">
        <v>347</v>
      </c>
      <c r="D75" t="s">
        <v>334</v>
      </c>
      <c r="E75" t="s">
        <v>348</v>
      </c>
      <c r="F75" t="s">
        <v>349</v>
      </c>
      <c r="G75" t="s">
        <v>335</v>
      </c>
      <c r="H75" t="s">
        <v>336</v>
      </c>
      <c r="I75" t="s">
        <v>116</v>
      </c>
      <c r="J75" s="10">
        <v>4.1600000000000001E-181</v>
      </c>
    </row>
    <row r="76" spans="1:10" x14ac:dyDescent="0.3">
      <c r="A76" s="9" t="s">
        <v>111</v>
      </c>
      <c r="B76" t="s">
        <v>341</v>
      </c>
      <c r="C76" t="s">
        <v>342</v>
      </c>
      <c r="D76" t="s">
        <v>334</v>
      </c>
      <c r="E76" t="s">
        <v>343</v>
      </c>
      <c r="F76" t="s">
        <v>172</v>
      </c>
      <c r="I76" t="s">
        <v>116</v>
      </c>
      <c r="J76">
        <v>0</v>
      </c>
    </row>
    <row r="77" spans="1:10" x14ac:dyDescent="0.3">
      <c r="A77" s="9" t="s">
        <v>200</v>
      </c>
      <c r="B77" t="s">
        <v>290</v>
      </c>
      <c r="C77" t="s">
        <v>357</v>
      </c>
      <c r="D77" t="s">
        <v>354</v>
      </c>
      <c r="G77" t="s">
        <v>358</v>
      </c>
      <c r="H77" t="s">
        <v>359</v>
      </c>
      <c r="I77" t="s">
        <v>106</v>
      </c>
      <c r="J77" s="10">
        <v>2.3000000000000002E-118</v>
      </c>
    </row>
    <row r="78" spans="1:10" x14ac:dyDescent="0.3">
      <c r="A78" s="9" t="s">
        <v>200</v>
      </c>
      <c r="B78" t="s">
        <v>241</v>
      </c>
      <c r="C78" t="s">
        <v>375</v>
      </c>
      <c r="D78" t="s">
        <v>354</v>
      </c>
      <c r="E78" t="s">
        <v>376</v>
      </c>
      <c r="F78" t="s">
        <v>377</v>
      </c>
      <c r="I78" t="s">
        <v>116</v>
      </c>
      <c r="J78" s="10">
        <v>1.4800000000000001E-117</v>
      </c>
    </row>
    <row r="79" spans="1:10" x14ac:dyDescent="0.3">
      <c r="A79" s="9" t="s">
        <v>200</v>
      </c>
      <c r="B79" t="s">
        <v>413</v>
      </c>
      <c r="C79" t="s">
        <v>414</v>
      </c>
      <c r="D79" t="s">
        <v>354</v>
      </c>
      <c r="G79" t="s">
        <v>415</v>
      </c>
      <c r="H79" t="s">
        <v>416</v>
      </c>
      <c r="I79" t="s">
        <v>106</v>
      </c>
      <c r="J79" s="10">
        <v>3.7999999999999998E-41</v>
      </c>
    </row>
    <row r="80" spans="1:10" x14ac:dyDescent="0.3">
      <c r="A80" s="9" t="s">
        <v>200</v>
      </c>
      <c r="B80" t="s">
        <v>447</v>
      </c>
      <c r="C80" t="s">
        <v>448</v>
      </c>
      <c r="D80" t="s">
        <v>354</v>
      </c>
      <c r="E80" t="s">
        <v>449</v>
      </c>
      <c r="F80" t="s">
        <v>450</v>
      </c>
      <c r="G80" t="s">
        <v>451</v>
      </c>
      <c r="H80" t="s">
        <v>452</v>
      </c>
      <c r="I80" t="s">
        <v>116</v>
      </c>
      <c r="J80" s="10">
        <v>1.7099999999999999E-137</v>
      </c>
    </row>
    <row r="81" spans="1:10" x14ac:dyDescent="0.3">
      <c r="A81" s="9" t="s">
        <v>200</v>
      </c>
      <c r="B81" t="s">
        <v>528</v>
      </c>
      <c r="C81" t="s">
        <v>529</v>
      </c>
      <c r="D81" t="s">
        <v>354</v>
      </c>
      <c r="G81" t="s">
        <v>486</v>
      </c>
      <c r="H81" t="s">
        <v>487</v>
      </c>
      <c r="I81" t="s">
        <v>106</v>
      </c>
      <c r="J81" s="10">
        <v>1.7999999999999999E-53</v>
      </c>
    </row>
    <row r="82" spans="1:10" x14ac:dyDescent="0.3">
      <c r="A82" s="9" t="s">
        <v>200</v>
      </c>
      <c r="B82" t="s">
        <v>201</v>
      </c>
      <c r="C82" t="s">
        <v>530</v>
      </c>
      <c r="D82" t="s">
        <v>354</v>
      </c>
      <c r="G82" t="s">
        <v>486</v>
      </c>
      <c r="H82" t="s">
        <v>487</v>
      </c>
      <c r="I82" t="s">
        <v>106</v>
      </c>
      <c r="J82" s="10">
        <v>9.1999999999999894E-53</v>
      </c>
    </row>
    <row r="83" spans="1:10" x14ac:dyDescent="0.3">
      <c r="A83" s="9" t="s">
        <v>129</v>
      </c>
      <c r="B83" t="s">
        <v>130</v>
      </c>
      <c r="C83" t="s">
        <v>353</v>
      </c>
      <c r="D83" t="s">
        <v>354</v>
      </c>
      <c r="G83" t="s">
        <v>355</v>
      </c>
      <c r="H83" t="s">
        <v>356</v>
      </c>
      <c r="I83" t="s">
        <v>106</v>
      </c>
      <c r="J83" s="10">
        <v>1.0999999999999999E-27</v>
      </c>
    </row>
    <row r="84" spans="1:10" x14ac:dyDescent="0.3">
      <c r="A84" s="9" t="s">
        <v>129</v>
      </c>
      <c r="B84" t="s">
        <v>210</v>
      </c>
      <c r="C84" t="s">
        <v>360</v>
      </c>
      <c r="D84" t="s">
        <v>354</v>
      </c>
      <c r="G84" t="s">
        <v>361</v>
      </c>
      <c r="H84" t="s">
        <v>362</v>
      </c>
      <c r="I84" t="s">
        <v>106</v>
      </c>
      <c r="J84" s="10">
        <v>3E-79</v>
      </c>
    </row>
    <row r="85" spans="1:10" x14ac:dyDescent="0.3">
      <c r="A85" s="9" t="s">
        <v>129</v>
      </c>
      <c r="B85" t="s">
        <v>210</v>
      </c>
      <c r="C85" t="s">
        <v>366</v>
      </c>
      <c r="D85" t="s">
        <v>354</v>
      </c>
      <c r="G85" t="s">
        <v>283</v>
      </c>
      <c r="H85" t="s">
        <v>284</v>
      </c>
      <c r="I85" t="s">
        <v>106</v>
      </c>
      <c r="J85" s="10">
        <v>7.1999999999999998E-25</v>
      </c>
    </row>
    <row r="86" spans="1:10" x14ac:dyDescent="0.3">
      <c r="A86" s="9" t="s">
        <v>129</v>
      </c>
      <c r="B86" t="s">
        <v>210</v>
      </c>
      <c r="C86" t="s">
        <v>453</v>
      </c>
      <c r="D86" t="s">
        <v>354</v>
      </c>
      <c r="G86" t="s">
        <v>454</v>
      </c>
      <c r="H86" t="s">
        <v>455</v>
      </c>
      <c r="I86" t="s">
        <v>106</v>
      </c>
      <c r="J86" s="10">
        <v>3.3000000000000002E-9</v>
      </c>
    </row>
    <row r="87" spans="1:10" x14ac:dyDescent="0.3">
      <c r="A87" s="9" t="s">
        <v>129</v>
      </c>
      <c r="B87" t="s">
        <v>162</v>
      </c>
      <c r="C87" t="s">
        <v>456</v>
      </c>
      <c r="D87" t="s">
        <v>354</v>
      </c>
      <c r="E87" t="s">
        <v>457</v>
      </c>
      <c r="F87" t="s">
        <v>444</v>
      </c>
      <c r="I87" t="s">
        <v>116</v>
      </c>
      <c r="J87" s="10">
        <v>9.2899999999999992E-37</v>
      </c>
    </row>
    <row r="88" spans="1:10" x14ac:dyDescent="0.3">
      <c r="A88" s="9" t="s">
        <v>129</v>
      </c>
      <c r="B88" t="s">
        <v>220</v>
      </c>
      <c r="C88" t="s">
        <v>467</v>
      </c>
      <c r="D88" t="s">
        <v>354</v>
      </c>
      <c r="E88" t="s">
        <v>468</v>
      </c>
      <c r="F88" t="s">
        <v>423</v>
      </c>
      <c r="I88" t="s">
        <v>116</v>
      </c>
      <c r="J88" s="10">
        <v>8.1500000000000001E-133</v>
      </c>
    </row>
    <row r="89" spans="1:10" x14ac:dyDescent="0.3">
      <c r="A89" s="9" t="s">
        <v>129</v>
      </c>
      <c r="B89" t="s">
        <v>220</v>
      </c>
      <c r="C89" t="s">
        <v>469</v>
      </c>
      <c r="D89" t="s">
        <v>354</v>
      </c>
      <c r="G89" t="s">
        <v>470</v>
      </c>
      <c r="H89" t="s">
        <v>471</v>
      </c>
      <c r="I89" t="s">
        <v>106</v>
      </c>
      <c r="J89" s="10">
        <v>6.7999999999999996E-32</v>
      </c>
    </row>
    <row r="90" spans="1:10" x14ac:dyDescent="0.3">
      <c r="A90" s="9" t="s">
        <v>129</v>
      </c>
      <c r="B90" t="s">
        <v>220</v>
      </c>
      <c r="C90" t="s">
        <v>472</v>
      </c>
      <c r="D90" t="s">
        <v>354</v>
      </c>
      <c r="G90" t="s">
        <v>459</v>
      </c>
      <c r="H90" t="s">
        <v>460</v>
      </c>
      <c r="I90" t="s">
        <v>106</v>
      </c>
      <c r="J90" s="10">
        <v>9.8000000000000003E-21</v>
      </c>
    </row>
    <row r="91" spans="1:10" x14ac:dyDescent="0.3">
      <c r="A91" s="9" t="s">
        <v>129</v>
      </c>
      <c r="B91" t="s">
        <v>210</v>
      </c>
      <c r="C91" t="s">
        <v>484</v>
      </c>
      <c r="D91" t="s">
        <v>354</v>
      </c>
      <c r="G91" t="s">
        <v>286</v>
      </c>
      <c r="H91" t="s">
        <v>287</v>
      </c>
      <c r="I91" t="s">
        <v>106</v>
      </c>
      <c r="J91" s="10">
        <v>2.9000000000000002E-22</v>
      </c>
    </row>
    <row r="92" spans="1:10" x14ac:dyDescent="0.3">
      <c r="A92" s="9" t="s">
        <v>100</v>
      </c>
      <c r="B92" t="s">
        <v>396</v>
      </c>
      <c r="C92" t="s">
        <v>397</v>
      </c>
      <c r="D92" t="s">
        <v>354</v>
      </c>
      <c r="G92" t="s">
        <v>398</v>
      </c>
      <c r="H92" t="s">
        <v>399</v>
      </c>
      <c r="I92" t="s">
        <v>106</v>
      </c>
      <c r="J92" s="10">
        <v>4.1000000000000001E-20</v>
      </c>
    </row>
    <row r="93" spans="1:10" x14ac:dyDescent="0.3">
      <c r="A93" s="9" t="s">
        <v>100</v>
      </c>
      <c r="B93" t="s">
        <v>117</v>
      </c>
      <c r="C93" t="s">
        <v>404</v>
      </c>
      <c r="D93" t="s">
        <v>354</v>
      </c>
      <c r="E93" t="s">
        <v>405</v>
      </c>
      <c r="F93" t="s">
        <v>406</v>
      </c>
      <c r="I93" t="s">
        <v>116</v>
      </c>
      <c r="J93" s="10">
        <v>7.3700000000000006E-251</v>
      </c>
    </row>
    <row r="94" spans="1:10" x14ac:dyDescent="0.3">
      <c r="A94" s="9" t="s">
        <v>100</v>
      </c>
      <c r="B94" t="s">
        <v>396</v>
      </c>
      <c r="C94" t="s">
        <v>458</v>
      </c>
      <c r="D94" t="s">
        <v>354</v>
      </c>
      <c r="G94" t="s">
        <v>459</v>
      </c>
      <c r="H94" t="s">
        <v>460</v>
      </c>
      <c r="I94" t="s">
        <v>106</v>
      </c>
      <c r="J94" s="10">
        <v>9.6000000000000001E-22</v>
      </c>
    </row>
    <row r="95" spans="1:10" x14ac:dyDescent="0.3">
      <c r="A95" s="9" t="s">
        <v>100</v>
      </c>
      <c r="B95" t="s">
        <v>231</v>
      </c>
      <c r="C95" t="s">
        <v>496</v>
      </c>
      <c r="D95" t="s">
        <v>354</v>
      </c>
      <c r="G95" t="s">
        <v>239</v>
      </c>
      <c r="H95" t="s">
        <v>240</v>
      </c>
      <c r="I95" t="s">
        <v>106</v>
      </c>
      <c r="J95" s="10">
        <v>6.9E-29</v>
      </c>
    </row>
    <row r="96" spans="1:10" x14ac:dyDescent="0.3">
      <c r="A96" s="9" t="s">
        <v>100</v>
      </c>
      <c r="B96" t="s">
        <v>231</v>
      </c>
      <c r="C96" t="s">
        <v>497</v>
      </c>
      <c r="D96" t="s">
        <v>354</v>
      </c>
      <c r="G96" t="s">
        <v>498</v>
      </c>
      <c r="H96" t="s">
        <v>499</v>
      </c>
      <c r="I96" t="s">
        <v>106</v>
      </c>
      <c r="J96" s="10">
        <v>3.8999999999999998E-115</v>
      </c>
    </row>
    <row r="97" spans="1:10" x14ac:dyDescent="0.3">
      <c r="A97" s="9" t="s">
        <v>100</v>
      </c>
      <c r="B97" t="s">
        <v>231</v>
      </c>
      <c r="C97" t="s">
        <v>513</v>
      </c>
      <c r="D97" t="s">
        <v>354</v>
      </c>
      <c r="E97" t="s">
        <v>514</v>
      </c>
      <c r="F97" t="s">
        <v>515</v>
      </c>
      <c r="G97" t="s">
        <v>441</v>
      </c>
      <c r="H97" t="s">
        <v>365</v>
      </c>
      <c r="I97" t="s">
        <v>116</v>
      </c>
      <c r="J97" s="10">
        <v>2.3600000000000001E-210</v>
      </c>
    </row>
    <row r="98" spans="1:10" x14ac:dyDescent="0.3">
      <c r="A98" s="9" t="s">
        <v>100</v>
      </c>
      <c r="B98" t="s">
        <v>117</v>
      </c>
      <c r="C98" t="s">
        <v>531</v>
      </c>
      <c r="D98" t="s">
        <v>354</v>
      </c>
      <c r="E98" t="s">
        <v>532</v>
      </c>
      <c r="F98" t="s">
        <v>515</v>
      </c>
      <c r="I98" t="s">
        <v>116</v>
      </c>
      <c r="J98" s="10">
        <v>1.83E-231</v>
      </c>
    </row>
    <row r="99" spans="1:10" x14ac:dyDescent="0.3">
      <c r="A99" s="9" t="s">
        <v>124</v>
      </c>
      <c r="B99" t="s">
        <v>400</v>
      </c>
      <c r="C99" t="s">
        <v>401</v>
      </c>
      <c r="D99" t="s">
        <v>354</v>
      </c>
      <c r="E99" t="s">
        <v>402</v>
      </c>
      <c r="F99" t="s">
        <v>403</v>
      </c>
      <c r="I99" t="s">
        <v>177</v>
      </c>
      <c r="J99" s="10">
        <v>6.9999999999999996E-85</v>
      </c>
    </row>
    <row r="100" spans="1:10" x14ac:dyDescent="0.3">
      <c r="A100" s="9" t="s">
        <v>124</v>
      </c>
      <c r="B100" t="s">
        <v>417</v>
      </c>
      <c r="C100" t="s">
        <v>418</v>
      </c>
      <c r="D100" t="s">
        <v>354</v>
      </c>
      <c r="E100" t="s">
        <v>419</v>
      </c>
      <c r="F100" t="s">
        <v>420</v>
      </c>
      <c r="I100" t="s">
        <v>116</v>
      </c>
      <c r="J100" s="10">
        <v>3.2699999999999999E-85</v>
      </c>
    </row>
    <row r="101" spans="1:10" x14ac:dyDescent="0.3">
      <c r="A101" s="9" t="s">
        <v>124</v>
      </c>
      <c r="B101" t="s">
        <v>424</v>
      </c>
      <c r="C101" t="s">
        <v>425</v>
      </c>
      <c r="D101" t="s">
        <v>354</v>
      </c>
      <c r="E101" t="s">
        <v>426</v>
      </c>
      <c r="F101" t="s">
        <v>395</v>
      </c>
      <c r="I101" t="s">
        <v>116</v>
      </c>
      <c r="J101" s="10">
        <v>4.2999999999999997E-161</v>
      </c>
    </row>
    <row r="102" spans="1:10" x14ac:dyDescent="0.3">
      <c r="A102" s="9" t="s">
        <v>124</v>
      </c>
      <c r="B102" t="s">
        <v>433</v>
      </c>
      <c r="C102" t="s">
        <v>434</v>
      </c>
      <c r="D102" t="s">
        <v>354</v>
      </c>
      <c r="E102" t="s">
        <v>435</v>
      </c>
      <c r="F102" t="s">
        <v>365</v>
      </c>
      <c r="I102" t="s">
        <v>116</v>
      </c>
      <c r="J102" s="10">
        <v>2.2499999999999998E-117</v>
      </c>
    </row>
    <row r="103" spans="1:10" x14ac:dyDescent="0.3">
      <c r="A103" s="9" t="s">
        <v>124</v>
      </c>
      <c r="B103" t="s">
        <v>400</v>
      </c>
      <c r="C103" t="s">
        <v>463</v>
      </c>
      <c r="D103" t="s">
        <v>354</v>
      </c>
      <c r="E103" t="s">
        <v>464</v>
      </c>
      <c r="F103" t="s">
        <v>465</v>
      </c>
      <c r="G103" t="s">
        <v>391</v>
      </c>
      <c r="H103" t="s">
        <v>392</v>
      </c>
      <c r="I103" t="s">
        <v>116</v>
      </c>
      <c r="J103" s="10">
        <v>2.0199999999999999E-134</v>
      </c>
    </row>
    <row r="104" spans="1:10" x14ac:dyDescent="0.3">
      <c r="A104" s="9" t="s">
        <v>124</v>
      </c>
      <c r="B104" t="s">
        <v>424</v>
      </c>
      <c r="C104" t="s">
        <v>479</v>
      </c>
      <c r="D104" t="s">
        <v>354</v>
      </c>
      <c r="E104" t="s">
        <v>480</v>
      </c>
      <c r="F104" t="s">
        <v>410</v>
      </c>
      <c r="G104" t="s">
        <v>411</v>
      </c>
      <c r="H104" t="s">
        <v>412</v>
      </c>
      <c r="I104" t="s">
        <v>116</v>
      </c>
      <c r="J104" s="10">
        <v>3.7699999999999999E-71</v>
      </c>
    </row>
    <row r="105" spans="1:10" x14ac:dyDescent="0.3">
      <c r="A105" s="9" t="s">
        <v>124</v>
      </c>
      <c r="B105" t="s">
        <v>500</v>
      </c>
      <c r="C105" t="s">
        <v>501</v>
      </c>
      <c r="D105" t="s">
        <v>354</v>
      </c>
      <c r="G105" t="s">
        <v>502</v>
      </c>
      <c r="H105" t="s">
        <v>503</v>
      </c>
      <c r="I105" t="s">
        <v>106</v>
      </c>
      <c r="J105" s="10">
        <v>2.1999999999999999E-162</v>
      </c>
    </row>
    <row r="106" spans="1:10" x14ac:dyDescent="0.3">
      <c r="A106" s="9" t="s">
        <v>124</v>
      </c>
      <c r="B106" t="s">
        <v>182</v>
      </c>
      <c r="C106" t="s">
        <v>512</v>
      </c>
      <c r="D106" t="s">
        <v>354</v>
      </c>
      <c r="G106" t="s">
        <v>486</v>
      </c>
      <c r="H106" t="s">
        <v>487</v>
      </c>
      <c r="I106" t="s">
        <v>106</v>
      </c>
      <c r="J106" s="10">
        <v>6.9999999999999997E-93</v>
      </c>
    </row>
    <row r="107" spans="1:10" x14ac:dyDescent="0.3">
      <c r="A107" s="9" t="s">
        <v>124</v>
      </c>
      <c r="B107" t="s">
        <v>182</v>
      </c>
      <c r="C107" t="s">
        <v>519</v>
      </c>
      <c r="D107" t="s">
        <v>354</v>
      </c>
      <c r="E107" t="s">
        <v>520</v>
      </c>
      <c r="F107" t="s">
        <v>521</v>
      </c>
      <c r="I107" t="s">
        <v>116</v>
      </c>
      <c r="J107">
        <v>0</v>
      </c>
    </row>
    <row r="108" spans="1:10" x14ac:dyDescent="0.3">
      <c r="A108" s="9" t="s">
        <v>124</v>
      </c>
      <c r="B108" t="s">
        <v>500</v>
      </c>
      <c r="C108" t="s">
        <v>541</v>
      </c>
      <c r="D108" t="s">
        <v>354</v>
      </c>
      <c r="G108" t="s">
        <v>542</v>
      </c>
      <c r="H108" t="s">
        <v>543</v>
      </c>
      <c r="I108" t="s">
        <v>106</v>
      </c>
      <c r="J108" s="10">
        <v>4.4999999999999999E-281</v>
      </c>
    </row>
    <row r="109" spans="1:10" x14ac:dyDescent="0.3">
      <c r="A109" s="9" t="s">
        <v>124</v>
      </c>
      <c r="B109" t="s">
        <v>500</v>
      </c>
      <c r="C109" t="s">
        <v>544</v>
      </c>
      <c r="D109" t="s">
        <v>354</v>
      </c>
      <c r="E109" t="s">
        <v>545</v>
      </c>
      <c r="F109" t="s">
        <v>465</v>
      </c>
      <c r="G109" t="s">
        <v>391</v>
      </c>
      <c r="H109" t="s">
        <v>392</v>
      </c>
      <c r="I109" t="s">
        <v>116</v>
      </c>
      <c r="J109" s="10">
        <v>6.8399999999999903E-68</v>
      </c>
    </row>
    <row r="110" spans="1:10" x14ac:dyDescent="0.3">
      <c r="A110" s="9" t="s">
        <v>227</v>
      </c>
      <c r="B110" t="s">
        <v>228</v>
      </c>
      <c r="C110" t="s">
        <v>363</v>
      </c>
      <c r="D110" t="s">
        <v>354</v>
      </c>
      <c r="E110" t="s">
        <v>364</v>
      </c>
      <c r="F110" t="s">
        <v>365</v>
      </c>
      <c r="I110" t="s">
        <v>116</v>
      </c>
      <c r="J110" s="10">
        <v>7.0100000000000005E-122</v>
      </c>
    </row>
    <row r="111" spans="1:10" x14ac:dyDescent="0.3">
      <c r="A111" s="9" t="s">
        <v>227</v>
      </c>
      <c r="B111" t="s">
        <v>388</v>
      </c>
      <c r="C111" t="s">
        <v>389</v>
      </c>
      <c r="D111" t="s">
        <v>354</v>
      </c>
      <c r="E111" t="s">
        <v>390</v>
      </c>
      <c r="F111" t="s">
        <v>365</v>
      </c>
      <c r="G111" t="s">
        <v>391</v>
      </c>
      <c r="H111" t="s">
        <v>392</v>
      </c>
      <c r="I111" t="s">
        <v>116</v>
      </c>
      <c r="J111" s="10">
        <v>2.2699999999999999E-134</v>
      </c>
    </row>
    <row r="112" spans="1:10" x14ac:dyDescent="0.3">
      <c r="A112" s="9" t="s">
        <v>227</v>
      </c>
      <c r="B112" t="s">
        <v>228</v>
      </c>
      <c r="C112" t="s">
        <v>393</v>
      </c>
      <c r="D112" t="s">
        <v>354</v>
      </c>
      <c r="E112" t="s">
        <v>394</v>
      </c>
      <c r="F112" t="s">
        <v>395</v>
      </c>
      <c r="I112" t="s">
        <v>116</v>
      </c>
      <c r="J112" s="10">
        <v>7.6199999999999995E-169</v>
      </c>
    </row>
    <row r="113" spans="1:10" x14ac:dyDescent="0.3">
      <c r="A113" s="9" t="s">
        <v>227</v>
      </c>
      <c r="B113" t="s">
        <v>228</v>
      </c>
      <c r="C113" t="s">
        <v>445</v>
      </c>
      <c r="D113" t="s">
        <v>354</v>
      </c>
      <c r="E113" t="s">
        <v>446</v>
      </c>
      <c r="F113" t="s">
        <v>410</v>
      </c>
      <c r="G113" t="s">
        <v>411</v>
      </c>
      <c r="H113" t="s">
        <v>412</v>
      </c>
      <c r="I113" t="s">
        <v>116</v>
      </c>
      <c r="J113" s="10">
        <v>2.2800000000000001E-70</v>
      </c>
    </row>
    <row r="114" spans="1:10" x14ac:dyDescent="0.3">
      <c r="A114" s="9" t="s">
        <v>227</v>
      </c>
      <c r="B114" t="s">
        <v>313</v>
      </c>
      <c r="C114" t="s">
        <v>485</v>
      </c>
      <c r="D114" t="s">
        <v>354</v>
      </c>
      <c r="G114" t="s">
        <v>486</v>
      </c>
      <c r="H114" t="s">
        <v>487</v>
      </c>
      <c r="I114" t="s">
        <v>106</v>
      </c>
      <c r="J114" s="10">
        <v>1.6999999999999999E-81</v>
      </c>
    </row>
    <row r="115" spans="1:10" x14ac:dyDescent="0.3">
      <c r="A115" s="9" t="s">
        <v>227</v>
      </c>
      <c r="B115" t="s">
        <v>504</v>
      </c>
      <c r="C115" t="s">
        <v>505</v>
      </c>
      <c r="D115" t="s">
        <v>354</v>
      </c>
      <c r="E115" t="s">
        <v>506</v>
      </c>
      <c r="F115" t="s">
        <v>507</v>
      </c>
      <c r="I115" t="s">
        <v>116</v>
      </c>
      <c r="J115" s="10">
        <v>5.7300000000000001E-237</v>
      </c>
    </row>
    <row r="116" spans="1:10" x14ac:dyDescent="0.3">
      <c r="A116" s="9" t="s">
        <v>43</v>
      </c>
      <c r="B116" t="s">
        <v>367</v>
      </c>
      <c r="C116" t="s">
        <v>368</v>
      </c>
      <c r="D116" t="s">
        <v>354</v>
      </c>
      <c r="E116" t="s">
        <v>369</v>
      </c>
      <c r="F116" t="s">
        <v>370</v>
      </c>
      <c r="I116" t="s">
        <v>116</v>
      </c>
      <c r="J116" s="10">
        <v>1.16E-77</v>
      </c>
    </row>
    <row r="117" spans="1:10" x14ac:dyDescent="0.3">
      <c r="A117" s="9" t="s">
        <v>43</v>
      </c>
      <c r="B117" t="s">
        <v>319</v>
      </c>
      <c r="C117" t="s">
        <v>371</v>
      </c>
      <c r="D117" t="s">
        <v>354</v>
      </c>
      <c r="E117" t="s">
        <v>372</v>
      </c>
      <c r="F117" t="s">
        <v>370</v>
      </c>
      <c r="G117" t="s">
        <v>373</v>
      </c>
      <c r="H117" t="s">
        <v>374</v>
      </c>
      <c r="I117" t="s">
        <v>116</v>
      </c>
      <c r="J117" s="10">
        <v>2.45E-79</v>
      </c>
    </row>
    <row r="118" spans="1:10" x14ac:dyDescent="0.3">
      <c r="A118" s="9" t="s">
        <v>43</v>
      </c>
      <c r="B118" t="s">
        <v>384</v>
      </c>
      <c r="C118" t="s">
        <v>385</v>
      </c>
      <c r="D118" t="s">
        <v>354</v>
      </c>
      <c r="G118" t="s">
        <v>386</v>
      </c>
      <c r="H118" t="s">
        <v>387</v>
      </c>
      <c r="I118" t="s">
        <v>106</v>
      </c>
      <c r="J118" s="10">
        <v>2.2000000000000001E-26</v>
      </c>
    </row>
    <row r="119" spans="1:10" x14ac:dyDescent="0.3">
      <c r="A119" s="9" t="s">
        <v>43</v>
      </c>
      <c r="B119" t="s">
        <v>407</v>
      </c>
      <c r="C119" t="s">
        <v>408</v>
      </c>
      <c r="D119" t="s">
        <v>354</v>
      </c>
      <c r="E119" t="s">
        <v>409</v>
      </c>
      <c r="F119" t="s">
        <v>410</v>
      </c>
      <c r="G119" t="s">
        <v>411</v>
      </c>
      <c r="H119" t="s">
        <v>412</v>
      </c>
      <c r="I119" t="s">
        <v>116</v>
      </c>
      <c r="J119" s="10">
        <v>3.8900000000000002E-88</v>
      </c>
    </row>
    <row r="120" spans="1:10" x14ac:dyDescent="0.3">
      <c r="A120" s="9" t="s">
        <v>43</v>
      </c>
      <c r="B120" t="s">
        <v>169</v>
      </c>
      <c r="C120" t="s">
        <v>430</v>
      </c>
      <c r="D120" t="s">
        <v>354</v>
      </c>
      <c r="G120" t="s">
        <v>431</v>
      </c>
      <c r="H120" t="s">
        <v>432</v>
      </c>
      <c r="I120" t="s">
        <v>106</v>
      </c>
      <c r="J120" s="10">
        <v>5.8999999999999998E-27</v>
      </c>
    </row>
    <row r="121" spans="1:10" x14ac:dyDescent="0.3">
      <c r="A121" s="9" t="s">
        <v>43</v>
      </c>
      <c r="B121" t="s">
        <v>436</v>
      </c>
      <c r="C121" t="s">
        <v>437</v>
      </c>
      <c r="D121" t="s">
        <v>354</v>
      </c>
      <c r="G121" t="s">
        <v>438</v>
      </c>
      <c r="H121" t="s">
        <v>439</v>
      </c>
      <c r="I121" t="s">
        <v>106</v>
      </c>
      <c r="J121" s="10">
        <v>5.6E-75</v>
      </c>
    </row>
    <row r="122" spans="1:10" x14ac:dyDescent="0.3">
      <c r="A122" s="9" t="s">
        <v>43</v>
      </c>
      <c r="B122" t="s">
        <v>319</v>
      </c>
      <c r="C122" t="s">
        <v>442</v>
      </c>
      <c r="D122" t="s">
        <v>354</v>
      </c>
      <c r="E122" t="s">
        <v>443</v>
      </c>
      <c r="F122" t="s">
        <v>444</v>
      </c>
      <c r="I122" t="s">
        <v>116</v>
      </c>
      <c r="J122" s="10">
        <v>3.5699999999999998E-238</v>
      </c>
    </row>
    <row r="123" spans="1:10" x14ac:dyDescent="0.3">
      <c r="A123" s="9" t="s">
        <v>43</v>
      </c>
      <c r="B123" t="s">
        <v>169</v>
      </c>
      <c r="C123" t="s">
        <v>466</v>
      </c>
      <c r="D123" t="s">
        <v>354</v>
      </c>
      <c r="G123" t="s">
        <v>451</v>
      </c>
      <c r="H123" t="s">
        <v>452</v>
      </c>
      <c r="I123" t="s">
        <v>106</v>
      </c>
      <c r="J123" s="10">
        <v>3.3000000000000001E-65</v>
      </c>
    </row>
    <row r="124" spans="1:10" x14ac:dyDescent="0.3">
      <c r="A124" s="9" t="s">
        <v>43</v>
      </c>
      <c r="B124" t="s">
        <v>384</v>
      </c>
      <c r="C124" t="s">
        <v>481</v>
      </c>
      <c r="D124" t="s">
        <v>354</v>
      </c>
      <c r="G124" t="s">
        <v>482</v>
      </c>
      <c r="H124" t="s">
        <v>483</v>
      </c>
      <c r="I124" t="s">
        <v>106</v>
      </c>
      <c r="J124" s="10">
        <v>3.69999999999999E-129</v>
      </c>
    </row>
    <row r="125" spans="1:10" x14ac:dyDescent="0.3">
      <c r="A125" s="9" t="s">
        <v>43</v>
      </c>
      <c r="B125" t="s">
        <v>384</v>
      </c>
      <c r="C125" t="s">
        <v>488</v>
      </c>
      <c r="D125" t="s">
        <v>354</v>
      </c>
      <c r="E125" t="s">
        <v>489</v>
      </c>
      <c r="F125" t="s">
        <v>490</v>
      </c>
      <c r="G125" t="s">
        <v>491</v>
      </c>
      <c r="H125" t="s">
        <v>492</v>
      </c>
      <c r="I125" t="s">
        <v>116</v>
      </c>
      <c r="J125" s="10">
        <v>4.3199999999999999E-114</v>
      </c>
    </row>
    <row r="126" spans="1:10" x14ac:dyDescent="0.3">
      <c r="A126" s="9" t="s">
        <v>43</v>
      </c>
      <c r="B126" t="s">
        <v>384</v>
      </c>
      <c r="C126" t="s">
        <v>493</v>
      </c>
      <c r="D126" t="s">
        <v>354</v>
      </c>
      <c r="G126" t="s">
        <v>494</v>
      </c>
      <c r="H126" t="s">
        <v>495</v>
      </c>
      <c r="I126" t="s">
        <v>106</v>
      </c>
      <c r="J126" s="10">
        <v>2.1000000000000001E-28</v>
      </c>
    </row>
    <row r="127" spans="1:10" x14ac:dyDescent="0.3">
      <c r="A127" s="9" t="s">
        <v>43</v>
      </c>
      <c r="B127" t="s">
        <v>384</v>
      </c>
      <c r="C127" t="s">
        <v>516</v>
      </c>
      <c r="D127" t="s">
        <v>354</v>
      </c>
      <c r="G127" t="s">
        <v>517</v>
      </c>
      <c r="H127" t="s">
        <v>518</v>
      </c>
      <c r="I127" t="s">
        <v>106</v>
      </c>
      <c r="J127" s="10">
        <v>2.6E-126</v>
      </c>
    </row>
    <row r="128" spans="1:10" x14ac:dyDescent="0.3">
      <c r="A128" s="9" t="s">
        <v>43</v>
      </c>
      <c r="B128" t="s">
        <v>319</v>
      </c>
      <c r="C128" t="s">
        <v>533</v>
      </c>
      <c r="D128" t="s">
        <v>354</v>
      </c>
      <c r="E128" t="s">
        <v>534</v>
      </c>
      <c r="F128" t="s">
        <v>535</v>
      </c>
      <c r="I128" t="s">
        <v>116</v>
      </c>
      <c r="J128" s="10">
        <v>1.4299999999999999E-42</v>
      </c>
    </row>
    <row r="129" spans="1:10" x14ac:dyDescent="0.3">
      <c r="A129" s="9" t="s">
        <v>43</v>
      </c>
      <c r="B129" t="s">
        <v>384</v>
      </c>
      <c r="C129" t="s">
        <v>536</v>
      </c>
      <c r="D129" t="s">
        <v>354</v>
      </c>
      <c r="E129" t="s">
        <v>537</v>
      </c>
      <c r="F129" t="s">
        <v>538</v>
      </c>
      <c r="G129" t="s">
        <v>539</v>
      </c>
      <c r="H129" t="s">
        <v>540</v>
      </c>
      <c r="I129" t="s">
        <v>116</v>
      </c>
      <c r="J129" s="10">
        <v>7.9099999999999905E-131</v>
      </c>
    </row>
    <row r="130" spans="1:10" x14ac:dyDescent="0.3">
      <c r="A130" s="9" t="s">
        <v>157</v>
      </c>
      <c r="B130" t="s">
        <v>296</v>
      </c>
      <c r="C130" t="s">
        <v>421</v>
      </c>
      <c r="D130" t="s">
        <v>354</v>
      </c>
      <c r="E130" t="s">
        <v>422</v>
      </c>
      <c r="F130" t="s">
        <v>423</v>
      </c>
      <c r="I130" t="s">
        <v>116</v>
      </c>
      <c r="J130" s="10">
        <v>1.05E-157</v>
      </c>
    </row>
    <row r="131" spans="1:10" x14ac:dyDescent="0.3">
      <c r="A131" s="9" t="s">
        <v>157</v>
      </c>
      <c r="B131" t="s">
        <v>178</v>
      </c>
      <c r="C131" t="s">
        <v>427</v>
      </c>
      <c r="D131" t="s">
        <v>354</v>
      </c>
      <c r="E131" t="s">
        <v>428</v>
      </c>
      <c r="F131" t="s">
        <v>429</v>
      </c>
      <c r="I131" t="s">
        <v>116</v>
      </c>
      <c r="J131" s="10">
        <v>5.9699999999999997E-150</v>
      </c>
    </row>
    <row r="132" spans="1:10" x14ac:dyDescent="0.3">
      <c r="A132" s="9" t="s">
        <v>157</v>
      </c>
      <c r="B132" t="s">
        <v>178</v>
      </c>
      <c r="C132" t="s">
        <v>440</v>
      </c>
      <c r="D132" t="s">
        <v>354</v>
      </c>
      <c r="G132" t="s">
        <v>441</v>
      </c>
      <c r="H132" t="s">
        <v>365</v>
      </c>
      <c r="I132" t="s">
        <v>106</v>
      </c>
      <c r="J132" s="10">
        <v>6.4E-77</v>
      </c>
    </row>
    <row r="133" spans="1:10" x14ac:dyDescent="0.3">
      <c r="A133" s="9" t="s">
        <v>157</v>
      </c>
      <c r="B133" t="s">
        <v>158</v>
      </c>
      <c r="C133" t="s">
        <v>473</v>
      </c>
      <c r="D133" t="s">
        <v>354</v>
      </c>
      <c r="G133" t="s">
        <v>474</v>
      </c>
      <c r="H133" t="s">
        <v>475</v>
      </c>
      <c r="I133" t="s">
        <v>106</v>
      </c>
      <c r="J133" s="10">
        <v>1.4000000000000001E-54</v>
      </c>
    </row>
    <row r="134" spans="1:10" x14ac:dyDescent="0.3">
      <c r="A134" s="9" t="s">
        <v>157</v>
      </c>
      <c r="B134" t="s">
        <v>510</v>
      </c>
      <c r="C134" t="s">
        <v>511</v>
      </c>
      <c r="D134" t="s">
        <v>354</v>
      </c>
      <c r="G134" t="s">
        <v>441</v>
      </c>
      <c r="H134" t="s">
        <v>365</v>
      </c>
      <c r="I134" t="s">
        <v>106</v>
      </c>
      <c r="J134" s="10">
        <v>2.7999999999999999E-80</v>
      </c>
    </row>
    <row r="135" spans="1:10" x14ac:dyDescent="0.3">
      <c r="A135" s="9" t="s">
        <v>111</v>
      </c>
      <c r="B135" t="s">
        <v>341</v>
      </c>
      <c r="C135" t="s">
        <v>378</v>
      </c>
      <c r="D135" t="s">
        <v>354</v>
      </c>
      <c r="E135" t="s">
        <v>379</v>
      </c>
      <c r="F135" t="s">
        <v>380</v>
      </c>
      <c r="I135" t="s">
        <v>177</v>
      </c>
      <c r="J135" s="10">
        <v>1.7899999999999999E-98</v>
      </c>
    </row>
    <row r="136" spans="1:10" x14ac:dyDescent="0.3">
      <c r="A136" s="9" t="s">
        <v>111</v>
      </c>
      <c r="B136" t="s">
        <v>112</v>
      </c>
      <c r="C136" t="s">
        <v>381</v>
      </c>
      <c r="D136" t="s">
        <v>354</v>
      </c>
      <c r="G136" t="s">
        <v>382</v>
      </c>
      <c r="H136" t="s">
        <v>383</v>
      </c>
      <c r="I136" t="s">
        <v>106</v>
      </c>
      <c r="J136" s="10">
        <v>3.2E-94</v>
      </c>
    </row>
    <row r="137" spans="1:10" x14ac:dyDescent="0.3">
      <c r="A137" s="9" t="s">
        <v>111</v>
      </c>
      <c r="B137" t="s">
        <v>173</v>
      </c>
      <c r="C137" t="s">
        <v>461</v>
      </c>
      <c r="D137" t="s">
        <v>354</v>
      </c>
      <c r="E137" t="s">
        <v>462</v>
      </c>
      <c r="I137" t="s">
        <v>106</v>
      </c>
      <c r="J137" s="10">
        <v>2.1999999999999999E-27</v>
      </c>
    </row>
    <row r="138" spans="1:10" x14ac:dyDescent="0.3">
      <c r="A138" s="9" t="s">
        <v>111</v>
      </c>
      <c r="B138" t="s">
        <v>173</v>
      </c>
      <c r="C138" t="s">
        <v>525</v>
      </c>
      <c r="D138" t="s">
        <v>354</v>
      </c>
      <c r="E138" t="s">
        <v>526</v>
      </c>
      <c r="F138" t="s">
        <v>527</v>
      </c>
      <c r="I138" t="s">
        <v>177</v>
      </c>
      <c r="J138" s="10">
        <v>8.3299999999999994E-254</v>
      </c>
    </row>
    <row r="139" spans="1:10" x14ac:dyDescent="0.3">
      <c r="A139" s="9" t="s">
        <v>0</v>
      </c>
      <c r="B139" t="s">
        <v>476</v>
      </c>
      <c r="C139" t="s">
        <v>477</v>
      </c>
      <c r="D139" t="s">
        <v>354</v>
      </c>
      <c r="E139" t="s">
        <v>478</v>
      </c>
      <c r="I139" t="s">
        <v>106</v>
      </c>
      <c r="J139" s="10">
        <v>1.3999999999999999E-25</v>
      </c>
    </row>
    <row r="140" spans="1:10" x14ac:dyDescent="0.3">
      <c r="A140" s="9" t="s">
        <v>0</v>
      </c>
      <c r="B140" t="s">
        <v>508</v>
      </c>
      <c r="C140" t="s">
        <v>509</v>
      </c>
      <c r="D140" t="s">
        <v>354</v>
      </c>
      <c r="E140" t="s">
        <v>379</v>
      </c>
      <c r="F140" t="s">
        <v>380</v>
      </c>
      <c r="I140" t="s">
        <v>177</v>
      </c>
      <c r="J140" s="10">
        <v>1.5200000000000001E-218</v>
      </c>
    </row>
    <row r="141" spans="1:10" x14ac:dyDescent="0.3">
      <c r="A141" s="9" t="s">
        <v>0</v>
      </c>
      <c r="B141" t="s">
        <v>476</v>
      </c>
      <c r="C141" t="s">
        <v>522</v>
      </c>
      <c r="D141" t="s">
        <v>354</v>
      </c>
      <c r="E141" t="s">
        <v>523</v>
      </c>
      <c r="F141" t="s">
        <v>524</v>
      </c>
      <c r="I141" t="s">
        <v>116</v>
      </c>
      <c r="J141">
        <v>0</v>
      </c>
    </row>
    <row r="142" spans="1:10" x14ac:dyDescent="0.3">
      <c r="A142" s="9" t="s">
        <v>200</v>
      </c>
      <c r="B142" t="s">
        <v>413</v>
      </c>
      <c r="C142" t="s">
        <v>567</v>
      </c>
      <c r="D142" t="s">
        <v>547</v>
      </c>
      <c r="G142" t="s">
        <v>568</v>
      </c>
      <c r="H142" t="s">
        <v>569</v>
      </c>
      <c r="I142" t="s">
        <v>106</v>
      </c>
      <c r="J142" s="10">
        <v>1.4E-56</v>
      </c>
    </row>
    <row r="143" spans="1:10" x14ac:dyDescent="0.3">
      <c r="A143" s="9" t="s">
        <v>200</v>
      </c>
      <c r="B143" t="s">
        <v>528</v>
      </c>
      <c r="C143" t="s">
        <v>620</v>
      </c>
      <c r="D143" t="s">
        <v>547</v>
      </c>
      <c r="E143" t="s">
        <v>621</v>
      </c>
      <c r="F143" t="s">
        <v>578</v>
      </c>
      <c r="I143" t="s">
        <v>116</v>
      </c>
      <c r="J143" s="10">
        <v>3.0899999999999899E-285</v>
      </c>
    </row>
    <row r="144" spans="1:10" x14ac:dyDescent="0.3">
      <c r="A144" s="9" t="s">
        <v>200</v>
      </c>
      <c r="B144" t="s">
        <v>201</v>
      </c>
      <c r="C144" t="s">
        <v>638</v>
      </c>
      <c r="D144" t="s">
        <v>547</v>
      </c>
      <c r="E144" t="s">
        <v>639</v>
      </c>
      <c r="F144" t="s">
        <v>631</v>
      </c>
      <c r="I144" t="s">
        <v>116</v>
      </c>
      <c r="J144">
        <v>0</v>
      </c>
    </row>
    <row r="145" spans="1:10" x14ac:dyDescent="0.3">
      <c r="A145" s="9" t="s">
        <v>200</v>
      </c>
      <c r="B145" t="s">
        <v>646</v>
      </c>
      <c r="C145" t="s">
        <v>647</v>
      </c>
      <c r="D145" t="s">
        <v>547</v>
      </c>
      <c r="E145" t="s">
        <v>648</v>
      </c>
      <c r="F145" t="s">
        <v>649</v>
      </c>
      <c r="G145" t="s">
        <v>650</v>
      </c>
      <c r="H145" t="s">
        <v>569</v>
      </c>
      <c r="I145" t="s">
        <v>116</v>
      </c>
      <c r="J145" s="10">
        <v>8.5499999999999997E-25</v>
      </c>
    </row>
    <row r="146" spans="1:10" x14ac:dyDescent="0.3">
      <c r="A146" s="9" t="s">
        <v>200</v>
      </c>
      <c r="B146" t="s">
        <v>241</v>
      </c>
      <c r="C146" t="s">
        <v>651</v>
      </c>
      <c r="D146" t="s">
        <v>547</v>
      </c>
      <c r="E146" t="s">
        <v>652</v>
      </c>
      <c r="I146" t="s">
        <v>106</v>
      </c>
      <c r="J146">
        <v>3.0000000000000001E-3</v>
      </c>
    </row>
    <row r="147" spans="1:10" x14ac:dyDescent="0.3">
      <c r="A147" s="9" t="s">
        <v>200</v>
      </c>
      <c r="B147" t="s">
        <v>646</v>
      </c>
      <c r="C147" t="s">
        <v>659</v>
      </c>
      <c r="D147" t="s">
        <v>547</v>
      </c>
      <c r="E147" t="s">
        <v>660</v>
      </c>
      <c r="F147" t="s">
        <v>661</v>
      </c>
      <c r="I147" t="s">
        <v>116</v>
      </c>
      <c r="J147" s="10">
        <v>1.1999999999999999E-24</v>
      </c>
    </row>
    <row r="148" spans="1:10" x14ac:dyDescent="0.3">
      <c r="A148" s="9" t="s">
        <v>200</v>
      </c>
      <c r="B148" t="s">
        <v>646</v>
      </c>
      <c r="C148" t="s">
        <v>671</v>
      </c>
      <c r="D148" t="s">
        <v>547</v>
      </c>
      <c r="E148" t="s">
        <v>672</v>
      </c>
      <c r="F148" t="s">
        <v>673</v>
      </c>
      <c r="I148" t="s">
        <v>116</v>
      </c>
      <c r="J148" s="10">
        <v>2.5299999999999901E-42</v>
      </c>
    </row>
    <row r="149" spans="1:10" x14ac:dyDescent="0.3">
      <c r="A149" s="9" t="s">
        <v>200</v>
      </c>
      <c r="B149" t="s">
        <v>413</v>
      </c>
      <c r="C149" t="s">
        <v>680</v>
      </c>
      <c r="D149" t="s">
        <v>547</v>
      </c>
      <c r="E149" t="s">
        <v>681</v>
      </c>
      <c r="F149" t="s">
        <v>559</v>
      </c>
      <c r="I149" t="s">
        <v>116</v>
      </c>
      <c r="J149" s="10">
        <v>2.8799999999999999E-292</v>
      </c>
    </row>
    <row r="150" spans="1:10" x14ac:dyDescent="0.3">
      <c r="A150" s="9" t="s">
        <v>129</v>
      </c>
      <c r="B150" t="s">
        <v>162</v>
      </c>
      <c r="C150" t="s">
        <v>627</v>
      </c>
      <c r="D150" t="s">
        <v>547</v>
      </c>
      <c r="E150" t="s">
        <v>628</v>
      </c>
      <c r="F150" t="s">
        <v>584</v>
      </c>
      <c r="I150" t="s">
        <v>116</v>
      </c>
      <c r="J150">
        <v>0</v>
      </c>
    </row>
    <row r="151" spans="1:10" x14ac:dyDescent="0.3">
      <c r="A151" s="9" t="s">
        <v>100</v>
      </c>
      <c r="B151" t="s">
        <v>396</v>
      </c>
      <c r="C151" t="s">
        <v>546</v>
      </c>
      <c r="D151" t="s">
        <v>547</v>
      </c>
      <c r="G151" t="s">
        <v>548</v>
      </c>
      <c r="H151" t="s">
        <v>549</v>
      </c>
      <c r="I151" t="s">
        <v>106</v>
      </c>
      <c r="J151">
        <v>1.3999999999999999E-4</v>
      </c>
    </row>
    <row r="152" spans="1:10" x14ac:dyDescent="0.3">
      <c r="A152" s="9" t="s">
        <v>100</v>
      </c>
      <c r="B152" t="s">
        <v>117</v>
      </c>
      <c r="C152" t="s">
        <v>582</v>
      </c>
      <c r="D152" t="s">
        <v>547</v>
      </c>
      <c r="E152" t="s">
        <v>583</v>
      </c>
      <c r="F152" t="s">
        <v>584</v>
      </c>
      <c r="I152" t="s">
        <v>116</v>
      </c>
      <c r="J152" s="10">
        <v>1.4999999999999901E-95</v>
      </c>
    </row>
    <row r="153" spans="1:10" x14ac:dyDescent="0.3">
      <c r="A153" s="9" t="s">
        <v>100</v>
      </c>
      <c r="B153" t="s">
        <v>688</v>
      </c>
      <c r="C153" t="s">
        <v>689</v>
      </c>
      <c r="D153" t="s">
        <v>547</v>
      </c>
      <c r="G153" t="s">
        <v>603</v>
      </c>
      <c r="H153" t="s">
        <v>604</v>
      </c>
      <c r="I153" t="s">
        <v>106</v>
      </c>
      <c r="J153" s="10">
        <v>1.4E-66</v>
      </c>
    </row>
    <row r="154" spans="1:10" x14ac:dyDescent="0.3">
      <c r="A154" s="9" t="s">
        <v>124</v>
      </c>
      <c r="B154" t="s">
        <v>125</v>
      </c>
      <c r="C154" t="s">
        <v>564</v>
      </c>
      <c r="D154" t="s">
        <v>547</v>
      </c>
      <c r="E154" t="s">
        <v>565</v>
      </c>
      <c r="F154" t="s">
        <v>566</v>
      </c>
      <c r="I154" t="s">
        <v>177</v>
      </c>
      <c r="J154" s="10">
        <v>8.4999999999999997E-63</v>
      </c>
    </row>
    <row r="155" spans="1:10" x14ac:dyDescent="0.3">
      <c r="A155" s="9" t="s">
        <v>124</v>
      </c>
      <c r="B155" t="s">
        <v>433</v>
      </c>
      <c r="C155" t="s">
        <v>607</v>
      </c>
      <c r="D155" t="s">
        <v>547</v>
      </c>
      <c r="E155" t="s">
        <v>608</v>
      </c>
      <c r="F155" t="s">
        <v>609</v>
      </c>
      <c r="I155" t="s">
        <v>116</v>
      </c>
      <c r="J155" s="10">
        <v>1.14E-29</v>
      </c>
    </row>
    <row r="156" spans="1:10" x14ac:dyDescent="0.3">
      <c r="A156" s="9" t="s">
        <v>124</v>
      </c>
      <c r="B156" t="s">
        <v>182</v>
      </c>
      <c r="C156" t="s">
        <v>612</v>
      </c>
      <c r="D156" t="s">
        <v>547</v>
      </c>
      <c r="E156" t="s">
        <v>613</v>
      </c>
      <c r="F156" t="s">
        <v>559</v>
      </c>
      <c r="G156" t="s">
        <v>614</v>
      </c>
      <c r="H156" t="s">
        <v>615</v>
      </c>
      <c r="I156" t="s">
        <v>116</v>
      </c>
      <c r="J156" s="10">
        <v>5.5299999999999996E-47</v>
      </c>
    </row>
    <row r="157" spans="1:10" x14ac:dyDescent="0.3">
      <c r="A157" s="9" t="s">
        <v>124</v>
      </c>
      <c r="B157" t="s">
        <v>400</v>
      </c>
      <c r="C157" t="s">
        <v>644</v>
      </c>
      <c r="D157" t="s">
        <v>547</v>
      </c>
      <c r="E157" t="s">
        <v>645</v>
      </c>
      <c r="F157" t="s">
        <v>578</v>
      </c>
      <c r="I157" t="s">
        <v>116</v>
      </c>
      <c r="J157" s="10">
        <v>5.6799999999999999E-114</v>
      </c>
    </row>
    <row r="158" spans="1:10" x14ac:dyDescent="0.3">
      <c r="A158" s="9" t="s">
        <v>124</v>
      </c>
      <c r="B158" t="s">
        <v>500</v>
      </c>
      <c r="C158" t="s">
        <v>662</v>
      </c>
      <c r="D158" t="s">
        <v>547</v>
      </c>
      <c r="E158" t="s">
        <v>663</v>
      </c>
      <c r="F158" t="s">
        <v>556</v>
      </c>
      <c r="I158" t="s">
        <v>116</v>
      </c>
      <c r="J158" s="10">
        <v>1.57E-257</v>
      </c>
    </row>
    <row r="159" spans="1:10" x14ac:dyDescent="0.3">
      <c r="A159" s="9" t="s">
        <v>124</v>
      </c>
      <c r="B159" t="s">
        <v>400</v>
      </c>
      <c r="C159" t="s">
        <v>669</v>
      </c>
      <c r="D159" t="s">
        <v>547</v>
      </c>
      <c r="E159" t="s">
        <v>670</v>
      </c>
      <c r="F159" t="s">
        <v>609</v>
      </c>
      <c r="I159" t="s">
        <v>116</v>
      </c>
      <c r="J159" s="10">
        <v>1.4899999999999899E-53</v>
      </c>
    </row>
    <row r="160" spans="1:10" x14ac:dyDescent="0.3">
      <c r="A160" s="9" t="s">
        <v>124</v>
      </c>
      <c r="B160" t="s">
        <v>500</v>
      </c>
      <c r="C160" t="s">
        <v>682</v>
      </c>
      <c r="D160" t="s">
        <v>547</v>
      </c>
      <c r="E160" t="s">
        <v>683</v>
      </c>
      <c r="F160" t="s">
        <v>559</v>
      </c>
      <c r="G160" t="s">
        <v>594</v>
      </c>
      <c r="H160" t="s">
        <v>595</v>
      </c>
      <c r="I160" t="s">
        <v>116</v>
      </c>
      <c r="J160" s="10">
        <v>9.9499999999999996E-210</v>
      </c>
    </row>
    <row r="161" spans="1:10" x14ac:dyDescent="0.3">
      <c r="A161" s="9" t="s">
        <v>124</v>
      </c>
      <c r="B161" t="s">
        <v>125</v>
      </c>
      <c r="C161" t="s">
        <v>686</v>
      </c>
      <c r="D161" t="s">
        <v>547</v>
      </c>
      <c r="E161" t="s">
        <v>687</v>
      </c>
      <c r="I161" t="s">
        <v>106</v>
      </c>
      <c r="J161">
        <v>1.2E-4</v>
      </c>
    </row>
    <row r="162" spans="1:10" x14ac:dyDescent="0.3">
      <c r="A162" s="9" t="s">
        <v>227</v>
      </c>
      <c r="B162" t="s">
        <v>313</v>
      </c>
      <c r="C162" t="s">
        <v>557</v>
      </c>
      <c r="D162" t="s">
        <v>547</v>
      </c>
      <c r="E162" t="s">
        <v>558</v>
      </c>
      <c r="F162" t="s">
        <v>559</v>
      </c>
      <c r="I162" t="s">
        <v>116</v>
      </c>
      <c r="J162" s="10">
        <v>7.0699999999999903E-147</v>
      </c>
    </row>
    <row r="163" spans="1:10" x14ac:dyDescent="0.3">
      <c r="A163" s="9" t="s">
        <v>227</v>
      </c>
      <c r="B163" t="s">
        <v>228</v>
      </c>
      <c r="C163" t="s">
        <v>560</v>
      </c>
      <c r="D163" t="s">
        <v>547</v>
      </c>
      <c r="E163" t="s">
        <v>561</v>
      </c>
      <c r="F163" t="s">
        <v>559</v>
      </c>
      <c r="I163" t="s">
        <v>116</v>
      </c>
      <c r="J163" s="10">
        <v>7.8900000000000004E-129</v>
      </c>
    </row>
    <row r="164" spans="1:10" x14ac:dyDescent="0.3">
      <c r="A164" s="9" t="s">
        <v>227</v>
      </c>
      <c r="B164" t="s">
        <v>388</v>
      </c>
      <c r="C164" t="s">
        <v>616</v>
      </c>
      <c r="D164" t="s">
        <v>547</v>
      </c>
      <c r="E164" t="s">
        <v>617</v>
      </c>
      <c r="F164" t="s">
        <v>609</v>
      </c>
      <c r="I164" t="s">
        <v>116</v>
      </c>
      <c r="J164" s="10">
        <v>3.5599999999999997E-55</v>
      </c>
    </row>
    <row r="165" spans="1:10" x14ac:dyDescent="0.3">
      <c r="A165" s="9" t="s">
        <v>227</v>
      </c>
      <c r="B165" t="s">
        <v>388</v>
      </c>
      <c r="C165" t="s">
        <v>640</v>
      </c>
      <c r="D165" t="s">
        <v>547</v>
      </c>
      <c r="E165" t="s">
        <v>641</v>
      </c>
      <c r="F165" t="s">
        <v>578</v>
      </c>
      <c r="I165" t="s">
        <v>116</v>
      </c>
      <c r="J165" s="10">
        <v>1.19999999999999E-188</v>
      </c>
    </row>
    <row r="166" spans="1:10" x14ac:dyDescent="0.3">
      <c r="A166" s="9" t="s">
        <v>227</v>
      </c>
      <c r="B166" t="s">
        <v>313</v>
      </c>
      <c r="C166" t="s">
        <v>655</v>
      </c>
      <c r="D166" t="s">
        <v>547</v>
      </c>
      <c r="E166" t="s">
        <v>656</v>
      </c>
      <c r="F166" t="s">
        <v>556</v>
      </c>
      <c r="I166" t="s">
        <v>116</v>
      </c>
      <c r="J166" s="10">
        <v>7.59E-265</v>
      </c>
    </row>
    <row r="167" spans="1:10" x14ac:dyDescent="0.3">
      <c r="A167" s="9" t="s">
        <v>227</v>
      </c>
      <c r="B167" t="s">
        <v>228</v>
      </c>
      <c r="C167" t="s">
        <v>674</v>
      </c>
      <c r="D167" t="s">
        <v>547</v>
      </c>
      <c r="E167" t="s">
        <v>675</v>
      </c>
      <c r="F167" t="s">
        <v>609</v>
      </c>
      <c r="I167" t="s">
        <v>116</v>
      </c>
      <c r="J167" s="10">
        <v>1.24E-53</v>
      </c>
    </row>
    <row r="168" spans="1:10" x14ac:dyDescent="0.3">
      <c r="A168" s="9" t="s">
        <v>227</v>
      </c>
      <c r="B168" t="s">
        <v>228</v>
      </c>
      <c r="C168" t="s">
        <v>684</v>
      </c>
      <c r="D168" t="s">
        <v>547</v>
      </c>
      <c r="E168" t="s">
        <v>685</v>
      </c>
      <c r="F168" t="s">
        <v>609</v>
      </c>
      <c r="I168" t="s">
        <v>116</v>
      </c>
      <c r="J168" s="10">
        <v>4.0900000000000001E-29</v>
      </c>
    </row>
    <row r="169" spans="1:10" x14ac:dyDescent="0.3">
      <c r="A169" s="9" t="s">
        <v>43</v>
      </c>
      <c r="B169" t="s">
        <v>367</v>
      </c>
      <c r="C169" t="s">
        <v>570</v>
      </c>
      <c r="D169" t="s">
        <v>547</v>
      </c>
      <c r="E169" t="s">
        <v>571</v>
      </c>
      <c r="F169" t="s">
        <v>559</v>
      </c>
      <c r="I169" t="s">
        <v>116</v>
      </c>
      <c r="J169" s="10" t="s">
        <v>572</v>
      </c>
    </row>
    <row r="170" spans="1:10" x14ac:dyDescent="0.3">
      <c r="A170" s="9" t="s">
        <v>43</v>
      </c>
      <c r="B170" t="s">
        <v>436</v>
      </c>
      <c r="C170" t="s">
        <v>585</v>
      </c>
      <c r="D170" t="s">
        <v>547</v>
      </c>
      <c r="E170" t="s">
        <v>586</v>
      </c>
      <c r="F170" t="s">
        <v>584</v>
      </c>
      <c r="I170" t="s">
        <v>116</v>
      </c>
      <c r="J170" s="10">
        <v>6.1399999999999997E-157</v>
      </c>
    </row>
    <row r="171" spans="1:10" x14ac:dyDescent="0.3">
      <c r="A171" s="9" t="s">
        <v>43</v>
      </c>
      <c r="B171" t="s">
        <v>436</v>
      </c>
      <c r="C171" t="s">
        <v>610</v>
      </c>
      <c r="D171" t="s">
        <v>547</v>
      </c>
      <c r="E171" t="s">
        <v>611</v>
      </c>
      <c r="F171" t="s">
        <v>584</v>
      </c>
      <c r="I171" t="s">
        <v>116</v>
      </c>
      <c r="J171">
        <v>0</v>
      </c>
    </row>
    <row r="172" spans="1:10" x14ac:dyDescent="0.3">
      <c r="A172" s="9" t="s">
        <v>43</v>
      </c>
      <c r="B172" t="s">
        <v>169</v>
      </c>
      <c r="C172" t="s">
        <v>624</v>
      </c>
      <c r="D172" t="s">
        <v>547</v>
      </c>
      <c r="E172" t="s">
        <v>625</v>
      </c>
      <c r="F172" t="s">
        <v>559</v>
      </c>
      <c r="I172" t="s">
        <v>116</v>
      </c>
      <c r="J172" s="10">
        <v>2.2800000000000002E-31</v>
      </c>
    </row>
    <row r="173" spans="1:10" x14ac:dyDescent="0.3">
      <c r="A173" s="9" t="s">
        <v>43</v>
      </c>
      <c r="B173" t="s">
        <v>169</v>
      </c>
      <c r="C173" t="s">
        <v>626</v>
      </c>
      <c r="D173" t="s">
        <v>547</v>
      </c>
      <c r="E173" t="s">
        <v>625</v>
      </c>
      <c r="F173" t="s">
        <v>559</v>
      </c>
      <c r="I173" t="s">
        <v>116</v>
      </c>
      <c r="J173" s="10">
        <v>1.7100000000000001E-129</v>
      </c>
    </row>
    <row r="174" spans="1:10" x14ac:dyDescent="0.3">
      <c r="A174" s="9" t="s">
        <v>43</v>
      </c>
      <c r="B174" t="s">
        <v>319</v>
      </c>
      <c r="C174" t="s">
        <v>629</v>
      </c>
      <c r="D174" t="s">
        <v>547</v>
      </c>
      <c r="E174" t="s">
        <v>630</v>
      </c>
      <c r="F174" t="s">
        <v>631</v>
      </c>
      <c r="I174" t="s">
        <v>116</v>
      </c>
      <c r="J174" s="10">
        <v>5.9299999999999996E-81</v>
      </c>
    </row>
    <row r="175" spans="1:10" x14ac:dyDescent="0.3">
      <c r="A175" s="9" t="s">
        <v>157</v>
      </c>
      <c r="B175" t="s">
        <v>550</v>
      </c>
      <c r="C175" t="s">
        <v>551</v>
      </c>
      <c r="D175" t="s">
        <v>547</v>
      </c>
      <c r="E175" t="s">
        <v>552</v>
      </c>
      <c r="F175" t="s">
        <v>553</v>
      </c>
      <c r="I175" t="s">
        <v>116</v>
      </c>
      <c r="J175" s="10">
        <v>2.5199999999999998E-146</v>
      </c>
    </row>
    <row r="176" spans="1:10" x14ac:dyDescent="0.3">
      <c r="A176" s="9" t="s">
        <v>157</v>
      </c>
      <c r="B176" t="s">
        <v>575</v>
      </c>
      <c r="C176" t="s">
        <v>576</v>
      </c>
      <c r="D176" t="s">
        <v>547</v>
      </c>
      <c r="E176" t="s">
        <v>577</v>
      </c>
      <c r="F176" t="s">
        <v>578</v>
      </c>
      <c r="I176" t="s">
        <v>116</v>
      </c>
      <c r="J176" s="10">
        <v>3.73E-202</v>
      </c>
    </row>
    <row r="177" spans="1:10" x14ac:dyDescent="0.3">
      <c r="A177" s="9" t="s">
        <v>157</v>
      </c>
      <c r="B177" t="s">
        <v>575</v>
      </c>
      <c r="C177" t="s">
        <v>587</v>
      </c>
      <c r="D177" t="s">
        <v>547</v>
      </c>
      <c r="E177" t="s">
        <v>588</v>
      </c>
      <c r="F177" t="s">
        <v>589</v>
      </c>
      <c r="G177" t="s">
        <v>590</v>
      </c>
      <c r="H177" t="s">
        <v>591</v>
      </c>
      <c r="I177" t="s">
        <v>116</v>
      </c>
      <c r="J177">
        <v>0</v>
      </c>
    </row>
    <row r="178" spans="1:10" x14ac:dyDescent="0.3">
      <c r="A178" s="9" t="s">
        <v>157</v>
      </c>
      <c r="B178" t="s">
        <v>510</v>
      </c>
      <c r="C178" t="s">
        <v>622</v>
      </c>
      <c r="D178" t="s">
        <v>547</v>
      </c>
      <c r="E178" t="s">
        <v>623</v>
      </c>
      <c r="F178" t="s">
        <v>559</v>
      </c>
      <c r="I178" t="s">
        <v>116</v>
      </c>
      <c r="J178" s="10">
        <v>3.4499999999999998E-282</v>
      </c>
    </row>
    <row r="179" spans="1:10" x14ac:dyDescent="0.3">
      <c r="A179" s="9" t="s">
        <v>157</v>
      </c>
      <c r="B179" t="s">
        <v>296</v>
      </c>
      <c r="C179" t="s">
        <v>632</v>
      </c>
      <c r="D179" t="s">
        <v>547</v>
      </c>
      <c r="E179" t="s">
        <v>633</v>
      </c>
      <c r="F179" t="s">
        <v>634</v>
      </c>
      <c r="I179" t="s">
        <v>116</v>
      </c>
      <c r="J179" s="10">
        <v>7.93E-88</v>
      </c>
    </row>
    <row r="180" spans="1:10" x14ac:dyDescent="0.3">
      <c r="A180" s="9" t="s">
        <v>157</v>
      </c>
      <c r="B180" t="s">
        <v>158</v>
      </c>
      <c r="C180" t="s">
        <v>635</v>
      </c>
      <c r="D180" t="s">
        <v>547</v>
      </c>
      <c r="E180" t="s">
        <v>636</v>
      </c>
      <c r="F180" t="s">
        <v>637</v>
      </c>
      <c r="I180" t="s">
        <v>116</v>
      </c>
      <c r="J180" s="10">
        <v>3.0500000000000001E-256</v>
      </c>
    </row>
    <row r="181" spans="1:10" x14ac:dyDescent="0.3">
      <c r="A181" s="9" t="s">
        <v>157</v>
      </c>
      <c r="B181" t="s">
        <v>296</v>
      </c>
      <c r="C181" t="s">
        <v>642</v>
      </c>
      <c r="D181" t="s">
        <v>547</v>
      </c>
      <c r="E181" t="s">
        <v>643</v>
      </c>
      <c r="F181" t="s">
        <v>631</v>
      </c>
      <c r="I181" t="s">
        <v>116</v>
      </c>
      <c r="J181" s="10">
        <v>1.32E-249</v>
      </c>
    </row>
    <row r="182" spans="1:10" x14ac:dyDescent="0.3">
      <c r="A182" s="9" t="s">
        <v>157</v>
      </c>
      <c r="B182" t="s">
        <v>550</v>
      </c>
      <c r="C182" t="s">
        <v>676</v>
      </c>
      <c r="D182" t="s">
        <v>547</v>
      </c>
      <c r="E182" t="s">
        <v>677</v>
      </c>
      <c r="F182" t="s">
        <v>584</v>
      </c>
      <c r="I182" t="s">
        <v>116</v>
      </c>
      <c r="J182">
        <v>0</v>
      </c>
    </row>
    <row r="183" spans="1:10" x14ac:dyDescent="0.3">
      <c r="A183" s="9" t="s">
        <v>111</v>
      </c>
      <c r="B183" t="s">
        <v>341</v>
      </c>
      <c r="C183" t="s">
        <v>554</v>
      </c>
      <c r="D183" t="s">
        <v>547</v>
      </c>
      <c r="E183" t="s">
        <v>555</v>
      </c>
      <c r="F183" t="s">
        <v>556</v>
      </c>
      <c r="I183" t="s">
        <v>116</v>
      </c>
      <c r="J183" s="10">
        <v>3.9700000000000002E-203</v>
      </c>
    </row>
    <row r="184" spans="1:10" x14ac:dyDescent="0.3">
      <c r="A184" s="9" t="s">
        <v>111</v>
      </c>
      <c r="B184" t="s">
        <v>112</v>
      </c>
      <c r="C184" t="s">
        <v>562</v>
      </c>
      <c r="D184" t="s">
        <v>547</v>
      </c>
      <c r="E184" t="s">
        <v>563</v>
      </c>
      <c r="F184" t="s">
        <v>559</v>
      </c>
      <c r="I184" t="s">
        <v>116</v>
      </c>
      <c r="J184" s="10">
        <v>1.5399999999999999E-93</v>
      </c>
    </row>
    <row r="185" spans="1:10" x14ac:dyDescent="0.3">
      <c r="A185" s="9" t="s">
        <v>111</v>
      </c>
      <c r="B185" t="s">
        <v>247</v>
      </c>
      <c r="C185" t="s">
        <v>573</v>
      </c>
      <c r="D185" t="s">
        <v>547</v>
      </c>
      <c r="E185" t="s">
        <v>574</v>
      </c>
      <c r="F185" t="s">
        <v>559</v>
      </c>
      <c r="I185" t="s">
        <v>116</v>
      </c>
      <c r="J185" s="10">
        <v>1.41E-282</v>
      </c>
    </row>
    <row r="186" spans="1:10" x14ac:dyDescent="0.3">
      <c r="A186" s="9" t="s">
        <v>111</v>
      </c>
      <c r="B186" t="s">
        <v>341</v>
      </c>
      <c r="C186" t="s">
        <v>602</v>
      </c>
      <c r="D186" t="s">
        <v>547</v>
      </c>
      <c r="G186" t="s">
        <v>603</v>
      </c>
      <c r="H186" t="s">
        <v>604</v>
      </c>
      <c r="I186" t="s">
        <v>106</v>
      </c>
      <c r="J186" s="10">
        <v>2.4E-42</v>
      </c>
    </row>
    <row r="187" spans="1:10" x14ac:dyDescent="0.3">
      <c r="A187" s="9" t="s">
        <v>111</v>
      </c>
      <c r="B187" t="s">
        <v>341</v>
      </c>
      <c r="C187" t="s">
        <v>657</v>
      </c>
      <c r="D187" t="s">
        <v>547</v>
      </c>
      <c r="E187" t="s">
        <v>658</v>
      </c>
      <c r="F187" t="s">
        <v>559</v>
      </c>
      <c r="I187" t="s">
        <v>116</v>
      </c>
      <c r="J187" s="10">
        <v>1.5499999999999999E-249</v>
      </c>
    </row>
    <row r="188" spans="1:10" x14ac:dyDescent="0.3">
      <c r="A188" s="9" t="s">
        <v>0</v>
      </c>
      <c r="B188" t="s">
        <v>579</v>
      </c>
      <c r="C188" t="s">
        <v>580</v>
      </c>
      <c r="D188" t="s">
        <v>547</v>
      </c>
      <c r="E188" t="s">
        <v>581</v>
      </c>
      <c r="F188" t="s">
        <v>559</v>
      </c>
      <c r="I188" t="s">
        <v>116</v>
      </c>
      <c r="J188" s="10">
        <v>1.4E-281</v>
      </c>
    </row>
    <row r="189" spans="1:10" x14ac:dyDescent="0.3">
      <c r="A189" s="9" t="s">
        <v>0</v>
      </c>
      <c r="B189" t="s">
        <v>137</v>
      </c>
      <c r="C189" t="s">
        <v>592</v>
      </c>
      <c r="D189" t="s">
        <v>547</v>
      </c>
      <c r="E189" t="s">
        <v>593</v>
      </c>
      <c r="F189" t="s">
        <v>559</v>
      </c>
      <c r="G189" t="s">
        <v>594</v>
      </c>
      <c r="H189" t="s">
        <v>595</v>
      </c>
      <c r="I189" t="s">
        <v>116</v>
      </c>
      <c r="J189" s="10">
        <v>6.7999999999999901E-279</v>
      </c>
    </row>
    <row r="190" spans="1:10" x14ac:dyDescent="0.3">
      <c r="A190" s="9" t="s">
        <v>0</v>
      </c>
      <c r="B190" t="s">
        <v>596</v>
      </c>
      <c r="C190" t="s">
        <v>597</v>
      </c>
      <c r="D190" t="s">
        <v>547</v>
      </c>
      <c r="E190" t="s">
        <v>598</v>
      </c>
      <c r="F190" t="s">
        <v>599</v>
      </c>
      <c r="I190" t="s">
        <v>177</v>
      </c>
      <c r="J190" s="10">
        <v>8.3799999999999897E-115</v>
      </c>
    </row>
    <row r="191" spans="1:10" x14ac:dyDescent="0.3">
      <c r="A191" s="9" t="s">
        <v>0</v>
      </c>
      <c r="B191" t="s">
        <v>140</v>
      </c>
      <c r="C191" t="s">
        <v>600</v>
      </c>
      <c r="D191" t="s">
        <v>547</v>
      </c>
      <c r="E191" t="s">
        <v>601</v>
      </c>
      <c r="F191" t="s">
        <v>559</v>
      </c>
      <c r="I191" t="s">
        <v>116</v>
      </c>
      <c r="J191" s="10">
        <v>4.1200000000000004E-273</v>
      </c>
    </row>
    <row r="192" spans="1:10" x14ac:dyDescent="0.3">
      <c r="A192" s="9" t="s">
        <v>0</v>
      </c>
      <c r="B192" t="s">
        <v>476</v>
      </c>
      <c r="C192" t="s">
        <v>605</v>
      </c>
      <c r="D192" t="s">
        <v>547</v>
      </c>
      <c r="E192" t="s">
        <v>606</v>
      </c>
      <c r="F192" t="s">
        <v>559</v>
      </c>
      <c r="I192" t="s">
        <v>116</v>
      </c>
      <c r="J192" s="10">
        <v>1.51E-193</v>
      </c>
    </row>
    <row r="193" spans="1:10" x14ac:dyDescent="0.3">
      <c r="A193" s="9" t="s">
        <v>0</v>
      </c>
      <c r="B193" t="s">
        <v>476</v>
      </c>
      <c r="C193" t="s">
        <v>618</v>
      </c>
      <c r="D193" t="s">
        <v>547</v>
      </c>
      <c r="E193" t="s">
        <v>619</v>
      </c>
      <c r="F193" t="s">
        <v>559</v>
      </c>
      <c r="I193" t="s">
        <v>116</v>
      </c>
      <c r="J193" s="10">
        <v>2.68999999999999E-250</v>
      </c>
    </row>
    <row r="194" spans="1:10" x14ac:dyDescent="0.3">
      <c r="A194" s="9" t="s">
        <v>0</v>
      </c>
      <c r="B194" t="s">
        <v>596</v>
      </c>
      <c r="C194" t="s">
        <v>653</v>
      </c>
      <c r="D194" t="s">
        <v>547</v>
      </c>
      <c r="E194" t="s">
        <v>654</v>
      </c>
      <c r="F194" t="s">
        <v>584</v>
      </c>
      <c r="I194" t="s">
        <v>116</v>
      </c>
      <c r="J194" s="10">
        <v>1.39E-122</v>
      </c>
    </row>
    <row r="195" spans="1:10" x14ac:dyDescent="0.3">
      <c r="A195" s="9" t="s">
        <v>0</v>
      </c>
      <c r="B195" t="s">
        <v>596</v>
      </c>
      <c r="C195" t="s">
        <v>664</v>
      </c>
      <c r="D195" t="s">
        <v>547</v>
      </c>
      <c r="E195" t="s">
        <v>665</v>
      </c>
      <c r="F195" t="s">
        <v>666</v>
      </c>
      <c r="I195" t="s">
        <v>177</v>
      </c>
      <c r="J195" s="10">
        <v>1.7099999999999901E-149</v>
      </c>
    </row>
    <row r="196" spans="1:10" x14ac:dyDescent="0.3">
      <c r="A196" s="9" t="s">
        <v>0</v>
      </c>
      <c r="B196" t="s">
        <v>508</v>
      </c>
      <c r="C196" t="s">
        <v>667</v>
      </c>
      <c r="D196" t="s">
        <v>547</v>
      </c>
      <c r="E196" t="s">
        <v>668</v>
      </c>
      <c r="F196" t="s">
        <v>559</v>
      </c>
      <c r="I196" t="s">
        <v>116</v>
      </c>
      <c r="J196" s="10">
        <v>1.3599999999999899E-187</v>
      </c>
    </row>
    <row r="197" spans="1:10" x14ac:dyDescent="0.3">
      <c r="A197" s="9" t="s">
        <v>0</v>
      </c>
      <c r="B197" t="s">
        <v>596</v>
      </c>
      <c r="C197" t="s">
        <v>678</v>
      </c>
      <c r="D197" t="s">
        <v>547</v>
      </c>
      <c r="E197" t="s">
        <v>679</v>
      </c>
      <c r="F197" t="s">
        <v>584</v>
      </c>
      <c r="I197" t="s">
        <v>116</v>
      </c>
      <c r="J197" s="10">
        <v>1.2400000000000001E-125</v>
      </c>
    </row>
    <row r="198" spans="1:10" x14ac:dyDescent="0.3">
      <c r="A198" s="9" t="s">
        <v>200</v>
      </c>
      <c r="B198" t="s">
        <v>447</v>
      </c>
      <c r="C198" t="s">
        <v>696</v>
      </c>
      <c r="D198" t="s">
        <v>5174</v>
      </c>
      <c r="G198" t="s">
        <v>697</v>
      </c>
      <c r="H198" t="s">
        <v>698</v>
      </c>
      <c r="I198" t="s">
        <v>106</v>
      </c>
      <c r="J198" s="10">
        <v>9.8000000000000002E-144</v>
      </c>
    </row>
    <row r="199" spans="1:10" x14ac:dyDescent="0.3">
      <c r="A199" s="9" t="s">
        <v>200</v>
      </c>
      <c r="B199" t="s">
        <v>413</v>
      </c>
      <c r="C199" t="s">
        <v>761</v>
      </c>
      <c r="D199" t="s">
        <v>5174</v>
      </c>
      <c r="E199" t="s">
        <v>762</v>
      </c>
      <c r="F199" t="s">
        <v>763</v>
      </c>
      <c r="G199" t="s">
        <v>764</v>
      </c>
      <c r="H199" t="s">
        <v>673</v>
      </c>
      <c r="I199" t="s">
        <v>116</v>
      </c>
      <c r="J199" s="10">
        <v>1.21E-256</v>
      </c>
    </row>
    <row r="200" spans="1:10" x14ac:dyDescent="0.3">
      <c r="A200" s="9" t="s">
        <v>200</v>
      </c>
      <c r="B200" t="s">
        <v>241</v>
      </c>
      <c r="C200" t="s">
        <v>786</v>
      </c>
      <c r="D200" t="s">
        <v>5174</v>
      </c>
      <c r="G200" t="s">
        <v>700</v>
      </c>
      <c r="H200" t="s">
        <v>701</v>
      </c>
      <c r="I200" t="s">
        <v>106</v>
      </c>
      <c r="J200" s="10">
        <v>8.9999999999999901E-70</v>
      </c>
    </row>
    <row r="201" spans="1:10" x14ac:dyDescent="0.3">
      <c r="A201" s="9" t="s">
        <v>200</v>
      </c>
      <c r="B201" t="s">
        <v>413</v>
      </c>
      <c r="C201" t="s">
        <v>787</v>
      </c>
      <c r="D201" t="s">
        <v>5174</v>
      </c>
      <c r="E201" t="s">
        <v>788</v>
      </c>
      <c r="F201" t="s">
        <v>789</v>
      </c>
      <c r="G201" t="s">
        <v>790</v>
      </c>
      <c r="H201" t="s">
        <v>791</v>
      </c>
      <c r="I201" t="s">
        <v>116</v>
      </c>
      <c r="J201" s="10">
        <v>1.43E-27</v>
      </c>
    </row>
    <row r="202" spans="1:10" x14ac:dyDescent="0.3">
      <c r="A202" s="9" t="s">
        <v>200</v>
      </c>
      <c r="B202" t="s">
        <v>413</v>
      </c>
      <c r="C202" t="s">
        <v>794</v>
      </c>
      <c r="D202" t="s">
        <v>5174</v>
      </c>
      <c r="G202" t="s">
        <v>697</v>
      </c>
      <c r="H202" t="s">
        <v>698</v>
      </c>
      <c r="I202" t="s">
        <v>106</v>
      </c>
      <c r="J202" s="10">
        <v>3.0999999999999998E-157</v>
      </c>
    </row>
    <row r="203" spans="1:10" x14ac:dyDescent="0.3">
      <c r="A203" s="9" t="s">
        <v>200</v>
      </c>
      <c r="B203" t="s">
        <v>646</v>
      </c>
      <c r="C203" t="s">
        <v>813</v>
      </c>
      <c r="D203" t="s">
        <v>5174</v>
      </c>
      <c r="E203" t="s">
        <v>814</v>
      </c>
      <c r="F203" t="s">
        <v>815</v>
      </c>
      <c r="I203" t="s">
        <v>116</v>
      </c>
      <c r="J203" s="10">
        <v>4.3499999999999897E-28</v>
      </c>
    </row>
    <row r="204" spans="1:10" x14ac:dyDescent="0.3">
      <c r="A204" s="9" t="s">
        <v>200</v>
      </c>
      <c r="B204" t="s">
        <v>528</v>
      </c>
      <c r="C204" t="s">
        <v>818</v>
      </c>
      <c r="D204" t="s">
        <v>5174</v>
      </c>
      <c r="G204" t="s">
        <v>697</v>
      </c>
      <c r="H204" t="s">
        <v>698</v>
      </c>
      <c r="I204" t="s">
        <v>106</v>
      </c>
      <c r="J204" s="10">
        <v>1.4000000000000001E-154</v>
      </c>
    </row>
    <row r="205" spans="1:10" x14ac:dyDescent="0.3">
      <c r="A205" s="9" t="s">
        <v>200</v>
      </c>
      <c r="B205" t="s">
        <v>646</v>
      </c>
      <c r="C205" t="s">
        <v>819</v>
      </c>
      <c r="D205" t="s">
        <v>5174</v>
      </c>
      <c r="E205" t="s">
        <v>820</v>
      </c>
      <c r="F205" t="s">
        <v>815</v>
      </c>
      <c r="I205" t="s">
        <v>116</v>
      </c>
      <c r="J205" s="10">
        <v>1.9099999999999999E-20</v>
      </c>
    </row>
    <row r="206" spans="1:10" x14ac:dyDescent="0.3">
      <c r="A206" s="9" t="s">
        <v>200</v>
      </c>
      <c r="B206" t="s">
        <v>241</v>
      </c>
      <c r="C206" t="s">
        <v>831</v>
      </c>
      <c r="D206" t="s">
        <v>5174</v>
      </c>
      <c r="E206" t="s">
        <v>832</v>
      </c>
      <c r="F206" t="s">
        <v>833</v>
      </c>
      <c r="I206" t="s">
        <v>116</v>
      </c>
      <c r="J206" s="10">
        <v>9.4299999999999996E-41</v>
      </c>
    </row>
    <row r="207" spans="1:10" x14ac:dyDescent="0.3">
      <c r="A207" s="9" t="s">
        <v>200</v>
      </c>
      <c r="B207" t="s">
        <v>849</v>
      </c>
      <c r="C207" t="s">
        <v>850</v>
      </c>
      <c r="D207" t="s">
        <v>5174</v>
      </c>
      <c r="E207" t="s">
        <v>851</v>
      </c>
      <c r="F207" t="s">
        <v>815</v>
      </c>
      <c r="I207" t="s">
        <v>116</v>
      </c>
      <c r="J207" s="10">
        <v>5.2399999999999902E-228</v>
      </c>
    </row>
    <row r="208" spans="1:10" x14ac:dyDescent="0.3">
      <c r="A208" s="9" t="s">
        <v>200</v>
      </c>
      <c r="B208" t="s">
        <v>528</v>
      </c>
      <c r="C208" t="s">
        <v>852</v>
      </c>
      <c r="D208" t="s">
        <v>5174</v>
      </c>
      <c r="E208" t="s">
        <v>853</v>
      </c>
      <c r="F208" t="s">
        <v>730</v>
      </c>
      <c r="G208" t="s">
        <v>854</v>
      </c>
      <c r="H208" t="s">
        <v>855</v>
      </c>
      <c r="I208" t="s">
        <v>116</v>
      </c>
      <c r="J208">
        <v>0</v>
      </c>
    </row>
    <row r="209" spans="1:10" x14ac:dyDescent="0.3">
      <c r="A209" s="9" t="s">
        <v>200</v>
      </c>
      <c r="B209" t="s">
        <v>241</v>
      </c>
      <c r="C209" t="s">
        <v>859</v>
      </c>
      <c r="D209" t="s">
        <v>5174</v>
      </c>
      <c r="E209" t="s">
        <v>860</v>
      </c>
      <c r="F209" t="s">
        <v>861</v>
      </c>
      <c r="I209" t="s">
        <v>177</v>
      </c>
      <c r="J209" s="10">
        <v>7.0900000000000003E-29</v>
      </c>
    </row>
    <row r="210" spans="1:10" x14ac:dyDescent="0.3">
      <c r="A210" s="9" t="s">
        <v>200</v>
      </c>
      <c r="B210" t="s">
        <v>528</v>
      </c>
      <c r="C210" t="s">
        <v>867</v>
      </c>
      <c r="D210" t="s">
        <v>5174</v>
      </c>
      <c r="E210" t="s">
        <v>868</v>
      </c>
      <c r="F210" t="s">
        <v>789</v>
      </c>
      <c r="G210" t="s">
        <v>790</v>
      </c>
      <c r="H210" t="s">
        <v>791</v>
      </c>
      <c r="I210" t="s">
        <v>116</v>
      </c>
      <c r="J210" s="10">
        <v>3.7000000000000003E-27</v>
      </c>
    </row>
    <row r="211" spans="1:10" x14ac:dyDescent="0.3">
      <c r="A211" s="9" t="s">
        <v>200</v>
      </c>
      <c r="B211" t="s">
        <v>201</v>
      </c>
      <c r="C211" t="s">
        <v>898</v>
      </c>
      <c r="D211" t="s">
        <v>5174</v>
      </c>
      <c r="G211" t="s">
        <v>697</v>
      </c>
      <c r="H211" t="s">
        <v>698</v>
      </c>
      <c r="I211" t="s">
        <v>106</v>
      </c>
      <c r="J211" s="10">
        <v>1.8E-144</v>
      </c>
    </row>
    <row r="212" spans="1:10" x14ac:dyDescent="0.3">
      <c r="A212" s="9" t="s">
        <v>129</v>
      </c>
      <c r="B212" t="s">
        <v>332</v>
      </c>
      <c r="C212" t="s">
        <v>733</v>
      </c>
      <c r="D212" t="s">
        <v>5174</v>
      </c>
      <c r="G212" t="s">
        <v>734</v>
      </c>
      <c r="H212" t="s">
        <v>735</v>
      </c>
      <c r="I212" t="s">
        <v>106</v>
      </c>
      <c r="J212" s="10">
        <v>3.0000000000000002E-156</v>
      </c>
    </row>
    <row r="213" spans="1:10" x14ac:dyDescent="0.3">
      <c r="A213" s="9" t="s">
        <v>129</v>
      </c>
      <c r="B213" t="s">
        <v>332</v>
      </c>
      <c r="C213" t="s">
        <v>739</v>
      </c>
      <c r="D213" t="s">
        <v>5174</v>
      </c>
      <c r="G213" t="s">
        <v>740</v>
      </c>
      <c r="H213" t="s">
        <v>741</v>
      </c>
      <c r="I213" t="s">
        <v>106</v>
      </c>
      <c r="J213" s="10">
        <v>3.2999999999999902E-29</v>
      </c>
    </row>
    <row r="214" spans="1:10" x14ac:dyDescent="0.3">
      <c r="A214" s="9" t="s">
        <v>129</v>
      </c>
      <c r="B214" t="s">
        <v>882</v>
      </c>
      <c r="C214" t="s">
        <v>883</v>
      </c>
      <c r="D214" t="s">
        <v>5174</v>
      </c>
      <c r="G214" t="s">
        <v>884</v>
      </c>
      <c r="H214" t="s">
        <v>885</v>
      </c>
      <c r="I214" t="s">
        <v>106</v>
      </c>
      <c r="J214" s="10">
        <v>5.8000000000000004E-15</v>
      </c>
    </row>
    <row r="215" spans="1:10" x14ac:dyDescent="0.3">
      <c r="A215" s="9" t="s">
        <v>129</v>
      </c>
      <c r="B215" t="s">
        <v>220</v>
      </c>
      <c r="C215" t="s">
        <v>919</v>
      </c>
      <c r="D215" t="s">
        <v>5174</v>
      </c>
      <c r="E215" t="s">
        <v>920</v>
      </c>
      <c r="F215" t="s">
        <v>738</v>
      </c>
      <c r="I215" t="s">
        <v>116</v>
      </c>
      <c r="J215" s="10">
        <v>2.54999999999999E-104</v>
      </c>
    </row>
    <row r="216" spans="1:10" x14ac:dyDescent="0.3">
      <c r="A216" s="9" t="s">
        <v>100</v>
      </c>
      <c r="B216" t="s">
        <v>278</v>
      </c>
      <c r="C216" t="s">
        <v>690</v>
      </c>
      <c r="D216" t="s">
        <v>5174</v>
      </c>
      <c r="G216" t="s">
        <v>691</v>
      </c>
      <c r="H216" t="s">
        <v>692</v>
      </c>
      <c r="I216" t="s">
        <v>106</v>
      </c>
      <c r="J216" s="10">
        <v>7.7E-150</v>
      </c>
    </row>
    <row r="217" spans="1:10" x14ac:dyDescent="0.3">
      <c r="A217" s="9" t="s">
        <v>100</v>
      </c>
      <c r="B217" t="s">
        <v>396</v>
      </c>
      <c r="C217" t="s">
        <v>800</v>
      </c>
      <c r="D217" t="s">
        <v>5174</v>
      </c>
      <c r="E217" t="s">
        <v>801</v>
      </c>
      <c r="F217" t="s">
        <v>777</v>
      </c>
      <c r="I217" t="s">
        <v>116</v>
      </c>
      <c r="J217" s="10">
        <v>9.6100000000000003E-75</v>
      </c>
    </row>
    <row r="218" spans="1:10" x14ac:dyDescent="0.3">
      <c r="A218" s="9" t="s">
        <v>100</v>
      </c>
      <c r="B218" t="s">
        <v>396</v>
      </c>
      <c r="C218" t="s">
        <v>826</v>
      </c>
      <c r="D218" t="s">
        <v>5174</v>
      </c>
      <c r="E218" t="s">
        <v>827</v>
      </c>
      <c r="F218" t="s">
        <v>828</v>
      </c>
      <c r="G218" t="s">
        <v>697</v>
      </c>
      <c r="H218" t="s">
        <v>698</v>
      </c>
      <c r="I218" t="s">
        <v>116</v>
      </c>
      <c r="J218" s="10">
        <v>4.9699999999999999E-133</v>
      </c>
    </row>
    <row r="219" spans="1:10" x14ac:dyDescent="0.3">
      <c r="A219" s="9" t="s">
        <v>100</v>
      </c>
      <c r="B219" t="s">
        <v>231</v>
      </c>
      <c r="C219" t="s">
        <v>893</v>
      </c>
      <c r="D219" t="s">
        <v>5174</v>
      </c>
      <c r="E219" t="s">
        <v>894</v>
      </c>
      <c r="F219" t="s">
        <v>770</v>
      </c>
      <c r="I219" t="s">
        <v>116</v>
      </c>
      <c r="J219" s="10">
        <v>3.7999999999999999E-247</v>
      </c>
    </row>
    <row r="220" spans="1:10" x14ac:dyDescent="0.3">
      <c r="A220" s="9" t="s">
        <v>100</v>
      </c>
      <c r="B220" t="s">
        <v>117</v>
      </c>
      <c r="C220" t="s">
        <v>899</v>
      </c>
      <c r="D220" t="s">
        <v>5174</v>
      </c>
      <c r="G220" t="s">
        <v>900</v>
      </c>
      <c r="H220" t="s">
        <v>901</v>
      </c>
      <c r="I220" t="s">
        <v>106</v>
      </c>
      <c r="J220">
        <v>1.6E-2</v>
      </c>
    </row>
    <row r="221" spans="1:10" x14ac:dyDescent="0.3">
      <c r="A221" s="9" t="s">
        <v>124</v>
      </c>
      <c r="B221" t="s">
        <v>400</v>
      </c>
      <c r="C221" t="s">
        <v>699</v>
      </c>
      <c r="D221" t="s">
        <v>5174</v>
      </c>
      <c r="G221" t="s">
        <v>700</v>
      </c>
      <c r="H221" t="s">
        <v>701</v>
      </c>
      <c r="I221" t="s">
        <v>106</v>
      </c>
      <c r="J221" s="10">
        <v>2.6E-64</v>
      </c>
    </row>
    <row r="222" spans="1:10" x14ac:dyDescent="0.3">
      <c r="A222" s="9" t="s">
        <v>124</v>
      </c>
      <c r="B222" t="s">
        <v>400</v>
      </c>
      <c r="C222" t="s">
        <v>708</v>
      </c>
      <c r="D222" t="s">
        <v>5174</v>
      </c>
      <c r="E222" t="s">
        <v>709</v>
      </c>
      <c r="I222" t="s">
        <v>106</v>
      </c>
      <c r="J222" s="10">
        <v>2.7999999999999999E-25</v>
      </c>
    </row>
    <row r="223" spans="1:10" x14ac:dyDescent="0.3">
      <c r="A223" s="9" t="s">
        <v>124</v>
      </c>
      <c r="B223" t="s">
        <v>125</v>
      </c>
      <c r="C223" t="s">
        <v>713</v>
      </c>
      <c r="D223" t="s">
        <v>5174</v>
      </c>
      <c r="G223" t="s">
        <v>714</v>
      </c>
      <c r="H223" t="s">
        <v>715</v>
      </c>
      <c r="I223" t="s">
        <v>106</v>
      </c>
      <c r="J223" s="10">
        <v>1.1E-81</v>
      </c>
    </row>
    <row r="224" spans="1:10" x14ac:dyDescent="0.3">
      <c r="A224" s="9" t="s">
        <v>124</v>
      </c>
      <c r="B224" t="s">
        <v>125</v>
      </c>
      <c r="C224" t="s">
        <v>716</v>
      </c>
      <c r="D224" t="s">
        <v>5174</v>
      </c>
      <c r="G224" t="s">
        <v>717</v>
      </c>
      <c r="H224" t="s">
        <v>718</v>
      </c>
      <c r="I224" t="s">
        <v>106</v>
      </c>
      <c r="J224" s="10">
        <v>2.2000000000000001E-128</v>
      </c>
    </row>
    <row r="225" spans="1:10" x14ac:dyDescent="0.3">
      <c r="A225" s="9" t="s">
        <v>124</v>
      </c>
      <c r="B225" t="s">
        <v>125</v>
      </c>
      <c r="C225" t="s">
        <v>719</v>
      </c>
      <c r="D225" t="s">
        <v>5174</v>
      </c>
      <c r="G225" t="s">
        <v>720</v>
      </c>
      <c r="H225" t="s">
        <v>721</v>
      </c>
      <c r="I225" t="s">
        <v>106</v>
      </c>
      <c r="J225" s="10">
        <v>1.09999999999999E-121</v>
      </c>
    </row>
    <row r="226" spans="1:10" x14ac:dyDescent="0.3">
      <c r="A226" s="9" t="s">
        <v>124</v>
      </c>
      <c r="B226" t="s">
        <v>182</v>
      </c>
      <c r="C226" t="s">
        <v>750</v>
      </c>
      <c r="D226" t="s">
        <v>5174</v>
      </c>
      <c r="E226" t="s">
        <v>751</v>
      </c>
      <c r="F226" t="s">
        <v>752</v>
      </c>
      <c r="I226" t="s">
        <v>177</v>
      </c>
      <c r="J226" s="10">
        <v>5.0900000000000001E-139</v>
      </c>
    </row>
    <row r="227" spans="1:10" x14ac:dyDescent="0.3">
      <c r="A227" s="9" t="s">
        <v>124</v>
      </c>
      <c r="B227" t="s">
        <v>500</v>
      </c>
      <c r="C227" t="s">
        <v>778</v>
      </c>
      <c r="D227" t="s">
        <v>5174</v>
      </c>
      <c r="E227" t="s">
        <v>779</v>
      </c>
      <c r="F227" t="s">
        <v>780</v>
      </c>
      <c r="G227" t="s">
        <v>756</v>
      </c>
      <c r="H227" t="s">
        <v>757</v>
      </c>
      <c r="I227" t="s">
        <v>116</v>
      </c>
      <c r="J227" s="10">
        <v>4.6699999999999903E-45</v>
      </c>
    </row>
    <row r="228" spans="1:10" x14ac:dyDescent="0.3">
      <c r="A228" s="9" t="s">
        <v>124</v>
      </c>
      <c r="B228" t="s">
        <v>500</v>
      </c>
      <c r="C228" t="s">
        <v>781</v>
      </c>
      <c r="D228" t="s">
        <v>5174</v>
      </c>
      <c r="E228" t="s">
        <v>782</v>
      </c>
      <c r="F228" t="s">
        <v>783</v>
      </c>
      <c r="I228" t="s">
        <v>116</v>
      </c>
      <c r="J228" s="10">
        <v>1.2400000000000001E-66</v>
      </c>
    </row>
    <row r="229" spans="1:10" x14ac:dyDescent="0.3">
      <c r="A229" s="9" t="s">
        <v>124</v>
      </c>
      <c r="B229" t="s">
        <v>433</v>
      </c>
      <c r="C229" t="s">
        <v>807</v>
      </c>
      <c r="D229" t="s">
        <v>5174</v>
      </c>
      <c r="G229" t="s">
        <v>808</v>
      </c>
      <c r="H229" t="s">
        <v>809</v>
      </c>
      <c r="I229" t="s">
        <v>106</v>
      </c>
      <c r="J229" s="10">
        <v>1.7999999999999901E-70</v>
      </c>
    </row>
    <row r="230" spans="1:10" x14ac:dyDescent="0.3">
      <c r="A230" s="9" t="s">
        <v>124</v>
      </c>
      <c r="B230" t="s">
        <v>500</v>
      </c>
      <c r="C230" t="s">
        <v>812</v>
      </c>
      <c r="D230" t="s">
        <v>5174</v>
      </c>
      <c r="G230" t="s">
        <v>697</v>
      </c>
      <c r="H230" t="s">
        <v>698</v>
      </c>
      <c r="I230" t="s">
        <v>106</v>
      </c>
      <c r="J230" s="10">
        <v>8.2E-184</v>
      </c>
    </row>
    <row r="231" spans="1:10" x14ac:dyDescent="0.3">
      <c r="A231" s="9" t="s">
        <v>124</v>
      </c>
      <c r="B231" t="s">
        <v>433</v>
      </c>
      <c r="C231" t="s">
        <v>816</v>
      </c>
      <c r="D231" t="s">
        <v>5174</v>
      </c>
      <c r="E231" t="s">
        <v>817</v>
      </c>
      <c r="F231" t="s">
        <v>780</v>
      </c>
      <c r="I231" t="s">
        <v>116</v>
      </c>
      <c r="J231" s="10">
        <v>4.81E-75</v>
      </c>
    </row>
    <row r="232" spans="1:10" x14ac:dyDescent="0.3">
      <c r="A232" s="9" t="s">
        <v>124</v>
      </c>
      <c r="B232" t="s">
        <v>433</v>
      </c>
      <c r="C232" t="s">
        <v>829</v>
      </c>
      <c r="D232" t="s">
        <v>5174</v>
      </c>
      <c r="E232" t="s">
        <v>830</v>
      </c>
      <c r="I232" t="s">
        <v>106</v>
      </c>
      <c r="J232" s="10">
        <v>1.1999999999999999E-6</v>
      </c>
    </row>
    <row r="233" spans="1:10" x14ac:dyDescent="0.3">
      <c r="A233" s="9" t="s">
        <v>124</v>
      </c>
      <c r="B233" t="s">
        <v>500</v>
      </c>
      <c r="C233" t="s">
        <v>842</v>
      </c>
      <c r="D233" t="s">
        <v>5174</v>
      </c>
      <c r="E233" t="s">
        <v>843</v>
      </c>
      <c r="F233" t="s">
        <v>789</v>
      </c>
      <c r="G233" t="s">
        <v>790</v>
      </c>
      <c r="H233" t="s">
        <v>791</v>
      </c>
      <c r="I233" t="s">
        <v>116</v>
      </c>
      <c r="J233" s="10">
        <v>5.1999999999999901E-82</v>
      </c>
    </row>
    <row r="234" spans="1:10" x14ac:dyDescent="0.3">
      <c r="A234" s="9" t="s">
        <v>124</v>
      </c>
      <c r="B234" t="s">
        <v>424</v>
      </c>
      <c r="C234" t="s">
        <v>862</v>
      </c>
      <c r="D234" t="s">
        <v>5174</v>
      </c>
      <c r="G234" t="s">
        <v>706</v>
      </c>
      <c r="H234" t="s">
        <v>707</v>
      </c>
      <c r="I234" t="s">
        <v>106</v>
      </c>
      <c r="J234" s="10">
        <v>1.8999999999999899E-208</v>
      </c>
    </row>
    <row r="235" spans="1:10" x14ac:dyDescent="0.3">
      <c r="A235" s="9" t="s">
        <v>124</v>
      </c>
      <c r="B235" t="s">
        <v>182</v>
      </c>
      <c r="C235" t="s">
        <v>863</v>
      </c>
      <c r="D235" t="s">
        <v>5174</v>
      </c>
      <c r="E235" t="s">
        <v>864</v>
      </c>
      <c r="F235" t="s">
        <v>744</v>
      </c>
      <c r="G235" t="s">
        <v>865</v>
      </c>
      <c r="H235" t="s">
        <v>866</v>
      </c>
      <c r="I235" t="s">
        <v>116</v>
      </c>
      <c r="J235" s="10">
        <v>3.48E-20</v>
      </c>
    </row>
    <row r="236" spans="1:10" x14ac:dyDescent="0.3">
      <c r="A236" s="9" t="s">
        <v>124</v>
      </c>
      <c r="B236" t="s">
        <v>500</v>
      </c>
      <c r="C236" t="s">
        <v>886</v>
      </c>
      <c r="D236" t="s">
        <v>5174</v>
      </c>
      <c r="G236" t="s">
        <v>870</v>
      </c>
      <c r="H236" t="s">
        <v>871</v>
      </c>
      <c r="I236" t="s">
        <v>106</v>
      </c>
      <c r="J236">
        <v>0</v>
      </c>
    </row>
    <row r="237" spans="1:10" x14ac:dyDescent="0.3">
      <c r="A237" s="9" t="s">
        <v>124</v>
      </c>
      <c r="B237" t="s">
        <v>125</v>
      </c>
      <c r="C237" t="s">
        <v>890</v>
      </c>
      <c r="D237" t="s">
        <v>5174</v>
      </c>
      <c r="E237" t="s">
        <v>891</v>
      </c>
      <c r="F237" t="s">
        <v>892</v>
      </c>
      <c r="I237" t="s">
        <v>116</v>
      </c>
      <c r="J237" s="10">
        <v>9.7100000000000008E-164</v>
      </c>
    </row>
    <row r="238" spans="1:10" x14ac:dyDescent="0.3">
      <c r="A238" s="9" t="s">
        <v>124</v>
      </c>
      <c r="B238" t="s">
        <v>417</v>
      </c>
      <c r="C238" t="s">
        <v>895</v>
      </c>
      <c r="D238" t="s">
        <v>5174</v>
      </c>
      <c r="G238" t="s">
        <v>896</v>
      </c>
      <c r="H238" t="s">
        <v>897</v>
      </c>
      <c r="I238" t="s">
        <v>106</v>
      </c>
      <c r="J238" s="10">
        <v>8.8000000000000004E-224</v>
      </c>
    </row>
    <row r="239" spans="1:10" x14ac:dyDescent="0.3">
      <c r="A239" s="9" t="s">
        <v>124</v>
      </c>
      <c r="B239" t="s">
        <v>500</v>
      </c>
      <c r="C239" t="s">
        <v>912</v>
      </c>
      <c r="D239" t="s">
        <v>5174</v>
      </c>
      <c r="E239" t="s">
        <v>751</v>
      </c>
      <c r="F239" t="s">
        <v>752</v>
      </c>
      <c r="I239" t="s">
        <v>177</v>
      </c>
      <c r="J239" s="10">
        <v>3.5199999999999903E-147</v>
      </c>
    </row>
    <row r="240" spans="1:10" x14ac:dyDescent="0.3">
      <c r="A240" s="9" t="s">
        <v>227</v>
      </c>
      <c r="B240" t="s">
        <v>228</v>
      </c>
      <c r="C240" t="s">
        <v>705</v>
      </c>
      <c r="D240" t="s">
        <v>5174</v>
      </c>
      <c r="G240" t="s">
        <v>706</v>
      </c>
      <c r="H240" t="s">
        <v>707</v>
      </c>
      <c r="I240" t="s">
        <v>106</v>
      </c>
      <c r="J240" s="10">
        <v>1.2999999999999999E-209</v>
      </c>
    </row>
    <row r="241" spans="1:10" x14ac:dyDescent="0.3">
      <c r="A241" s="9" t="s">
        <v>227</v>
      </c>
      <c r="B241" t="s">
        <v>504</v>
      </c>
      <c r="C241" t="s">
        <v>722</v>
      </c>
      <c r="D241" t="s">
        <v>5174</v>
      </c>
      <c r="E241" t="s">
        <v>723</v>
      </c>
      <c r="F241" t="s">
        <v>724</v>
      </c>
      <c r="G241" t="s">
        <v>725</v>
      </c>
      <c r="H241" t="s">
        <v>726</v>
      </c>
      <c r="I241" t="s">
        <v>116</v>
      </c>
      <c r="J241" s="10">
        <v>4.2299999999999999E-62</v>
      </c>
    </row>
    <row r="242" spans="1:10" x14ac:dyDescent="0.3">
      <c r="A242" s="9" t="s">
        <v>227</v>
      </c>
      <c r="B242" t="s">
        <v>313</v>
      </c>
      <c r="C242" t="s">
        <v>731</v>
      </c>
      <c r="D242" t="s">
        <v>5174</v>
      </c>
      <c r="G242" t="s">
        <v>697</v>
      </c>
      <c r="H242" t="s">
        <v>698</v>
      </c>
      <c r="I242" t="s">
        <v>106</v>
      </c>
      <c r="J242" s="10">
        <v>2.5000000000000001E-180</v>
      </c>
    </row>
    <row r="243" spans="1:10" x14ac:dyDescent="0.3">
      <c r="A243" s="9" t="s">
        <v>227</v>
      </c>
      <c r="B243" t="s">
        <v>388</v>
      </c>
      <c r="C243" t="s">
        <v>732</v>
      </c>
      <c r="D243" t="s">
        <v>5174</v>
      </c>
      <c r="G243" t="s">
        <v>700</v>
      </c>
      <c r="H243" t="s">
        <v>701</v>
      </c>
      <c r="I243" t="s">
        <v>106</v>
      </c>
      <c r="J243" s="10">
        <v>2.7000000000000002E-74</v>
      </c>
    </row>
    <row r="244" spans="1:10" x14ac:dyDescent="0.3">
      <c r="A244" s="9" t="s">
        <v>227</v>
      </c>
      <c r="B244" t="s">
        <v>313</v>
      </c>
      <c r="C244" t="s">
        <v>747</v>
      </c>
      <c r="D244" t="s">
        <v>5174</v>
      </c>
      <c r="G244" t="s">
        <v>748</v>
      </c>
      <c r="H244" t="s">
        <v>749</v>
      </c>
      <c r="I244" t="s">
        <v>106</v>
      </c>
      <c r="J244" s="10">
        <v>1.2999999999999899E-129</v>
      </c>
    </row>
    <row r="245" spans="1:10" x14ac:dyDescent="0.3">
      <c r="A245" s="9" t="s">
        <v>227</v>
      </c>
      <c r="B245" t="s">
        <v>313</v>
      </c>
      <c r="C245" t="s">
        <v>753</v>
      </c>
      <c r="D245" t="s">
        <v>5174</v>
      </c>
      <c r="E245" t="s">
        <v>754</v>
      </c>
      <c r="F245" t="s">
        <v>755</v>
      </c>
      <c r="G245" t="s">
        <v>756</v>
      </c>
      <c r="H245" t="s">
        <v>757</v>
      </c>
      <c r="I245" t="s">
        <v>116</v>
      </c>
      <c r="J245" s="10">
        <v>1.4599999999999901E-23</v>
      </c>
    </row>
    <row r="246" spans="1:10" x14ac:dyDescent="0.3">
      <c r="A246" s="9" t="s">
        <v>227</v>
      </c>
      <c r="B246" t="s">
        <v>313</v>
      </c>
      <c r="C246" t="s">
        <v>758</v>
      </c>
      <c r="D246" t="s">
        <v>5174</v>
      </c>
      <c r="E246" t="s">
        <v>759</v>
      </c>
      <c r="F246" t="s">
        <v>760</v>
      </c>
      <c r="I246" t="s">
        <v>177</v>
      </c>
      <c r="J246" s="10">
        <v>3.2900000000000002E-36</v>
      </c>
    </row>
    <row r="247" spans="1:10" x14ac:dyDescent="0.3">
      <c r="A247" s="9" t="s">
        <v>227</v>
      </c>
      <c r="B247" t="s">
        <v>388</v>
      </c>
      <c r="C247" t="s">
        <v>771</v>
      </c>
      <c r="D247" t="s">
        <v>5174</v>
      </c>
      <c r="E247" t="s">
        <v>772</v>
      </c>
      <c r="F247" t="s">
        <v>773</v>
      </c>
      <c r="I247" t="s">
        <v>116</v>
      </c>
      <c r="J247" s="10">
        <v>3.6199999999999999E-138</v>
      </c>
    </row>
    <row r="248" spans="1:10" x14ac:dyDescent="0.3">
      <c r="A248" s="9" t="s">
        <v>227</v>
      </c>
      <c r="B248" t="s">
        <v>228</v>
      </c>
      <c r="C248" t="s">
        <v>821</v>
      </c>
      <c r="D248" t="s">
        <v>5174</v>
      </c>
      <c r="E248" t="s">
        <v>822</v>
      </c>
      <c r="F248" t="s">
        <v>823</v>
      </c>
      <c r="I248" t="s">
        <v>116</v>
      </c>
      <c r="J248" s="10">
        <v>7.5500000000000001E-205</v>
      </c>
    </row>
    <row r="249" spans="1:10" x14ac:dyDescent="0.3">
      <c r="A249" s="9" t="s">
        <v>227</v>
      </c>
      <c r="B249" t="s">
        <v>313</v>
      </c>
      <c r="C249" t="s">
        <v>839</v>
      </c>
      <c r="D249" t="s">
        <v>5174</v>
      </c>
      <c r="E249" t="s">
        <v>840</v>
      </c>
      <c r="F249" t="s">
        <v>789</v>
      </c>
      <c r="G249" t="s">
        <v>790</v>
      </c>
      <c r="H249" t="s">
        <v>791</v>
      </c>
      <c r="I249" t="s">
        <v>116</v>
      </c>
      <c r="J249" s="10">
        <v>5.9900000000000002E-70</v>
      </c>
    </row>
    <row r="250" spans="1:10" x14ac:dyDescent="0.3">
      <c r="A250" s="9" t="s">
        <v>227</v>
      </c>
      <c r="B250" t="s">
        <v>313</v>
      </c>
      <c r="C250" t="s">
        <v>841</v>
      </c>
      <c r="D250" t="s">
        <v>5174</v>
      </c>
      <c r="E250" t="s">
        <v>751</v>
      </c>
      <c r="F250" t="s">
        <v>752</v>
      </c>
      <c r="I250" t="s">
        <v>177</v>
      </c>
      <c r="J250" s="10">
        <v>9.1299999999999999E-25</v>
      </c>
    </row>
    <row r="251" spans="1:10" x14ac:dyDescent="0.3">
      <c r="A251" s="9" t="s">
        <v>227</v>
      </c>
      <c r="B251" t="s">
        <v>388</v>
      </c>
      <c r="C251" t="s">
        <v>844</v>
      </c>
      <c r="D251" t="s">
        <v>5174</v>
      </c>
      <c r="E251" t="s">
        <v>845</v>
      </c>
      <c r="F251" t="s">
        <v>846</v>
      </c>
      <c r="I251" t="s">
        <v>116</v>
      </c>
      <c r="J251">
        <v>0</v>
      </c>
    </row>
    <row r="252" spans="1:10" x14ac:dyDescent="0.3">
      <c r="A252" s="9" t="s">
        <v>227</v>
      </c>
      <c r="B252" t="s">
        <v>313</v>
      </c>
      <c r="C252" t="s">
        <v>869</v>
      </c>
      <c r="D252" t="s">
        <v>5174</v>
      </c>
      <c r="G252" t="s">
        <v>870</v>
      </c>
      <c r="H252" t="s">
        <v>871</v>
      </c>
      <c r="I252" t="s">
        <v>106</v>
      </c>
      <c r="J252">
        <v>0</v>
      </c>
    </row>
    <row r="253" spans="1:10" x14ac:dyDescent="0.3">
      <c r="A253" s="9" t="s">
        <v>227</v>
      </c>
      <c r="B253" t="s">
        <v>228</v>
      </c>
      <c r="C253" t="s">
        <v>905</v>
      </c>
      <c r="D253" t="s">
        <v>5174</v>
      </c>
      <c r="E253" t="s">
        <v>906</v>
      </c>
      <c r="F253" t="s">
        <v>907</v>
      </c>
      <c r="I253" t="s">
        <v>177</v>
      </c>
      <c r="J253">
        <v>0</v>
      </c>
    </row>
    <row r="254" spans="1:10" x14ac:dyDescent="0.3">
      <c r="A254" s="9" t="s">
        <v>227</v>
      </c>
      <c r="B254" t="s">
        <v>228</v>
      </c>
      <c r="C254" t="s">
        <v>908</v>
      </c>
      <c r="D254" t="s">
        <v>5174</v>
      </c>
      <c r="E254" t="s">
        <v>909</v>
      </c>
      <c r="F254" t="s">
        <v>780</v>
      </c>
      <c r="I254" t="s">
        <v>116</v>
      </c>
      <c r="J254" s="10">
        <v>1.05E-35</v>
      </c>
    </row>
    <row r="255" spans="1:10" x14ac:dyDescent="0.3">
      <c r="A255" s="9" t="s">
        <v>227</v>
      </c>
      <c r="B255" t="s">
        <v>228</v>
      </c>
      <c r="C255" t="s">
        <v>921</v>
      </c>
      <c r="D255" t="s">
        <v>5174</v>
      </c>
      <c r="E255" t="s">
        <v>922</v>
      </c>
      <c r="F255" t="s">
        <v>923</v>
      </c>
      <c r="I255" t="s">
        <v>116</v>
      </c>
      <c r="J255">
        <v>0</v>
      </c>
    </row>
    <row r="256" spans="1:10" x14ac:dyDescent="0.3">
      <c r="A256" s="9" t="s">
        <v>227</v>
      </c>
      <c r="B256" t="s">
        <v>228</v>
      </c>
      <c r="C256" t="s">
        <v>924</v>
      </c>
      <c r="D256" t="s">
        <v>5174</v>
      </c>
      <c r="G256" t="s">
        <v>700</v>
      </c>
      <c r="H256" t="s">
        <v>701</v>
      </c>
      <c r="I256" t="s">
        <v>106</v>
      </c>
      <c r="J256" s="10">
        <v>4.4000000000000002E-74</v>
      </c>
    </row>
    <row r="257" spans="1:10" x14ac:dyDescent="0.3">
      <c r="A257" s="9" t="s">
        <v>43</v>
      </c>
      <c r="B257" t="s">
        <v>367</v>
      </c>
      <c r="C257" t="s">
        <v>710</v>
      </c>
      <c r="D257" t="s">
        <v>5174</v>
      </c>
      <c r="E257" t="s">
        <v>711</v>
      </c>
      <c r="F257" t="s">
        <v>712</v>
      </c>
      <c r="I257" t="s">
        <v>116</v>
      </c>
      <c r="J257" s="10">
        <v>6.0899999999999997E-95</v>
      </c>
    </row>
    <row r="258" spans="1:10" x14ac:dyDescent="0.3">
      <c r="A258" s="9" t="s">
        <v>43</v>
      </c>
      <c r="B258" t="s">
        <v>727</v>
      </c>
      <c r="C258" t="s">
        <v>728</v>
      </c>
      <c r="D258" t="s">
        <v>5174</v>
      </c>
      <c r="E258" t="s">
        <v>729</v>
      </c>
      <c r="F258" t="s">
        <v>730</v>
      </c>
      <c r="I258" t="s">
        <v>116</v>
      </c>
      <c r="J258" s="10">
        <v>7.7499999999999999E-179</v>
      </c>
    </row>
    <row r="259" spans="1:10" x14ac:dyDescent="0.3">
      <c r="A259" s="9" t="s">
        <v>43</v>
      </c>
      <c r="B259" t="s">
        <v>367</v>
      </c>
      <c r="C259" t="s">
        <v>774</v>
      </c>
      <c r="D259" t="s">
        <v>5174</v>
      </c>
      <c r="E259" t="s">
        <v>759</v>
      </c>
      <c r="F259" t="s">
        <v>760</v>
      </c>
      <c r="I259" t="s">
        <v>177</v>
      </c>
      <c r="J259" s="10">
        <v>9.76E-35</v>
      </c>
    </row>
    <row r="260" spans="1:10" x14ac:dyDescent="0.3">
      <c r="A260" s="9" t="s">
        <v>43</v>
      </c>
      <c r="B260" t="s">
        <v>319</v>
      </c>
      <c r="C260" t="s">
        <v>797</v>
      </c>
      <c r="D260" t="s">
        <v>5174</v>
      </c>
      <c r="G260" t="s">
        <v>798</v>
      </c>
      <c r="H260" t="s">
        <v>799</v>
      </c>
      <c r="I260" t="s">
        <v>106</v>
      </c>
      <c r="J260" s="10">
        <v>8.6000000000000002E-20</v>
      </c>
    </row>
    <row r="261" spans="1:10" x14ac:dyDescent="0.3">
      <c r="A261" s="9" t="s">
        <v>43</v>
      </c>
      <c r="B261" t="s">
        <v>169</v>
      </c>
      <c r="C261" t="s">
        <v>836</v>
      </c>
      <c r="D261" t="s">
        <v>5174</v>
      </c>
      <c r="E261" t="s">
        <v>837</v>
      </c>
      <c r="F261" t="s">
        <v>838</v>
      </c>
      <c r="I261" t="s">
        <v>116</v>
      </c>
      <c r="J261" s="10">
        <v>6.0900000000000002E-200</v>
      </c>
    </row>
    <row r="262" spans="1:10" x14ac:dyDescent="0.3">
      <c r="A262" s="9" t="s">
        <v>43</v>
      </c>
      <c r="B262" t="s">
        <v>407</v>
      </c>
      <c r="C262" t="s">
        <v>856</v>
      </c>
      <c r="D262" t="s">
        <v>5174</v>
      </c>
      <c r="G262" t="s">
        <v>857</v>
      </c>
      <c r="H262" t="s">
        <v>858</v>
      </c>
      <c r="I262" t="s">
        <v>106</v>
      </c>
      <c r="J262" s="10">
        <v>1.4E-19</v>
      </c>
    </row>
    <row r="263" spans="1:10" x14ac:dyDescent="0.3">
      <c r="A263" s="9" t="s">
        <v>43</v>
      </c>
      <c r="B263" t="s">
        <v>902</v>
      </c>
      <c r="C263" t="s">
        <v>903</v>
      </c>
      <c r="D263" t="s">
        <v>5174</v>
      </c>
      <c r="E263" t="s">
        <v>904</v>
      </c>
      <c r="F263" t="s">
        <v>806</v>
      </c>
      <c r="I263" t="s">
        <v>116</v>
      </c>
      <c r="J263" s="10">
        <v>2.21E-222</v>
      </c>
    </row>
    <row r="264" spans="1:10" x14ac:dyDescent="0.3">
      <c r="A264" s="9" t="s">
        <v>157</v>
      </c>
      <c r="B264" t="s">
        <v>178</v>
      </c>
      <c r="C264" t="s">
        <v>736</v>
      </c>
      <c r="D264" t="s">
        <v>5174</v>
      </c>
      <c r="E264" t="s">
        <v>737</v>
      </c>
      <c r="F264" t="s">
        <v>738</v>
      </c>
      <c r="I264" t="s">
        <v>116</v>
      </c>
      <c r="J264" s="10">
        <v>6.9600000000000003E-103</v>
      </c>
    </row>
    <row r="265" spans="1:10" x14ac:dyDescent="0.3">
      <c r="A265" s="9" t="s">
        <v>157</v>
      </c>
      <c r="B265" t="s">
        <v>296</v>
      </c>
      <c r="C265" t="s">
        <v>745</v>
      </c>
      <c r="D265" t="s">
        <v>5174</v>
      </c>
      <c r="E265" t="s">
        <v>746</v>
      </c>
      <c r="I265" t="s">
        <v>106</v>
      </c>
      <c r="J265" s="10">
        <v>5.8999999999999902E-26</v>
      </c>
    </row>
    <row r="266" spans="1:10" x14ac:dyDescent="0.3">
      <c r="A266" s="9" t="s">
        <v>157</v>
      </c>
      <c r="B266" t="s">
        <v>296</v>
      </c>
      <c r="C266" t="s">
        <v>802</v>
      </c>
      <c r="D266" t="s">
        <v>5174</v>
      </c>
      <c r="E266" t="s">
        <v>803</v>
      </c>
      <c r="I266" t="s">
        <v>106</v>
      </c>
      <c r="J266" s="10">
        <v>2.9000000000000002E-6</v>
      </c>
    </row>
    <row r="267" spans="1:10" x14ac:dyDescent="0.3">
      <c r="A267" s="9" t="s">
        <v>157</v>
      </c>
      <c r="B267" t="s">
        <v>296</v>
      </c>
      <c r="C267" t="s">
        <v>804</v>
      </c>
      <c r="D267" t="s">
        <v>5174</v>
      </c>
      <c r="E267" t="s">
        <v>805</v>
      </c>
      <c r="F267" t="s">
        <v>806</v>
      </c>
      <c r="I267" t="s">
        <v>116</v>
      </c>
      <c r="J267" s="10">
        <v>2.4499999999999999E-245</v>
      </c>
    </row>
    <row r="268" spans="1:10" x14ac:dyDescent="0.3">
      <c r="A268" s="9" t="s">
        <v>157</v>
      </c>
      <c r="B268" t="s">
        <v>296</v>
      </c>
      <c r="C268" t="s">
        <v>824</v>
      </c>
      <c r="D268" t="s">
        <v>5174</v>
      </c>
      <c r="E268" t="s">
        <v>825</v>
      </c>
      <c r="F268" t="s">
        <v>730</v>
      </c>
      <c r="I268" t="s">
        <v>116</v>
      </c>
      <c r="J268">
        <v>0</v>
      </c>
    </row>
    <row r="269" spans="1:10" x14ac:dyDescent="0.3">
      <c r="A269" s="9" t="s">
        <v>157</v>
      </c>
      <c r="B269" t="s">
        <v>296</v>
      </c>
      <c r="C269" t="s">
        <v>834</v>
      </c>
      <c r="D269" t="s">
        <v>5174</v>
      </c>
      <c r="E269" t="s">
        <v>835</v>
      </c>
      <c r="I269" t="s">
        <v>106</v>
      </c>
      <c r="J269" s="10">
        <v>2.9000000000000002E-8</v>
      </c>
    </row>
    <row r="270" spans="1:10" x14ac:dyDescent="0.3">
      <c r="A270" s="9" t="s">
        <v>157</v>
      </c>
      <c r="B270" t="s">
        <v>510</v>
      </c>
      <c r="C270" t="s">
        <v>872</v>
      </c>
      <c r="D270" t="s">
        <v>5174</v>
      </c>
      <c r="E270" t="s">
        <v>873</v>
      </c>
      <c r="F270" t="s">
        <v>874</v>
      </c>
      <c r="I270" t="s">
        <v>177</v>
      </c>
      <c r="J270" s="10">
        <v>5.4099999999999996E-53</v>
      </c>
    </row>
    <row r="271" spans="1:10" x14ac:dyDescent="0.3">
      <c r="A271" s="9" t="s">
        <v>157</v>
      </c>
      <c r="B271" t="s">
        <v>178</v>
      </c>
      <c r="C271" t="s">
        <v>875</v>
      </c>
      <c r="D271" t="s">
        <v>5174</v>
      </c>
      <c r="E271" t="s">
        <v>876</v>
      </c>
      <c r="F271" t="s">
        <v>877</v>
      </c>
      <c r="G271" t="s">
        <v>878</v>
      </c>
      <c r="H271" t="s">
        <v>879</v>
      </c>
      <c r="I271" t="s">
        <v>116</v>
      </c>
      <c r="J271" s="10">
        <v>4.0400000000000002E-108</v>
      </c>
    </row>
    <row r="272" spans="1:10" x14ac:dyDescent="0.3">
      <c r="A272" s="9" t="s">
        <v>157</v>
      </c>
      <c r="B272" t="s">
        <v>296</v>
      </c>
      <c r="C272" t="s">
        <v>887</v>
      </c>
      <c r="D272" t="s">
        <v>5174</v>
      </c>
      <c r="E272" t="s">
        <v>888</v>
      </c>
      <c r="F272" t="s">
        <v>889</v>
      </c>
      <c r="I272" t="s">
        <v>116</v>
      </c>
      <c r="J272" s="10">
        <v>1.64E-127</v>
      </c>
    </row>
    <row r="273" spans="1:10" x14ac:dyDescent="0.3">
      <c r="A273" s="9" t="s">
        <v>157</v>
      </c>
      <c r="B273" t="s">
        <v>510</v>
      </c>
      <c r="C273" t="s">
        <v>910</v>
      </c>
      <c r="D273" t="s">
        <v>5174</v>
      </c>
      <c r="E273" t="s">
        <v>911</v>
      </c>
      <c r="F273" t="s">
        <v>777</v>
      </c>
      <c r="I273" t="s">
        <v>116</v>
      </c>
      <c r="J273" s="10">
        <v>7.5099999999999998E-71</v>
      </c>
    </row>
    <row r="274" spans="1:10" x14ac:dyDescent="0.3">
      <c r="A274" s="9" t="s">
        <v>111</v>
      </c>
      <c r="B274" t="s">
        <v>341</v>
      </c>
      <c r="C274" t="s">
        <v>702</v>
      </c>
      <c r="D274" t="s">
        <v>5174</v>
      </c>
      <c r="E274" t="s">
        <v>703</v>
      </c>
      <c r="F274" t="s">
        <v>704</v>
      </c>
      <c r="I274" t="s">
        <v>177</v>
      </c>
      <c r="J274" s="10">
        <v>1.6099999999999999E-81</v>
      </c>
    </row>
    <row r="275" spans="1:10" x14ac:dyDescent="0.3">
      <c r="A275" s="9" t="s">
        <v>111</v>
      </c>
      <c r="B275" t="s">
        <v>341</v>
      </c>
      <c r="C275" t="s">
        <v>742</v>
      </c>
      <c r="D275" t="s">
        <v>5174</v>
      </c>
      <c r="E275" t="s">
        <v>743</v>
      </c>
      <c r="F275" t="s">
        <v>744</v>
      </c>
      <c r="I275" t="s">
        <v>116</v>
      </c>
      <c r="J275" s="10">
        <v>8.2499999999999996E-26</v>
      </c>
    </row>
    <row r="276" spans="1:10" x14ac:dyDescent="0.3">
      <c r="A276" s="9" t="s">
        <v>111</v>
      </c>
      <c r="B276" t="s">
        <v>341</v>
      </c>
      <c r="C276" t="s">
        <v>768</v>
      </c>
      <c r="D276" t="s">
        <v>5174</v>
      </c>
      <c r="E276" t="s">
        <v>769</v>
      </c>
      <c r="F276" t="s">
        <v>770</v>
      </c>
      <c r="I276" t="s">
        <v>116</v>
      </c>
      <c r="J276" s="10">
        <v>2.1400000000000001E-183</v>
      </c>
    </row>
    <row r="277" spans="1:10" x14ac:dyDescent="0.3">
      <c r="A277" s="9" t="s">
        <v>111</v>
      </c>
      <c r="B277" t="s">
        <v>341</v>
      </c>
      <c r="C277" t="s">
        <v>847</v>
      </c>
      <c r="D277" t="s">
        <v>5174</v>
      </c>
      <c r="E277" t="s">
        <v>848</v>
      </c>
      <c r="F277" t="s">
        <v>738</v>
      </c>
      <c r="I277" t="s">
        <v>116</v>
      </c>
      <c r="J277" s="10">
        <v>5.2799999999999998E-108</v>
      </c>
    </row>
    <row r="278" spans="1:10" x14ac:dyDescent="0.3">
      <c r="A278" s="9" t="s">
        <v>111</v>
      </c>
      <c r="B278" t="s">
        <v>247</v>
      </c>
      <c r="C278" t="s">
        <v>880</v>
      </c>
      <c r="D278" t="s">
        <v>5174</v>
      </c>
      <c r="E278" t="s">
        <v>881</v>
      </c>
      <c r="F278" t="s">
        <v>767</v>
      </c>
      <c r="I278" t="s">
        <v>116</v>
      </c>
      <c r="J278" s="10">
        <v>2.3700000000000001E-214</v>
      </c>
    </row>
    <row r="279" spans="1:10" x14ac:dyDescent="0.3">
      <c r="A279" s="9" t="s">
        <v>0</v>
      </c>
      <c r="B279" t="s">
        <v>140</v>
      </c>
      <c r="C279" t="s">
        <v>693</v>
      </c>
      <c r="D279" t="s">
        <v>5174</v>
      </c>
      <c r="G279" t="s">
        <v>694</v>
      </c>
      <c r="H279" t="s">
        <v>695</v>
      </c>
      <c r="I279" t="s">
        <v>106</v>
      </c>
      <c r="J279" s="10">
        <v>1.79999999999999E-289</v>
      </c>
    </row>
    <row r="280" spans="1:10" x14ac:dyDescent="0.3">
      <c r="A280" s="9" t="s">
        <v>0</v>
      </c>
      <c r="B280" t="s">
        <v>579</v>
      </c>
      <c r="C280" t="s">
        <v>765</v>
      </c>
      <c r="D280" t="s">
        <v>5174</v>
      </c>
      <c r="E280" t="s">
        <v>766</v>
      </c>
      <c r="F280" t="s">
        <v>767</v>
      </c>
      <c r="I280" t="s">
        <v>116</v>
      </c>
      <c r="J280" s="10">
        <v>1.4600000000000001E-218</v>
      </c>
    </row>
    <row r="281" spans="1:10" x14ac:dyDescent="0.3">
      <c r="A281" s="9" t="s">
        <v>0</v>
      </c>
      <c r="B281" t="s">
        <v>579</v>
      </c>
      <c r="C281" t="s">
        <v>775</v>
      </c>
      <c r="D281" t="s">
        <v>5174</v>
      </c>
      <c r="E281" t="s">
        <v>776</v>
      </c>
      <c r="F281" t="s">
        <v>777</v>
      </c>
      <c r="I281" t="s">
        <v>116</v>
      </c>
      <c r="J281" s="10">
        <v>4.7299999999999901E-95</v>
      </c>
    </row>
    <row r="282" spans="1:10" x14ac:dyDescent="0.3">
      <c r="A282" s="9" t="s">
        <v>0</v>
      </c>
      <c r="B282" t="s">
        <v>476</v>
      </c>
      <c r="C282" t="s">
        <v>784</v>
      </c>
      <c r="D282" t="s">
        <v>5174</v>
      </c>
      <c r="E282" t="s">
        <v>785</v>
      </c>
      <c r="I282" t="s">
        <v>106</v>
      </c>
      <c r="J282">
        <v>2.1000000000000001E-2</v>
      </c>
    </row>
    <row r="283" spans="1:10" x14ac:dyDescent="0.3">
      <c r="A283" s="9" t="s">
        <v>0</v>
      </c>
      <c r="B283" t="s">
        <v>137</v>
      </c>
      <c r="C283" t="s">
        <v>792</v>
      </c>
      <c r="D283" t="s">
        <v>5174</v>
      </c>
      <c r="E283" t="s">
        <v>793</v>
      </c>
      <c r="F283" t="s">
        <v>767</v>
      </c>
      <c r="I283" t="s">
        <v>116</v>
      </c>
      <c r="J283" s="10">
        <v>1.4800000000000001E-217</v>
      </c>
    </row>
    <row r="284" spans="1:10" x14ac:dyDescent="0.3">
      <c r="A284" s="9" t="s">
        <v>0</v>
      </c>
      <c r="B284" t="s">
        <v>508</v>
      </c>
      <c r="C284" t="s">
        <v>795</v>
      </c>
      <c r="D284" t="s">
        <v>5174</v>
      </c>
      <c r="E284" t="s">
        <v>796</v>
      </c>
      <c r="F284" t="s">
        <v>777</v>
      </c>
      <c r="I284" t="s">
        <v>116</v>
      </c>
      <c r="J284" s="10">
        <v>2.85E-96</v>
      </c>
    </row>
    <row r="285" spans="1:10" x14ac:dyDescent="0.3">
      <c r="A285" s="9" t="s">
        <v>0</v>
      </c>
      <c r="B285" t="s">
        <v>476</v>
      </c>
      <c r="C285" t="s">
        <v>810</v>
      </c>
      <c r="D285" t="s">
        <v>5174</v>
      </c>
      <c r="E285" t="s">
        <v>811</v>
      </c>
      <c r="F285" t="s">
        <v>738</v>
      </c>
      <c r="I285" t="s">
        <v>116</v>
      </c>
      <c r="J285" s="10">
        <v>1.9699999999999999E-114</v>
      </c>
    </row>
    <row r="286" spans="1:10" x14ac:dyDescent="0.3">
      <c r="A286" s="9" t="s">
        <v>0</v>
      </c>
      <c r="B286" t="s">
        <v>140</v>
      </c>
      <c r="C286" t="s">
        <v>913</v>
      </c>
      <c r="D286" t="s">
        <v>5174</v>
      </c>
      <c r="E286" t="s">
        <v>914</v>
      </c>
      <c r="F286" t="s">
        <v>777</v>
      </c>
      <c r="I286" t="s">
        <v>116</v>
      </c>
      <c r="J286" s="10">
        <v>9.5399999999999999E-95</v>
      </c>
    </row>
    <row r="287" spans="1:10" x14ac:dyDescent="0.3">
      <c r="A287" s="9" t="s">
        <v>0</v>
      </c>
      <c r="B287" t="s">
        <v>476</v>
      </c>
      <c r="C287" t="s">
        <v>915</v>
      </c>
      <c r="D287" t="s">
        <v>5174</v>
      </c>
      <c r="E287" t="s">
        <v>703</v>
      </c>
      <c r="F287" t="s">
        <v>704</v>
      </c>
      <c r="I287" t="s">
        <v>177</v>
      </c>
      <c r="J287" s="10">
        <v>4.65E-64</v>
      </c>
    </row>
    <row r="288" spans="1:10" x14ac:dyDescent="0.3">
      <c r="A288" s="9" t="s">
        <v>0</v>
      </c>
      <c r="B288" t="s">
        <v>476</v>
      </c>
      <c r="C288" t="s">
        <v>916</v>
      </c>
      <c r="D288" t="s">
        <v>5174</v>
      </c>
      <c r="E288" t="s">
        <v>917</v>
      </c>
      <c r="F288" t="s">
        <v>918</v>
      </c>
      <c r="I288" t="s">
        <v>116</v>
      </c>
      <c r="J288" s="10">
        <v>1.15E-163</v>
      </c>
    </row>
    <row r="289" spans="1:10" x14ac:dyDescent="0.3">
      <c r="A289" s="9" t="s">
        <v>200</v>
      </c>
      <c r="B289" t="s">
        <v>413</v>
      </c>
      <c r="C289" t="s">
        <v>932</v>
      </c>
      <c r="D289" t="s">
        <v>926</v>
      </c>
      <c r="G289" t="s">
        <v>933</v>
      </c>
      <c r="H289" t="s">
        <v>934</v>
      </c>
      <c r="I289" t="s">
        <v>106</v>
      </c>
      <c r="J289" s="10">
        <v>3.9000000000000002E-94</v>
      </c>
    </row>
    <row r="290" spans="1:10" x14ac:dyDescent="0.3">
      <c r="A290" s="9" t="s">
        <v>200</v>
      </c>
      <c r="B290" t="s">
        <v>646</v>
      </c>
      <c r="C290" t="s">
        <v>935</v>
      </c>
      <c r="D290" t="s">
        <v>926</v>
      </c>
      <c r="G290" t="s">
        <v>936</v>
      </c>
      <c r="H290" t="s">
        <v>937</v>
      </c>
      <c r="I290" t="s">
        <v>106</v>
      </c>
      <c r="J290" s="10">
        <v>7.0999999999999999E-212</v>
      </c>
    </row>
    <row r="291" spans="1:10" x14ac:dyDescent="0.3">
      <c r="A291" s="9" t="s">
        <v>200</v>
      </c>
      <c r="B291" t="s">
        <v>528</v>
      </c>
      <c r="C291" t="s">
        <v>944</v>
      </c>
      <c r="D291" t="s">
        <v>926</v>
      </c>
      <c r="G291" t="s">
        <v>945</v>
      </c>
      <c r="H291" t="s">
        <v>946</v>
      </c>
      <c r="I291" t="s">
        <v>106</v>
      </c>
      <c r="J291" s="10">
        <v>1.3999999999999999E-101</v>
      </c>
    </row>
    <row r="292" spans="1:10" x14ac:dyDescent="0.3">
      <c r="A292" s="9" t="s">
        <v>129</v>
      </c>
      <c r="B292" t="s">
        <v>162</v>
      </c>
      <c r="C292" t="s">
        <v>925</v>
      </c>
      <c r="D292" t="s">
        <v>926</v>
      </c>
      <c r="G292" t="s">
        <v>927</v>
      </c>
      <c r="H292" t="s">
        <v>928</v>
      </c>
      <c r="I292" t="s">
        <v>106</v>
      </c>
      <c r="J292" s="10">
        <v>1.6000000000000001E-21</v>
      </c>
    </row>
    <row r="293" spans="1:10" x14ac:dyDescent="0.3">
      <c r="A293" s="9" t="s">
        <v>100</v>
      </c>
      <c r="B293" t="s">
        <v>231</v>
      </c>
      <c r="C293" t="s">
        <v>956</v>
      </c>
      <c r="D293" t="s">
        <v>926</v>
      </c>
      <c r="G293" t="s">
        <v>957</v>
      </c>
      <c r="H293" t="s">
        <v>958</v>
      </c>
      <c r="I293" t="s">
        <v>106</v>
      </c>
      <c r="J293" s="10">
        <v>1.2E-34</v>
      </c>
    </row>
    <row r="294" spans="1:10" x14ac:dyDescent="0.3">
      <c r="A294" s="9" t="s">
        <v>124</v>
      </c>
      <c r="B294" t="s">
        <v>125</v>
      </c>
      <c r="C294" t="s">
        <v>938</v>
      </c>
      <c r="D294" t="s">
        <v>926</v>
      </c>
      <c r="G294" t="s">
        <v>939</v>
      </c>
      <c r="H294" t="s">
        <v>940</v>
      </c>
      <c r="I294" t="s">
        <v>106</v>
      </c>
      <c r="J294" s="10">
        <v>8.9000000000000001E-151</v>
      </c>
    </row>
    <row r="295" spans="1:10" x14ac:dyDescent="0.3">
      <c r="A295" s="9" t="s">
        <v>124</v>
      </c>
      <c r="B295" t="s">
        <v>182</v>
      </c>
      <c r="C295" t="s">
        <v>950</v>
      </c>
      <c r="D295" t="s">
        <v>926</v>
      </c>
      <c r="G295" t="s">
        <v>951</v>
      </c>
      <c r="H295" t="s">
        <v>952</v>
      </c>
      <c r="I295" t="s">
        <v>106</v>
      </c>
      <c r="J295" s="10">
        <v>1.8000000000000001E-66</v>
      </c>
    </row>
    <row r="296" spans="1:10" x14ac:dyDescent="0.3">
      <c r="A296" s="9" t="s">
        <v>227</v>
      </c>
      <c r="B296" t="s">
        <v>228</v>
      </c>
      <c r="C296" t="s">
        <v>929</v>
      </c>
      <c r="D296" t="s">
        <v>926</v>
      </c>
      <c r="G296" t="s">
        <v>930</v>
      </c>
      <c r="H296" t="s">
        <v>931</v>
      </c>
      <c r="I296" t="s">
        <v>106</v>
      </c>
      <c r="J296" s="10">
        <v>3.2E-149</v>
      </c>
    </row>
    <row r="297" spans="1:10" x14ac:dyDescent="0.3">
      <c r="A297" s="9" t="s">
        <v>227</v>
      </c>
      <c r="B297" t="s">
        <v>313</v>
      </c>
      <c r="C297" t="s">
        <v>941</v>
      </c>
      <c r="D297" t="s">
        <v>926</v>
      </c>
      <c r="G297" t="s">
        <v>942</v>
      </c>
      <c r="H297" t="s">
        <v>943</v>
      </c>
      <c r="I297" t="s">
        <v>106</v>
      </c>
      <c r="J297" s="10">
        <v>9.4999999999999906E-190</v>
      </c>
    </row>
    <row r="298" spans="1:10" x14ac:dyDescent="0.3">
      <c r="A298" s="9" t="s">
        <v>227</v>
      </c>
      <c r="B298" t="s">
        <v>313</v>
      </c>
      <c r="C298" t="s">
        <v>947</v>
      </c>
      <c r="D298" t="s">
        <v>926</v>
      </c>
      <c r="E298" t="s">
        <v>948</v>
      </c>
      <c r="F298" t="s">
        <v>949</v>
      </c>
      <c r="I298" t="s">
        <v>116</v>
      </c>
      <c r="J298" s="10">
        <v>2.2299999999999999E-82</v>
      </c>
    </row>
    <row r="299" spans="1:10" x14ac:dyDescent="0.3">
      <c r="A299" s="9" t="s">
        <v>43</v>
      </c>
      <c r="B299" t="s">
        <v>169</v>
      </c>
      <c r="C299" t="s">
        <v>953</v>
      </c>
      <c r="D299" t="s">
        <v>926</v>
      </c>
      <c r="G299" t="s">
        <v>954</v>
      </c>
      <c r="H299" t="s">
        <v>955</v>
      </c>
      <c r="I299" t="s">
        <v>106</v>
      </c>
      <c r="J299" s="10">
        <v>8.2999999999999996E-22</v>
      </c>
    </row>
    <row r="300" spans="1:10" x14ac:dyDescent="0.3">
      <c r="A300" s="9" t="s">
        <v>200</v>
      </c>
      <c r="B300" t="s">
        <v>413</v>
      </c>
      <c r="C300" t="s">
        <v>963</v>
      </c>
      <c r="D300" t="s">
        <v>960</v>
      </c>
      <c r="G300" t="s">
        <v>964</v>
      </c>
      <c r="H300" t="s">
        <v>965</v>
      </c>
      <c r="I300" t="s">
        <v>106</v>
      </c>
      <c r="J300" s="10">
        <v>5.6999999999999999E-26</v>
      </c>
    </row>
    <row r="301" spans="1:10" x14ac:dyDescent="0.3">
      <c r="A301" s="9" t="s">
        <v>200</v>
      </c>
      <c r="B301" t="s">
        <v>447</v>
      </c>
      <c r="C301" t="s">
        <v>975</v>
      </c>
      <c r="D301" t="s">
        <v>960</v>
      </c>
      <c r="G301" t="s">
        <v>976</v>
      </c>
      <c r="H301" t="s">
        <v>977</v>
      </c>
      <c r="I301" t="s">
        <v>106</v>
      </c>
      <c r="J301">
        <v>0</v>
      </c>
    </row>
    <row r="302" spans="1:10" x14ac:dyDescent="0.3">
      <c r="A302" s="9" t="s">
        <v>200</v>
      </c>
      <c r="B302" t="s">
        <v>447</v>
      </c>
      <c r="C302" t="s">
        <v>998</v>
      </c>
      <c r="D302" t="s">
        <v>960</v>
      </c>
      <c r="G302" t="s">
        <v>999</v>
      </c>
      <c r="H302" t="s">
        <v>1000</v>
      </c>
      <c r="I302" t="s">
        <v>106</v>
      </c>
      <c r="J302" s="10">
        <v>1.3E-206</v>
      </c>
    </row>
    <row r="303" spans="1:10" x14ac:dyDescent="0.3">
      <c r="A303" s="9" t="s">
        <v>100</v>
      </c>
      <c r="B303" t="s">
        <v>101</v>
      </c>
      <c r="C303" t="s">
        <v>959</v>
      </c>
      <c r="D303" t="s">
        <v>960</v>
      </c>
      <c r="G303" t="s">
        <v>961</v>
      </c>
      <c r="H303" t="s">
        <v>962</v>
      </c>
      <c r="I303" t="s">
        <v>106</v>
      </c>
      <c r="J303" s="10">
        <v>1.2E-58</v>
      </c>
    </row>
    <row r="304" spans="1:10" x14ac:dyDescent="0.3">
      <c r="A304" s="9" t="s">
        <v>100</v>
      </c>
      <c r="B304" t="s">
        <v>117</v>
      </c>
      <c r="C304" t="s">
        <v>978</v>
      </c>
      <c r="D304" t="s">
        <v>960</v>
      </c>
      <c r="G304" t="s">
        <v>979</v>
      </c>
      <c r="H304" t="s">
        <v>980</v>
      </c>
      <c r="I304" t="s">
        <v>106</v>
      </c>
      <c r="J304" s="10">
        <v>2.2E-228</v>
      </c>
    </row>
    <row r="305" spans="1:10" x14ac:dyDescent="0.3">
      <c r="A305" s="9" t="s">
        <v>100</v>
      </c>
      <c r="B305" t="s">
        <v>101</v>
      </c>
      <c r="C305" t="s">
        <v>988</v>
      </c>
      <c r="D305" t="s">
        <v>960</v>
      </c>
      <c r="E305" t="s">
        <v>989</v>
      </c>
      <c r="F305" t="s">
        <v>990</v>
      </c>
      <c r="G305" t="s">
        <v>967</v>
      </c>
      <c r="H305" t="s">
        <v>968</v>
      </c>
      <c r="I305" t="s">
        <v>116</v>
      </c>
      <c r="J305" s="10">
        <v>4.1899999999999998E-146</v>
      </c>
    </row>
    <row r="306" spans="1:10" x14ac:dyDescent="0.3">
      <c r="A306" s="9" t="s">
        <v>100</v>
      </c>
      <c r="B306" t="s">
        <v>101</v>
      </c>
      <c r="C306" t="s">
        <v>991</v>
      </c>
      <c r="D306" t="s">
        <v>960</v>
      </c>
      <c r="G306" t="s">
        <v>992</v>
      </c>
      <c r="H306" t="s">
        <v>993</v>
      </c>
      <c r="I306" t="s">
        <v>106</v>
      </c>
      <c r="J306" s="10">
        <v>1.8000000000000001E-106</v>
      </c>
    </row>
    <row r="307" spans="1:10" x14ac:dyDescent="0.3">
      <c r="A307" s="9" t="s">
        <v>100</v>
      </c>
      <c r="B307" t="s">
        <v>101</v>
      </c>
      <c r="C307" t="s">
        <v>994</v>
      </c>
      <c r="D307" t="s">
        <v>960</v>
      </c>
      <c r="E307" t="s">
        <v>995</v>
      </c>
      <c r="F307" t="s">
        <v>985</v>
      </c>
      <c r="G307" t="s">
        <v>986</v>
      </c>
      <c r="H307" t="s">
        <v>987</v>
      </c>
      <c r="I307" t="s">
        <v>116</v>
      </c>
      <c r="J307" s="10">
        <v>3.2200000000000002E-85</v>
      </c>
    </row>
    <row r="308" spans="1:10" x14ac:dyDescent="0.3">
      <c r="A308" s="9" t="s">
        <v>124</v>
      </c>
      <c r="B308" t="s">
        <v>182</v>
      </c>
      <c r="C308" t="s">
        <v>1001</v>
      </c>
      <c r="D308" t="s">
        <v>960</v>
      </c>
      <c r="E308" t="s">
        <v>1002</v>
      </c>
      <c r="F308" t="s">
        <v>1003</v>
      </c>
      <c r="I308" t="s">
        <v>116</v>
      </c>
      <c r="J308" s="10">
        <v>5.5699999999999999E-27</v>
      </c>
    </row>
    <row r="309" spans="1:10" x14ac:dyDescent="0.3">
      <c r="A309" s="9" t="s">
        <v>124</v>
      </c>
      <c r="B309" t="s">
        <v>182</v>
      </c>
      <c r="C309" t="s">
        <v>1008</v>
      </c>
      <c r="D309" t="s">
        <v>960</v>
      </c>
      <c r="E309" t="s">
        <v>1002</v>
      </c>
      <c r="F309" t="s">
        <v>1003</v>
      </c>
      <c r="I309" t="s">
        <v>116</v>
      </c>
      <c r="J309" s="10">
        <v>5.33E-23</v>
      </c>
    </row>
    <row r="310" spans="1:10" x14ac:dyDescent="0.3">
      <c r="A310" s="9" t="s">
        <v>124</v>
      </c>
      <c r="B310" t="s">
        <v>214</v>
      </c>
      <c r="C310" t="s">
        <v>1009</v>
      </c>
      <c r="D310" t="s">
        <v>960</v>
      </c>
      <c r="G310" t="s">
        <v>992</v>
      </c>
      <c r="H310" t="s">
        <v>993</v>
      </c>
      <c r="I310" t="s">
        <v>106</v>
      </c>
      <c r="J310" s="10">
        <v>7.4000000000000005E-117</v>
      </c>
    </row>
    <row r="311" spans="1:10" x14ac:dyDescent="0.3">
      <c r="A311" s="9" t="s">
        <v>227</v>
      </c>
      <c r="B311" t="s">
        <v>228</v>
      </c>
      <c r="C311" t="s">
        <v>981</v>
      </c>
      <c r="D311" t="s">
        <v>960</v>
      </c>
      <c r="E311" t="s">
        <v>982</v>
      </c>
      <c r="I311" t="s">
        <v>106</v>
      </c>
      <c r="J311" s="10">
        <v>1.6000000000000001E-21</v>
      </c>
    </row>
    <row r="312" spans="1:10" x14ac:dyDescent="0.3">
      <c r="A312" s="9" t="s">
        <v>227</v>
      </c>
      <c r="B312" t="s">
        <v>228</v>
      </c>
      <c r="C312" t="s">
        <v>996</v>
      </c>
      <c r="D312" t="s">
        <v>960</v>
      </c>
      <c r="E312" t="s">
        <v>997</v>
      </c>
      <c r="F312" t="s">
        <v>974</v>
      </c>
      <c r="I312" t="s">
        <v>116</v>
      </c>
      <c r="J312" s="10">
        <v>1.12E-61</v>
      </c>
    </row>
    <row r="313" spans="1:10" x14ac:dyDescent="0.3">
      <c r="A313" s="9" t="s">
        <v>43</v>
      </c>
      <c r="B313" t="s">
        <v>169</v>
      </c>
      <c r="C313" t="s">
        <v>966</v>
      </c>
      <c r="D313" t="s">
        <v>960</v>
      </c>
      <c r="G313" t="s">
        <v>967</v>
      </c>
      <c r="H313" t="s">
        <v>968</v>
      </c>
      <c r="I313" t="s">
        <v>106</v>
      </c>
      <c r="J313" s="10">
        <v>1.7E-90</v>
      </c>
    </row>
    <row r="314" spans="1:10" x14ac:dyDescent="0.3">
      <c r="A314" s="9" t="s">
        <v>43</v>
      </c>
      <c r="B314" t="s">
        <v>169</v>
      </c>
      <c r="C314" t="s">
        <v>969</v>
      </c>
      <c r="D314" t="s">
        <v>960</v>
      </c>
      <c r="G314" t="s">
        <v>970</v>
      </c>
      <c r="H314" t="s">
        <v>971</v>
      </c>
      <c r="I314" t="s">
        <v>106</v>
      </c>
      <c r="J314" s="10">
        <v>3.8E-27</v>
      </c>
    </row>
    <row r="315" spans="1:10" x14ac:dyDescent="0.3">
      <c r="A315" s="9" t="s">
        <v>43</v>
      </c>
      <c r="B315" t="s">
        <v>169</v>
      </c>
      <c r="C315" t="s">
        <v>972</v>
      </c>
      <c r="D315" t="s">
        <v>960</v>
      </c>
      <c r="E315" t="s">
        <v>973</v>
      </c>
      <c r="F315" t="s">
        <v>974</v>
      </c>
      <c r="I315" t="s">
        <v>116</v>
      </c>
      <c r="J315" s="10">
        <v>2.16E-75</v>
      </c>
    </row>
    <row r="316" spans="1:10" x14ac:dyDescent="0.3">
      <c r="A316" s="9" t="s">
        <v>157</v>
      </c>
      <c r="B316" t="s">
        <v>158</v>
      </c>
      <c r="C316" t="s">
        <v>983</v>
      </c>
      <c r="D316" t="s">
        <v>960</v>
      </c>
      <c r="E316" t="s">
        <v>984</v>
      </c>
      <c r="F316" t="s">
        <v>985</v>
      </c>
      <c r="G316" t="s">
        <v>986</v>
      </c>
      <c r="H316" t="s">
        <v>987</v>
      </c>
      <c r="I316" t="s">
        <v>116</v>
      </c>
      <c r="J316" s="10">
        <v>4.7599999999999998E-52</v>
      </c>
    </row>
    <row r="317" spans="1:10" x14ac:dyDescent="0.3">
      <c r="A317" s="9" t="s">
        <v>157</v>
      </c>
      <c r="B317" t="s">
        <v>158</v>
      </c>
      <c r="C317" t="s">
        <v>1007</v>
      </c>
      <c r="D317" t="s">
        <v>960</v>
      </c>
      <c r="G317" t="s">
        <v>992</v>
      </c>
      <c r="H317" t="s">
        <v>993</v>
      </c>
      <c r="I317" t="s">
        <v>106</v>
      </c>
      <c r="J317" s="10">
        <v>5.8999999999999997E-106</v>
      </c>
    </row>
    <row r="318" spans="1:10" x14ac:dyDescent="0.3">
      <c r="A318" s="9" t="s">
        <v>111</v>
      </c>
      <c r="B318" t="s">
        <v>341</v>
      </c>
      <c r="C318" t="s">
        <v>1004</v>
      </c>
      <c r="D318" t="s">
        <v>960</v>
      </c>
      <c r="E318" t="s">
        <v>1005</v>
      </c>
      <c r="F318" t="s">
        <v>1006</v>
      </c>
      <c r="I318" t="s">
        <v>116</v>
      </c>
      <c r="J318">
        <v>0</v>
      </c>
    </row>
    <row r="319" spans="1:10" x14ac:dyDescent="0.3">
      <c r="A319" s="9" t="s">
        <v>200</v>
      </c>
      <c r="B319" t="s">
        <v>413</v>
      </c>
      <c r="C319" t="s">
        <v>1030</v>
      </c>
      <c r="D319" t="s">
        <v>1011</v>
      </c>
      <c r="G319" t="s">
        <v>1031</v>
      </c>
      <c r="H319" t="s">
        <v>1032</v>
      </c>
      <c r="I319" t="s">
        <v>106</v>
      </c>
      <c r="J319" s="10">
        <v>5.5999999999999997E-119</v>
      </c>
    </row>
    <row r="320" spans="1:10" x14ac:dyDescent="0.3">
      <c r="A320" s="9" t="s">
        <v>100</v>
      </c>
      <c r="B320" t="s">
        <v>231</v>
      </c>
      <c r="C320" t="s">
        <v>1039</v>
      </c>
      <c r="D320" t="s">
        <v>1011</v>
      </c>
      <c r="G320" t="s">
        <v>1040</v>
      </c>
      <c r="H320" t="s">
        <v>1041</v>
      </c>
      <c r="I320" t="s">
        <v>106</v>
      </c>
      <c r="J320" s="10">
        <v>8.4000000000000001E-82</v>
      </c>
    </row>
    <row r="321" spans="1:10" x14ac:dyDescent="0.3">
      <c r="A321" s="9" t="s">
        <v>124</v>
      </c>
      <c r="B321" t="s">
        <v>424</v>
      </c>
      <c r="C321" t="s">
        <v>1036</v>
      </c>
      <c r="D321" t="s">
        <v>1011</v>
      </c>
      <c r="E321" t="s">
        <v>1037</v>
      </c>
      <c r="F321" t="s">
        <v>1038</v>
      </c>
      <c r="G321" t="s">
        <v>1028</v>
      </c>
      <c r="H321" t="s">
        <v>1029</v>
      </c>
      <c r="I321" t="s">
        <v>116</v>
      </c>
      <c r="J321" s="10">
        <v>6.2199999999999998E-209</v>
      </c>
    </row>
    <row r="322" spans="1:10" x14ac:dyDescent="0.3">
      <c r="A322" s="9" t="s">
        <v>227</v>
      </c>
      <c r="B322" t="s">
        <v>228</v>
      </c>
      <c r="C322" t="s">
        <v>1025</v>
      </c>
      <c r="D322" t="s">
        <v>1011</v>
      </c>
      <c r="E322" t="s">
        <v>1026</v>
      </c>
      <c r="F322" t="s">
        <v>1027</v>
      </c>
      <c r="G322" t="s">
        <v>1028</v>
      </c>
      <c r="H322" t="s">
        <v>1029</v>
      </c>
      <c r="I322" t="s">
        <v>116</v>
      </c>
      <c r="J322" s="10">
        <v>7.8999999999999996E-216</v>
      </c>
    </row>
    <row r="323" spans="1:10" x14ac:dyDescent="0.3">
      <c r="A323" s="9" t="s">
        <v>227</v>
      </c>
      <c r="B323" t="s">
        <v>228</v>
      </c>
      <c r="C323" t="s">
        <v>1033</v>
      </c>
      <c r="D323" t="s">
        <v>1011</v>
      </c>
      <c r="G323" t="s">
        <v>1034</v>
      </c>
      <c r="H323" t="s">
        <v>1035</v>
      </c>
      <c r="I323" t="s">
        <v>106</v>
      </c>
      <c r="J323" s="10">
        <v>1.79999999999999E-289</v>
      </c>
    </row>
    <row r="324" spans="1:10" x14ac:dyDescent="0.3">
      <c r="A324" s="9" t="s">
        <v>157</v>
      </c>
      <c r="B324" t="s">
        <v>158</v>
      </c>
      <c r="C324" t="s">
        <v>1010</v>
      </c>
      <c r="D324" t="s">
        <v>1011</v>
      </c>
      <c r="G324" t="s">
        <v>1012</v>
      </c>
      <c r="H324" t="s">
        <v>1013</v>
      </c>
      <c r="I324" t="s">
        <v>106</v>
      </c>
      <c r="J324" s="10">
        <v>3.4999999999999998E-44</v>
      </c>
    </row>
    <row r="325" spans="1:10" x14ac:dyDescent="0.3">
      <c r="A325" s="9" t="s">
        <v>157</v>
      </c>
      <c r="B325" t="s">
        <v>158</v>
      </c>
      <c r="C325" t="s">
        <v>1019</v>
      </c>
      <c r="D325" t="s">
        <v>1011</v>
      </c>
      <c r="G325" t="s">
        <v>1020</v>
      </c>
      <c r="H325" t="s">
        <v>1021</v>
      </c>
      <c r="I325" t="s">
        <v>106</v>
      </c>
      <c r="J325" s="10">
        <v>4.3999999999999999E-103</v>
      </c>
    </row>
    <row r="326" spans="1:10" x14ac:dyDescent="0.3">
      <c r="A326" s="9" t="s">
        <v>157</v>
      </c>
      <c r="B326" t="s">
        <v>158</v>
      </c>
      <c r="C326" t="s">
        <v>1022</v>
      </c>
      <c r="D326" t="s">
        <v>1011</v>
      </c>
      <c r="G326" t="s">
        <v>1023</v>
      </c>
      <c r="H326" t="s">
        <v>1024</v>
      </c>
      <c r="I326" t="s">
        <v>106</v>
      </c>
      <c r="J326" s="10">
        <v>8.3999999999999906E-127</v>
      </c>
    </row>
    <row r="327" spans="1:10" x14ac:dyDescent="0.3">
      <c r="A327" s="9" t="s">
        <v>111</v>
      </c>
      <c r="B327" t="s">
        <v>173</v>
      </c>
      <c r="C327" t="s">
        <v>1014</v>
      </c>
      <c r="D327" t="s">
        <v>1011</v>
      </c>
      <c r="E327" t="s">
        <v>1015</v>
      </c>
      <c r="F327" t="s">
        <v>1016</v>
      </c>
      <c r="G327" t="s">
        <v>1017</v>
      </c>
      <c r="H327" t="s">
        <v>1018</v>
      </c>
      <c r="I327" t="s">
        <v>116</v>
      </c>
      <c r="J327" s="10">
        <v>1.04E-63</v>
      </c>
    </row>
    <row r="328" spans="1:10" x14ac:dyDescent="0.3">
      <c r="A328" s="9" t="s">
        <v>200</v>
      </c>
      <c r="B328" t="s">
        <v>447</v>
      </c>
      <c r="C328" t="s">
        <v>1042</v>
      </c>
      <c r="D328" t="s">
        <v>1043</v>
      </c>
      <c r="E328" t="s">
        <v>1044</v>
      </c>
      <c r="F328" t="s">
        <v>1045</v>
      </c>
      <c r="G328" t="s">
        <v>1046</v>
      </c>
      <c r="H328" t="s">
        <v>1047</v>
      </c>
      <c r="I328" t="s">
        <v>116</v>
      </c>
      <c r="J328" s="10">
        <v>4.6799999999999998E-280</v>
      </c>
    </row>
    <row r="329" spans="1:10" x14ac:dyDescent="0.3">
      <c r="A329" s="9" t="s">
        <v>200</v>
      </c>
      <c r="B329" t="s">
        <v>646</v>
      </c>
      <c r="C329" t="s">
        <v>1048</v>
      </c>
      <c r="D329" t="s">
        <v>1043</v>
      </c>
      <c r="E329" t="s">
        <v>1049</v>
      </c>
      <c r="I329" t="s">
        <v>106</v>
      </c>
      <c r="J329" s="10">
        <v>4.9000000000000003E-28</v>
      </c>
    </row>
    <row r="330" spans="1:10" x14ac:dyDescent="0.3">
      <c r="A330" s="9" t="s">
        <v>200</v>
      </c>
      <c r="B330" t="s">
        <v>447</v>
      </c>
      <c r="C330" t="s">
        <v>1058</v>
      </c>
      <c r="D330" t="s">
        <v>1043</v>
      </c>
      <c r="E330" t="s">
        <v>1059</v>
      </c>
      <c r="F330" t="s">
        <v>1060</v>
      </c>
      <c r="I330" t="s">
        <v>116</v>
      </c>
      <c r="J330" s="10">
        <v>1.8700000000000001E-56</v>
      </c>
    </row>
    <row r="331" spans="1:10" x14ac:dyDescent="0.3">
      <c r="A331" s="9" t="s">
        <v>200</v>
      </c>
      <c r="B331" t="s">
        <v>646</v>
      </c>
      <c r="C331" t="s">
        <v>1061</v>
      </c>
      <c r="D331" t="s">
        <v>1043</v>
      </c>
      <c r="E331" t="s">
        <v>1062</v>
      </c>
      <c r="I331" t="s">
        <v>106</v>
      </c>
      <c r="J331" s="10">
        <v>4.1000000000000002E-28</v>
      </c>
    </row>
    <row r="332" spans="1:10" x14ac:dyDescent="0.3">
      <c r="A332" s="9" t="s">
        <v>200</v>
      </c>
      <c r="B332" t="s">
        <v>241</v>
      </c>
      <c r="C332" t="s">
        <v>1063</v>
      </c>
      <c r="D332" t="s">
        <v>1043</v>
      </c>
      <c r="E332" t="s">
        <v>1064</v>
      </c>
      <c r="I332" t="s">
        <v>106</v>
      </c>
      <c r="J332" s="10">
        <v>3.3000000000000002E-18</v>
      </c>
    </row>
    <row r="333" spans="1:10" x14ac:dyDescent="0.3">
      <c r="A333" s="9" t="s">
        <v>200</v>
      </c>
      <c r="B333" t="s">
        <v>241</v>
      </c>
      <c r="C333" t="s">
        <v>1068</v>
      </c>
      <c r="D333" t="s">
        <v>1043</v>
      </c>
      <c r="E333" t="s">
        <v>1069</v>
      </c>
      <c r="I333" t="s">
        <v>106</v>
      </c>
      <c r="J333" s="10">
        <v>1.5E-19</v>
      </c>
    </row>
    <row r="334" spans="1:10" x14ac:dyDescent="0.3">
      <c r="A334" s="9" t="s">
        <v>200</v>
      </c>
      <c r="B334" t="s">
        <v>447</v>
      </c>
      <c r="C334" t="s">
        <v>1070</v>
      </c>
      <c r="D334" t="s">
        <v>1043</v>
      </c>
      <c r="G334" t="s">
        <v>1071</v>
      </c>
      <c r="H334" t="s">
        <v>1072</v>
      </c>
      <c r="I334" t="s">
        <v>106</v>
      </c>
      <c r="J334" s="10">
        <v>1.39999999999999E-244</v>
      </c>
    </row>
    <row r="335" spans="1:10" x14ac:dyDescent="0.3">
      <c r="A335" s="9" t="s">
        <v>200</v>
      </c>
      <c r="B335" t="s">
        <v>646</v>
      </c>
      <c r="C335" t="s">
        <v>1073</v>
      </c>
      <c r="D335" t="s">
        <v>1043</v>
      </c>
      <c r="E335" t="s">
        <v>1074</v>
      </c>
      <c r="I335" t="s">
        <v>106</v>
      </c>
      <c r="J335" s="10">
        <v>6.1999999999999997E-27</v>
      </c>
    </row>
    <row r="336" spans="1:10" x14ac:dyDescent="0.3">
      <c r="A336" s="9" t="s">
        <v>200</v>
      </c>
      <c r="B336" t="s">
        <v>447</v>
      </c>
      <c r="C336" t="s">
        <v>1075</v>
      </c>
      <c r="D336" t="s">
        <v>1043</v>
      </c>
      <c r="G336" t="s">
        <v>1076</v>
      </c>
      <c r="H336" t="s">
        <v>1077</v>
      </c>
      <c r="I336" t="s">
        <v>106</v>
      </c>
      <c r="J336" s="10">
        <v>1.6999999999999901E-47</v>
      </c>
    </row>
    <row r="337" spans="1:10" x14ac:dyDescent="0.3">
      <c r="A337" s="9" t="s">
        <v>200</v>
      </c>
      <c r="B337" t="s">
        <v>241</v>
      </c>
      <c r="C337" t="s">
        <v>1078</v>
      </c>
      <c r="D337" t="s">
        <v>1043</v>
      </c>
      <c r="G337" t="s">
        <v>1079</v>
      </c>
      <c r="H337" t="s">
        <v>1080</v>
      </c>
      <c r="I337" t="s">
        <v>106</v>
      </c>
      <c r="J337" s="10">
        <v>1.5E-171</v>
      </c>
    </row>
    <row r="338" spans="1:10" x14ac:dyDescent="0.3">
      <c r="A338" s="9" t="s">
        <v>100</v>
      </c>
      <c r="B338" t="s">
        <v>278</v>
      </c>
      <c r="C338" t="s">
        <v>1050</v>
      </c>
      <c r="D338" t="s">
        <v>1043</v>
      </c>
      <c r="G338" t="s">
        <v>1051</v>
      </c>
      <c r="H338" t="s">
        <v>1052</v>
      </c>
      <c r="I338" t="s">
        <v>106</v>
      </c>
      <c r="J338" s="10">
        <v>1.7999999999999999E-27</v>
      </c>
    </row>
    <row r="339" spans="1:10" x14ac:dyDescent="0.3">
      <c r="A339" s="9" t="s">
        <v>100</v>
      </c>
      <c r="B339" t="s">
        <v>231</v>
      </c>
      <c r="C339" t="s">
        <v>1081</v>
      </c>
      <c r="D339" t="s">
        <v>1043</v>
      </c>
      <c r="E339" t="s">
        <v>1082</v>
      </c>
      <c r="F339" t="s">
        <v>1083</v>
      </c>
      <c r="G339" t="s">
        <v>1084</v>
      </c>
      <c r="H339" t="s">
        <v>1085</v>
      </c>
      <c r="I339" t="s">
        <v>116</v>
      </c>
      <c r="J339" s="10">
        <v>3.0399999999999999E-113</v>
      </c>
    </row>
    <row r="340" spans="1:10" x14ac:dyDescent="0.3">
      <c r="A340" s="9" t="s">
        <v>124</v>
      </c>
      <c r="B340" t="s">
        <v>417</v>
      </c>
      <c r="C340" t="s">
        <v>1053</v>
      </c>
      <c r="D340" t="s">
        <v>1043</v>
      </c>
      <c r="G340" t="s">
        <v>1054</v>
      </c>
      <c r="H340" t="s">
        <v>1055</v>
      </c>
      <c r="I340" t="s">
        <v>106</v>
      </c>
      <c r="J340" s="10">
        <v>9.3999999999999993E-46</v>
      </c>
    </row>
    <row r="341" spans="1:10" x14ac:dyDescent="0.3">
      <c r="A341" s="9" t="s">
        <v>43</v>
      </c>
      <c r="B341" t="s">
        <v>169</v>
      </c>
      <c r="C341" t="s">
        <v>1065</v>
      </c>
      <c r="D341" t="s">
        <v>1043</v>
      </c>
      <c r="G341" t="s">
        <v>1066</v>
      </c>
      <c r="H341" t="s">
        <v>1067</v>
      </c>
      <c r="I341" t="s">
        <v>106</v>
      </c>
      <c r="J341" s="10">
        <v>1.5000000000000001E-20</v>
      </c>
    </row>
    <row r="342" spans="1:10" x14ac:dyDescent="0.3">
      <c r="A342" s="9" t="s">
        <v>157</v>
      </c>
      <c r="B342" t="s">
        <v>158</v>
      </c>
      <c r="C342" t="s">
        <v>1056</v>
      </c>
      <c r="D342" t="s">
        <v>1043</v>
      </c>
      <c r="E342" t="s">
        <v>1057</v>
      </c>
      <c r="I342" t="s">
        <v>106</v>
      </c>
      <c r="J342" s="10">
        <v>1.8E-25</v>
      </c>
    </row>
    <row r="343" spans="1:10" x14ac:dyDescent="0.3">
      <c r="A343" s="9" t="s">
        <v>200</v>
      </c>
      <c r="B343" t="s">
        <v>413</v>
      </c>
      <c r="C343" t="s">
        <v>1168</v>
      </c>
      <c r="D343" t="s">
        <v>1088</v>
      </c>
      <c r="G343" t="s">
        <v>1169</v>
      </c>
      <c r="H343" t="s">
        <v>1170</v>
      </c>
      <c r="I343" t="s">
        <v>106</v>
      </c>
      <c r="J343" s="10">
        <v>5.6999999999999998E-176</v>
      </c>
    </row>
    <row r="344" spans="1:10" x14ac:dyDescent="0.3">
      <c r="A344" s="9" t="s">
        <v>129</v>
      </c>
      <c r="B344" t="s">
        <v>1100</v>
      </c>
      <c r="C344" t="s">
        <v>1101</v>
      </c>
      <c r="D344" t="s">
        <v>1088</v>
      </c>
      <c r="G344" t="s">
        <v>1102</v>
      </c>
      <c r="H344" t="s">
        <v>1103</v>
      </c>
      <c r="I344" t="s">
        <v>106</v>
      </c>
      <c r="J344" s="10">
        <v>8.5999999999999994E-71</v>
      </c>
    </row>
    <row r="345" spans="1:10" x14ac:dyDescent="0.3">
      <c r="A345" s="9" t="s">
        <v>129</v>
      </c>
      <c r="B345" t="s">
        <v>1100</v>
      </c>
      <c r="C345" t="s">
        <v>1107</v>
      </c>
      <c r="D345" t="s">
        <v>1088</v>
      </c>
      <c r="G345" t="s">
        <v>1108</v>
      </c>
      <c r="H345" t="s">
        <v>1109</v>
      </c>
      <c r="I345" t="s">
        <v>106</v>
      </c>
      <c r="J345" s="10">
        <v>2.5999999999999998E-10</v>
      </c>
    </row>
    <row r="346" spans="1:10" x14ac:dyDescent="0.3">
      <c r="A346" s="9" t="s">
        <v>129</v>
      </c>
      <c r="B346" t="s">
        <v>1100</v>
      </c>
      <c r="C346" t="s">
        <v>1113</v>
      </c>
      <c r="D346" t="s">
        <v>1088</v>
      </c>
      <c r="G346" t="s">
        <v>1114</v>
      </c>
      <c r="H346" t="s">
        <v>1115</v>
      </c>
      <c r="I346" t="s">
        <v>106</v>
      </c>
      <c r="J346" s="10">
        <v>1.0999999999999999E-90</v>
      </c>
    </row>
    <row r="347" spans="1:10" x14ac:dyDescent="0.3">
      <c r="A347" s="9" t="s">
        <v>129</v>
      </c>
      <c r="B347" t="s">
        <v>1100</v>
      </c>
      <c r="C347" t="s">
        <v>1122</v>
      </c>
      <c r="D347" t="s">
        <v>1088</v>
      </c>
      <c r="G347" t="s">
        <v>1123</v>
      </c>
      <c r="H347" t="s">
        <v>1124</v>
      </c>
      <c r="I347" t="s">
        <v>106</v>
      </c>
      <c r="J347" s="10">
        <v>4.8999999999999997E-39</v>
      </c>
    </row>
    <row r="348" spans="1:10" x14ac:dyDescent="0.3">
      <c r="A348" s="9" t="s">
        <v>129</v>
      </c>
      <c r="B348" t="s">
        <v>1100</v>
      </c>
      <c r="C348" t="s">
        <v>1125</v>
      </c>
      <c r="D348" t="s">
        <v>1088</v>
      </c>
      <c r="G348" t="s">
        <v>1126</v>
      </c>
      <c r="H348" t="s">
        <v>1127</v>
      </c>
      <c r="I348" t="s">
        <v>106</v>
      </c>
      <c r="J348" s="10">
        <v>2.4E-157</v>
      </c>
    </row>
    <row r="349" spans="1:10" x14ac:dyDescent="0.3">
      <c r="A349" s="9" t="s">
        <v>129</v>
      </c>
      <c r="B349" t="s">
        <v>1100</v>
      </c>
      <c r="C349" t="s">
        <v>1131</v>
      </c>
      <c r="D349" t="s">
        <v>1088</v>
      </c>
      <c r="G349" t="s">
        <v>1132</v>
      </c>
      <c r="H349" t="s">
        <v>1133</v>
      </c>
      <c r="I349" t="s">
        <v>106</v>
      </c>
      <c r="J349" s="10">
        <v>9.8999999999999993E-9</v>
      </c>
    </row>
    <row r="350" spans="1:10" x14ac:dyDescent="0.3">
      <c r="A350" s="9" t="s">
        <v>129</v>
      </c>
      <c r="B350" t="s">
        <v>1100</v>
      </c>
      <c r="C350" t="s">
        <v>1142</v>
      </c>
      <c r="D350" t="s">
        <v>1088</v>
      </c>
      <c r="G350" t="s">
        <v>1143</v>
      </c>
      <c r="H350" t="s">
        <v>1144</v>
      </c>
      <c r="I350" t="s">
        <v>106</v>
      </c>
      <c r="J350" s="10">
        <v>3.2E-149</v>
      </c>
    </row>
    <row r="351" spans="1:10" x14ac:dyDescent="0.3">
      <c r="A351" s="9" t="s">
        <v>129</v>
      </c>
      <c r="B351" t="s">
        <v>1100</v>
      </c>
      <c r="C351" t="s">
        <v>1207</v>
      </c>
      <c r="D351" t="s">
        <v>1088</v>
      </c>
      <c r="G351" t="s">
        <v>1091</v>
      </c>
      <c r="H351" t="s">
        <v>1092</v>
      </c>
      <c r="I351" t="s">
        <v>106</v>
      </c>
      <c r="J351" s="10">
        <v>2.9999999999999898E-97</v>
      </c>
    </row>
    <row r="352" spans="1:10" x14ac:dyDescent="0.3">
      <c r="A352" s="9" t="s">
        <v>100</v>
      </c>
      <c r="B352" t="s">
        <v>1086</v>
      </c>
      <c r="C352" t="s">
        <v>1087</v>
      </c>
      <c r="D352" t="s">
        <v>1088</v>
      </c>
      <c r="E352" t="s">
        <v>1089</v>
      </c>
      <c r="F352" t="s">
        <v>1090</v>
      </c>
      <c r="G352" t="s">
        <v>1091</v>
      </c>
      <c r="H352" t="s">
        <v>1092</v>
      </c>
      <c r="I352" t="s">
        <v>116</v>
      </c>
      <c r="J352" s="10">
        <v>5.1199999999999999E-264</v>
      </c>
    </row>
    <row r="353" spans="1:10" x14ac:dyDescent="0.3">
      <c r="A353" s="9" t="s">
        <v>100</v>
      </c>
      <c r="B353" t="s">
        <v>1086</v>
      </c>
      <c r="C353" t="s">
        <v>1119</v>
      </c>
      <c r="D353" t="s">
        <v>1088</v>
      </c>
      <c r="G353" t="s">
        <v>1120</v>
      </c>
      <c r="H353" t="s">
        <v>1121</v>
      </c>
      <c r="I353" t="s">
        <v>106</v>
      </c>
      <c r="J353" s="10">
        <v>5.0999999999999898E-55</v>
      </c>
    </row>
    <row r="354" spans="1:10" x14ac:dyDescent="0.3">
      <c r="A354" s="9" t="s">
        <v>100</v>
      </c>
      <c r="B354" t="s">
        <v>1086</v>
      </c>
      <c r="C354" t="s">
        <v>1139</v>
      </c>
      <c r="D354" t="s">
        <v>1088</v>
      </c>
      <c r="G354" t="s">
        <v>1140</v>
      </c>
      <c r="H354" t="s">
        <v>1141</v>
      </c>
      <c r="I354" t="s">
        <v>106</v>
      </c>
      <c r="J354" s="10">
        <v>7.8000000000000006E-248</v>
      </c>
    </row>
    <row r="355" spans="1:10" x14ac:dyDescent="0.3">
      <c r="A355" s="9" t="s">
        <v>100</v>
      </c>
      <c r="B355" t="s">
        <v>1086</v>
      </c>
      <c r="C355" t="s">
        <v>1147</v>
      </c>
      <c r="D355" t="s">
        <v>1088</v>
      </c>
      <c r="E355" t="s">
        <v>1148</v>
      </c>
      <c r="F355" t="s">
        <v>1149</v>
      </c>
      <c r="G355" t="s">
        <v>1102</v>
      </c>
      <c r="H355" t="s">
        <v>1103</v>
      </c>
      <c r="I355" t="s">
        <v>116</v>
      </c>
      <c r="J355" s="10">
        <v>2.5300000000000001E-167</v>
      </c>
    </row>
    <row r="356" spans="1:10" x14ac:dyDescent="0.3">
      <c r="A356" s="9" t="s">
        <v>100</v>
      </c>
      <c r="B356" t="s">
        <v>1086</v>
      </c>
      <c r="C356" t="s">
        <v>1153</v>
      </c>
      <c r="D356" t="s">
        <v>1088</v>
      </c>
      <c r="G356" t="s">
        <v>1108</v>
      </c>
      <c r="H356" t="s">
        <v>1109</v>
      </c>
      <c r="I356" t="s">
        <v>106</v>
      </c>
      <c r="J356" s="10">
        <v>7.8999999999999998E-15</v>
      </c>
    </row>
    <row r="357" spans="1:10" x14ac:dyDescent="0.3">
      <c r="A357" s="9" t="s">
        <v>100</v>
      </c>
      <c r="B357" t="s">
        <v>117</v>
      </c>
      <c r="C357" t="s">
        <v>1154</v>
      </c>
      <c r="D357" t="s">
        <v>1088</v>
      </c>
      <c r="G357" t="s">
        <v>1155</v>
      </c>
      <c r="H357" t="s">
        <v>1156</v>
      </c>
      <c r="I357" t="s">
        <v>106</v>
      </c>
      <c r="J357" s="10">
        <v>1.1E-175</v>
      </c>
    </row>
    <row r="358" spans="1:10" x14ac:dyDescent="0.3">
      <c r="A358" s="9" t="s">
        <v>100</v>
      </c>
      <c r="B358" t="s">
        <v>1086</v>
      </c>
      <c r="C358" t="s">
        <v>1163</v>
      </c>
      <c r="D358" t="s">
        <v>1088</v>
      </c>
      <c r="G358" t="s">
        <v>1114</v>
      </c>
      <c r="H358" t="s">
        <v>1115</v>
      </c>
      <c r="I358" t="s">
        <v>106</v>
      </c>
      <c r="J358" s="10">
        <v>3.2999999999999999E-223</v>
      </c>
    </row>
    <row r="359" spans="1:10" x14ac:dyDescent="0.3">
      <c r="A359" s="9" t="s">
        <v>100</v>
      </c>
      <c r="B359" t="s">
        <v>1086</v>
      </c>
      <c r="C359" t="s">
        <v>1167</v>
      </c>
      <c r="D359" t="s">
        <v>1088</v>
      </c>
      <c r="G359" t="s">
        <v>1120</v>
      </c>
      <c r="H359" t="s">
        <v>1121</v>
      </c>
      <c r="I359" t="s">
        <v>106</v>
      </c>
      <c r="J359" s="10">
        <v>8.5999999999999996E-137</v>
      </c>
    </row>
    <row r="360" spans="1:10" x14ac:dyDescent="0.3">
      <c r="A360" s="9" t="s">
        <v>100</v>
      </c>
      <c r="B360" t="s">
        <v>1086</v>
      </c>
      <c r="C360" t="s">
        <v>1177</v>
      </c>
      <c r="D360" t="s">
        <v>1088</v>
      </c>
      <c r="G360" t="s">
        <v>1126</v>
      </c>
      <c r="H360" t="s">
        <v>1127</v>
      </c>
      <c r="I360" t="s">
        <v>106</v>
      </c>
      <c r="J360" s="10">
        <v>5.8999999999999898E-31</v>
      </c>
    </row>
    <row r="361" spans="1:10" x14ac:dyDescent="0.3">
      <c r="A361" s="9" t="s">
        <v>100</v>
      </c>
      <c r="B361" t="s">
        <v>1086</v>
      </c>
      <c r="C361" t="s">
        <v>1185</v>
      </c>
      <c r="D361" t="s">
        <v>1088</v>
      </c>
      <c r="G361" t="s">
        <v>1186</v>
      </c>
      <c r="H361" t="s">
        <v>1187</v>
      </c>
      <c r="I361" t="s">
        <v>106</v>
      </c>
      <c r="J361" s="10">
        <v>7.3000000000000001E-21</v>
      </c>
    </row>
    <row r="362" spans="1:10" x14ac:dyDescent="0.3">
      <c r="A362" s="9" t="s">
        <v>100</v>
      </c>
      <c r="B362" t="s">
        <v>231</v>
      </c>
      <c r="C362" t="s">
        <v>1193</v>
      </c>
      <c r="D362" t="s">
        <v>1088</v>
      </c>
      <c r="G362" t="s">
        <v>1194</v>
      </c>
      <c r="H362" t="s">
        <v>1195</v>
      </c>
      <c r="I362" t="s">
        <v>106</v>
      </c>
      <c r="J362" s="10">
        <v>6.0999999999999999E-94</v>
      </c>
    </row>
    <row r="363" spans="1:10" x14ac:dyDescent="0.3">
      <c r="A363" s="9" t="s">
        <v>100</v>
      </c>
      <c r="B363" t="s">
        <v>107</v>
      </c>
      <c r="C363" t="s">
        <v>1196</v>
      </c>
      <c r="D363" t="s">
        <v>1088</v>
      </c>
      <c r="E363" t="s">
        <v>1197</v>
      </c>
      <c r="F363" t="s">
        <v>1198</v>
      </c>
      <c r="I363" t="s">
        <v>177</v>
      </c>
      <c r="J363" s="10">
        <v>1.03E-36</v>
      </c>
    </row>
    <row r="364" spans="1:10" x14ac:dyDescent="0.3">
      <c r="A364" s="9" t="s">
        <v>100</v>
      </c>
      <c r="B364" t="s">
        <v>107</v>
      </c>
      <c r="C364" t="s">
        <v>1199</v>
      </c>
      <c r="D364" t="s">
        <v>1088</v>
      </c>
      <c r="E364" t="s">
        <v>1200</v>
      </c>
      <c r="F364" t="s">
        <v>1201</v>
      </c>
      <c r="G364" t="s">
        <v>1117</v>
      </c>
      <c r="H364" t="s">
        <v>1118</v>
      </c>
      <c r="I364" t="s">
        <v>116</v>
      </c>
      <c r="J364" s="10">
        <v>2.15E-91</v>
      </c>
    </row>
    <row r="365" spans="1:10" x14ac:dyDescent="0.3">
      <c r="A365" s="9" t="s">
        <v>100</v>
      </c>
      <c r="B365" t="s">
        <v>107</v>
      </c>
      <c r="C365" t="s">
        <v>1203</v>
      </c>
      <c r="D365" t="s">
        <v>1088</v>
      </c>
      <c r="G365" t="s">
        <v>1204</v>
      </c>
      <c r="H365" t="s">
        <v>1205</v>
      </c>
      <c r="I365" t="s">
        <v>106</v>
      </c>
      <c r="J365">
        <v>4.3E-3</v>
      </c>
    </row>
    <row r="366" spans="1:10" x14ac:dyDescent="0.3">
      <c r="A366" s="9" t="s">
        <v>100</v>
      </c>
      <c r="B366" t="s">
        <v>107</v>
      </c>
      <c r="C366" t="s">
        <v>1206</v>
      </c>
      <c r="D366" t="s">
        <v>1088</v>
      </c>
      <c r="G366" t="s">
        <v>1137</v>
      </c>
      <c r="H366" t="s">
        <v>1138</v>
      </c>
      <c r="I366" t="s">
        <v>106</v>
      </c>
      <c r="J366" s="10">
        <v>3.5999999999999999E-88</v>
      </c>
    </row>
    <row r="367" spans="1:10" x14ac:dyDescent="0.3">
      <c r="A367" s="9" t="s">
        <v>124</v>
      </c>
      <c r="B367" t="s">
        <v>1096</v>
      </c>
      <c r="C367" t="s">
        <v>1097</v>
      </c>
      <c r="D367" t="s">
        <v>1088</v>
      </c>
      <c r="E367" t="s">
        <v>1098</v>
      </c>
      <c r="F367" t="s">
        <v>1099</v>
      </c>
      <c r="I367" t="s">
        <v>177</v>
      </c>
      <c r="J367" s="10">
        <v>1.1699999999999999E-42</v>
      </c>
    </row>
    <row r="368" spans="1:10" x14ac:dyDescent="0.3">
      <c r="A368" s="9" t="s">
        <v>124</v>
      </c>
      <c r="B368" t="s">
        <v>1096</v>
      </c>
      <c r="C368" t="s">
        <v>1116</v>
      </c>
      <c r="D368" t="s">
        <v>1088</v>
      </c>
      <c r="G368" t="s">
        <v>1117</v>
      </c>
      <c r="H368" t="s">
        <v>1118</v>
      </c>
      <c r="I368" t="s">
        <v>106</v>
      </c>
      <c r="J368" s="10">
        <v>1.5E-157</v>
      </c>
    </row>
    <row r="369" spans="1:10" x14ac:dyDescent="0.3">
      <c r="A369" s="9" t="s">
        <v>124</v>
      </c>
      <c r="B369" t="s">
        <v>1096</v>
      </c>
      <c r="C369" t="s">
        <v>1134</v>
      </c>
      <c r="D369" t="s">
        <v>1088</v>
      </c>
      <c r="E369" t="s">
        <v>1135</v>
      </c>
      <c r="F369" t="s">
        <v>1136</v>
      </c>
      <c r="G369" t="s">
        <v>1137</v>
      </c>
      <c r="H369" t="s">
        <v>1138</v>
      </c>
      <c r="I369" t="s">
        <v>116</v>
      </c>
      <c r="J369" s="10">
        <v>2.2599999999999999E-205</v>
      </c>
    </row>
    <row r="370" spans="1:10" x14ac:dyDescent="0.3">
      <c r="A370" s="9" t="s">
        <v>124</v>
      </c>
      <c r="B370" t="s">
        <v>1096</v>
      </c>
      <c r="C370" t="s">
        <v>1160</v>
      </c>
      <c r="D370" t="s">
        <v>1088</v>
      </c>
      <c r="G370" t="s">
        <v>1161</v>
      </c>
      <c r="H370" t="s">
        <v>1162</v>
      </c>
      <c r="I370" t="s">
        <v>106</v>
      </c>
      <c r="J370" s="10">
        <v>3.5E-67</v>
      </c>
    </row>
    <row r="371" spans="1:10" x14ac:dyDescent="0.3">
      <c r="A371" s="9" t="s">
        <v>43</v>
      </c>
      <c r="B371" t="s">
        <v>436</v>
      </c>
      <c r="C371" t="s">
        <v>1128</v>
      </c>
      <c r="D371" t="s">
        <v>1088</v>
      </c>
      <c r="G371" t="s">
        <v>1129</v>
      </c>
      <c r="H371" t="s">
        <v>1130</v>
      </c>
      <c r="I371" t="s">
        <v>106</v>
      </c>
      <c r="J371" s="10">
        <v>2.3000000000000001E-185</v>
      </c>
    </row>
    <row r="372" spans="1:10" x14ac:dyDescent="0.3">
      <c r="A372" s="9" t="s">
        <v>43</v>
      </c>
      <c r="B372" t="s">
        <v>1145</v>
      </c>
      <c r="C372" t="s">
        <v>1146</v>
      </c>
      <c r="D372" t="s">
        <v>1088</v>
      </c>
      <c r="G372" t="s">
        <v>1137</v>
      </c>
      <c r="H372" t="s">
        <v>1138</v>
      </c>
      <c r="I372" t="s">
        <v>106</v>
      </c>
      <c r="J372" s="10">
        <v>2.7000000000000001E-33</v>
      </c>
    </row>
    <row r="373" spans="1:10" x14ac:dyDescent="0.3">
      <c r="A373" s="9" t="s">
        <v>43</v>
      </c>
      <c r="B373" t="s">
        <v>436</v>
      </c>
      <c r="C373" t="s">
        <v>1164</v>
      </c>
      <c r="D373" t="s">
        <v>1088</v>
      </c>
      <c r="E373" t="s">
        <v>1165</v>
      </c>
      <c r="F373" t="s">
        <v>1166</v>
      </c>
      <c r="I373" t="s">
        <v>116</v>
      </c>
      <c r="J373" s="10">
        <v>4.7400000000000003E-50</v>
      </c>
    </row>
    <row r="374" spans="1:10" x14ac:dyDescent="0.3">
      <c r="A374" s="9" t="s">
        <v>43</v>
      </c>
      <c r="B374" t="s">
        <v>1145</v>
      </c>
      <c r="C374" t="s">
        <v>1202</v>
      </c>
      <c r="D374" t="s">
        <v>1088</v>
      </c>
      <c r="G374" t="s">
        <v>1117</v>
      </c>
      <c r="H374" t="s">
        <v>1118</v>
      </c>
      <c r="I374" t="s">
        <v>106</v>
      </c>
      <c r="J374" s="10">
        <v>5.2000000000000003E-63</v>
      </c>
    </row>
    <row r="375" spans="1:10" x14ac:dyDescent="0.3">
      <c r="A375" s="9" t="s">
        <v>157</v>
      </c>
      <c r="B375" t="s">
        <v>178</v>
      </c>
      <c r="C375" t="s">
        <v>1110</v>
      </c>
      <c r="D375" t="s">
        <v>1088</v>
      </c>
      <c r="G375" t="s">
        <v>1111</v>
      </c>
      <c r="H375" t="s">
        <v>1112</v>
      </c>
      <c r="I375" t="s">
        <v>106</v>
      </c>
      <c r="J375" s="10">
        <v>3.1000000000000002E-184</v>
      </c>
    </row>
    <row r="376" spans="1:10" x14ac:dyDescent="0.3">
      <c r="A376" s="9" t="s">
        <v>157</v>
      </c>
      <c r="B376" t="s">
        <v>296</v>
      </c>
      <c r="C376" t="s">
        <v>1157</v>
      </c>
      <c r="D376" t="s">
        <v>1088</v>
      </c>
      <c r="G376" t="s">
        <v>1158</v>
      </c>
      <c r="H376" t="s">
        <v>1159</v>
      </c>
      <c r="I376" t="s">
        <v>106</v>
      </c>
      <c r="J376" s="10">
        <v>5.3000000000000002E-64</v>
      </c>
    </row>
    <row r="377" spans="1:10" x14ac:dyDescent="0.3">
      <c r="A377" s="9" t="s">
        <v>157</v>
      </c>
      <c r="B377" t="s">
        <v>296</v>
      </c>
      <c r="C377" t="s">
        <v>1182</v>
      </c>
      <c r="D377" t="s">
        <v>1088</v>
      </c>
      <c r="E377" t="s">
        <v>1183</v>
      </c>
      <c r="F377" t="s">
        <v>1184</v>
      </c>
      <c r="I377" t="s">
        <v>116</v>
      </c>
      <c r="J377" s="10">
        <v>1.9600000000000001E-130</v>
      </c>
    </row>
    <row r="378" spans="1:10" x14ac:dyDescent="0.3">
      <c r="A378" s="9" t="s">
        <v>157</v>
      </c>
      <c r="B378" t="s">
        <v>296</v>
      </c>
      <c r="C378" t="s">
        <v>1188</v>
      </c>
      <c r="D378" t="s">
        <v>1088</v>
      </c>
      <c r="E378" t="s">
        <v>1189</v>
      </c>
      <c r="I378" t="s">
        <v>106</v>
      </c>
      <c r="J378" s="10">
        <v>1.5E-11</v>
      </c>
    </row>
    <row r="379" spans="1:10" x14ac:dyDescent="0.3">
      <c r="A379" s="9" t="s">
        <v>157</v>
      </c>
      <c r="B379" t="s">
        <v>296</v>
      </c>
      <c r="C379" t="s">
        <v>1190</v>
      </c>
      <c r="D379" t="s">
        <v>1088</v>
      </c>
      <c r="G379" t="s">
        <v>1191</v>
      </c>
      <c r="H379" t="s">
        <v>1192</v>
      </c>
      <c r="I379" t="s">
        <v>106</v>
      </c>
      <c r="J379" s="10">
        <v>2.5000000000000001E-92</v>
      </c>
    </row>
    <row r="380" spans="1:10" x14ac:dyDescent="0.3">
      <c r="A380" s="9" t="s">
        <v>111</v>
      </c>
      <c r="B380" t="s">
        <v>112</v>
      </c>
      <c r="C380" t="s">
        <v>1093</v>
      </c>
      <c r="D380" t="s">
        <v>1088</v>
      </c>
      <c r="G380" t="s">
        <v>1094</v>
      </c>
      <c r="H380" t="s">
        <v>1095</v>
      </c>
      <c r="I380" t="s">
        <v>106</v>
      </c>
      <c r="J380" s="10">
        <v>2.2E-228</v>
      </c>
    </row>
    <row r="381" spans="1:10" x14ac:dyDescent="0.3">
      <c r="A381" s="9" t="s">
        <v>111</v>
      </c>
      <c r="B381" t="s">
        <v>173</v>
      </c>
      <c r="C381" t="s">
        <v>1104</v>
      </c>
      <c r="D381" t="s">
        <v>1088</v>
      </c>
      <c r="G381" t="s">
        <v>1105</v>
      </c>
      <c r="H381" t="s">
        <v>1106</v>
      </c>
      <c r="I381" t="s">
        <v>106</v>
      </c>
      <c r="J381" s="10">
        <v>5.49999999999999E-129</v>
      </c>
    </row>
    <row r="382" spans="1:10" x14ac:dyDescent="0.3">
      <c r="A382" s="9" t="s">
        <v>111</v>
      </c>
      <c r="B382" t="s">
        <v>341</v>
      </c>
      <c r="C382" t="s">
        <v>1150</v>
      </c>
      <c r="D382" t="s">
        <v>1088</v>
      </c>
      <c r="E382" t="s">
        <v>1151</v>
      </c>
      <c r="F382" t="s">
        <v>1152</v>
      </c>
      <c r="I382" t="s">
        <v>116</v>
      </c>
      <c r="J382" s="10">
        <v>8.7499999999999996E-119</v>
      </c>
    </row>
    <row r="383" spans="1:10" x14ac:dyDescent="0.3">
      <c r="A383" s="9" t="s">
        <v>111</v>
      </c>
      <c r="B383" t="s">
        <v>112</v>
      </c>
      <c r="C383" t="s">
        <v>1171</v>
      </c>
      <c r="D383" t="s">
        <v>1088</v>
      </c>
      <c r="E383" t="s">
        <v>1172</v>
      </c>
      <c r="I383" t="s">
        <v>106</v>
      </c>
      <c r="J383" s="10">
        <v>7.5000000000000003E-27</v>
      </c>
    </row>
    <row r="384" spans="1:10" x14ac:dyDescent="0.3">
      <c r="A384" s="9" t="s">
        <v>0</v>
      </c>
      <c r="B384" t="s">
        <v>137</v>
      </c>
      <c r="C384" t="s">
        <v>1173</v>
      </c>
      <c r="D384" t="s">
        <v>1088</v>
      </c>
      <c r="G384" t="s">
        <v>1094</v>
      </c>
      <c r="H384" t="s">
        <v>1095</v>
      </c>
      <c r="I384" t="s">
        <v>106</v>
      </c>
      <c r="J384" s="10">
        <v>6.5999999999999999E-227</v>
      </c>
    </row>
    <row r="385" spans="1:10" x14ac:dyDescent="0.3">
      <c r="A385" s="9" t="s">
        <v>0</v>
      </c>
      <c r="B385" t="s">
        <v>137</v>
      </c>
      <c r="C385" t="s">
        <v>1174</v>
      </c>
      <c r="D385" t="s">
        <v>1088</v>
      </c>
      <c r="G385" t="s">
        <v>1175</v>
      </c>
      <c r="H385" t="s">
        <v>1176</v>
      </c>
      <c r="I385" t="s">
        <v>106</v>
      </c>
      <c r="J385" s="10">
        <v>2.8000000000000001E-206</v>
      </c>
    </row>
    <row r="386" spans="1:10" x14ac:dyDescent="0.3">
      <c r="A386" s="9" t="s">
        <v>0</v>
      </c>
      <c r="B386" t="s">
        <v>476</v>
      </c>
      <c r="C386" t="s">
        <v>1178</v>
      </c>
      <c r="D386" t="s">
        <v>1088</v>
      </c>
      <c r="E386" t="s">
        <v>1179</v>
      </c>
      <c r="F386" t="s">
        <v>1152</v>
      </c>
      <c r="G386" t="s">
        <v>1180</v>
      </c>
      <c r="H386" t="s">
        <v>1181</v>
      </c>
      <c r="I386" t="s">
        <v>116</v>
      </c>
      <c r="J386" s="10">
        <v>3.3300000000000002E-116</v>
      </c>
    </row>
    <row r="387" spans="1:10" x14ac:dyDescent="0.3">
      <c r="A387" s="9" t="s">
        <v>200</v>
      </c>
      <c r="B387" t="s">
        <v>241</v>
      </c>
      <c r="C387" t="s">
        <v>1229</v>
      </c>
      <c r="D387" t="s">
        <v>1209</v>
      </c>
      <c r="E387" t="s">
        <v>1230</v>
      </c>
      <c r="F387" t="s">
        <v>1231</v>
      </c>
      <c r="I387" t="s">
        <v>177</v>
      </c>
      <c r="J387" s="10">
        <v>3.8000000000000002E-65</v>
      </c>
    </row>
    <row r="388" spans="1:10" x14ac:dyDescent="0.3">
      <c r="A388" s="9" t="s">
        <v>200</v>
      </c>
      <c r="B388" t="s">
        <v>646</v>
      </c>
      <c r="C388" t="s">
        <v>1232</v>
      </c>
      <c r="D388" t="s">
        <v>1209</v>
      </c>
      <c r="E388" t="s">
        <v>1233</v>
      </c>
      <c r="F388" t="s">
        <v>1234</v>
      </c>
      <c r="I388" t="s">
        <v>116</v>
      </c>
      <c r="J388" s="10">
        <v>8.1000000000000005E-57</v>
      </c>
    </row>
    <row r="389" spans="1:10" x14ac:dyDescent="0.3">
      <c r="A389" s="9" t="s">
        <v>200</v>
      </c>
      <c r="B389" t="s">
        <v>413</v>
      </c>
      <c r="C389" t="s">
        <v>1242</v>
      </c>
      <c r="D389" t="s">
        <v>1209</v>
      </c>
      <c r="E389" t="s">
        <v>1243</v>
      </c>
      <c r="F389" t="s">
        <v>1211</v>
      </c>
      <c r="I389" t="s">
        <v>116</v>
      </c>
      <c r="J389" s="10">
        <v>5.0500000000000002E-99</v>
      </c>
    </row>
    <row r="390" spans="1:10" x14ac:dyDescent="0.3">
      <c r="A390" s="9" t="s">
        <v>200</v>
      </c>
      <c r="B390" t="s">
        <v>413</v>
      </c>
      <c r="C390" t="s">
        <v>1244</v>
      </c>
      <c r="D390" t="s">
        <v>1209</v>
      </c>
      <c r="E390" t="s">
        <v>1245</v>
      </c>
      <c r="I390" t="s">
        <v>106</v>
      </c>
      <c r="J390">
        <v>0.21</v>
      </c>
    </row>
    <row r="391" spans="1:10" x14ac:dyDescent="0.3">
      <c r="A391" s="9" t="s">
        <v>200</v>
      </c>
      <c r="B391" t="s">
        <v>646</v>
      </c>
      <c r="C391" t="s">
        <v>1253</v>
      </c>
      <c r="D391" t="s">
        <v>1209</v>
      </c>
      <c r="E391" t="s">
        <v>1254</v>
      </c>
      <c r="I391" t="s">
        <v>106</v>
      </c>
      <c r="J391" s="10">
        <v>5.3999999999999997E-23</v>
      </c>
    </row>
    <row r="392" spans="1:10" x14ac:dyDescent="0.3">
      <c r="A392" s="9" t="s">
        <v>129</v>
      </c>
      <c r="B392" t="s">
        <v>274</v>
      </c>
      <c r="C392" t="s">
        <v>1215</v>
      </c>
      <c r="D392" t="s">
        <v>1209</v>
      </c>
      <c r="G392" t="s">
        <v>1216</v>
      </c>
      <c r="H392" t="s">
        <v>1217</v>
      </c>
      <c r="I392" t="s">
        <v>106</v>
      </c>
      <c r="J392" s="10">
        <v>8.9999999999999997E-22</v>
      </c>
    </row>
    <row r="393" spans="1:10" x14ac:dyDescent="0.3">
      <c r="A393" s="9" t="s">
        <v>129</v>
      </c>
      <c r="B393" t="s">
        <v>332</v>
      </c>
      <c r="C393" t="s">
        <v>1224</v>
      </c>
      <c r="D393" t="s">
        <v>1209</v>
      </c>
      <c r="G393" t="s">
        <v>1225</v>
      </c>
      <c r="H393" t="s">
        <v>1226</v>
      </c>
      <c r="I393" t="s">
        <v>106</v>
      </c>
      <c r="J393" s="10">
        <v>2.5000000000000002E-87</v>
      </c>
    </row>
    <row r="394" spans="1:10" x14ac:dyDescent="0.3">
      <c r="A394" s="9" t="s">
        <v>129</v>
      </c>
      <c r="B394" t="s">
        <v>130</v>
      </c>
      <c r="C394" t="s">
        <v>1235</v>
      </c>
      <c r="D394" t="s">
        <v>1209</v>
      </c>
      <c r="G394" t="s">
        <v>1236</v>
      </c>
      <c r="H394" t="s">
        <v>1237</v>
      </c>
      <c r="I394" t="s">
        <v>106</v>
      </c>
      <c r="J394" s="10">
        <v>6.0999999999999999E-29</v>
      </c>
    </row>
    <row r="395" spans="1:10" x14ac:dyDescent="0.3">
      <c r="A395" s="9" t="s">
        <v>100</v>
      </c>
      <c r="B395" t="s">
        <v>396</v>
      </c>
      <c r="C395" t="s">
        <v>1212</v>
      </c>
      <c r="D395" t="s">
        <v>1209</v>
      </c>
      <c r="G395" t="s">
        <v>1213</v>
      </c>
      <c r="H395" t="s">
        <v>1214</v>
      </c>
      <c r="I395" t="s">
        <v>106</v>
      </c>
      <c r="J395" s="10">
        <v>2.3999999999999999E-13</v>
      </c>
    </row>
    <row r="396" spans="1:10" x14ac:dyDescent="0.3">
      <c r="A396" s="9" t="s">
        <v>100</v>
      </c>
      <c r="B396" t="s">
        <v>231</v>
      </c>
      <c r="C396" t="s">
        <v>1255</v>
      </c>
      <c r="D396" t="s">
        <v>1209</v>
      </c>
      <c r="G396" t="s">
        <v>1256</v>
      </c>
      <c r="H396" t="s">
        <v>1257</v>
      </c>
      <c r="I396" t="s">
        <v>106</v>
      </c>
      <c r="J396" s="10">
        <v>1.7E-16</v>
      </c>
    </row>
    <row r="397" spans="1:10" x14ac:dyDescent="0.3">
      <c r="A397" s="9" t="s">
        <v>100</v>
      </c>
      <c r="B397" t="s">
        <v>117</v>
      </c>
      <c r="C397" t="s">
        <v>1261</v>
      </c>
      <c r="D397" t="s">
        <v>1209</v>
      </c>
      <c r="E397" t="s">
        <v>1262</v>
      </c>
      <c r="F397" t="s">
        <v>1263</v>
      </c>
      <c r="I397" t="s">
        <v>116</v>
      </c>
      <c r="J397" s="10">
        <v>5.22E-238</v>
      </c>
    </row>
    <row r="398" spans="1:10" x14ac:dyDescent="0.3">
      <c r="A398" s="9" t="s">
        <v>124</v>
      </c>
      <c r="B398" t="s">
        <v>182</v>
      </c>
      <c r="C398" t="s">
        <v>1221</v>
      </c>
      <c r="D398" t="s">
        <v>1209</v>
      </c>
      <c r="G398" t="s">
        <v>1222</v>
      </c>
      <c r="H398" t="s">
        <v>1223</v>
      </c>
      <c r="I398" t="s">
        <v>106</v>
      </c>
      <c r="J398" s="10">
        <v>5.8999999999999997E-74</v>
      </c>
    </row>
    <row r="399" spans="1:10" x14ac:dyDescent="0.3">
      <c r="A399" s="9" t="s">
        <v>227</v>
      </c>
      <c r="B399" t="s">
        <v>228</v>
      </c>
      <c r="C399" t="s">
        <v>1227</v>
      </c>
      <c r="D399" t="s">
        <v>1209</v>
      </c>
      <c r="E399" t="s">
        <v>1228</v>
      </c>
      <c r="I399" t="s">
        <v>106</v>
      </c>
      <c r="J399" s="10">
        <v>1.9E-28</v>
      </c>
    </row>
    <row r="400" spans="1:10" x14ac:dyDescent="0.3">
      <c r="A400" s="9" t="s">
        <v>227</v>
      </c>
      <c r="B400" t="s">
        <v>228</v>
      </c>
      <c r="C400" t="s">
        <v>1258</v>
      </c>
      <c r="D400" t="s">
        <v>1209</v>
      </c>
      <c r="E400" t="s">
        <v>1259</v>
      </c>
      <c r="F400" t="s">
        <v>1260</v>
      </c>
      <c r="I400" t="s">
        <v>116</v>
      </c>
      <c r="J400" s="10">
        <v>1.3499999999999999E-26</v>
      </c>
    </row>
    <row r="401" spans="1:10" x14ac:dyDescent="0.3">
      <c r="A401" s="9" t="s">
        <v>43</v>
      </c>
      <c r="B401" t="s">
        <v>1145</v>
      </c>
      <c r="C401" t="s">
        <v>1246</v>
      </c>
      <c r="D401" t="s">
        <v>1209</v>
      </c>
      <c r="G401" t="s">
        <v>1247</v>
      </c>
      <c r="H401" t="s">
        <v>1248</v>
      </c>
      <c r="I401" t="s">
        <v>106</v>
      </c>
      <c r="J401" s="10">
        <v>2.4999999999999999E-24</v>
      </c>
    </row>
    <row r="402" spans="1:10" x14ac:dyDescent="0.3">
      <c r="A402" s="9" t="s">
        <v>157</v>
      </c>
      <c r="B402" t="s">
        <v>158</v>
      </c>
      <c r="C402" t="s">
        <v>1208</v>
      </c>
      <c r="D402" t="s">
        <v>1209</v>
      </c>
      <c r="E402" t="s">
        <v>1210</v>
      </c>
      <c r="F402" t="s">
        <v>1211</v>
      </c>
      <c r="I402" t="s">
        <v>116</v>
      </c>
      <c r="J402" s="10">
        <v>2.2699999999999999E-123</v>
      </c>
    </row>
    <row r="403" spans="1:10" x14ac:dyDescent="0.3">
      <c r="A403" s="9" t="s">
        <v>157</v>
      </c>
      <c r="B403" t="s">
        <v>158</v>
      </c>
      <c r="C403" t="s">
        <v>1218</v>
      </c>
      <c r="D403" t="s">
        <v>1209</v>
      </c>
      <c r="E403" t="s">
        <v>1219</v>
      </c>
      <c r="F403" t="s">
        <v>1220</v>
      </c>
      <c r="I403" t="s">
        <v>116</v>
      </c>
      <c r="J403" s="10">
        <v>1.2700000000000001E-192</v>
      </c>
    </row>
    <row r="404" spans="1:10" x14ac:dyDescent="0.3">
      <c r="A404" s="9" t="s">
        <v>157</v>
      </c>
      <c r="B404" t="s">
        <v>575</v>
      </c>
      <c r="C404" t="s">
        <v>1238</v>
      </c>
      <c r="D404" t="s">
        <v>1209</v>
      </c>
      <c r="E404" t="s">
        <v>1239</v>
      </c>
      <c r="F404" t="s">
        <v>1220</v>
      </c>
      <c r="I404" t="s">
        <v>116</v>
      </c>
      <c r="J404" s="10">
        <v>3.2299999999999998E-201</v>
      </c>
    </row>
    <row r="405" spans="1:10" x14ac:dyDescent="0.3">
      <c r="A405" s="9" t="s">
        <v>111</v>
      </c>
      <c r="B405" t="s">
        <v>173</v>
      </c>
      <c r="C405" t="s">
        <v>1240</v>
      </c>
      <c r="D405" t="s">
        <v>1209</v>
      </c>
      <c r="E405" t="s">
        <v>1241</v>
      </c>
      <c r="F405" t="s">
        <v>1211</v>
      </c>
      <c r="I405" t="s">
        <v>116</v>
      </c>
      <c r="J405" s="10">
        <v>1.5199999999999999E-119</v>
      </c>
    </row>
    <row r="406" spans="1:10" x14ac:dyDescent="0.3">
      <c r="A406" s="9" t="s">
        <v>111</v>
      </c>
      <c r="B406" t="s">
        <v>247</v>
      </c>
      <c r="C406" t="s">
        <v>1251</v>
      </c>
      <c r="D406" t="s">
        <v>1209</v>
      </c>
      <c r="E406" t="s">
        <v>1252</v>
      </c>
      <c r="F406" t="s">
        <v>1211</v>
      </c>
      <c r="I406" t="s">
        <v>116</v>
      </c>
      <c r="J406" s="10">
        <v>2.5299999999999998E-121</v>
      </c>
    </row>
    <row r="407" spans="1:10" x14ac:dyDescent="0.3">
      <c r="A407" s="9" t="s">
        <v>0</v>
      </c>
      <c r="B407" t="s">
        <v>137</v>
      </c>
      <c r="C407" t="s">
        <v>1249</v>
      </c>
      <c r="D407" t="s">
        <v>1209</v>
      </c>
      <c r="E407" t="s">
        <v>1250</v>
      </c>
      <c r="F407" t="s">
        <v>1211</v>
      </c>
      <c r="I407" t="s">
        <v>116</v>
      </c>
      <c r="J407" s="10">
        <v>6.5100000000000001E-99</v>
      </c>
    </row>
    <row r="408" spans="1:10" x14ac:dyDescent="0.3">
      <c r="A408" s="9" t="s">
        <v>0</v>
      </c>
      <c r="B408" t="s">
        <v>140</v>
      </c>
      <c r="C408" t="s">
        <v>1264</v>
      </c>
      <c r="D408" t="s">
        <v>1209</v>
      </c>
      <c r="E408" t="s">
        <v>1265</v>
      </c>
      <c r="F408" t="s">
        <v>1211</v>
      </c>
      <c r="I408" t="s">
        <v>116</v>
      </c>
      <c r="J408" s="10">
        <v>1.5399999999999999E-97</v>
      </c>
    </row>
    <row r="409" spans="1:10" x14ac:dyDescent="0.3">
      <c r="A409" s="9" t="s">
        <v>200</v>
      </c>
      <c r="B409" t="s">
        <v>290</v>
      </c>
      <c r="C409" t="s">
        <v>1289</v>
      </c>
      <c r="D409" t="s">
        <v>1267</v>
      </c>
      <c r="G409" t="s">
        <v>1290</v>
      </c>
      <c r="H409" t="s">
        <v>1291</v>
      </c>
      <c r="I409" t="s">
        <v>106</v>
      </c>
      <c r="J409" s="10">
        <v>1.5999999999999999E-48</v>
      </c>
    </row>
    <row r="410" spans="1:10" x14ac:dyDescent="0.3">
      <c r="A410" s="9" t="s">
        <v>129</v>
      </c>
      <c r="B410" t="s">
        <v>162</v>
      </c>
      <c r="C410" t="s">
        <v>1279</v>
      </c>
      <c r="D410" t="s">
        <v>1267</v>
      </c>
      <c r="E410" t="s">
        <v>1280</v>
      </c>
      <c r="F410" t="s">
        <v>1281</v>
      </c>
      <c r="I410" t="s">
        <v>116</v>
      </c>
      <c r="J410" s="10">
        <v>3.0299999999999999E-40</v>
      </c>
    </row>
    <row r="411" spans="1:10" x14ac:dyDescent="0.3">
      <c r="A411" s="9" t="s">
        <v>124</v>
      </c>
      <c r="B411" t="s">
        <v>182</v>
      </c>
      <c r="C411" t="s">
        <v>1282</v>
      </c>
      <c r="D411" t="s">
        <v>1267</v>
      </c>
      <c r="E411" t="s">
        <v>1283</v>
      </c>
      <c r="F411" t="s">
        <v>1281</v>
      </c>
      <c r="I411" t="s">
        <v>116</v>
      </c>
      <c r="J411" s="10">
        <v>6.1299999999999998E-280</v>
      </c>
    </row>
    <row r="412" spans="1:10" x14ac:dyDescent="0.3">
      <c r="A412" s="9" t="s">
        <v>43</v>
      </c>
      <c r="B412" t="s">
        <v>727</v>
      </c>
      <c r="C412" t="s">
        <v>1273</v>
      </c>
      <c r="D412" t="s">
        <v>1267</v>
      </c>
      <c r="G412" t="s">
        <v>1274</v>
      </c>
      <c r="H412" t="s">
        <v>1275</v>
      </c>
      <c r="I412" t="s">
        <v>106</v>
      </c>
      <c r="J412" s="10">
        <v>3.3E-122</v>
      </c>
    </row>
    <row r="413" spans="1:10" x14ac:dyDescent="0.3">
      <c r="A413" s="9" t="s">
        <v>157</v>
      </c>
      <c r="B413" t="s">
        <v>158</v>
      </c>
      <c r="C413" t="s">
        <v>1266</v>
      </c>
      <c r="D413" t="s">
        <v>1267</v>
      </c>
      <c r="G413" t="s">
        <v>1268</v>
      </c>
      <c r="H413" t="s">
        <v>1269</v>
      </c>
      <c r="I413" t="s">
        <v>106</v>
      </c>
      <c r="J413">
        <v>0</v>
      </c>
    </row>
    <row r="414" spans="1:10" x14ac:dyDescent="0.3">
      <c r="A414" s="9" t="s">
        <v>157</v>
      </c>
      <c r="B414" t="s">
        <v>550</v>
      </c>
      <c r="C414" t="s">
        <v>1284</v>
      </c>
      <c r="D414" t="s">
        <v>1267</v>
      </c>
      <c r="E414" t="s">
        <v>1285</v>
      </c>
      <c r="I414" t="s">
        <v>106</v>
      </c>
      <c r="J414">
        <v>0.27</v>
      </c>
    </row>
    <row r="415" spans="1:10" x14ac:dyDescent="0.3">
      <c r="A415" s="9" t="s">
        <v>157</v>
      </c>
      <c r="B415" t="s">
        <v>510</v>
      </c>
      <c r="C415" t="s">
        <v>1286</v>
      </c>
      <c r="D415" t="s">
        <v>1267</v>
      </c>
      <c r="E415" t="s">
        <v>1287</v>
      </c>
      <c r="F415" t="s">
        <v>1288</v>
      </c>
      <c r="I415" t="s">
        <v>116</v>
      </c>
      <c r="J415" s="10">
        <v>1.3499999999999999E-111</v>
      </c>
    </row>
    <row r="416" spans="1:10" x14ac:dyDescent="0.3">
      <c r="A416" s="9" t="s">
        <v>0</v>
      </c>
      <c r="B416" t="s">
        <v>476</v>
      </c>
      <c r="C416" t="s">
        <v>1270</v>
      </c>
      <c r="D416" t="s">
        <v>1267</v>
      </c>
      <c r="E416" t="s">
        <v>1271</v>
      </c>
      <c r="F416" t="s">
        <v>1272</v>
      </c>
      <c r="I416" t="s">
        <v>116</v>
      </c>
      <c r="J416">
        <v>0</v>
      </c>
    </row>
    <row r="417" spans="1:10" x14ac:dyDescent="0.3">
      <c r="A417" s="9" t="s">
        <v>0</v>
      </c>
      <c r="B417" t="s">
        <v>508</v>
      </c>
      <c r="C417" t="s">
        <v>1276</v>
      </c>
      <c r="D417" t="s">
        <v>1267</v>
      </c>
      <c r="G417" t="s">
        <v>1277</v>
      </c>
      <c r="H417" t="s">
        <v>1278</v>
      </c>
      <c r="I417" t="s">
        <v>106</v>
      </c>
      <c r="J417" s="10">
        <v>3.2000000000000002E-42</v>
      </c>
    </row>
    <row r="418" spans="1:10" x14ac:dyDescent="0.3">
      <c r="A418" s="9" t="s">
        <v>200</v>
      </c>
      <c r="B418" t="s">
        <v>241</v>
      </c>
      <c r="C418" t="s">
        <v>1349</v>
      </c>
      <c r="D418" t="s">
        <v>1293</v>
      </c>
      <c r="E418" t="s">
        <v>1350</v>
      </c>
      <c r="F418" t="s">
        <v>1351</v>
      </c>
      <c r="I418" t="s">
        <v>116</v>
      </c>
      <c r="J418">
        <v>0</v>
      </c>
    </row>
    <row r="419" spans="1:10" x14ac:dyDescent="0.3">
      <c r="A419" s="9" t="s">
        <v>200</v>
      </c>
      <c r="B419" t="s">
        <v>849</v>
      </c>
      <c r="C419" t="s">
        <v>1408</v>
      </c>
      <c r="D419" t="s">
        <v>1293</v>
      </c>
      <c r="E419" t="s">
        <v>1409</v>
      </c>
      <c r="F419" t="s">
        <v>1410</v>
      </c>
      <c r="I419" t="s">
        <v>116</v>
      </c>
      <c r="J419" s="10">
        <v>3.2100000000000002E-155</v>
      </c>
    </row>
    <row r="420" spans="1:10" x14ac:dyDescent="0.3">
      <c r="A420" s="9" t="s">
        <v>200</v>
      </c>
      <c r="B420" t="s">
        <v>1481</v>
      </c>
      <c r="C420" t="s">
        <v>1482</v>
      </c>
      <c r="D420" t="s">
        <v>1293</v>
      </c>
      <c r="E420" t="s">
        <v>1483</v>
      </c>
      <c r="F420" t="s">
        <v>1484</v>
      </c>
      <c r="G420" t="s">
        <v>1361</v>
      </c>
      <c r="H420" t="s">
        <v>1362</v>
      </c>
      <c r="I420" t="s">
        <v>116</v>
      </c>
      <c r="J420">
        <v>0</v>
      </c>
    </row>
    <row r="421" spans="1:10" x14ac:dyDescent="0.3">
      <c r="A421" s="9" t="s">
        <v>200</v>
      </c>
      <c r="B421" t="s">
        <v>447</v>
      </c>
      <c r="C421" t="s">
        <v>1497</v>
      </c>
      <c r="D421" t="s">
        <v>1293</v>
      </c>
      <c r="E421" t="s">
        <v>1498</v>
      </c>
      <c r="F421" t="s">
        <v>1393</v>
      </c>
      <c r="I421" t="s">
        <v>116</v>
      </c>
      <c r="J421" s="10">
        <v>3.9699999999999998E-295</v>
      </c>
    </row>
    <row r="422" spans="1:10" x14ac:dyDescent="0.3">
      <c r="A422" s="9" t="s">
        <v>200</v>
      </c>
      <c r="B422" t="s">
        <v>241</v>
      </c>
      <c r="C422" t="s">
        <v>1509</v>
      </c>
      <c r="D422" t="s">
        <v>1293</v>
      </c>
      <c r="E422" t="s">
        <v>1510</v>
      </c>
      <c r="F422" t="s">
        <v>1322</v>
      </c>
      <c r="I422" t="s">
        <v>116</v>
      </c>
      <c r="J422" s="10">
        <v>8.6900000000000002E-113</v>
      </c>
    </row>
    <row r="423" spans="1:10" x14ac:dyDescent="0.3">
      <c r="A423" s="9" t="s">
        <v>200</v>
      </c>
      <c r="B423" t="s">
        <v>241</v>
      </c>
      <c r="C423" t="s">
        <v>1558</v>
      </c>
      <c r="D423" t="s">
        <v>1293</v>
      </c>
      <c r="E423" t="s">
        <v>1559</v>
      </c>
      <c r="F423" t="s">
        <v>1560</v>
      </c>
      <c r="I423" t="s">
        <v>116</v>
      </c>
      <c r="J423" s="10">
        <v>4.1099999999999998E-77</v>
      </c>
    </row>
    <row r="424" spans="1:10" x14ac:dyDescent="0.3">
      <c r="A424" s="9" t="s">
        <v>200</v>
      </c>
      <c r="B424" t="s">
        <v>241</v>
      </c>
      <c r="C424" t="s">
        <v>1561</v>
      </c>
      <c r="D424" t="s">
        <v>1293</v>
      </c>
      <c r="E424" t="s">
        <v>1562</v>
      </c>
      <c r="F424" t="s">
        <v>1563</v>
      </c>
      <c r="I424" t="s">
        <v>116</v>
      </c>
      <c r="J424" s="10">
        <v>7.7399999999999993E-124</v>
      </c>
    </row>
    <row r="425" spans="1:10" x14ac:dyDescent="0.3">
      <c r="A425" s="9" t="s">
        <v>200</v>
      </c>
      <c r="B425" t="s">
        <v>1481</v>
      </c>
      <c r="C425" t="s">
        <v>1580</v>
      </c>
      <c r="D425" t="s">
        <v>1293</v>
      </c>
      <c r="E425" t="s">
        <v>1581</v>
      </c>
      <c r="F425" t="s">
        <v>1582</v>
      </c>
      <c r="I425" t="s">
        <v>116</v>
      </c>
      <c r="J425" s="10">
        <v>1.6000000000000001E-215</v>
      </c>
    </row>
    <row r="426" spans="1:10" x14ac:dyDescent="0.3">
      <c r="A426" s="9" t="s">
        <v>200</v>
      </c>
      <c r="B426" t="s">
        <v>1481</v>
      </c>
      <c r="C426" t="s">
        <v>1614</v>
      </c>
      <c r="D426" t="s">
        <v>1293</v>
      </c>
      <c r="E426" t="s">
        <v>1615</v>
      </c>
      <c r="F426" t="s">
        <v>1616</v>
      </c>
      <c r="I426" t="s">
        <v>116</v>
      </c>
      <c r="J426" s="10">
        <v>6.8699999999999999E-93</v>
      </c>
    </row>
    <row r="427" spans="1:10" x14ac:dyDescent="0.3">
      <c r="A427" s="9" t="s">
        <v>200</v>
      </c>
      <c r="B427" t="s">
        <v>1481</v>
      </c>
      <c r="C427" t="s">
        <v>1631</v>
      </c>
      <c r="D427" t="s">
        <v>1293</v>
      </c>
      <c r="E427" t="s">
        <v>1632</v>
      </c>
      <c r="F427" t="s">
        <v>1633</v>
      </c>
      <c r="I427" t="s">
        <v>177</v>
      </c>
      <c r="J427" s="10">
        <v>6.4000000000000004E-36</v>
      </c>
    </row>
    <row r="428" spans="1:10" x14ac:dyDescent="0.3">
      <c r="A428" s="9" t="s">
        <v>200</v>
      </c>
      <c r="B428" t="s">
        <v>1481</v>
      </c>
      <c r="C428" t="s">
        <v>1641</v>
      </c>
      <c r="D428" t="s">
        <v>1293</v>
      </c>
      <c r="E428" t="s">
        <v>1642</v>
      </c>
      <c r="F428" t="s">
        <v>1643</v>
      </c>
      <c r="I428" t="s">
        <v>116</v>
      </c>
      <c r="J428" s="10">
        <v>8.5099999999999907E-270</v>
      </c>
    </row>
    <row r="429" spans="1:10" x14ac:dyDescent="0.3">
      <c r="A429" s="9" t="s">
        <v>200</v>
      </c>
      <c r="B429" t="s">
        <v>1481</v>
      </c>
      <c r="C429" t="s">
        <v>1650</v>
      </c>
      <c r="D429" t="s">
        <v>1293</v>
      </c>
      <c r="E429" t="s">
        <v>1651</v>
      </c>
      <c r="F429" t="s">
        <v>1652</v>
      </c>
      <c r="I429" t="s">
        <v>116</v>
      </c>
      <c r="J429" s="10">
        <v>1.03E-72</v>
      </c>
    </row>
    <row r="430" spans="1:10" x14ac:dyDescent="0.3">
      <c r="A430" s="9" t="s">
        <v>200</v>
      </c>
      <c r="B430" t="s">
        <v>849</v>
      </c>
      <c r="C430" t="s">
        <v>1653</v>
      </c>
      <c r="D430" t="s">
        <v>1293</v>
      </c>
      <c r="E430" t="s">
        <v>1654</v>
      </c>
      <c r="F430" t="s">
        <v>1655</v>
      </c>
      <c r="I430" t="s">
        <v>116</v>
      </c>
      <c r="J430" s="10">
        <v>1.85E-120</v>
      </c>
    </row>
    <row r="431" spans="1:10" x14ac:dyDescent="0.3">
      <c r="A431" s="9" t="s">
        <v>200</v>
      </c>
      <c r="B431" t="s">
        <v>241</v>
      </c>
      <c r="C431" t="s">
        <v>1682</v>
      </c>
      <c r="D431" t="s">
        <v>1293</v>
      </c>
      <c r="E431" t="s">
        <v>1683</v>
      </c>
      <c r="F431" t="s">
        <v>1684</v>
      </c>
      <c r="I431" t="s">
        <v>116</v>
      </c>
      <c r="J431" s="10">
        <v>6.14E-308</v>
      </c>
    </row>
    <row r="432" spans="1:10" x14ac:dyDescent="0.3">
      <c r="A432" s="9" t="s">
        <v>200</v>
      </c>
      <c r="B432" t="s">
        <v>241</v>
      </c>
      <c r="C432" t="s">
        <v>1699</v>
      </c>
      <c r="D432" t="s">
        <v>1293</v>
      </c>
      <c r="E432" t="s">
        <v>1700</v>
      </c>
      <c r="F432" t="s">
        <v>1701</v>
      </c>
      <c r="I432" t="s">
        <v>116</v>
      </c>
      <c r="J432" s="10">
        <v>2.4199999999999999E-65</v>
      </c>
    </row>
    <row r="433" spans="1:10" x14ac:dyDescent="0.3">
      <c r="A433" s="9" t="s">
        <v>200</v>
      </c>
      <c r="B433" t="s">
        <v>241</v>
      </c>
      <c r="C433" t="s">
        <v>1704</v>
      </c>
      <c r="D433" t="s">
        <v>1293</v>
      </c>
      <c r="E433" t="s">
        <v>1705</v>
      </c>
      <c r="F433" t="s">
        <v>1706</v>
      </c>
      <c r="I433" t="s">
        <v>116</v>
      </c>
      <c r="J433" s="10">
        <v>2.3099999999999998E-276</v>
      </c>
    </row>
    <row r="434" spans="1:10" x14ac:dyDescent="0.3">
      <c r="A434" s="9" t="s">
        <v>200</v>
      </c>
      <c r="B434" t="s">
        <v>241</v>
      </c>
      <c r="C434" t="s">
        <v>1708</v>
      </c>
      <c r="D434" t="s">
        <v>1293</v>
      </c>
      <c r="E434" t="s">
        <v>1709</v>
      </c>
      <c r="F434" t="s">
        <v>1710</v>
      </c>
      <c r="I434" t="s">
        <v>116</v>
      </c>
      <c r="J434" s="10">
        <v>9.4E-107</v>
      </c>
    </row>
    <row r="435" spans="1:10" x14ac:dyDescent="0.3">
      <c r="A435" s="9" t="s">
        <v>200</v>
      </c>
      <c r="B435" t="s">
        <v>241</v>
      </c>
      <c r="C435" t="s">
        <v>1722</v>
      </c>
      <c r="D435" t="s">
        <v>1293</v>
      </c>
      <c r="E435" t="s">
        <v>1723</v>
      </c>
      <c r="F435" t="s">
        <v>1399</v>
      </c>
      <c r="I435" t="s">
        <v>116</v>
      </c>
      <c r="J435" s="10">
        <v>7.9200000000000001E-243</v>
      </c>
    </row>
    <row r="436" spans="1:10" x14ac:dyDescent="0.3">
      <c r="A436" s="9" t="s">
        <v>200</v>
      </c>
      <c r="B436" t="s">
        <v>447</v>
      </c>
      <c r="C436" t="s">
        <v>1741</v>
      </c>
      <c r="D436" t="s">
        <v>1293</v>
      </c>
      <c r="E436" t="s">
        <v>1742</v>
      </c>
      <c r="F436" t="s">
        <v>1331</v>
      </c>
      <c r="I436" t="s">
        <v>116</v>
      </c>
      <c r="J436">
        <v>0</v>
      </c>
    </row>
    <row r="437" spans="1:10" x14ac:dyDescent="0.3">
      <c r="A437" s="9" t="s">
        <v>200</v>
      </c>
      <c r="B437" t="s">
        <v>528</v>
      </c>
      <c r="C437" t="s">
        <v>1784</v>
      </c>
      <c r="D437" t="s">
        <v>1293</v>
      </c>
      <c r="E437" t="s">
        <v>1785</v>
      </c>
      <c r="F437" t="s">
        <v>1786</v>
      </c>
      <c r="I437" t="s">
        <v>116</v>
      </c>
      <c r="J437" s="10">
        <v>3.8400000000000002E-71</v>
      </c>
    </row>
    <row r="438" spans="1:10" x14ac:dyDescent="0.3">
      <c r="A438" s="9" t="s">
        <v>200</v>
      </c>
      <c r="B438" t="s">
        <v>528</v>
      </c>
      <c r="C438" t="s">
        <v>1994</v>
      </c>
      <c r="D438" t="s">
        <v>1293</v>
      </c>
      <c r="E438" t="s">
        <v>1995</v>
      </c>
      <c r="F438" t="s">
        <v>1495</v>
      </c>
      <c r="I438" t="s">
        <v>116</v>
      </c>
      <c r="J438" s="10">
        <v>9.3699999999999993E-226</v>
      </c>
    </row>
    <row r="439" spans="1:10" x14ac:dyDescent="0.3">
      <c r="A439" s="9" t="s">
        <v>200</v>
      </c>
      <c r="B439" t="s">
        <v>528</v>
      </c>
      <c r="C439" t="s">
        <v>2000</v>
      </c>
      <c r="D439" t="s">
        <v>1293</v>
      </c>
      <c r="E439" t="s">
        <v>2001</v>
      </c>
      <c r="F439" t="s">
        <v>1582</v>
      </c>
      <c r="I439" t="s">
        <v>116</v>
      </c>
      <c r="J439" s="10">
        <v>3.9299999999999999E-218</v>
      </c>
    </row>
    <row r="440" spans="1:10" x14ac:dyDescent="0.3">
      <c r="A440" s="9" t="s">
        <v>200</v>
      </c>
      <c r="B440" t="s">
        <v>528</v>
      </c>
      <c r="C440" t="s">
        <v>2006</v>
      </c>
      <c r="D440" t="s">
        <v>1293</v>
      </c>
      <c r="E440" t="s">
        <v>2007</v>
      </c>
      <c r="F440" t="s">
        <v>1331</v>
      </c>
      <c r="I440" t="s">
        <v>116</v>
      </c>
      <c r="J440" s="10">
        <v>2.1700000000000002E-80</v>
      </c>
    </row>
    <row r="441" spans="1:10" x14ac:dyDescent="0.3">
      <c r="A441" s="9" t="s">
        <v>200</v>
      </c>
      <c r="B441" t="s">
        <v>528</v>
      </c>
      <c r="C441" t="s">
        <v>2011</v>
      </c>
      <c r="D441" t="s">
        <v>1293</v>
      </c>
      <c r="E441" t="s">
        <v>2012</v>
      </c>
      <c r="F441" t="s">
        <v>1527</v>
      </c>
      <c r="I441" t="s">
        <v>116</v>
      </c>
      <c r="J441" s="10">
        <v>6.8900000000000003E-151</v>
      </c>
    </row>
    <row r="442" spans="1:10" x14ac:dyDescent="0.3">
      <c r="A442" s="9" t="s">
        <v>200</v>
      </c>
      <c r="B442" t="s">
        <v>241</v>
      </c>
      <c r="C442" t="s">
        <v>2020</v>
      </c>
      <c r="D442" t="s">
        <v>1293</v>
      </c>
      <c r="E442" t="s">
        <v>2021</v>
      </c>
      <c r="F442" t="s">
        <v>2022</v>
      </c>
      <c r="I442" t="s">
        <v>116</v>
      </c>
      <c r="J442" s="10">
        <v>5.4299999999999999E-135</v>
      </c>
    </row>
    <row r="443" spans="1:10" x14ac:dyDescent="0.3">
      <c r="A443" s="9" t="s">
        <v>200</v>
      </c>
      <c r="B443" t="s">
        <v>241</v>
      </c>
      <c r="C443" t="s">
        <v>2086</v>
      </c>
      <c r="D443" t="s">
        <v>1293</v>
      </c>
      <c r="E443" t="s">
        <v>2087</v>
      </c>
      <c r="F443" t="s">
        <v>2088</v>
      </c>
      <c r="I443" t="s">
        <v>116</v>
      </c>
      <c r="J443" s="10">
        <v>6.0700000000000003E-217</v>
      </c>
    </row>
    <row r="444" spans="1:10" x14ac:dyDescent="0.3">
      <c r="A444" s="9" t="s">
        <v>200</v>
      </c>
      <c r="B444" t="s">
        <v>528</v>
      </c>
      <c r="C444" t="s">
        <v>2089</v>
      </c>
      <c r="D444" t="s">
        <v>1293</v>
      </c>
      <c r="E444" t="s">
        <v>2090</v>
      </c>
      <c r="F444" t="s">
        <v>1515</v>
      </c>
      <c r="I444" t="s">
        <v>116</v>
      </c>
      <c r="J444" s="10">
        <v>6.74E-90</v>
      </c>
    </row>
    <row r="445" spans="1:10" x14ac:dyDescent="0.3">
      <c r="A445" s="9" t="s">
        <v>200</v>
      </c>
      <c r="B445" t="s">
        <v>241</v>
      </c>
      <c r="C445" t="s">
        <v>2091</v>
      </c>
      <c r="D445" t="s">
        <v>1293</v>
      </c>
      <c r="E445" t="s">
        <v>2092</v>
      </c>
      <c r="F445" t="s">
        <v>1587</v>
      </c>
      <c r="I445" t="s">
        <v>116</v>
      </c>
      <c r="J445" s="10">
        <v>1.9799999999999999E-46</v>
      </c>
    </row>
    <row r="446" spans="1:10" x14ac:dyDescent="0.3">
      <c r="A446" s="9" t="s">
        <v>200</v>
      </c>
      <c r="B446" t="s">
        <v>528</v>
      </c>
      <c r="C446" t="s">
        <v>2100</v>
      </c>
      <c r="D446" t="s">
        <v>1293</v>
      </c>
      <c r="E446" t="s">
        <v>2101</v>
      </c>
      <c r="F446" t="s">
        <v>1362</v>
      </c>
      <c r="I446" t="s">
        <v>116</v>
      </c>
      <c r="J446">
        <v>0</v>
      </c>
    </row>
    <row r="447" spans="1:10" x14ac:dyDescent="0.3">
      <c r="A447" s="9" t="s">
        <v>200</v>
      </c>
      <c r="B447" t="s">
        <v>528</v>
      </c>
      <c r="C447" t="s">
        <v>2111</v>
      </c>
      <c r="D447" t="s">
        <v>1293</v>
      </c>
      <c r="E447" t="s">
        <v>2112</v>
      </c>
      <c r="F447" t="s">
        <v>1372</v>
      </c>
      <c r="I447" t="s">
        <v>116</v>
      </c>
      <c r="J447" s="10">
        <v>8.5100000000000004E-265</v>
      </c>
    </row>
    <row r="448" spans="1:10" x14ac:dyDescent="0.3">
      <c r="A448" s="9" t="s">
        <v>200</v>
      </c>
      <c r="B448" t="s">
        <v>528</v>
      </c>
      <c r="C448" t="s">
        <v>2115</v>
      </c>
      <c r="D448" t="s">
        <v>1293</v>
      </c>
      <c r="E448" t="s">
        <v>2116</v>
      </c>
      <c r="F448" t="s">
        <v>2117</v>
      </c>
      <c r="I448" t="s">
        <v>116</v>
      </c>
      <c r="J448" s="10">
        <v>8.7400000000000002E-70</v>
      </c>
    </row>
    <row r="449" spans="1:10" x14ac:dyDescent="0.3">
      <c r="A449" s="9" t="s">
        <v>200</v>
      </c>
      <c r="B449" t="s">
        <v>528</v>
      </c>
      <c r="C449" t="s">
        <v>2128</v>
      </c>
      <c r="D449" t="s">
        <v>1293</v>
      </c>
      <c r="E449" t="s">
        <v>2129</v>
      </c>
      <c r="F449" t="s">
        <v>2130</v>
      </c>
      <c r="I449" t="s">
        <v>116</v>
      </c>
      <c r="J449">
        <v>0</v>
      </c>
    </row>
    <row r="450" spans="1:10" x14ac:dyDescent="0.3">
      <c r="A450" s="9" t="s">
        <v>200</v>
      </c>
      <c r="B450" t="s">
        <v>528</v>
      </c>
      <c r="C450" t="s">
        <v>2146</v>
      </c>
      <c r="D450" t="s">
        <v>1293</v>
      </c>
      <c r="E450" t="s">
        <v>2147</v>
      </c>
      <c r="F450" t="s">
        <v>1833</v>
      </c>
      <c r="I450" t="s">
        <v>116</v>
      </c>
      <c r="J450" s="10">
        <v>9.8499999999999995E-56</v>
      </c>
    </row>
    <row r="451" spans="1:10" x14ac:dyDescent="0.3">
      <c r="A451" s="9" t="s">
        <v>200</v>
      </c>
      <c r="B451" t="s">
        <v>528</v>
      </c>
      <c r="C451" t="s">
        <v>2209</v>
      </c>
      <c r="D451" t="s">
        <v>1293</v>
      </c>
      <c r="E451" t="s">
        <v>2210</v>
      </c>
      <c r="I451" t="s">
        <v>106</v>
      </c>
      <c r="J451">
        <v>0.28000000000000003</v>
      </c>
    </row>
    <row r="452" spans="1:10" x14ac:dyDescent="0.3">
      <c r="A452" s="9" t="s">
        <v>200</v>
      </c>
      <c r="B452" t="s">
        <v>528</v>
      </c>
      <c r="C452" t="s">
        <v>2211</v>
      </c>
      <c r="D452" t="s">
        <v>1293</v>
      </c>
      <c r="E452" t="s">
        <v>2212</v>
      </c>
      <c r="F452" t="s">
        <v>1422</v>
      </c>
      <c r="I452" t="s">
        <v>116</v>
      </c>
      <c r="J452" s="10">
        <v>6.2100000000000001E-195</v>
      </c>
    </row>
    <row r="453" spans="1:10" x14ac:dyDescent="0.3">
      <c r="A453" s="9" t="s">
        <v>200</v>
      </c>
      <c r="B453" t="s">
        <v>528</v>
      </c>
      <c r="C453" t="s">
        <v>2213</v>
      </c>
      <c r="D453" t="s">
        <v>1293</v>
      </c>
      <c r="E453" t="s">
        <v>2214</v>
      </c>
      <c r="F453" t="s">
        <v>1331</v>
      </c>
      <c r="I453" t="s">
        <v>116</v>
      </c>
      <c r="J453">
        <v>0</v>
      </c>
    </row>
    <row r="454" spans="1:10" x14ac:dyDescent="0.3">
      <c r="A454" s="9" t="s">
        <v>200</v>
      </c>
      <c r="B454" t="s">
        <v>241</v>
      </c>
      <c r="C454" t="s">
        <v>2249</v>
      </c>
      <c r="D454" t="s">
        <v>1293</v>
      </c>
      <c r="E454" t="s">
        <v>2250</v>
      </c>
      <c r="F454" t="s">
        <v>1402</v>
      </c>
      <c r="I454" t="s">
        <v>116</v>
      </c>
      <c r="J454">
        <v>0</v>
      </c>
    </row>
    <row r="455" spans="1:10" x14ac:dyDescent="0.3">
      <c r="A455" s="9" t="s">
        <v>129</v>
      </c>
      <c r="B455" t="s">
        <v>162</v>
      </c>
      <c r="C455" t="s">
        <v>1439</v>
      </c>
      <c r="D455" t="s">
        <v>1293</v>
      </c>
      <c r="E455" t="s">
        <v>1440</v>
      </c>
      <c r="F455" t="s">
        <v>578</v>
      </c>
      <c r="I455" t="s">
        <v>116</v>
      </c>
      <c r="J455" s="10">
        <v>2.32E-18</v>
      </c>
    </row>
    <row r="456" spans="1:10" x14ac:dyDescent="0.3">
      <c r="A456" s="9" t="s">
        <v>129</v>
      </c>
      <c r="B456" t="s">
        <v>220</v>
      </c>
      <c r="C456" t="s">
        <v>1769</v>
      </c>
      <c r="D456" t="s">
        <v>1293</v>
      </c>
      <c r="E456" t="s">
        <v>1770</v>
      </c>
      <c r="F456" t="s">
        <v>1771</v>
      </c>
      <c r="I456" t="s">
        <v>177</v>
      </c>
      <c r="J456" s="10">
        <v>3.6E-67</v>
      </c>
    </row>
    <row r="457" spans="1:10" x14ac:dyDescent="0.3">
      <c r="A457" s="9" t="s">
        <v>129</v>
      </c>
      <c r="B457" t="s">
        <v>220</v>
      </c>
      <c r="C457" t="s">
        <v>1813</v>
      </c>
      <c r="D457" t="s">
        <v>1293</v>
      </c>
      <c r="E457" t="s">
        <v>1814</v>
      </c>
      <c r="F457" t="s">
        <v>1815</v>
      </c>
      <c r="I457" t="s">
        <v>177</v>
      </c>
      <c r="J457" s="10">
        <v>7.8000000000000003E-32</v>
      </c>
    </row>
    <row r="458" spans="1:10" x14ac:dyDescent="0.3">
      <c r="A458" s="9" t="s">
        <v>129</v>
      </c>
      <c r="B458" t="s">
        <v>220</v>
      </c>
      <c r="C458" t="s">
        <v>1822</v>
      </c>
      <c r="D458" t="s">
        <v>1293</v>
      </c>
      <c r="E458" t="s">
        <v>1823</v>
      </c>
      <c r="F458" t="s">
        <v>1824</v>
      </c>
      <c r="I458" t="s">
        <v>177</v>
      </c>
      <c r="J458" s="10">
        <v>1.11E-139</v>
      </c>
    </row>
    <row r="459" spans="1:10" x14ac:dyDescent="0.3">
      <c r="A459" s="9" t="s">
        <v>129</v>
      </c>
      <c r="B459" t="s">
        <v>220</v>
      </c>
      <c r="C459" t="s">
        <v>1834</v>
      </c>
      <c r="D459" t="s">
        <v>1293</v>
      </c>
      <c r="E459" t="s">
        <v>1835</v>
      </c>
      <c r="F459" t="s">
        <v>1836</v>
      </c>
      <c r="I459" t="s">
        <v>177</v>
      </c>
      <c r="J459" s="10">
        <v>2.88E-118</v>
      </c>
    </row>
    <row r="460" spans="1:10" x14ac:dyDescent="0.3">
      <c r="A460" s="9" t="s">
        <v>129</v>
      </c>
      <c r="B460" t="s">
        <v>220</v>
      </c>
      <c r="C460" t="s">
        <v>1837</v>
      </c>
      <c r="D460" t="s">
        <v>1293</v>
      </c>
      <c r="E460" t="s">
        <v>1838</v>
      </c>
      <c r="F460" t="s">
        <v>1839</v>
      </c>
      <c r="I460" t="s">
        <v>116</v>
      </c>
      <c r="J460" s="10">
        <v>7.4499999999999996E-58</v>
      </c>
    </row>
    <row r="461" spans="1:10" x14ac:dyDescent="0.3">
      <c r="A461" s="9" t="s">
        <v>129</v>
      </c>
      <c r="B461" t="s">
        <v>220</v>
      </c>
      <c r="C461" t="s">
        <v>1840</v>
      </c>
      <c r="D461" t="s">
        <v>1293</v>
      </c>
      <c r="E461" t="s">
        <v>1841</v>
      </c>
      <c r="F461" t="s">
        <v>1366</v>
      </c>
      <c r="I461" t="s">
        <v>116</v>
      </c>
      <c r="J461" s="10">
        <v>6.0300000000000004E-75</v>
      </c>
    </row>
    <row r="462" spans="1:10" x14ac:dyDescent="0.3">
      <c r="A462" s="9" t="s">
        <v>129</v>
      </c>
      <c r="B462" t="s">
        <v>220</v>
      </c>
      <c r="C462" t="s">
        <v>1850</v>
      </c>
      <c r="D462" t="s">
        <v>1293</v>
      </c>
      <c r="E462" t="s">
        <v>1851</v>
      </c>
      <c r="F462" t="s">
        <v>1852</v>
      </c>
      <c r="I462" t="s">
        <v>116</v>
      </c>
      <c r="J462">
        <v>0</v>
      </c>
    </row>
    <row r="463" spans="1:10" x14ac:dyDescent="0.3">
      <c r="A463" s="9" t="s">
        <v>129</v>
      </c>
      <c r="B463" t="s">
        <v>220</v>
      </c>
      <c r="C463" t="s">
        <v>1859</v>
      </c>
      <c r="D463" t="s">
        <v>1293</v>
      </c>
      <c r="E463" t="s">
        <v>1860</v>
      </c>
      <c r="F463" t="s">
        <v>1399</v>
      </c>
      <c r="I463" t="s">
        <v>116</v>
      </c>
      <c r="J463" s="10">
        <v>2.7200000000000002E-212</v>
      </c>
    </row>
    <row r="464" spans="1:10" x14ac:dyDescent="0.3">
      <c r="A464" s="9" t="s">
        <v>129</v>
      </c>
      <c r="B464" t="s">
        <v>220</v>
      </c>
      <c r="C464" t="s">
        <v>1862</v>
      </c>
      <c r="D464" t="s">
        <v>1293</v>
      </c>
      <c r="E464" t="s">
        <v>1863</v>
      </c>
      <c r="F464" t="s">
        <v>1430</v>
      </c>
      <c r="I464" t="s">
        <v>116</v>
      </c>
      <c r="J464" s="10">
        <v>4.4399999999999998E-40</v>
      </c>
    </row>
    <row r="465" spans="1:10" x14ac:dyDescent="0.3">
      <c r="A465" s="9" t="s">
        <v>129</v>
      </c>
      <c r="B465" t="s">
        <v>220</v>
      </c>
      <c r="C465" t="s">
        <v>1873</v>
      </c>
      <c r="D465" t="s">
        <v>1293</v>
      </c>
      <c r="G465" t="s">
        <v>1874</v>
      </c>
      <c r="H465" t="s">
        <v>1875</v>
      </c>
      <c r="I465" t="s">
        <v>106</v>
      </c>
      <c r="J465">
        <v>5.1000000000000004E-3</v>
      </c>
    </row>
    <row r="466" spans="1:10" x14ac:dyDescent="0.3">
      <c r="A466" s="9" t="s">
        <v>129</v>
      </c>
      <c r="B466" t="s">
        <v>220</v>
      </c>
      <c r="C466" t="s">
        <v>1897</v>
      </c>
      <c r="D466" t="s">
        <v>1293</v>
      </c>
      <c r="E466" t="s">
        <v>1898</v>
      </c>
      <c r="F466" t="s">
        <v>1366</v>
      </c>
      <c r="I466" t="s">
        <v>116</v>
      </c>
      <c r="J466" s="10">
        <v>2.7799999999999999E-115</v>
      </c>
    </row>
    <row r="467" spans="1:10" x14ac:dyDescent="0.3">
      <c r="A467" s="9" t="s">
        <v>129</v>
      </c>
      <c r="B467" t="s">
        <v>220</v>
      </c>
      <c r="C467" t="s">
        <v>1916</v>
      </c>
      <c r="D467" t="s">
        <v>1293</v>
      </c>
      <c r="E467" t="s">
        <v>1917</v>
      </c>
      <c r="F467" t="s">
        <v>1443</v>
      </c>
      <c r="I467" t="s">
        <v>116</v>
      </c>
      <c r="J467" s="10">
        <v>1.4099999999999999E-72</v>
      </c>
    </row>
    <row r="468" spans="1:10" x14ac:dyDescent="0.3">
      <c r="A468" s="9" t="s">
        <v>129</v>
      </c>
      <c r="B468" t="s">
        <v>220</v>
      </c>
      <c r="C468" t="s">
        <v>1920</v>
      </c>
      <c r="D468" t="s">
        <v>1293</v>
      </c>
      <c r="E468" t="s">
        <v>1921</v>
      </c>
      <c r="F468" t="s">
        <v>1768</v>
      </c>
      <c r="I468" t="s">
        <v>116</v>
      </c>
      <c r="J468" s="10">
        <v>2.55999999999999E-285</v>
      </c>
    </row>
    <row r="469" spans="1:10" x14ac:dyDescent="0.3">
      <c r="A469" s="9" t="s">
        <v>129</v>
      </c>
      <c r="B469" t="s">
        <v>220</v>
      </c>
      <c r="C469" t="s">
        <v>1928</v>
      </c>
      <c r="D469" t="s">
        <v>1293</v>
      </c>
      <c r="E469" t="s">
        <v>1929</v>
      </c>
      <c r="F469" t="s">
        <v>1930</v>
      </c>
      <c r="I469" t="s">
        <v>177</v>
      </c>
      <c r="J469" s="10">
        <v>1.1E-43</v>
      </c>
    </row>
    <row r="470" spans="1:10" x14ac:dyDescent="0.3">
      <c r="A470" s="9" t="s">
        <v>129</v>
      </c>
      <c r="B470" t="s">
        <v>220</v>
      </c>
      <c r="C470" t="s">
        <v>1934</v>
      </c>
      <c r="D470" t="s">
        <v>1293</v>
      </c>
      <c r="E470" t="s">
        <v>1935</v>
      </c>
      <c r="F470" t="s">
        <v>1795</v>
      </c>
      <c r="I470" t="s">
        <v>116</v>
      </c>
      <c r="J470" s="10">
        <v>1.1700000000000001E-112</v>
      </c>
    </row>
    <row r="471" spans="1:10" x14ac:dyDescent="0.3">
      <c r="A471" s="9" t="s">
        <v>129</v>
      </c>
      <c r="B471" t="s">
        <v>220</v>
      </c>
      <c r="C471" t="s">
        <v>1949</v>
      </c>
      <c r="D471" t="s">
        <v>1293</v>
      </c>
      <c r="E471" t="s">
        <v>1950</v>
      </c>
      <c r="F471" t="s">
        <v>1951</v>
      </c>
      <c r="I471" t="s">
        <v>177</v>
      </c>
      <c r="J471" s="10">
        <v>3.4299999999999899E-146</v>
      </c>
    </row>
    <row r="472" spans="1:10" x14ac:dyDescent="0.3">
      <c r="A472" s="9" t="s">
        <v>129</v>
      </c>
      <c r="B472" t="s">
        <v>220</v>
      </c>
      <c r="C472" t="s">
        <v>1956</v>
      </c>
      <c r="D472" t="s">
        <v>1293</v>
      </c>
      <c r="E472" t="s">
        <v>1957</v>
      </c>
      <c r="F472" t="s">
        <v>1958</v>
      </c>
      <c r="I472" t="s">
        <v>177</v>
      </c>
      <c r="J472" s="10">
        <v>8.6399999999999992E-34</v>
      </c>
    </row>
    <row r="473" spans="1:10" x14ac:dyDescent="0.3">
      <c r="A473" s="9" t="s">
        <v>129</v>
      </c>
      <c r="B473" t="s">
        <v>220</v>
      </c>
      <c r="C473" t="s">
        <v>1962</v>
      </c>
      <c r="D473" t="s">
        <v>1293</v>
      </c>
      <c r="G473" t="s">
        <v>1361</v>
      </c>
      <c r="H473" t="s">
        <v>1362</v>
      </c>
      <c r="I473" t="s">
        <v>106</v>
      </c>
      <c r="J473" s="10">
        <v>2.5999999999999999E-33</v>
      </c>
    </row>
    <row r="474" spans="1:10" x14ac:dyDescent="0.3">
      <c r="A474" s="9" t="s">
        <v>129</v>
      </c>
      <c r="B474" t="s">
        <v>220</v>
      </c>
      <c r="C474" t="s">
        <v>1963</v>
      </c>
      <c r="D474" t="s">
        <v>1293</v>
      </c>
      <c r="E474" t="s">
        <v>1964</v>
      </c>
      <c r="F474" t="s">
        <v>1366</v>
      </c>
      <c r="I474" t="s">
        <v>116</v>
      </c>
      <c r="J474" s="10">
        <v>3.03E-299</v>
      </c>
    </row>
    <row r="475" spans="1:10" x14ac:dyDescent="0.3">
      <c r="A475" s="9" t="s">
        <v>129</v>
      </c>
      <c r="B475" t="s">
        <v>220</v>
      </c>
      <c r="C475" t="s">
        <v>1965</v>
      </c>
      <c r="D475" t="s">
        <v>1293</v>
      </c>
      <c r="E475" t="s">
        <v>1966</v>
      </c>
      <c r="F475" t="s">
        <v>1381</v>
      </c>
      <c r="I475" t="s">
        <v>116</v>
      </c>
      <c r="J475" s="10">
        <v>1.5499999999999999E-201</v>
      </c>
    </row>
    <row r="476" spans="1:10" x14ac:dyDescent="0.3">
      <c r="A476" s="9" t="s">
        <v>129</v>
      </c>
      <c r="B476" t="s">
        <v>220</v>
      </c>
      <c r="C476" t="s">
        <v>1967</v>
      </c>
      <c r="D476" t="s">
        <v>1293</v>
      </c>
      <c r="E476" t="s">
        <v>1968</v>
      </c>
      <c r="F476" t="s">
        <v>1969</v>
      </c>
      <c r="I476" t="s">
        <v>177</v>
      </c>
      <c r="J476" s="10">
        <v>6.7600000000000002E-56</v>
      </c>
    </row>
    <row r="477" spans="1:10" x14ac:dyDescent="0.3">
      <c r="A477" s="9" t="s">
        <v>129</v>
      </c>
      <c r="B477" t="s">
        <v>220</v>
      </c>
      <c r="C477" t="s">
        <v>1977</v>
      </c>
      <c r="D477" t="s">
        <v>1293</v>
      </c>
      <c r="E477" t="s">
        <v>1978</v>
      </c>
      <c r="F477" t="s">
        <v>1582</v>
      </c>
      <c r="I477" t="s">
        <v>116</v>
      </c>
      <c r="J477" s="10">
        <v>3.8799999999999999E-96</v>
      </c>
    </row>
    <row r="478" spans="1:10" x14ac:dyDescent="0.3">
      <c r="A478" s="9" t="s">
        <v>129</v>
      </c>
      <c r="B478" t="s">
        <v>220</v>
      </c>
      <c r="C478" t="s">
        <v>1979</v>
      </c>
      <c r="D478" t="s">
        <v>1293</v>
      </c>
      <c r="E478" t="s">
        <v>1980</v>
      </c>
      <c r="F478" t="s">
        <v>1366</v>
      </c>
      <c r="I478" t="s">
        <v>116</v>
      </c>
      <c r="J478" s="10">
        <v>3.14999999999999E-94</v>
      </c>
    </row>
    <row r="479" spans="1:10" x14ac:dyDescent="0.3">
      <c r="A479" s="9" t="s">
        <v>129</v>
      </c>
      <c r="B479" t="s">
        <v>220</v>
      </c>
      <c r="C479" t="s">
        <v>1984</v>
      </c>
      <c r="D479" t="s">
        <v>1293</v>
      </c>
      <c r="E479" t="s">
        <v>1985</v>
      </c>
      <c r="F479" t="s">
        <v>1366</v>
      </c>
      <c r="I479" t="s">
        <v>116</v>
      </c>
      <c r="J479" s="10">
        <v>4.4499999999999901E-199</v>
      </c>
    </row>
    <row r="480" spans="1:10" x14ac:dyDescent="0.3">
      <c r="A480" s="9" t="s">
        <v>129</v>
      </c>
      <c r="B480" t="s">
        <v>220</v>
      </c>
      <c r="C480" t="s">
        <v>1990</v>
      </c>
      <c r="D480" t="s">
        <v>1293</v>
      </c>
      <c r="E480" t="s">
        <v>1991</v>
      </c>
      <c r="F480" t="s">
        <v>1390</v>
      </c>
      <c r="I480" t="s">
        <v>116</v>
      </c>
      <c r="J480" s="10">
        <v>3.17E-74</v>
      </c>
    </row>
    <row r="481" spans="1:10" x14ac:dyDescent="0.3">
      <c r="A481" s="9" t="s">
        <v>129</v>
      </c>
      <c r="B481" t="s">
        <v>220</v>
      </c>
      <c r="C481" t="s">
        <v>1998</v>
      </c>
      <c r="D481" t="s">
        <v>1293</v>
      </c>
      <c r="E481" t="s">
        <v>1999</v>
      </c>
      <c r="F481" t="s">
        <v>1366</v>
      </c>
      <c r="I481" t="s">
        <v>116</v>
      </c>
      <c r="J481" s="10">
        <v>9.9300000000000007E-105</v>
      </c>
    </row>
    <row r="482" spans="1:10" x14ac:dyDescent="0.3">
      <c r="A482" s="9" t="s">
        <v>129</v>
      </c>
      <c r="B482" t="s">
        <v>882</v>
      </c>
      <c r="C482" t="s">
        <v>2083</v>
      </c>
      <c r="D482" t="s">
        <v>1293</v>
      </c>
      <c r="E482" t="s">
        <v>2084</v>
      </c>
      <c r="F482" t="s">
        <v>2085</v>
      </c>
      <c r="I482" t="s">
        <v>116</v>
      </c>
      <c r="J482" s="10">
        <v>5.8600000000000001E-70</v>
      </c>
    </row>
    <row r="483" spans="1:10" x14ac:dyDescent="0.3">
      <c r="A483" s="9" t="s">
        <v>100</v>
      </c>
      <c r="B483" t="s">
        <v>688</v>
      </c>
      <c r="C483" t="s">
        <v>1299</v>
      </c>
      <c r="D483" t="s">
        <v>1293</v>
      </c>
      <c r="E483" t="s">
        <v>1300</v>
      </c>
      <c r="F483" t="s">
        <v>1301</v>
      </c>
      <c r="I483" t="s">
        <v>116</v>
      </c>
      <c r="J483" s="10">
        <v>1.73E-281</v>
      </c>
    </row>
    <row r="484" spans="1:10" x14ac:dyDescent="0.3">
      <c r="A484" s="9" t="s">
        <v>100</v>
      </c>
      <c r="B484" t="s">
        <v>688</v>
      </c>
      <c r="C484" t="s">
        <v>1305</v>
      </c>
      <c r="D484" t="s">
        <v>1293</v>
      </c>
      <c r="E484" t="s">
        <v>1306</v>
      </c>
      <c r="F484" t="s">
        <v>1307</v>
      </c>
      <c r="I484" t="s">
        <v>116</v>
      </c>
      <c r="J484" s="10">
        <v>5.6699999999999999E-81</v>
      </c>
    </row>
    <row r="485" spans="1:10" x14ac:dyDescent="0.3">
      <c r="A485" s="9" t="s">
        <v>100</v>
      </c>
      <c r="B485" t="s">
        <v>396</v>
      </c>
      <c r="C485" t="s">
        <v>1323</v>
      </c>
      <c r="D485" t="s">
        <v>1293</v>
      </c>
      <c r="E485" t="s">
        <v>1324</v>
      </c>
      <c r="F485" t="s">
        <v>1325</v>
      </c>
      <c r="I485" t="s">
        <v>116</v>
      </c>
      <c r="J485" s="10">
        <v>3.2900000000000002E-36</v>
      </c>
    </row>
    <row r="486" spans="1:10" x14ac:dyDescent="0.3">
      <c r="A486" s="9" t="s">
        <v>100</v>
      </c>
      <c r="B486" t="s">
        <v>396</v>
      </c>
      <c r="C486" t="s">
        <v>1367</v>
      </c>
      <c r="D486" t="s">
        <v>1293</v>
      </c>
      <c r="E486" t="s">
        <v>1368</v>
      </c>
      <c r="F486" t="s">
        <v>1369</v>
      </c>
      <c r="I486" t="s">
        <v>116</v>
      </c>
      <c r="J486" s="10">
        <v>1.3100000000000001E-147</v>
      </c>
    </row>
    <row r="487" spans="1:10" x14ac:dyDescent="0.3">
      <c r="A487" s="9" t="s">
        <v>100</v>
      </c>
      <c r="B487" t="s">
        <v>396</v>
      </c>
      <c r="C487" t="s">
        <v>1376</v>
      </c>
      <c r="D487" t="s">
        <v>1293</v>
      </c>
      <c r="E487" t="s">
        <v>1377</v>
      </c>
      <c r="F487" t="s">
        <v>1378</v>
      </c>
      <c r="I487" t="s">
        <v>116</v>
      </c>
      <c r="J487" s="10">
        <v>2.31999999999999E-205</v>
      </c>
    </row>
    <row r="488" spans="1:10" x14ac:dyDescent="0.3">
      <c r="A488" s="9" t="s">
        <v>100</v>
      </c>
      <c r="B488" t="s">
        <v>396</v>
      </c>
      <c r="C488" t="s">
        <v>1427</v>
      </c>
      <c r="D488" t="s">
        <v>1293</v>
      </c>
      <c r="G488" t="s">
        <v>1361</v>
      </c>
      <c r="H488" t="s">
        <v>1362</v>
      </c>
      <c r="I488" t="s">
        <v>106</v>
      </c>
      <c r="J488" s="10">
        <v>7.8999999999999996E-34</v>
      </c>
    </row>
    <row r="489" spans="1:10" x14ac:dyDescent="0.3">
      <c r="A489" s="9" t="s">
        <v>100</v>
      </c>
      <c r="B489" t="s">
        <v>396</v>
      </c>
      <c r="C489" t="s">
        <v>1431</v>
      </c>
      <c r="D489" t="s">
        <v>1293</v>
      </c>
      <c r="E489" t="s">
        <v>1432</v>
      </c>
      <c r="F489" t="s">
        <v>1366</v>
      </c>
      <c r="I489" t="s">
        <v>116</v>
      </c>
      <c r="J489">
        <v>0</v>
      </c>
    </row>
    <row r="490" spans="1:10" x14ac:dyDescent="0.3">
      <c r="A490" s="9" t="s">
        <v>100</v>
      </c>
      <c r="B490" t="s">
        <v>396</v>
      </c>
      <c r="C490" t="s">
        <v>1441</v>
      </c>
      <c r="D490" t="s">
        <v>1293</v>
      </c>
      <c r="E490" t="s">
        <v>1442</v>
      </c>
      <c r="F490" t="s">
        <v>1443</v>
      </c>
      <c r="I490" t="s">
        <v>116</v>
      </c>
      <c r="J490" s="10">
        <v>3.7500000000000001E-87</v>
      </c>
    </row>
    <row r="491" spans="1:10" x14ac:dyDescent="0.3">
      <c r="A491" s="9" t="s">
        <v>100</v>
      </c>
      <c r="B491" t="s">
        <v>117</v>
      </c>
      <c r="C491" t="s">
        <v>1444</v>
      </c>
      <c r="D491" t="s">
        <v>1293</v>
      </c>
      <c r="E491" t="s">
        <v>1445</v>
      </c>
      <c r="F491" t="s">
        <v>1446</v>
      </c>
      <c r="I491" t="s">
        <v>116</v>
      </c>
      <c r="J491" s="10">
        <v>1.6899999999999999E-42</v>
      </c>
    </row>
    <row r="492" spans="1:10" x14ac:dyDescent="0.3">
      <c r="A492" s="9" t="s">
        <v>100</v>
      </c>
      <c r="B492" t="s">
        <v>396</v>
      </c>
      <c r="C492" t="s">
        <v>1459</v>
      </c>
      <c r="D492" t="s">
        <v>1293</v>
      </c>
      <c r="G492" t="s">
        <v>1460</v>
      </c>
      <c r="H492" t="s">
        <v>1461</v>
      </c>
      <c r="I492" t="s">
        <v>106</v>
      </c>
      <c r="J492">
        <v>8.5</v>
      </c>
    </row>
    <row r="493" spans="1:10" x14ac:dyDescent="0.3">
      <c r="A493" s="9" t="s">
        <v>100</v>
      </c>
      <c r="B493" t="s">
        <v>117</v>
      </c>
      <c r="C493" t="s">
        <v>1462</v>
      </c>
      <c r="D493" t="s">
        <v>1293</v>
      </c>
      <c r="E493" t="s">
        <v>1463</v>
      </c>
      <c r="F493" t="s">
        <v>1464</v>
      </c>
      <c r="I493" t="s">
        <v>116</v>
      </c>
      <c r="J493" s="10">
        <v>2.76E-46</v>
      </c>
    </row>
    <row r="494" spans="1:10" x14ac:dyDescent="0.3">
      <c r="A494" s="9" t="s">
        <v>100</v>
      </c>
      <c r="B494" t="s">
        <v>396</v>
      </c>
      <c r="C494" t="s">
        <v>1695</v>
      </c>
      <c r="D494" t="s">
        <v>1293</v>
      </c>
      <c r="E494" t="s">
        <v>1696</v>
      </c>
      <c r="F494" t="s">
        <v>1402</v>
      </c>
      <c r="I494" t="s">
        <v>116</v>
      </c>
      <c r="J494">
        <v>0</v>
      </c>
    </row>
    <row r="495" spans="1:10" x14ac:dyDescent="0.3">
      <c r="A495" s="9" t="s">
        <v>100</v>
      </c>
      <c r="B495" t="s">
        <v>396</v>
      </c>
      <c r="C495" t="s">
        <v>1711</v>
      </c>
      <c r="D495" t="s">
        <v>1293</v>
      </c>
      <c r="E495" t="s">
        <v>1712</v>
      </c>
      <c r="F495" t="s">
        <v>1419</v>
      </c>
      <c r="I495" t="s">
        <v>116</v>
      </c>
      <c r="J495">
        <v>0</v>
      </c>
    </row>
    <row r="496" spans="1:10" x14ac:dyDescent="0.3">
      <c r="A496" s="9" t="s">
        <v>100</v>
      </c>
      <c r="B496" t="s">
        <v>396</v>
      </c>
      <c r="C496" t="s">
        <v>1864</v>
      </c>
      <c r="D496" t="s">
        <v>1293</v>
      </c>
      <c r="E496" t="s">
        <v>1865</v>
      </c>
      <c r="F496" t="s">
        <v>1339</v>
      </c>
      <c r="I496" t="s">
        <v>116</v>
      </c>
      <c r="J496" s="10">
        <v>4.0800000000000002E-65</v>
      </c>
    </row>
    <row r="497" spans="1:10" x14ac:dyDescent="0.3">
      <c r="A497" s="9" t="s">
        <v>100</v>
      </c>
      <c r="B497" t="s">
        <v>117</v>
      </c>
      <c r="C497" t="s">
        <v>1918</v>
      </c>
      <c r="D497" t="s">
        <v>1293</v>
      </c>
      <c r="E497" t="s">
        <v>1919</v>
      </c>
      <c r="F497" t="s">
        <v>559</v>
      </c>
      <c r="I497" t="s">
        <v>116</v>
      </c>
      <c r="J497" s="10">
        <v>2.41999999999999E-234</v>
      </c>
    </row>
    <row r="498" spans="1:10" x14ac:dyDescent="0.3">
      <c r="A498" s="9" t="s">
        <v>100</v>
      </c>
      <c r="B498" t="s">
        <v>231</v>
      </c>
      <c r="C498" t="s">
        <v>1938</v>
      </c>
      <c r="D498" t="s">
        <v>1293</v>
      </c>
      <c r="G498" t="s">
        <v>1939</v>
      </c>
      <c r="H498" t="s">
        <v>1940</v>
      </c>
      <c r="I498" t="s">
        <v>106</v>
      </c>
      <c r="J498" s="10">
        <v>3.1E-20</v>
      </c>
    </row>
    <row r="499" spans="1:10" x14ac:dyDescent="0.3">
      <c r="A499" s="9" t="s">
        <v>100</v>
      </c>
      <c r="B499" t="s">
        <v>231</v>
      </c>
      <c r="C499" t="s">
        <v>2024</v>
      </c>
      <c r="D499" t="s">
        <v>1293</v>
      </c>
      <c r="E499" t="s">
        <v>2025</v>
      </c>
      <c r="F499" t="s">
        <v>1301</v>
      </c>
      <c r="I499" t="s">
        <v>116</v>
      </c>
      <c r="J499" s="10">
        <v>1.4299999999999999E-271</v>
      </c>
    </row>
    <row r="500" spans="1:10" x14ac:dyDescent="0.3">
      <c r="A500" s="9" t="s">
        <v>100</v>
      </c>
      <c r="B500" t="s">
        <v>231</v>
      </c>
      <c r="C500" t="s">
        <v>2039</v>
      </c>
      <c r="D500" t="s">
        <v>1293</v>
      </c>
      <c r="E500" t="s">
        <v>2040</v>
      </c>
      <c r="F500" t="s">
        <v>1307</v>
      </c>
      <c r="I500" t="s">
        <v>116</v>
      </c>
      <c r="J500" s="10">
        <v>5.8600000000000002E-112</v>
      </c>
    </row>
    <row r="501" spans="1:10" x14ac:dyDescent="0.3">
      <c r="A501" s="9" t="s">
        <v>100</v>
      </c>
      <c r="B501" t="s">
        <v>231</v>
      </c>
      <c r="C501" t="s">
        <v>2046</v>
      </c>
      <c r="D501" t="s">
        <v>1293</v>
      </c>
      <c r="E501" t="s">
        <v>2047</v>
      </c>
      <c r="F501" t="s">
        <v>1538</v>
      </c>
      <c r="I501" t="s">
        <v>116</v>
      </c>
      <c r="J501" s="10">
        <v>1.4699999999999999E-113</v>
      </c>
    </row>
    <row r="502" spans="1:10" x14ac:dyDescent="0.3">
      <c r="A502" s="9" t="s">
        <v>100</v>
      </c>
      <c r="B502" t="s">
        <v>231</v>
      </c>
      <c r="C502" t="s">
        <v>2048</v>
      </c>
      <c r="D502" t="s">
        <v>1293</v>
      </c>
      <c r="E502" t="s">
        <v>2049</v>
      </c>
      <c r="F502" t="s">
        <v>1366</v>
      </c>
      <c r="I502" t="s">
        <v>116</v>
      </c>
      <c r="J502" s="10">
        <v>1.3599999999999999E-303</v>
      </c>
    </row>
    <row r="503" spans="1:10" x14ac:dyDescent="0.3">
      <c r="A503" s="9" t="s">
        <v>100</v>
      </c>
      <c r="B503" t="s">
        <v>231</v>
      </c>
      <c r="C503" t="s">
        <v>2051</v>
      </c>
      <c r="D503" t="s">
        <v>1293</v>
      </c>
      <c r="E503" t="s">
        <v>2052</v>
      </c>
      <c r="F503" t="s">
        <v>1443</v>
      </c>
      <c r="I503" t="s">
        <v>116</v>
      </c>
      <c r="J503" s="10">
        <v>3.7999999999999899E-98</v>
      </c>
    </row>
    <row r="504" spans="1:10" x14ac:dyDescent="0.3">
      <c r="A504" s="9" t="s">
        <v>100</v>
      </c>
      <c r="B504" t="s">
        <v>231</v>
      </c>
      <c r="C504" t="s">
        <v>2059</v>
      </c>
      <c r="D504" t="s">
        <v>1293</v>
      </c>
      <c r="G504" t="s">
        <v>857</v>
      </c>
      <c r="H504" t="s">
        <v>858</v>
      </c>
      <c r="I504" t="s">
        <v>106</v>
      </c>
      <c r="J504" s="10">
        <v>4.6999999999999999E-11</v>
      </c>
    </row>
    <row r="505" spans="1:10" x14ac:dyDescent="0.3">
      <c r="A505" s="9" t="s">
        <v>100</v>
      </c>
      <c r="B505" t="s">
        <v>231</v>
      </c>
      <c r="C505" t="s">
        <v>2060</v>
      </c>
      <c r="D505" t="s">
        <v>1293</v>
      </c>
      <c r="G505" t="s">
        <v>857</v>
      </c>
      <c r="H505" t="s">
        <v>858</v>
      </c>
      <c r="I505" t="s">
        <v>106</v>
      </c>
      <c r="J505" s="10">
        <v>3.1E-9</v>
      </c>
    </row>
    <row r="506" spans="1:10" x14ac:dyDescent="0.3">
      <c r="A506" s="9" t="s">
        <v>100</v>
      </c>
      <c r="B506" t="s">
        <v>688</v>
      </c>
      <c r="C506" t="s">
        <v>2061</v>
      </c>
      <c r="D506" t="s">
        <v>1293</v>
      </c>
      <c r="E506" t="s">
        <v>2062</v>
      </c>
      <c r="F506" t="s">
        <v>1477</v>
      </c>
      <c r="I506" t="s">
        <v>116</v>
      </c>
      <c r="J506" s="10">
        <v>3.2899999999999999E-93</v>
      </c>
    </row>
    <row r="507" spans="1:10" x14ac:dyDescent="0.3">
      <c r="A507" s="9" t="s">
        <v>100</v>
      </c>
      <c r="B507" t="s">
        <v>231</v>
      </c>
      <c r="C507" t="s">
        <v>2120</v>
      </c>
      <c r="D507" t="s">
        <v>1293</v>
      </c>
      <c r="E507" t="s">
        <v>2121</v>
      </c>
      <c r="F507" t="s">
        <v>1667</v>
      </c>
      <c r="I507" t="s">
        <v>116</v>
      </c>
      <c r="J507">
        <v>0</v>
      </c>
    </row>
    <row r="508" spans="1:10" x14ac:dyDescent="0.3">
      <c r="A508" s="9" t="s">
        <v>100</v>
      </c>
      <c r="B508" t="s">
        <v>231</v>
      </c>
      <c r="C508" t="s">
        <v>2122</v>
      </c>
      <c r="D508" t="s">
        <v>1293</v>
      </c>
      <c r="E508" t="s">
        <v>2123</v>
      </c>
      <c r="F508" t="s">
        <v>1375</v>
      </c>
      <c r="I508" t="s">
        <v>116</v>
      </c>
      <c r="J508" s="10">
        <v>8.7399999999999995E-59</v>
      </c>
    </row>
    <row r="509" spans="1:10" x14ac:dyDescent="0.3">
      <c r="A509" s="9" t="s">
        <v>100</v>
      </c>
      <c r="B509" t="s">
        <v>231</v>
      </c>
      <c r="C509" t="s">
        <v>2144</v>
      </c>
      <c r="D509" t="s">
        <v>1293</v>
      </c>
      <c r="E509" t="s">
        <v>2145</v>
      </c>
      <c r="F509" t="s">
        <v>1943</v>
      </c>
      <c r="I509" t="s">
        <v>116</v>
      </c>
      <c r="J509">
        <v>0</v>
      </c>
    </row>
    <row r="510" spans="1:10" x14ac:dyDescent="0.3">
      <c r="A510" s="9" t="s">
        <v>100</v>
      </c>
      <c r="B510" t="s">
        <v>231</v>
      </c>
      <c r="C510" t="s">
        <v>2178</v>
      </c>
      <c r="D510" t="s">
        <v>1293</v>
      </c>
      <c r="G510" t="s">
        <v>1939</v>
      </c>
      <c r="H510" t="s">
        <v>1940</v>
      </c>
      <c r="I510" t="s">
        <v>106</v>
      </c>
      <c r="J510" s="10">
        <v>3.5999999999999997E-20</v>
      </c>
    </row>
    <row r="511" spans="1:10" x14ac:dyDescent="0.3">
      <c r="A511" s="9" t="s">
        <v>100</v>
      </c>
      <c r="B511" t="s">
        <v>231</v>
      </c>
      <c r="C511" t="s">
        <v>2179</v>
      </c>
      <c r="D511" t="s">
        <v>1293</v>
      </c>
      <c r="E511" t="s">
        <v>2180</v>
      </c>
      <c r="F511" t="s">
        <v>1348</v>
      </c>
      <c r="I511" t="s">
        <v>116</v>
      </c>
      <c r="J511" s="10">
        <v>7.5199999999999999E-89</v>
      </c>
    </row>
    <row r="512" spans="1:10" x14ac:dyDescent="0.3">
      <c r="A512" s="9" t="s">
        <v>100</v>
      </c>
      <c r="B512" t="s">
        <v>231</v>
      </c>
      <c r="C512" t="s">
        <v>2184</v>
      </c>
      <c r="D512" t="s">
        <v>1293</v>
      </c>
      <c r="E512" t="s">
        <v>2185</v>
      </c>
      <c r="F512" t="s">
        <v>1381</v>
      </c>
      <c r="I512" t="s">
        <v>116</v>
      </c>
      <c r="J512" s="10">
        <v>3.08E-277</v>
      </c>
    </row>
    <row r="513" spans="1:10" x14ac:dyDescent="0.3">
      <c r="A513" s="9" t="s">
        <v>100</v>
      </c>
      <c r="B513" t="s">
        <v>231</v>
      </c>
      <c r="C513" t="s">
        <v>2186</v>
      </c>
      <c r="D513" t="s">
        <v>1293</v>
      </c>
      <c r="E513" t="s">
        <v>2187</v>
      </c>
      <c r="F513" t="s">
        <v>1948</v>
      </c>
      <c r="I513" t="s">
        <v>116</v>
      </c>
      <c r="J513" s="10">
        <v>5.1800000000000004E-72</v>
      </c>
    </row>
    <row r="514" spans="1:10" x14ac:dyDescent="0.3">
      <c r="A514" s="9" t="s">
        <v>100</v>
      </c>
      <c r="B514" t="s">
        <v>231</v>
      </c>
      <c r="C514" t="s">
        <v>2188</v>
      </c>
      <c r="D514" t="s">
        <v>1293</v>
      </c>
      <c r="E514" t="s">
        <v>2189</v>
      </c>
      <c r="F514" t="s">
        <v>1692</v>
      </c>
      <c r="I514" t="s">
        <v>116</v>
      </c>
      <c r="J514" s="10">
        <v>1.9699999999999999E-79</v>
      </c>
    </row>
    <row r="515" spans="1:10" x14ac:dyDescent="0.3">
      <c r="A515" s="9" t="s">
        <v>100</v>
      </c>
      <c r="B515" t="s">
        <v>231</v>
      </c>
      <c r="C515" t="s">
        <v>2190</v>
      </c>
      <c r="D515" t="s">
        <v>1293</v>
      </c>
      <c r="E515" t="s">
        <v>2191</v>
      </c>
      <c r="F515" t="s">
        <v>1331</v>
      </c>
      <c r="I515" t="s">
        <v>116</v>
      </c>
      <c r="J515" s="10">
        <v>1.35E-137</v>
      </c>
    </row>
    <row r="516" spans="1:10" x14ac:dyDescent="0.3">
      <c r="A516" s="9" t="s">
        <v>100</v>
      </c>
      <c r="B516" t="s">
        <v>117</v>
      </c>
      <c r="C516" t="s">
        <v>2198</v>
      </c>
      <c r="D516" t="s">
        <v>1293</v>
      </c>
      <c r="E516" t="s">
        <v>2199</v>
      </c>
      <c r="F516" t="s">
        <v>2200</v>
      </c>
      <c r="I516" t="s">
        <v>116</v>
      </c>
      <c r="J516" s="10">
        <v>1.52E-175</v>
      </c>
    </row>
    <row r="517" spans="1:10" x14ac:dyDescent="0.3">
      <c r="A517" s="9" t="s">
        <v>100</v>
      </c>
      <c r="B517" t="s">
        <v>231</v>
      </c>
      <c r="C517" t="s">
        <v>2201</v>
      </c>
      <c r="D517" t="s">
        <v>1293</v>
      </c>
      <c r="E517" t="s">
        <v>2202</v>
      </c>
      <c r="F517" t="s">
        <v>1419</v>
      </c>
      <c r="I517" t="s">
        <v>116</v>
      </c>
      <c r="J517">
        <v>0</v>
      </c>
    </row>
    <row r="518" spans="1:10" x14ac:dyDescent="0.3">
      <c r="A518" s="9" t="s">
        <v>100</v>
      </c>
      <c r="B518" t="s">
        <v>231</v>
      </c>
      <c r="C518" t="s">
        <v>2215</v>
      </c>
      <c r="D518" t="s">
        <v>1293</v>
      </c>
      <c r="E518" t="s">
        <v>2216</v>
      </c>
      <c r="F518" t="s">
        <v>1325</v>
      </c>
      <c r="I518" t="s">
        <v>116</v>
      </c>
      <c r="J518" s="10">
        <v>6.0399999999999995E-39</v>
      </c>
    </row>
    <row r="519" spans="1:10" x14ac:dyDescent="0.3">
      <c r="A519" s="9" t="s">
        <v>100</v>
      </c>
      <c r="B519" t="s">
        <v>107</v>
      </c>
      <c r="C519" t="s">
        <v>2223</v>
      </c>
      <c r="D519" t="s">
        <v>1293</v>
      </c>
      <c r="E519" t="s">
        <v>2224</v>
      </c>
      <c r="F519" t="s">
        <v>2225</v>
      </c>
      <c r="I519" t="s">
        <v>116</v>
      </c>
      <c r="J519" s="10">
        <v>3.4699999999999999E-158</v>
      </c>
    </row>
    <row r="520" spans="1:10" x14ac:dyDescent="0.3">
      <c r="A520" s="9" t="s">
        <v>100</v>
      </c>
      <c r="B520" t="s">
        <v>396</v>
      </c>
      <c r="C520" t="s">
        <v>2226</v>
      </c>
      <c r="D520" t="s">
        <v>1293</v>
      </c>
      <c r="E520" t="s">
        <v>2227</v>
      </c>
      <c r="F520" t="s">
        <v>1681</v>
      </c>
      <c r="I520" t="s">
        <v>116</v>
      </c>
      <c r="J520" s="10">
        <v>1.36E-79</v>
      </c>
    </row>
    <row r="521" spans="1:10" x14ac:dyDescent="0.3">
      <c r="A521" s="9" t="s">
        <v>124</v>
      </c>
      <c r="B521" t="s">
        <v>500</v>
      </c>
      <c r="C521" t="s">
        <v>1335</v>
      </c>
      <c r="D521" t="s">
        <v>1293</v>
      </c>
      <c r="E521" t="s">
        <v>1336</v>
      </c>
      <c r="F521" t="s">
        <v>1337</v>
      </c>
      <c r="G521" t="s">
        <v>1338</v>
      </c>
      <c r="H521" t="s">
        <v>1339</v>
      </c>
      <c r="I521" t="s">
        <v>116</v>
      </c>
      <c r="J521" s="10">
        <v>4.2599999999999899E-225</v>
      </c>
    </row>
    <row r="522" spans="1:10" x14ac:dyDescent="0.3">
      <c r="A522" s="9" t="s">
        <v>124</v>
      </c>
      <c r="B522" t="s">
        <v>125</v>
      </c>
      <c r="C522" t="s">
        <v>1391</v>
      </c>
      <c r="D522" t="s">
        <v>1293</v>
      </c>
      <c r="E522" t="s">
        <v>1392</v>
      </c>
      <c r="F522" t="s">
        <v>1393</v>
      </c>
      <c r="I522" t="s">
        <v>116</v>
      </c>
      <c r="J522" s="10">
        <v>1.0500000000000001E-226</v>
      </c>
    </row>
    <row r="523" spans="1:10" x14ac:dyDescent="0.3">
      <c r="A523" s="9" t="s">
        <v>124</v>
      </c>
      <c r="B523" t="s">
        <v>500</v>
      </c>
      <c r="C523" t="s">
        <v>1400</v>
      </c>
      <c r="D523" t="s">
        <v>1293</v>
      </c>
      <c r="E523" t="s">
        <v>1401</v>
      </c>
      <c r="F523" t="s">
        <v>1402</v>
      </c>
      <c r="I523" t="s">
        <v>116</v>
      </c>
      <c r="J523">
        <v>0</v>
      </c>
    </row>
    <row r="524" spans="1:10" x14ac:dyDescent="0.3">
      <c r="A524" s="9" t="s">
        <v>124</v>
      </c>
      <c r="B524" t="s">
        <v>125</v>
      </c>
      <c r="C524" t="s">
        <v>1403</v>
      </c>
      <c r="D524" t="s">
        <v>1293</v>
      </c>
      <c r="E524" t="s">
        <v>1404</v>
      </c>
      <c r="F524" t="s">
        <v>1405</v>
      </c>
      <c r="G524" t="s">
        <v>650</v>
      </c>
      <c r="H524" t="s">
        <v>569</v>
      </c>
      <c r="I524" t="s">
        <v>116</v>
      </c>
      <c r="J524" s="10">
        <v>3.5399999999999998E-52</v>
      </c>
    </row>
    <row r="525" spans="1:10" x14ac:dyDescent="0.3">
      <c r="A525" s="9" t="s">
        <v>124</v>
      </c>
      <c r="B525" t="s">
        <v>500</v>
      </c>
      <c r="C525" t="s">
        <v>1406</v>
      </c>
      <c r="D525" t="s">
        <v>1293</v>
      </c>
      <c r="E525" t="s">
        <v>1407</v>
      </c>
      <c r="F525" t="s">
        <v>1331</v>
      </c>
      <c r="I525" t="s">
        <v>116</v>
      </c>
      <c r="J525" s="10">
        <v>3.3100000000000001E-82</v>
      </c>
    </row>
    <row r="526" spans="1:10" x14ac:dyDescent="0.3">
      <c r="A526" s="9" t="s">
        <v>124</v>
      </c>
      <c r="B526" t="s">
        <v>500</v>
      </c>
      <c r="C526" t="s">
        <v>1420</v>
      </c>
      <c r="D526" t="s">
        <v>1293</v>
      </c>
      <c r="E526" t="s">
        <v>1421</v>
      </c>
      <c r="F526" t="s">
        <v>1422</v>
      </c>
      <c r="I526" t="s">
        <v>116</v>
      </c>
      <c r="J526" s="10">
        <v>3.4400000000000001E-165</v>
      </c>
    </row>
    <row r="527" spans="1:10" x14ac:dyDescent="0.3">
      <c r="A527" s="9" t="s">
        <v>124</v>
      </c>
      <c r="B527" t="s">
        <v>400</v>
      </c>
      <c r="C527" t="s">
        <v>1423</v>
      </c>
      <c r="D527" t="s">
        <v>1293</v>
      </c>
      <c r="E527" t="s">
        <v>1424</v>
      </c>
      <c r="F527" t="s">
        <v>1310</v>
      </c>
      <c r="I527" t="s">
        <v>177</v>
      </c>
      <c r="J527" s="10">
        <v>4.8999999999999996E-224</v>
      </c>
    </row>
    <row r="528" spans="1:10" x14ac:dyDescent="0.3">
      <c r="A528" s="9" t="s">
        <v>124</v>
      </c>
      <c r="B528" t="s">
        <v>400</v>
      </c>
      <c r="C528" t="s">
        <v>1425</v>
      </c>
      <c r="D528" t="s">
        <v>1293</v>
      </c>
      <c r="E528" t="s">
        <v>1426</v>
      </c>
      <c r="F528" t="s">
        <v>1316</v>
      </c>
      <c r="I528" t="s">
        <v>116</v>
      </c>
      <c r="J528" s="10">
        <v>8.5100000000000005E-120</v>
      </c>
    </row>
    <row r="529" spans="1:10" x14ac:dyDescent="0.3">
      <c r="A529" s="9" t="s">
        <v>124</v>
      </c>
      <c r="B529" t="s">
        <v>500</v>
      </c>
      <c r="C529" t="s">
        <v>1433</v>
      </c>
      <c r="D529" t="s">
        <v>1293</v>
      </c>
      <c r="E529" t="s">
        <v>1434</v>
      </c>
      <c r="F529" t="s">
        <v>1435</v>
      </c>
      <c r="I529" t="s">
        <v>116</v>
      </c>
      <c r="J529">
        <v>0</v>
      </c>
    </row>
    <row r="530" spans="1:10" x14ac:dyDescent="0.3">
      <c r="A530" s="9" t="s">
        <v>124</v>
      </c>
      <c r="B530" t="s">
        <v>433</v>
      </c>
      <c r="C530" t="s">
        <v>1447</v>
      </c>
      <c r="D530" t="s">
        <v>1293</v>
      </c>
      <c r="E530" t="s">
        <v>1448</v>
      </c>
      <c r="F530" t="s">
        <v>1449</v>
      </c>
      <c r="I530" t="s">
        <v>116</v>
      </c>
      <c r="J530" s="10">
        <v>1.0999999999999999E-84</v>
      </c>
    </row>
    <row r="531" spans="1:10" x14ac:dyDescent="0.3">
      <c r="A531" s="9" t="s">
        <v>124</v>
      </c>
      <c r="B531" t="s">
        <v>400</v>
      </c>
      <c r="C531" t="s">
        <v>1450</v>
      </c>
      <c r="D531" t="s">
        <v>1293</v>
      </c>
      <c r="E531" t="s">
        <v>1451</v>
      </c>
      <c r="F531" t="s">
        <v>1452</v>
      </c>
      <c r="G531" t="s">
        <v>1453</v>
      </c>
      <c r="H531" t="s">
        <v>1018</v>
      </c>
      <c r="I531" t="s">
        <v>116</v>
      </c>
      <c r="J531" s="10">
        <v>2.39999999999999E-23</v>
      </c>
    </row>
    <row r="532" spans="1:10" x14ac:dyDescent="0.3">
      <c r="A532" s="9" t="s">
        <v>124</v>
      </c>
      <c r="B532" t="s">
        <v>400</v>
      </c>
      <c r="C532" t="s">
        <v>1454</v>
      </c>
      <c r="D532" t="s">
        <v>1293</v>
      </c>
      <c r="E532" t="s">
        <v>1455</v>
      </c>
      <c r="F532" t="s">
        <v>1456</v>
      </c>
      <c r="I532" t="s">
        <v>177</v>
      </c>
      <c r="J532" s="10">
        <v>1.6399999999999901E-147</v>
      </c>
    </row>
    <row r="533" spans="1:10" x14ac:dyDescent="0.3">
      <c r="A533" s="9" t="s">
        <v>124</v>
      </c>
      <c r="B533" t="s">
        <v>400</v>
      </c>
      <c r="C533" t="s">
        <v>1470</v>
      </c>
      <c r="D533" t="s">
        <v>1293</v>
      </c>
      <c r="E533" t="s">
        <v>1471</v>
      </c>
      <c r="F533" t="s">
        <v>1331</v>
      </c>
      <c r="I533" t="s">
        <v>116</v>
      </c>
      <c r="J533" s="10">
        <v>2.0899999999999898E-242</v>
      </c>
    </row>
    <row r="534" spans="1:10" x14ac:dyDescent="0.3">
      <c r="A534" s="9" t="s">
        <v>124</v>
      </c>
      <c r="B534" t="s">
        <v>400</v>
      </c>
      <c r="C534" t="s">
        <v>1506</v>
      </c>
      <c r="D534" t="s">
        <v>1293</v>
      </c>
      <c r="E534" t="s">
        <v>1507</v>
      </c>
      <c r="F534" t="s">
        <v>1508</v>
      </c>
      <c r="I534" t="s">
        <v>116</v>
      </c>
      <c r="J534">
        <v>0</v>
      </c>
    </row>
    <row r="535" spans="1:10" x14ac:dyDescent="0.3">
      <c r="A535" s="9" t="s">
        <v>124</v>
      </c>
      <c r="B535" t="s">
        <v>500</v>
      </c>
      <c r="C535" t="s">
        <v>1556</v>
      </c>
      <c r="D535" t="s">
        <v>1293</v>
      </c>
      <c r="E535" t="s">
        <v>1557</v>
      </c>
      <c r="F535" t="s">
        <v>1387</v>
      </c>
      <c r="I535" t="s">
        <v>116</v>
      </c>
      <c r="J535" s="10">
        <v>9.4300000000000001E-142</v>
      </c>
    </row>
    <row r="536" spans="1:10" x14ac:dyDescent="0.3">
      <c r="A536" s="9" t="s">
        <v>124</v>
      </c>
      <c r="B536" t="s">
        <v>400</v>
      </c>
      <c r="C536" t="s">
        <v>1566</v>
      </c>
      <c r="D536" t="s">
        <v>1293</v>
      </c>
      <c r="E536" t="s">
        <v>1567</v>
      </c>
      <c r="F536" t="s">
        <v>1568</v>
      </c>
      <c r="I536" t="s">
        <v>116</v>
      </c>
      <c r="J536" s="10">
        <v>3.1900000000000001E-38</v>
      </c>
    </row>
    <row r="537" spans="1:10" x14ac:dyDescent="0.3">
      <c r="A537" s="9" t="s">
        <v>124</v>
      </c>
      <c r="B537" t="s">
        <v>433</v>
      </c>
      <c r="C537" t="s">
        <v>1585</v>
      </c>
      <c r="D537" t="s">
        <v>1293</v>
      </c>
      <c r="E537" t="s">
        <v>1586</v>
      </c>
      <c r="F537" t="s">
        <v>1587</v>
      </c>
      <c r="I537" t="s">
        <v>116</v>
      </c>
      <c r="J537" s="10">
        <v>5.4099999999999995E-32</v>
      </c>
    </row>
    <row r="538" spans="1:10" x14ac:dyDescent="0.3">
      <c r="A538" s="9" t="s">
        <v>124</v>
      </c>
      <c r="B538" t="s">
        <v>400</v>
      </c>
      <c r="C538" t="s">
        <v>1594</v>
      </c>
      <c r="D538" t="s">
        <v>1293</v>
      </c>
      <c r="E538" t="s">
        <v>1595</v>
      </c>
      <c r="F538" t="s">
        <v>1596</v>
      </c>
      <c r="I538" t="s">
        <v>116</v>
      </c>
      <c r="J538" s="10">
        <v>3.3299999999999999E-191</v>
      </c>
    </row>
    <row r="539" spans="1:10" x14ac:dyDescent="0.3">
      <c r="A539" s="9" t="s">
        <v>124</v>
      </c>
      <c r="B539" t="s">
        <v>400</v>
      </c>
      <c r="C539" t="s">
        <v>1604</v>
      </c>
      <c r="D539" t="s">
        <v>1293</v>
      </c>
      <c r="E539" t="s">
        <v>1605</v>
      </c>
      <c r="F539" t="s">
        <v>1339</v>
      </c>
      <c r="I539" t="s">
        <v>116</v>
      </c>
      <c r="J539" s="10">
        <v>1.5999999999999999E-185</v>
      </c>
    </row>
    <row r="540" spans="1:10" x14ac:dyDescent="0.3">
      <c r="A540" s="9" t="s">
        <v>124</v>
      </c>
      <c r="B540" t="s">
        <v>433</v>
      </c>
      <c r="C540" t="s">
        <v>1611</v>
      </c>
      <c r="D540" t="s">
        <v>1293</v>
      </c>
      <c r="E540" t="s">
        <v>1612</v>
      </c>
      <c r="F540" t="s">
        <v>1613</v>
      </c>
      <c r="I540" t="s">
        <v>177</v>
      </c>
      <c r="J540" s="10">
        <v>4.3100000000000002E-51</v>
      </c>
    </row>
    <row r="541" spans="1:10" x14ac:dyDescent="0.3">
      <c r="A541" s="9" t="s">
        <v>124</v>
      </c>
      <c r="B541" t="s">
        <v>433</v>
      </c>
      <c r="C541" t="s">
        <v>1617</v>
      </c>
      <c r="D541" t="s">
        <v>1293</v>
      </c>
      <c r="E541" t="s">
        <v>1618</v>
      </c>
      <c r="F541" t="s">
        <v>1452</v>
      </c>
      <c r="G541" t="s">
        <v>1453</v>
      </c>
      <c r="H541" t="s">
        <v>1018</v>
      </c>
      <c r="I541" t="s">
        <v>116</v>
      </c>
      <c r="J541" s="10">
        <v>4.7300000000000003E-41</v>
      </c>
    </row>
    <row r="542" spans="1:10" x14ac:dyDescent="0.3">
      <c r="A542" s="9" t="s">
        <v>124</v>
      </c>
      <c r="B542" t="s">
        <v>433</v>
      </c>
      <c r="C542" t="s">
        <v>1621</v>
      </c>
      <c r="D542" t="s">
        <v>1293</v>
      </c>
      <c r="E542" t="s">
        <v>1327</v>
      </c>
      <c r="F542" t="s">
        <v>1328</v>
      </c>
      <c r="I542" t="s">
        <v>177</v>
      </c>
      <c r="J542" s="10">
        <v>2.2700000000000001E-109</v>
      </c>
    </row>
    <row r="543" spans="1:10" x14ac:dyDescent="0.3">
      <c r="A543" s="9" t="s">
        <v>124</v>
      </c>
      <c r="B543" t="s">
        <v>400</v>
      </c>
      <c r="C543" t="s">
        <v>1624</v>
      </c>
      <c r="D543" t="s">
        <v>1293</v>
      </c>
      <c r="E543" t="s">
        <v>1625</v>
      </c>
      <c r="F543" t="s">
        <v>1331</v>
      </c>
      <c r="I543" t="s">
        <v>116</v>
      </c>
      <c r="J543" s="10">
        <v>5.71E-113</v>
      </c>
    </row>
    <row r="544" spans="1:10" x14ac:dyDescent="0.3">
      <c r="A544" s="9" t="s">
        <v>124</v>
      </c>
      <c r="B544" t="s">
        <v>400</v>
      </c>
      <c r="C544" t="s">
        <v>1626</v>
      </c>
      <c r="D544" t="s">
        <v>1293</v>
      </c>
      <c r="E544" t="s">
        <v>1627</v>
      </c>
      <c r="F544" t="s">
        <v>1628</v>
      </c>
      <c r="I544" t="s">
        <v>177</v>
      </c>
      <c r="J544" s="10">
        <v>2.2499999999999998E-50</v>
      </c>
    </row>
    <row r="545" spans="1:10" x14ac:dyDescent="0.3">
      <c r="A545" s="9" t="s">
        <v>124</v>
      </c>
      <c r="B545" t="s">
        <v>400</v>
      </c>
      <c r="C545" t="s">
        <v>1634</v>
      </c>
      <c r="D545" t="s">
        <v>1293</v>
      </c>
      <c r="E545" t="s">
        <v>1635</v>
      </c>
      <c r="F545" t="s">
        <v>1399</v>
      </c>
      <c r="I545" t="s">
        <v>116</v>
      </c>
      <c r="J545" s="10">
        <v>8.6100000000000004E-100</v>
      </c>
    </row>
    <row r="546" spans="1:10" x14ac:dyDescent="0.3">
      <c r="A546" s="9" t="s">
        <v>124</v>
      </c>
      <c r="B546" t="s">
        <v>125</v>
      </c>
      <c r="C546" t="s">
        <v>1636</v>
      </c>
      <c r="D546" t="s">
        <v>1293</v>
      </c>
      <c r="E546" t="s">
        <v>1637</v>
      </c>
      <c r="F546" t="s">
        <v>1348</v>
      </c>
      <c r="I546" t="s">
        <v>116</v>
      </c>
      <c r="J546" s="10">
        <v>1.42E-253</v>
      </c>
    </row>
    <row r="547" spans="1:10" x14ac:dyDescent="0.3">
      <c r="A547" s="9" t="s">
        <v>124</v>
      </c>
      <c r="B547" t="s">
        <v>500</v>
      </c>
      <c r="C547" t="s">
        <v>1647</v>
      </c>
      <c r="D547" t="s">
        <v>1293</v>
      </c>
      <c r="E547" t="s">
        <v>1648</v>
      </c>
      <c r="F547" t="s">
        <v>1649</v>
      </c>
      <c r="I547" t="s">
        <v>116</v>
      </c>
      <c r="J547" s="10">
        <v>1.4099999999999999E-47</v>
      </c>
    </row>
    <row r="548" spans="1:10" x14ac:dyDescent="0.3">
      <c r="A548" s="9" t="s">
        <v>124</v>
      </c>
      <c r="B548" t="s">
        <v>433</v>
      </c>
      <c r="C548" t="s">
        <v>1656</v>
      </c>
      <c r="D548" t="s">
        <v>1293</v>
      </c>
      <c r="E548" t="s">
        <v>1657</v>
      </c>
      <c r="F548" t="s">
        <v>1658</v>
      </c>
      <c r="G548" t="s">
        <v>1659</v>
      </c>
      <c r="H548" t="s">
        <v>1018</v>
      </c>
      <c r="I548" t="s">
        <v>116</v>
      </c>
      <c r="J548" s="10">
        <v>2.2199999999999899E-82</v>
      </c>
    </row>
    <row r="549" spans="1:10" x14ac:dyDescent="0.3">
      <c r="A549" s="9" t="s">
        <v>124</v>
      </c>
      <c r="B549" t="s">
        <v>433</v>
      </c>
      <c r="C549" t="s">
        <v>1675</v>
      </c>
      <c r="D549" t="s">
        <v>1293</v>
      </c>
      <c r="E549" t="s">
        <v>1676</v>
      </c>
      <c r="F549" t="s">
        <v>1592</v>
      </c>
      <c r="G549" t="s">
        <v>1593</v>
      </c>
      <c r="H549" t="s">
        <v>1018</v>
      </c>
      <c r="I549" t="s">
        <v>116</v>
      </c>
      <c r="J549" s="10">
        <v>6.4000000000000004E-132</v>
      </c>
    </row>
    <row r="550" spans="1:10" x14ac:dyDescent="0.3">
      <c r="A550" s="9" t="s">
        <v>124</v>
      </c>
      <c r="B550" t="s">
        <v>500</v>
      </c>
      <c r="C550" t="s">
        <v>1693</v>
      </c>
      <c r="D550" t="s">
        <v>1293</v>
      </c>
      <c r="E550" t="s">
        <v>1694</v>
      </c>
      <c r="F550" t="s">
        <v>1484</v>
      </c>
      <c r="G550" t="s">
        <v>1361</v>
      </c>
      <c r="H550" t="s">
        <v>1362</v>
      </c>
      <c r="I550" t="s">
        <v>116</v>
      </c>
      <c r="J550">
        <v>0</v>
      </c>
    </row>
    <row r="551" spans="1:10" x14ac:dyDescent="0.3">
      <c r="A551" s="9" t="s">
        <v>124</v>
      </c>
      <c r="B551" t="s">
        <v>182</v>
      </c>
      <c r="C551" t="s">
        <v>1715</v>
      </c>
      <c r="D551" t="s">
        <v>1293</v>
      </c>
      <c r="E551" t="s">
        <v>1716</v>
      </c>
      <c r="F551" t="s">
        <v>1717</v>
      </c>
      <c r="I551" t="s">
        <v>177</v>
      </c>
      <c r="J551" s="10">
        <v>5.2699999999999996E-38</v>
      </c>
    </row>
    <row r="552" spans="1:10" x14ac:dyDescent="0.3">
      <c r="A552" s="9" t="s">
        <v>124</v>
      </c>
      <c r="B552" t="s">
        <v>433</v>
      </c>
      <c r="C552" t="s">
        <v>1718</v>
      </c>
      <c r="D552" t="s">
        <v>1293</v>
      </c>
      <c r="E552" t="s">
        <v>1455</v>
      </c>
      <c r="F552" t="s">
        <v>1456</v>
      </c>
      <c r="I552" t="s">
        <v>177</v>
      </c>
      <c r="J552">
        <v>0</v>
      </c>
    </row>
    <row r="553" spans="1:10" x14ac:dyDescent="0.3">
      <c r="A553" s="9" t="s">
        <v>124</v>
      </c>
      <c r="B553" t="s">
        <v>400</v>
      </c>
      <c r="C553" t="s">
        <v>1719</v>
      </c>
      <c r="D553" t="s">
        <v>1293</v>
      </c>
      <c r="E553" t="s">
        <v>1720</v>
      </c>
      <c r="F553" t="s">
        <v>1721</v>
      </c>
      <c r="I553" t="s">
        <v>116</v>
      </c>
      <c r="J553" s="10">
        <v>1.63E-28</v>
      </c>
    </row>
    <row r="554" spans="1:10" x14ac:dyDescent="0.3">
      <c r="A554" s="9" t="s">
        <v>124</v>
      </c>
      <c r="B554" t="s">
        <v>500</v>
      </c>
      <c r="C554" t="s">
        <v>1724</v>
      </c>
      <c r="D554" t="s">
        <v>1293</v>
      </c>
      <c r="E554" t="s">
        <v>1725</v>
      </c>
      <c r="F554" t="s">
        <v>1726</v>
      </c>
      <c r="I554" t="s">
        <v>116</v>
      </c>
      <c r="J554" s="10">
        <v>2.6300000000000001E-92</v>
      </c>
    </row>
    <row r="555" spans="1:10" x14ac:dyDescent="0.3">
      <c r="A555" s="9" t="s">
        <v>124</v>
      </c>
      <c r="B555" t="s">
        <v>500</v>
      </c>
      <c r="C555" t="s">
        <v>1727</v>
      </c>
      <c r="D555" t="s">
        <v>1293</v>
      </c>
      <c r="E555" t="s">
        <v>1728</v>
      </c>
      <c r="F555" t="s">
        <v>1331</v>
      </c>
      <c r="I555" t="s">
        <v>116</v>
      </c>
      <c r="J555" s="10">
        <v>1.2899999999999999E-153</v>
      </c>
    </row>
    <row r="556" spans="1:10" x14ac:dyDescent="0.3">
      <c r="A556" s="9" t="s">
        <v>124</v>
      </c>
      <c r="B556" t="s">
        <v>433</v>
      </c>
      <c r="C556" t="s">
        <v>1729</v>
      </c>
      <c r="D556" t="s">
        <v>1293</v>
      </c>
      <c r="E556" t="s">
        <v>1730</v>
      </c>
      <c r="F556" t="s">
        <v>1731</v>
      </c>
      <c r="I556" t="s">
        <v>116</v>
      </c>
      <c r="J556" s="10">
        <v>2.1399999999999999E-47</v>
      </c>
    </row>
    <row r="557" spans="1:10" x14ac:dyDescent="0.3">
      <c r="A557" s="9" t="s">
        <v>124</v>
      </c>
      <c r="B557" t="s">
        <v>433</v>
      </c>
      <c r="C557" t="s">
        <v>1732</v>
      </c>
      <c r="D557" t="s">
        <v>1293</v>
      </c>
      <c r="E557" t="s">
        <v>1733</v>
      </c>
      <c r="F557" t="s">
        <v>1734</v>
      </c>
      <c r="I557" t="s">
        <v>177</v>
      </c>
      <c r="J557" s="10">
        <v>1.1999999999999999E-30</v>
      </c>
    </row>
    <row r="558" spans="1:10" x14ac:dyDescent="0.3">
      <c r="A558" s="9" t="s">
        <v>124</v>
      </c>
      <c r="B558" t="s">
        <v>433</v>
      </c>
      <c r="C558" t="s">
        <v>1735</v>
      </c>
      <c r="D558" t="s">
        <v>1293</v>
      </c>
      <c r="E558" t="s">
        <v>1736</v>
      </c>
      <c r="F558" t="s">
        <v>1737</v>
      </c>
      <c r="I558" t="s">
        <v>116</v>
      </c>
      <c r="J558" s="10">
        <v>1.2199999999999999E-145</v>
      </c>
    </row>
    <row r="559" spans="1:10" x14ac:dyDescent="0.3">
      <c r="A559" s="9" t="s">
        <v>124</v>
      </c>
      <c r="B559" t="s">
        <v>400</v>
      </c>
      <c r="C559" t="s">
        <v>1738</v>
      </c>
      <c r="D559" t="s">
        <v>1293</v>
      </c>
      <c r="E559" t="s">
        <v>1739</v>
      </c>
      <c r="F559" t="s">
        <v>1331</v>
      </c>
      <c r="G559" t="s">
        <v>1345</v>
      </c>
      <c r="H559" t="s">
        <v>1018</v>
      </c>
      <c r="I559" t="s">
        <v>116</v>
      </c>
      <c r="J559" s="10">
        <v>2.4800000000000001E-112</v>
      </c>
    </row>
    <row r="560" spans="1:10" x14ac:dyDescent="0.3">
      <c r="A560" s="9" t="s">
        <v>124</v>
      </c>
      <c r="B560" t="s">
        <v>433</v>
      </c>
      <c r="C560" t="s">
        <v>1743</v>
      </c>
      <c r="D560" t="s">
        <v>1293</v>
      </c>
      <c r="E560" t="s">
        <v>1744</v>
      </c>
      <c r="F560" t="s">
        <v>1745</v>
      </c>
      <c r="I560" t="s">
        <v>116</v>
      </c>
      <c r="J560" s="10">
        <v>1.12E-144</v>
      </c>
    </row>
    <row r="561" spans="1:10" x14ac:dyDescent="0.3">
      <c r="A561" s="9" t="s">
        <v>124</v>
      </c>
      <c r="B561" t="s">
        <v>433</v>
      </c>
      <c r="C561" t="s">
        <v>1746</v>
      </c>
      <c r="D561" t="s">
        <v>1293</v>
      </c>
      <c r="E561" t="s">
        <v>1747</v>
      </c>
      <c r="F561" t="s">
        <v>1334</v>
      </c>
      <c r="G561" t="s">
        <v>1748</v>
      </c>
      <c r="H561" t="s">
        <v>1018</v>
      </c>
      <c r="I561" t="s">
        <v>116</v>
      </c>
      <c r="J561" s="10">
        <v>4.9599999999999904E-233</v>
      </c>
    </row>
    <row r="562" spans="1:10" x14ac:dyDescent="0.3">
      <c r="A562" s="9" t="s">
        <v>124</v>
      </c>
      <c r="B562" t="s">
        <v>433</v>
      </c>
      <c r="C562" t="s">
        <v>1753</v>
      </c>
      <c r="D562" t="s">
        <v>1293</v>
      </c>
      <c r="E562" t="s">
        <v>1754</v>
      </c>
      <c r="F562" t="s">
        <v>1755</v>
      </c>
      <c r="I562" t="s">
        <v>116</v>
      </c>
      <c r="J562" s="10">
        <v>3.8100000000000001E-26</v>
      </c>
    </row>
    <row r="563" spans="1:10" x14ac:dyDescent="0.3">
      <c r="A563" s="9" t="s">
        <v>124</v>
      </c>
      <c r="B563" t="s">
        <v>500</v>
      </c>
      <c r="C563" t="s">
        <v>1759</v>
      </c>
      <c r="D563" t="s">
        <v>1293</v>
      </c>
      <c r="E563" t="s">
        <v>1466</v>
      </c>
      <c r="F563" t="s">
        <v>1467</v>
      </c>
      <c r="I563" t="s">
        <v>177</v>
      </c>
      <c r="J563" s="10">
        <v>4.3099999999999998E-69</v>
      </c>
    </row>
    <row r="564" spans="1:10" x14ac:dyDescent="0.3">
      <c r="A564" s="9" t="s">
        <v>124</v>
      </c>
      <c r="B564" t="s">
        <v>433</v>
      </c>
      <c r="C564" t="s">
        <v>1760</v>
      </c>
      <c r="D564" t="s">
        <v>1293</v>
      </c>
      <c r="E564" t="s">
        <v>1761</v>
      </c>
      <c r="F564" t="s">
        <v>1331</v>
      </c>
      <c r="G564" t="s">
        <v>1345</v>
      </c>
      <c r="H564" t="s">
        <v>1018</v>
      </c>
      <c r="I564" t="s">
        <v>116</v>
      </c>
      <c r="J564" s="10">
        <v>2.57E-106</v>
      </c>
    </row>
    <row r="565" spans="1:10" x14ac:dyDescent="0.3">
      <c r="A565" s="9" t="s">
        <v>124</v>
      </c>
      <c r="B565" t="s">
        <v>433</v>
      </c>
      <c r="C565" t="s">
        <v>1779</v>
      </c>
      <c r="D565" t="s">
        <v>1293</v>
      </c>
      <c r="E565" t="s">
        <v>1780</v>
      </c>
      <c r="F565" t="s">
        <v>1781</v>
      </c>
      <c r="I565" t="s">
        <v>177</v>
      </c>
      <c r="J565" s="10">
        <v>2.9099999999999998E-42</v>
      </c>
    </row>
    <row r="566" spans="1:10" x14ac:dyDescent="0.3">
      <c r="A566" s="9" t="s">
        <v>124</v>
      </c>
      <c r="B566" t="s">
        <v>433</v>
      </c>
      <c r="C566" t="s">
        <v>1798</v>
      </c>
      <c r="D566" t="s">
        <v>1293</v>
      </c>
      <c r="E566" t="s">
        <v>1799</v>
      </c>
      <c r="F566" t="s">
        <v>1800</v>
      </c>
      <c r="I566" t="s">
        <v>116</v>
      </c>
      <c r="J566" s="10">
        <v>1.7500000000000001E-161</v>
      </c>
    </row>
    <row r="567" spans="1:10" x14ac:dyDescent="0.3">
      <c r="A567" s="9" t="s">
        <v>124</v>
      </c>
      <c r="B567" t="s">
        <v>433</v>
      </c>
      <c r="C567" t="s">
        <v>1801</v>
      </c>
      <c r="D567" t="s">
        <v>1293</v>
      </c>
      <c r="E567" t="s">
        <v>1802</v>
      </c>
      <c r="F567" t="s">
        <v>1331</v>
      </c>
      <c r="I567" t="s">
        <v>116</v>
      </c>
      <c r="J567">
        <v>0</v>
      </c>
    </row>
    <row r="568" spans="1:10" x14ac:dyDescent="0.3">
      <c r="A568" s="9" t="s">
        <v>124</v>
      </c>
      <c r="B568" t="s">
        <v>433</v>
      </c>
      <c r="C568" t="s">
        <v>1810</v>
      </c>
      <c r="D568" t="s">
        <v>1293</v>
      </c>
      <c r="E568" t="s">
        <v>1811</v>
      </c>
      <c r="F568" t="s">
        <v>1812</v>
      </c>
      <c r="I568" t="s">
        <v>116</v>
      </c>
      <c r="J568" s="10">
        <v>9.1599999999999997E-36</v>
      </c>
    </row>
    <row r="569" spans="1:10" x14ac:dyDescent="0.3">
      <c r="A569" s="9" t="s">
        <v>124</v>
      </c>
      <c r="B569" t="s">
        <v>433</v>
      </c>
      <c r="C569" t="s">
        <v>1816</v>
      </c>
      <c r="D569" t="s">
        <v>1293</v>
      </c>
      <c r="E569" t="s">
        <v>1817</v>
      </c>
      <c r="F569" t="s">
        <v>1818</v>
      </c>
      <c r="I569" t="s">
        <v>177</v>
      </c>
      <c r="J569" s="10">
        <v>9.2799999999999994E-179</v>
      </c>
    </row>
    <row r="570" spans="1:10" x14ac:dyDescent="0.3">
      <c r="A570" s="9" t="s">
        <v>124</v>
      </c>
      <c r="B570" t="s">
        <v>400</v>
      </c>
      <c r="C570" t="s">
        <v>1848</v>
      </c>
      <c r="D570" t="s">
        <v>1293</v>
      </c>
      <c r="E570" t="s">
        <v>1849</v>
      </c>
      <c r="F570" t="s">
        <v>1792</v>
      </c>
      <c r="I570" t="s">
        <v>116</v>
      </c>
      <c r="J570" s="10">
        <v>1.13E-209</v>
      </c>
    </row>
    <row r="571" spans="1:10" x14ac:dyDescent="0.3">
      <c r="A571" s="9" t="s">
        <v>124</v>
      </c>
      <c r="B571" t="s">
        <v>400</v>
      </c>
      <c r="C571" t="s">
        <v>1853</v>
      </c>
      <c r="D571" t="s">
        <v>1293</v>
      </c>
      <c r="E571" t="s">
        <v>1854</v>
      </c>
      <c r="F571" t="s">
        <v>1658</v>
      </c>
      <c r="G571" t="s">
        <v>1659</v>
      </c>
      <c r="H571" t="s">
        <v>1018</v>
      </c>
      <c r="I571" t="s">
        <v>116</v>
      </c>
      <c r="J571" s="10">
        <v>5.0999999999999999E-76</v>
      </c>
    </row>
    <row r="572" spans="1:10" x14ac:dyDescent="0.3">
      <c r="A572" s="9" t="s">
        <v>124</v>
      </c>
      <c r="B572" t="s">
        <v>400</v>
      </c>
      <c r="C572" t="s">
        <v>1855</v>
      </c>
      <c r="D572" t="s">
        <v>1293</v>
      </c>
      <c r="E572" t="s">
        <v>1856</v>
      </c>
      <c r="F572" t="s">
        <v>1812</v>
      </c>
      <c r="I572" t="s">
        <v>116</v>
      </c>
      <c r="J572" s="10">
        <v>2.8199999999999998E-62</v>
      </c>
    </row>
    <row r="573" spans="1:10" x14ac:dyDescent="0.3">
      <c r="A573" s="9" t="s">
        <v>124</v>
      </c>
      <c r="B573" t="s">
        <v>400</v>
      </c>
      <c r="C573" t="s">
        <v>1857</v>
      </c>
      <c r="D573" t="s">
        <v>1293</v>
      </c>
      <c r="E573" t="s">
        <v>1858</v>
      </c>
      <c r="F573" t="s">
        <v>1402</v>
      </c>
      <c r="I573" t="s">
        <v>116</v>
      </c>
      <c r="J573">
        <v>0</v>
      </c>
    </row>
    <row r="574" spans="1:10" x14ac:dyDescent="0.3">
      <c r="A574" s="9" t="s">
        <v>124</v>
      </c>
      <c r="B574" t="s">
        <v>500</v>
      </c>
      <c r="C574" t="s">
        <v>1866</v>
      </c>
      <c r="D574" t="s">
        <v>1293</v>
      </c>
      <c r="E574" t="s">
        <v>1867</v>
      </c>
      <c r="F574" t="s">
        <v>1868</v>
      </c>
      <c r="I574" t="s">
        <v>177</v>
      </c>
      <c r="J574" s="10">
        <v>4.5199999999999998E-100</v>
      </c>
    </row>
    <row r="575" spans="1:10" x14ac:dyDescent="0.3">
      <c r="A575" s="9" t="s">
        <v>124</v>
      </c>
      <c r="B575" t="s">
        <v>500</v>
      </c>
      <c r="C575" t="s">
        <v>1878</v>
      </c>
      <c r="D575" t="s">
        <v>1293</v>
      </c>
      <c r="E575" t="s">
        <v>1879</v>
      </c>
      <c r="F575" t="s">
        <v>1649</v>
      </c>
      <c r="I575" t="s">
        <v>116</v>
      </c>
      <c r="J575" s="10">
        <v>2.1200000000000001E-80</v>
      </c>
    </row>
    <row r="576" spans="1:10" x14ac:dyDescent="0.3">
      <c r="A576" s="9" t="s">
        <v>124</v>
      </c>
      <c r="B576" t="s">
        <v>400</v>
      </c>
      <c r="C576" t="s">
        <v>1882</v>
      </c>
      <c r="D576" t="s">
        <v>1293</v>
      </c>
      <c r="E576" t="s">
        <v>1883</v>
      </c>
      <c r="F576" t="s">
        <v>1884</v>
      </c>
      <c r="I576" t="s">
        <v>116</v>
      </c>
      <c r="J576" s="10">
        <v>6.1399999999999999E-40</v>
      </c>
    </row>
    <row r="577" spans="1:10" x14ac:dyDescent="0.3">
      <c r="A577" s="9" t="s">
        <v>124</v>
      </c>
      <c r="B577" t="s">
        <v>500</v>
      </c>
      <c r="C577" t="s">
        <v>1887</v>
      </c>
      <c r="D577" t="s">
        <v>1293</v>
      </c>
      <c r="E577" t="s">
        <v>1888</v>
      </c>
      <c r="F577" t="s">
        <v>1889</v>
      </c>
      <c r="I577" t="s">
        <v>116</v>
      </c>
      <c r="J577" s="10">
        <v>7.6300000000000001E-44</v>
      </c>
    </row>
    <row r="578" spans="1:10" x14ac:dyDescent="0.3">
      <c r="A578" s="9" t="s">
        <v>124</v>
      </c>
      <c r="B578" t="s">
        <v>400</v>
      </c>
      <c r="C578" t="s">
        <v>1890</v>
      </c>
      <c r="D578" t="s">
        <v>1293</v>
      </c>
      <c r="E578" t="s">
        <v>1891</v>
      </c>
      <c r="F578" t="s">
        <v>1892</v>
      </c>
      <c r="I578" t="s">
        <v>177</v>
      </c>
      <c r="J578" s="10">
        <v>3.74E-112</v>
      </c>
    </row>
    <row r="579" spans="1:10" x14ac:dyDescent="0.3">
      <c r="A579" s="9" t="s">
        <v>124</v>
      </c>
      <c r="B579" t="s">
        <v>500</v>
      </c>
      <c r="C579" t="s">
        <v>1893</v>
      </c>
      <c r="D579" t="s">
        <v>1293</v>
      </c>
      <c r="E579" t="s">
        <v>1894</v>
      </c>
      <c r="F579" t="s">
        <v>1833</v>
      </c>
      <c r="G579" t="s">
        <v>1895</v>
      </c>
      <c r="H579" t="s">
        <v>1896</v>
      </c>
      <c r="I579" t="s">
        <v>116</v>
      </c>
      <c r="J579" s="10">
        <v>6.68E-53</v>
      </c>
    </row>
    <row r="580" spans="1:10" x14ac:dyDescent="0.3">
      <c r="A580" s="9" t="s">
        <v>124</v>
      </c>
      <c r="B580" t="s">
        <v>182</v>
      </c>
      <c r="C580" t="s">
        <v>1899</v>
      </c>
      <c r="D580" t="s">
        <v>1293</v>
      </c>
      <c r="G580" t="s">
        <v>614</v>
      </c>
      <c r="H580" t="s">
        <v>615</v>
      </c>
      <c r="I580" t="s">
        <v>106</v>
      </c>
      <c r="J580" s="10">
        <v>1.1000000000000001E-67</v>
      </c>
    </row>
    <row r="581" spans="1:10" x14ac:dyDescent="0.3">
      <c r="A581" s="9" t="s">
        <v>124</v>
      </c>
      <c r="B581" t="s">
        <v>400</v>
      </c>
      <c r="C581" t="s">
        <v>1922</v>
      </c>
      <c r="D581" t="s">
        <v>1293</v>
      </c>
      <c r="E581" t="s">
        <v>1923</v>
      </c>
      <c r="F581" t="s">
        <v>1924</v>
      </c>
      <c r="I581" t="s">
        <v>177</v>
      </c>
      <c r="J581" s="10">
        <v>7.2199999999999994E-24</v>
      </c>
    </row>
    <row r="582" spans="1:10" x14ac:dyDescent="0.3">
      <c r="A582" s="9" t="s">
        <v>124</v>
      </c>
      <c r="B582" t="s">
        <v>500</v>
      </c>
      <c r="C582" t="s">
        <v>1925</v>
      </c>
      <c r="D582" t="s">
        <v>1293</v>
      </c>
      <c r="E582" t="s">
        <v>1926</v>
      </c>
      <c r="F582" t="s">
        <v>1505</v>
      </c>
      <c r="I582" t="s">
        <v>116</v>
      </c>
      <c r="J582" s="10">
        <v>1.6699999999999899E-68</v>
      </c>
    </row>
    <row r="583" spans="1:10" x14ac:dyDescent="0.3">
      <c r="A583" s="9" t="s">
        <v>124</v>
      </c>
      <c r="B583" t="s">
        <v>500</v>
      </c>
      <c r="C583" t="s">
        <v>1927</v>
      </c>
      <c r="D583" t="s">
        <v>1293</v>
      </c>
      <c r="E583" t="s">
        <v>1788</v>
      </c>
      <c r="F583" t="s">
        <v>1789</v>
      </c>
      <c r="I583" t="s">
        <v>177</v>
      </c>
      <c r="J583" s="10">
        <v>3.7399999999999901E-147</v>
      </c>
    </row>
    <row r="584" spans="1:10" x14ac:dyDescent="0.3">
      <c r="A584" s="9" t="s">
        <v>124</v>
      </c>
      <c r="B584" t="s">
        <v>182</v>
      </c>
      <c r="C584" t="s">
        <v>1931</v>
      </c>
      <c r="D584" t="s">
        <v>1293</v>
      </c>
      <c r="E584" t="s">
        <v>1932</v>
      </c>
      <c r="F584" t="s">
        <v>1933</v>
      </c>
      <c r="I584" t="s">
        <v>116</v>
      </c>
      <c r="J584" s="10">
        <v>4.8800000000000002E-125</v>
      </c>
    </row>
    <row r="585" spans="1:10" x14ac:dyDescent="0.3">
      <c r="A585" s="9" t="s">
        <v>124</v>
      </c>
      <c r="B585" t="s">
        <v>182</v>
      </c>
      <c r="C585" t="s">
        <v>1936</v>
      </c>
      <c r="D585" t="s">
        <v>1293</v>
      </c>
      <c r="E585" t="s">
        <v>1937</v>
      </c>
      <c r="F585" t="s">
        <v>1325</v>
      </c>
      <c r="I585" t="s">
        <v>116</v>
      </c>
      <c r="J585" s="10">
        <v>7.3699999999999995E-83</v>
      </c>
    </row>
    <row r="586" spans="1:10" x14ac:dyDescent="0.3">
      <c r="A586" s="9" t="s">
        <v>124</v>
      </c>
      <c r="B586" t="s">
        <v>500</v>
      </c>
      <c r="C586" t="s">
        <v>1941</v>
      </c>
      <c r="D586" t="s">
        <v>1293</v>
      </c>
      <c r="E586" t="s">
        <v>1942</v>
      </c>
      <c r="F586" t="s">
        <v>1943</v>
      </c>
      <c r="I586" t="s">
        <v>116</v>
      </c>
      <c r="J586">
        <v>0</v>
      </c>
    </row>
    <row r="587" spans="1:10" x14ac:dyDescent="0.3">
      <c r="A587" s="9" t="s">
        <v>124</v>
      </c>
      <c r="B587" t="s">
        <v>400</v>
      </c>
      <c r="C587" t="s">
        <v>1944</v>
      </c>
      <c r="D587" t="s">
        <v>1293</v>
      </c>
      <c r="E587" t="s">
        <v>1945</v>
      </c>
      <c r="F587" t="s">
        <v>1322</v>
      </c>
      <c r="I587" t="s">
        <v>116</v>
      </c>
      <c r="J587" s="10">
        <v>1.7000000000000001E-144</v>
      </c>
    </row>
    <row r="588" spans="1:10" x14ac:dyDescent="0.3">
      <c r="A588" s="9" t="s">
        <v>124</v>
      </c>
      <c r="B588" t="s">
        <v>182</v>
      </c>
      <c r="C588" t="s">
        <v>1959</v>
      </c>
      <c r="D588" t="s">
        <v>1293</v>
      </c>
      <c r="E588" t="s">
        <v>1960</v>
      </c>
      <c r="F588" t="s">
        <v>1366</v>
      </c>
      <c r="I588" t="s">
        <v>116</v>
      </c>
      <c r="J588" s="10" t="s">
        <v>1961</v>
      </c>
    </row>
    <row r="589" spans="1:10" x14ac:dyDescent="0.3">
      <c r="A589" s="9" t="s">
        <v>124</v>
      </c>
      <c r="B589" t="s">
        <v>182</v>
      </c>
      <c r="C589" t="s">
        <v>1970</v>
      </c>
      <c r="D589" t="s">
        <v>1293</v>
      </c>
      <c r="E589" t="s">
        <v>1971</v>
      </c>
      <c r="F589" t="s">
        <v>1443</v>
      </c>
      <c r="I589" t="s">
        <v>116</v>
      </c>
      <c r="J589" s="10">
        <v>4.2699999999999999E-97</v>
      </c>
    </row>
    <row r="590" spans="1:10" x14ac:dyDescent="0.3">
      <c r="A590" s="9" t="s">
        <v>124</v>
      </c>
      <c r="B590" t="s">
        <v>400</v>
      </c>
      <c r="C590" t="s">
        <v>1981</v>
      </c>
      <c r="D590" t="s">
        <v>1293</v>
      </c>
      <c r="E590" t="s">
        <v>1688</v>
      </c>
      <c r="F590" t="s">
        <v>1689</v>
      </c>
      <c r="I590" t="s">
        <v>177</v>
      </c>
      <c r="J590" s="10">
        <v>5.8799999999999903E-159</v>
      </c>
    </row>
    <row r="591" spans="1:10" x14ac:dyDescent="0.3">
      <c r="A591" s="9" t="s">
        <v>124</v>
      </c>
      <c r="B591" t="s">
        <v>182</v>
      </c>
      <c r="C591" t="s">
        <v>1986</v>
      </c>
      <c r="D591" t="s">
        <v>1293</v>
      </c>
      <c r="E591" t="s">
        <v>1987</v>
      </c>
      <c r="F591" t="s">
        <v>1943</v>
      </c>
      <c r="I591" t="s">
        <v>116</v>
      </c>
      <c r="J591" s="10">
        <v>1.1999999999999901E-277</v>
      </c>
    </row>
    <row r="592" spans="1:10" x14ac:dyDescent="0.3">
      <c r="A592" s="9" t="s">
        <v>124</v>
      </c>
      <c r="B592" t="s">
        <v>400</v>
      </c>
      <c r="C592" t="s">
        <v>2023</v>
      </c>
      <c r="D592" t="s">
        <v>1293</v>
      </c>
      <c r="E592" t="s">
        <v>1327</v>
      </c>
      <c r="F592" t="s">
        <v>1328</v>
      </c>
      <c r="I592" t="s">
        <v>177</v>
      </c>
      <c r="J592" s="10">
        <v>4.1E-66</v>
      </c>
    </row>
    <row r="593" spans="1:10" x14ac:dyDescent="0.3">
      <c r="A593" s="9" t="s">
        <v>124</v>
      </c>
      <c r="B593" t="s">
        <v>400</v>
      </c>
      <c r="C593" t="s">
        <v>2031</v>
      </c>
      <c r="D593" t="s">
        <v>1293</v>
      </c>
      <c r="E593" t="s">
        <v>2032</v>
      </c>
      <c r="F593" t="s">
        <v>1745</v>
      </c>
      <c r="I593" t="s">
        <v>116</v>
      </c>
      <c r="J593" s="10">
        <v>1.8800000000000001E-80</v>
      </c>
    </row>
    <row r="594" spans="1:10" x14ac:dyDescent="0.3">
      <c r="A594" s="9" t="s">
        <v>124</v>
      </c>
      <c r="B594" t="s">
        <v>182</v>
      </c>
      <c r="C594" t="s">
        <v>2033</v>
      </c>
      <c r="D594" t="s">
        <v>1293</v>
      </c>
      <c r="E594" t="s">
        <v>2034</v>
      </c>
      <c r="F594" t="s">
        <v>2035</v>
      </c>
      <c r="I594" t="s">
        <v>116</v>
      </c>
      <c r="J594" s="10">
        <v>6.9300000000000001E-39</v>
      </c>
    </row>
    <row r="595" spans="1:10" x14ac:dyDescent="0.3">
      <c r="A595" s="9" t="s">
        <v>124</v>
      </c>
      <c r="B595" t="s">
        <v>182</v>
      </c>
      <c r="C595" t="s">
        <v>2041</v>
      </c>
      <c r="D595" t="s">
        <v>1293</v>
      </c>
      <c r="E595" t="s">
        <v>2042</v>
      </c>
      <c r="F595" t="s">
        <v>2043</v>
      </c>
      <c r="I595" t="s">
        <v>116</v>
      </c>
      <c r="J595" s="10">
        <v>2.42999999999999E-135</v>
      </c>
    </row>
    <row r="596" spans="1:10" x14ac:dyDescent="0.3">
      <c r="A596" s="9" t="s">
        <v>124</v>
      </c>
      <c r="B596" t="s">
        <v>182</v>
      </c>
      <c r="C596" t="s">
        <v>2044</v>
      </c>
      <c r="D596" t="s">
        <v>1293</v>
      </c>
      <c r="E596" t="s">
        <v>2045</v>
      </c>
      <c r="F596" t="s">
        <v>1325</v>
      </c>
      <c r="I596" t="s">
        <v>116</v>
      </c>
      <c r="J596" s="10">
        <v>4.8500000000000004E-65</v>
      </c>
    </row>
    <row r="597" spans="1:10" x14ac:dyDescent="0.3">
      <c r="A597" s="9" t="s">
        <v>124</v>
      </c>
      <c r="B597" t="s">
        <v>182</v>
      </c>
      <c r="C597" t="s">
        <v>2053</v>
      </c>
      <c r="D597" t="s">
        <v>1293</v>
      </c>
      <c r="E597" t="s">
        <v>2054</v>
      </c>
      <c r="F597" t="s">
        <v>1348</v>
      </c>
      <c r="G597" t="s">
        <v>2055</v>
      </c>
      <c r="H597" t="s">
        <v>2056</v>
      </c>
      <c r="I597" t="s">
        <v>116</v>
      </c>
      <c r="J597" s="10">
        <v>1.1099999999999999E-84</v>
      </c>
    </row>
    <row r="598" spans="1:10" x14ac:dyDescent="0.3">
      <c r="A598" s="9" t="s">
        <v>124</v>
      </c>
      <c r="B598" t="s">
        <v>182</v>
      </c>
      <c r="C598" t="s">
        <v>2057</v>
      </c>
      <c r="D598" t="s">
        <v>1293</v>
      </c>
      <c r="E598" t="s">
        <v>2058</v>
      </c>
      <c r="F598" t="s">
        <v>1667</v>
      </c>
      <c r="I598" t="s">
        <v>116</v>
      </c>
      <c r="J598">
        <v>0</v>
      </c>
    </row>
    <row r="599" spans="1:10" x14ac:dyDescent="0.3">
      <c r="A599" s="9" t="s">
        <v>124</v>
      </c>
      <c r="B599" t="s">
        <v>182</v>
      </c>
      <c r="C599" t="s">
        <v>2063</v>
      </c>
      <c r="D599" t="s">
        <v>1293</v>
      </c>
      <c r="E599" t="s">
        <v>2064</v>
      </c>
      <c r="F599" t="s">
        <v>1381</v>
      </c>
      <c r="I599" t="s">
        <v>116</v>
      </c>
      <c r="J599" s="10">
        <v>9.9199999999999994E-71</v>
      </c>
    </row>
    <row r="600" spans="1:10" x14ac:dyDescent="0.3">
      <c r="A600" s="9" t="s">
        <v>124</v>
      </c>
      <c r="B600" t="s">
        <v>182</v>
      </c>
      <c r="C600" t="s">
        <v>2065</v>
      </c>
      <c r="D600" t="s">
        <v>1293</v>
      </c>
      <c r="E600" t="s">
        <v>2066</v>
      </c>
      <c r="F600" t="s">
        <v>1375</v>
      </c>
      <c r="I600" t="s">
        <v>116</v>
      </c>
      <c r="J600" s="10">
        <v>2.2899999999999998E-74</v>
      </c>
    </row>
    <row r="601" spans="1:10" x14ac:dyDescent="0.3">
      <c r="A601" s="9" t="s">
        <v>124</v>
      </c>
      <c r="B601" t="s">
        <v>182</v>
      </c>
      <c r="C601" t="s">
        <v>2067</v>
      </c>
      <c r="D601" t="s">
        <v>1293</v>
      </c>
      <c r="E601" t="s">
        <v>2068</v>
      </c>
      <c r="F601" t="s">
        <v>1948</v>
      </c>
      <c r="I601" t="s">
        <v>116</v>
      </c>
      <c r="J601" s="10">
        <v>5.1699999999999999E-74</v>
      </c>
    </row>
    <row r="602" spans="1:10" x14ac:dyDescent="0.3">
      <c r="A602" s="9" t="s">
        <v>124</v>
      </c>
      <c r="B602" t="s">
        <v>182</v>
      </c>
      <c r="C602" t="s">
        <v>2074</v>
      </c>
      <c r="D602" t="s">
        <v>1293</v>
      </c>
      <c r="E602" t="s">
        <v>2075</v>
      </c>
      <c r="F602" t="s">
        <v>1402</v>
      </c>
      <c r="I602" t="s">
        <v>116</v>
      </c>
      <c r="J602">
        <v>0</v>
      </c>
    </row>
    <row r="603" spans="1:10" x14ac:dyDescent="0.3">
      <c r="A603" s="9" t="s">
        <v>124</v>
      </c>
      <c r="B603" t="s">
        <v>500</v>
      </c>
      <c r="C603" t="s">
        <v>2108</v>
      </c>
      <c r="D603" t="s">
        <v>1293</v>
      </c>
      <c r="E603" t="s">
        <v>2109</v>
      </c>
      <c r="F603" t="s">
        <v>2110</v>
      </c>
      <c r="I603" t="s">
        <v>116</v>
      </c>
      <c r="J603" s="10">
        <v>1.0800000000000001E-28</v>
      </c>
    </row>
    <row r="604" spans="1:10" x14ac:dyDescent="0.3">
      <c r="A604" s="9" t="s">
        <v>124</v>
      </c>
      <c r="B604" t="s">
        <v>400</v>
      </c>
      <c r="C604" t="s">
        <v>2126</v>
      </c>
      <c r="D604" t="s">
        <v>1293</v>
      </c>
      <c r="E604" t="s">
        <v>2127</v>
      </c>
      <c r="F604" t="s">
        <v>773</v>
      </c>
      <c r="I604" t="s">
        <v>116</v>
      </c>
      <c r="J604" s="10">
        <v>8.6200000000000001E-22</v>
      </c>
    </row>
    <row r="605" spans="1:10" x14ac:dyDescent="0.3">
      <c r="A605" s="9" t="s">
        <v>124</v>
      </c>
      <c r="B605" t="s">
        <v>182</v>
      </c>
      <c r="C605" t="s">
        <v>2134</v>
      </c>
      <c r="D605" t="s">
        <v>1293</v>
      </c>
      <c r="E605" t="s">
        <v>2135</v>
      </c>
      <c r="F605" t="s">
        <v>2136</v>
      </c>
      <c r="I605" t="s">
        <v>116</v>
      </c>
      <c r="J605" s="10">
        <v>1.2100000000000001E-192</v>
      </c>
    </row>
    <row r="606" spans="1:10" x14ac:dyDescent="0.3">
      <c r="A606" s="9" t="s">
        <v>124</v>
      </c>
      <c r="B606" t="s">
        <v>182</v>
      </c>
      <c r="C606" t="s">
        <v>2148</v>
      </c>
      <c r="D606" t="s">
        <v>1293</v>
      </c>
      <c r="E606" t="s">
        <v>2149</v>
      </c>
      <c r="F606" t="s">
        <v>1538</v>
      </c>
      <c r="I606" t="s">
        <v>116</v>
      </c>
      <c r="J606" s="10">
        <v>3.4199999999999999E-112</v>
      </c>
    </row>
    <row r="607" spans="1:10" x14ac:dyDescent="0.3">
      <c r="A607" s="9" t="s">
        <v>124</v>
      </c>
      <c r="B607" t="s">
        <v>182</v>
      </c>
      <c r="C607" t="s">
        <v>2163</v>
      </c>
      <c r="D607" t="s">
        <v>1293</v>
      </c>
      <c r="E607" t="s">
        <v>2164</v>
      </c>
      <c r="F607" t="s">
        <v>1692</v>
      </c>
      <c r="I607" t="s">
        <v>116</v>
      </c>
      <c r="J607" s="10">
        <v>2.5399999999999999E-74</v>
      </c>
    </row>
    <row r="608" spans="1:10" x14ac:dyDescent="0.3">
      <c r="A608" s="9" t="s">
        <v>124</v>
      </c>
      <c r="B608" t="s">
        <v>182</v>
      </c>
      <c r="C608" t="s">
        <v>2165</v>
      </c>
      <c r="D608" t="s">
        <v>1293</v>
      </c>
      <c r="E608" t="s">
        <v>2166</v>
      </c>
      <c r="F608" t="s">
        <v>1331</v>
      </c>
      <c r="I608" t="s">
        <v>116</v>
      </c>
      <c r="J608" s="10">
        <v>7.6199999999999998E-83</v>
      </c>
    </row>
    <row r="609" spans="1:10" x14ac:dyDescent="0.3">
      <c r="A609" s="9" t="s">
        <v>124</v>
      </c>
      <c r="B609" t="s">
        <v>182</v>
      </c>
      <c r="C609" t="s">
        <v>2174</v>
      </c>
      <c r="D609" t="s">
        <v>1293</v>
      </c>
      <c r="E609" t="s">
        <v>2175</v>
      </c>
      <c r="F609" t="s">
        <v>2176</v>
      </c>
      <c r="I609" t="s">
        <v>116</v>
      </c>
      <c r="J609">
        <v>0</v>
      </c>
    </row>
    <row r="610" spans="1:10" x14ac:dyDescent="0.3">
      <c r="A610" s="9" t="s">
        <v>124</v>
      </c>
      <c r="B610" t="s">
        <v>400</v>
      </c>
      <c r="C610" t="s">
        <v>2177</v>
      </c>
      <c r="D610" t="s">
        <v>1293</v>
      </c>
      <c r="G610" t="s">
        <v>1593</v>
      </c>
      <c r="H610" t="s">
        <v>1018</v>
      </c>
      <c r="I610" t="s">
        <v>106</v>
      </c>
      <c r="J610" s="10">
        <v>1.7999999999999999E-134</v>
      </c>
    </row>
    <row r="611" spans="1:10" x14ac:dyDescent="0.3">
      <c r="A611" s="9" t="s">
        <v>124</v>
      </c>
      <c r="B611" t="s">
        <v>500</v>
      </c>
      <c r="C611" t="s">
        <v>2247</v>
      </c>
      <c r="D611" t="s">
        <v>1293</v>
      </c>
      <c r="E611" t="s">
        <v>2248</v>
      </c>
      <c r="F611" t="s">
        <v>2010</v>
      </c>
      <c r="I611" t="s">
        <v>116</v>
      </c>
      <c r="J611" s="10">
        <v>1.95E-198</v>
      </c>
    </row>
    <row r="612" spans="1:10" x14ac:dyDescent="0.3">
      <c r="A612" s="9" t="s">
        <v>124</v>
      </c>
      <c r="B612" t="s">
        <v>500</v>
      </c>
      <c r="C612" t="s">
        <v>2254</v>
      </c>
      <c r="D612" t="s">
        <v>1293</v>
      </c>
      <c r="E612" t="s">
        <v>2255</v>
      </c>
      <c r="F612" t="s">
        <v>2256</v>
      </c>
      <c r="I612" t="s">
        <v>116</v>
      </c>
      <c r="J612" s="10">
        <v>1.2800000000000001E-31</v>
      </c>
    </row>
    <row r="613" spans="1:10" x14ac:dyDescent="0.3">
      <c r="A613" s="9" t="s">
        <v>227</v>
      </c>
      <c r="B613" t="s">
        <v>228</v>
      </c>
      <c r="C613" t="s">
        <v>1308</v>
      </c>
      <c r="D613" t="s">
        <v>1293</v>
      </c>
      <c r="E613" t="s">
        <v>1309</v>
      </c>
      <c r="F613" t="s">
        <v>1310</v>
      </c>
      <c r="I613" t="s">
        <v>177</v>
      </c>
      <c r="J613" s="10">
        <v>9.2600000000000003E-146</v>
      </c>
    </row>
    <row r="614" spans="1:10" x14ac:dyDescent="0.3">
      <c r="A614" s="9" t="s">
        <v>227</v>
      </c>
      <c r="B614" t="s">
        <v>228</v>
      </c>
      <c r="C614" t="s">
        <v>1311</v>
      </c>
      <c r="D614" t="s">
        <v>1293</v>
      </c>
      <c r="E614" t="s">
        <v>1312</v>
      </c>
      <c r="F614" t="s">
        <v>1313</v>
      </c>
      <c r="I614" t="s">
        <v>177</v>
      </c>
      <c r="J614" s="10">
        <v>1.4E-52</v>
      </c>
    </row>
    <row r="615" spans="1:10" x14ac:dyDescent="0.3">
      <c r="A615" s="9" t="s">
        <v>227</v>
      </c>
      <c r="B615" t="s">
        <v>228</v>
      </c>
      <c r="C615" t="s">
        <v>1314</v>
      </c>
      <c r="D615" t="s">
        <v>1293</v>
      </c>
      <c r="E615" t="s">
        <v>1315</v>
      </c>
      <c r="F615" t="s">
        <v>1316</v>
      </c>
      <c r="I615" t="s">
        <v>116</v>
      </c>
      <c r="J615" s="10">
        <v>4.0599999999999897E-108</v>
      </c>
    </row>
    <row r="616" spans="1:10" x14ac:dyDescent="0.3">
      <c r="A616" s="9" t="s">
        <v>227</v>
      </c>
      <c r="B616" t="s">
        <v>228</v>
      </c>
      <c r="C616" t="s">
        <v>1317</v>
      </c>
      <c r="D616" t="s">
        <v>1293</v>
      </c>
      <c r="E616" t="s">
        <v>1318</v>
      </c>
      <c r="F616" t="s">
        <v>1319</v>
      </c>
      <c r="I616" t="s">
        <v>116</v>
      </c>
      <c r="J616" s="10">
        <v>3.97E-90</v>
      </c>
    </row>
    <row r="617" spans="1:10" x14ac:dyDescent="0.3">
      <c r="A617" s="9" t="s">
        <v>227</v>
      </c>
      <c r="B617" t="s">
        <v>228</v>
      </c>
      <c r="C617" t="s">
        <v>1320</v>
      </c>
      <c r="D617" t="s">
        <v>1293</v>
      </c>
      <c r="E617" t="s">
        <v>1321</v>
      </c>
      <c r="F617" t="s">
        <v>1322</v>
      </c>
      <c r="I617" t="s">
        <v>116</v>
      </c>
      <c r="J617" s="10">
        <v>1.52999999999999E-94</v>
      </c>
    </row>
    <row r="618" spans="1:10" x14ac:dyDescent="0.3">
      <c r="A618" s="9" t="s">
        <v>227</v>
      </c>
      <c r="B618" t="s">
        <v>228</v>
      </c>
      <c r="C618" t="s">
        <v>1326</v>
      </c>
      <c r="D618" t="s">
        <v>1293</v>
      </c>
      <c r="E618" t="s">
        <v>1327</v>
      </c>
      <c r="F618" t="s">
        <v>1328</v>
      </c>
      <c r="I618" t="s">
        <v>177</v>
      </c>
      <c r="J618" s="10">
        <v>5.0300000000000003E-63</v>
      </c>
    </row>
    <row r="619" spans="1:10" x14ac:dyDescent="0.3">
      <c r="A619" s="9" t="s">
        <v>227</v>
      </c>
      <c r="B619" t="s">
        <v>228</v>
      </c>
      <c r="C619" t="s">
        <v>1329</v>
      </c>
      <c r="D619" t="s">
        <v>1293</v>
      </c>
      <c r="E619" t="s">
        <v>1330</v>
      </c>
      <c r="F619" t="s">
        <v>1331</v>
      </c>
      <c r="I619" t="s">
        <v>116</v>
      </c>
      <c r="J619" s="10">
        <v>3.14E-252</v>
      </c>
    </row>
    <row r="620" spans="1:10" x14ac:dyDescent="0.3">
      <c r="A620" s="9" t="s">
        <v>227</v>
      </c>
      <c r="B620" t="s">
        <v>228</v>
      </c>
      <c r="C620" t="s">
        <v>1332</v>
      </c>
      <c r="D620" t="s">
        <v>1293</v>
      </c>
      <c r="E620" t="s">
        <v>1333</v>
      </c>
      <c r="F620" t="s">
        <v>1334</v>
      </c>
      <c r="I620" t="s">
        <v>116</v>
      </c>
      <c r="J620" s="10">
        <v>2.1499999999999898E-189</v>
      </c>
    </row>
    <row r="621" spans="1:10" x14ac:dyDescent="0.3">
      <c r="A621" s="9" t="s">
        <v>227</v>
      </c>
      <c r="B621" t="s">
        <v>228</v>
      </c>
      <c r="C621" t="s">
        <v>1340</v>
      </c>
      <c r="D621" t="s">
        <v>1293</v>
      </c>
      <c r="E621" t="s">
        <v>1341</v>
      </c>
      <c r="F621" t="s">
        <v>1342</v>
      </c>
      <c r="I621" t="s">
        <v>116</v>
      </c>
      <c r="J621" s="10">
        <v>1.04E-61</v>
      </c>
    </row>
    <row r="622" spans="1:10" x14ac:dyDescent="0.3">
      <c r="A622" s="9" t="s">
        <v>227</v>
      </c>
      <c r="B622" t="s">
        <v>228</v>
      </c>
      <c r="C622" t="s">
        <v>1343</v>
      </c>
      <c r="D622" t="s">
        <v>1293</v>
      </c>
      <c r="E622" t="s">
        <v>1344</v>
      </c>
      <c r="F622" t="s">
        <v>1331</v>
      </c>
      <c r="G622" t="s">
        <v>1345</v>
      </c>
      <c r="H622" t="s">
        <v>1018</v>
      </c>
      <c r="I622" t="s">
        <v>116</v>
      </c>
      <c r="J622" s="10">
        <v>1E-99</v>
      </c>
    </row>
    <row r="623" spans="1:10" x14ac:dyDescent="0.3">
      <c r="A623" s="9" t="s">
        <v>227</v>
      </c>
      <c r="B623" t="s">
        <v>313</v>
      </c>
      <c r="C623" t="s">
        <v>1352</v>
      </c>
      <c r="D623" t="s">
        <v>1293</v>
      </c>
      <c r="E623" t="s">
        <v>1353</v>
      </c>
      <c r="F623" t="s">
        <v>1354</v>
      </c>
      <c r="I623" t="s">
        <v>116</v>
      </c>
      <c r="J623" s="10">
        <v>7.4899999999999997E-112</v>
      </c>
    </row>
    <row r="624" spans="1:10" x14ac:dyDescent="0.3">
      <c r="A624" s="9" t="s">
        <v>227</v>
      </c>
      <c r="B624" t="s">
        <v>504</v>
      </c>
      <c r="C624" t="s">
        <v>1411</v>
      </c>
      <c r="D624" t="s">
        <v>1293</v>
      </c>
      <c r="E624" t="s">
        <v>1412</v>
      </c>
      <c r="F624" t="s">
        <v>1413</v>
      </c>
      <c r="I624" t="s">
        <v>116</v>
      </c>
      <c r="J624" s="10">
        <v>5.7500000000000003E-80</v>
      </c>
    </row>
    <row r="625" spans="1:10" x14ac:dyDescent="0.3">
      <c r="A625" s="9" t="s">
        <v>227</v>
      </c>
      <c r="B625" t="s">
        <v>313</v>
      </c>
      <c r="C625" t="s">
        <v>1436</v>
      </c>
      <c r="D625" t="s">
        <v>1293</v>
      </c>
      <c r="G625" t="s">
        <v>1437</v>
      </c>
      <c r="H625" t="s">
        <v>1438</v>
      </c>
      <c r="I625" t="s">
        <v>106</v>
      </c>
      <c r="J625" s="10">
        <v>3.0999999999999998E-88</v>
      </c>
    </row>
    <row r="626" spans="1:10" x14ac:dyDescent="0.3">
      <c r="A626" s="9" t="s">
        <v>227</v>
      </c>
      <c r="B626" t="s">
        <v>388</v>
      </c>
      <c r="C626" t="s">
        <v>1496</v>
      </c>
      <c r="D626" t="s">
        <v>1293</v>
      </c>
      <c r="E626" t="s">
        <v>1424</v>
      </c>
      <c r="F626" t="s">
        <v>1310</v>
      </c>
      <c r="I626" t="s">
        <v>177</v>
      </c>
      <c r="J626" s="10">
        <v>3.7500000000000003E-157</v>
      </c>
    </row>
    <row r="627" spans="1:10" x14ac:dyDescent="0.3">
      <c r="A627" s="9" t="s">
        <v>227</v>
      </c>
      <c r="B627" t="s">
        <v>388</v>
      </c>
      <c r="C627" t="s">
        <v>1501</v>
      </c>
      <c r="D627" t="s">
        <v>1293</v>
      </c>
      <c r="E627" t="s">
        <v>1502</v>
      </c>
      <c r="F627" t="s">
        <v>1316</v>
      </c>
      <c r="I627" t="s">
        <v>116</v>
      </c>
      <c r="J627" s="10">
        <v>4.3599999999999997E-117</v>
      </c>
    </row>
    <row r="628" spans="1:10" x14ac:dyDescent="0.3">
      <c r="A628" s="9" t="s">
        <v>227</v>
      </c>
      <c r="B628" t="s">
        <v>388</v>
      </c>
      <c r="C628" t="s">
        <v>1516</v>
      </c>
      <c r="D628" t="s">
        <v>1293</v>
      </c>
      <c r="E628" t="s">
        <v>1517</v>
      </c>
      <c r="F628" t="s">
        <v>1331</v>
      </c>
      <c r="I628" t="s">
        <v>116</v>
      </c>
      <c r="J628" s="10">
        <v>1.9900000000000001E-112</v>
      </c>
    </row>
    <row r="629" spans="1:10" x14ac:dyDescent="0.3">
      <c r="A629" s="9" t="s">
        <v>227</v>
      </c>
      <c r="B629" t="s">
        <v>388</v>
      </c>
      <c r="C629" t="s">
        <v>1528</v>
      </c>
      <c r="D629" t="s">
        <v>1293</v>
      </c>
      <c r="E629" t="s">
        <v>1529</v>
      </c>
      <c r="F629" t="s">
        <v>1452</v>
      </c>
      <c r="G629" t="s">
        <v>1453</v>
      </c>
      <c r="H629" t="s">
        <v>1018</v>
      </c>
      <c r="I629" t="s">
        <v>116</v>
      </c>
      <c r="J629" s="10">
        <v>7.2300000000000002E-21</v>
      </c>
    </row>
    <row r="630" spans="1:10" x14ac:dyDescent="0.3">
      <c r="A630" s="9" t="s">
        <v>227</v>
      </c>
      <c r="B630" t="s">
        <v>313</v>
      </c>
      <c r="C630" t="s">
        <v>1543</v>
      </c>
      <c r="D630" t="s">
        <v>1293</v>
      </c>
      <c r="E630" t="s">
        <v>1544</v>
      </c>
      <c r="F630" t="s">
        <v>1545</v>
      </c>
      <c r="I630" t="s">
        <v>177</v>
      </c>
      <c r="J630" s="10">
        <v>7.4000000000000002E-49</v>
      </c>
    </row>
    <row r="631" spans="1:10" x14ac:dyDescent="0.3">
      <c r="A631" s="9" t="s">
        <v>227</v>
      </c>
      <c r="B631" t="s">
        <v>388</v>
      </c>
      <c r="C631" t="s">
        <v>1548</v>
      </c>
      <c r="D631" t="s">
        <v>1293</v>
      </c>
      <c r="E631" t="s">
        <v>1549</v>
      </c>
      <c r="F631" t="s">
        <v>1331</v>
      </c>
      <c r="I631" t="s">
        <v>116</v>
      </c>
      <c r="J631" s="10">
        <v>7.4599999999999995E-256</v>
      </c>
    </row>
    <row r="632" spans="1:10" x14ac:dyDescent="0.3">
      <c r="A632" s="9" t="s">
        <v>227</v>
      </c>
      <c r="B632" t="s">
        <v>313</v>
      </c>
      <c r="C632" t="s">
        <v>1588</v>
      </c>
      <c r="D632" t="s">
        <v>1293</v>
      </c>
      <c r="E632" t="s">
        <v>1589</v>
      </c>
      <c r="F632" t="s">
        <v>1325</v>
      </c>
      <c r="I632" t="s">
        <v>116</v>
      </c>
      <c r="J632" s="10">
        <v>1.12E-63</v>
      </c>
    </row>
    <row r="633" spans="1:10" x14ac:dyDescent="0.3">
      <c r="A633" s="9" t="s">
        <v>227</v>
      </c>
      <c r="B633" t="s">
        <v>388</v>
      </c>
      <c r="C633" t="s">
        <v>1590</v>
      </c>
      <c r="D633" t="s">
        <v>1293</v>
      </c>
      <c r="E633" t="s">
        <v>1591</v>
      </c>
      <c r="F633" t="s">
        <v>1592</v>
      </c>
      <c r="G633" t="s">
        <v>1593</v>
      </c>
      <c r="H633" t="s">
        <v>1018</v>
      </c>
      <c r="I633" t="s">
        <v>116</v>
      </c>
      <c r="J633" s="10">
        <v>1.4E-129</v>
      </c>
    </row>
    <row r="634" spans="1:10" x14ac:dyDescent="0.3">
      <c r="A634" s="9" t="s">
        <v>227</v>
      </c>
      <c r="B634" t="s">
        <v>388</v>
      </c>
      <c r="C634" t="s">
        <v>1601</v>
      </c>
      <c r="D634" t="s">
        <v>1293</v>
      </c>
      <c r="E634" t="s">
        <v>1602</v>
      </c>
      <c r="F634" t="s">
        <v>1603</v>
      </c>
      <c r="I634" t="s">
        <v>116</v>
      </c>
      <c r="J634" s="10">
        <v>1.1299999999999901E-52</v>
      </c>
    </row>
    <row r="635" spans="1:10" x14ac:dyDescent="0.3">
      <c r="A635" s="9" t="s">
        <v>227</v>
      </c>
      <c r="B635" t="s">
        <v>313</v>
      </c>
      <c r="C635" t="s">
        <v>1662</v>
      </c>
      <c r="D635" t="s">
        <v>1293</v>
      </c>
      <c r="E635" t="s">
        <v>1663</v>
      </c>
      <c r="F635" t="s">
        <v>1664</v>
      </c>
      <c r="I635" t="s">
        <v>116</v>
      </c>
      <c r="J635" s="10">
        <v>2.0999999999999999E-281</v>
      </c>
    </row>
    <row r="636" spans="1:10" x14ac:dyDescent="0.3">
      <c r="A636" s="9" t="s">
        <v>227</v>
      </c>
      <c r="B636" t="s">
        <v>388</v>
      </c>
      <c r="C636" t="s">
        <v>1685</v>
      </c>
      <c r="D636" t="s">
        <v>1293</v>
      </c>
      <c r="E636" t="s">
        <v>1686</v>
      </c>
      <c r="F636" t="s">
        <v>1339</v>
      </c>
      <c r="I636" t="s">
        <v>116</v>
      </c>
      <c r="J636" s="10">
        <v>1.4E-190</v>
      </c>
    </row>
    <row r="637" spans="1:10" x14ac:dyDescent="0.3">
      <c r="A637" s="9" t="s">
        <v>227</v>
      </c>
      <c r="B637" t="s">
        <v>228</v>
      </c>
      <c r="C637" t="s">
        <v>1687</v>
      </c>
      <c r="D637" t="s">
        <v>1293</v>
      </c>
      <c r="E637" t="s">
        <v>1688</v>
      </c>
      <c r="F637" t="s">
        <v>1689</v>
      </c>
      <c r="I637" t="s">
        <v>177</v>
      </c>
      <c r="J637" s="10">
        <v>3.4300000000000001E-265</v>
      </c>
    </row>
    <row r="638" spans="1:10" x14ac:dyDescent="0.3">
      <c r="A638" s="9" t="s">
        <v>227</v>
      </c>
      <c r="B638" t="s">
        <v>388</v>
      </c>
      <c r="C638" t="s">
        <v>1707</v>
      </c>
      <c r="D638" t="s">
        <v>1293</v>
      </c>
      <c r="E638" t="s">
        <v>1627</v>
      </c>
      <c r="F638" t="s">
        <v>1628</v>
      </c>
      <c r="I638" t="s">
        <v>177</v>
      </c>
      <c r="J638" s="10">
        <v>2.3799999999999901E-42</v>
      </c>
    </row>
    <row r="639" spans="1:10" x14ac:dyDescent="0.3">
      <c r="A639" s="9" t="s">
        <v>227</v>
      </c>
      <c r="B639" t="s">
        <v>388</v>
      </c>
      <c r="C639" t="s">
        <v>1713</v>
      </c>
      <c r="D639" t="s">
        <v>1293</v>
      </c>
      <c r="E639" t="s">
        <v>1714</v>
      </c>
      <c r="F639" t="s">
        <v>1399</v>
      </c>
      <c r="I639" t="s">
        <v>116</v>
      </c>
      <c r="J639" s="10">
        <v>1.7600000000000001E-204</v>
      </c>
    </row>
    <row r="640" spans="1:10" x14ac:dyDescent="0.3">
      <c r="A640" s="9" t="s">
        <v>227</v>
      </c>
      <c r="B640" t="s">
        <v>228</v>
      </c>
      <c r="C640" t="s">
        <v>1751</v>
      </c>
      <c r="D640" t="s">
        <v>1293</v>
      </c>
      <c r="E640" t="s">
        <v>1752</v>
      </c>
      <c r="F640" t="s">
        <v>1449</v>
      </c>
      <c r="I640" t="s">
        <v>116</v>
      </c>
      <c r="J640" s="10">
        <v>1.0099999999999999E-145</v>
      </c>
    </row>
    <row r="641" spans="1:10" x14ac:dyDescent="0.3">
      <c r="A641" s="9" t="s">
        <v>227</v>
      </c>
      <c r="B641" t="s">
        <v>388</v>
      </c>
      <c r="C641" t="s">
        <v>1790</v>
      </c>
      <c r="D641" t="s">
        <v>1293</v>
      </c>
      <c r="E641" t="s">
        <v>1791</v>
      </c>
      <c r="F641" t="s">
        <v>1792</v>
      </c>
      <c r="I641" t="s">
        <v>116</v>
      </c>
      <c r="J641" s="10">
        <v>1.9499999999999901E-199</v>
      </c>
    </row>
    <row r="642" spans="1:10" x14ac:dyDescent="0.3">
      <c r="A642" s="9" t="s">
        <v>227</v>
      </c>
      <c r="B642" t="s">
        <v>388</v>
      </c>
      <c r="C642" t="s">
        <v>1861</v>
      </c>
      <c r="D642" t="s">
        <v>1293</v>
      </c>
      <c r="E642" t="s">
        <v>1688</v>
      </c>
      <c r="F642" t="s">
        <v>1689</v>
      </c>
      <c r="I642" t="s">
        <v>177</v>
      </c>
      <c r="J642" s="10">
        <v>8.7200000000000006E-157</v>
      </c>
    </row>
    <row r="643" spans="1:10" x14ac:dyDescent="0.3">
      <c r="A643" s="9" t="s">
        <v>227</v>
      </c>
      <c r="B643" t="s">
        <v>313</v>
      </c>
      <c r="C643" t="s">
        <v>1869</v>
      </c>
      <c r="D643" t="s">
        <v>1293</v>
      </c>
      <c r="E643" t="s">
        <v>1870</v>
      </c>
      <c r="F643" t="s">
        <v>1337</v>
      </c>
      <c r="G643" t="s">
        <v>1338</v>
      </c>
      <c r="H643" t="s">
        <v>1339</v>
      </c>
      <c r="I643" t="s">
        <v>116</v>
      </c>
      <c r="J643" s="10">
        <v>1.6999999999999999E-234</v>
      </c>
    </row>
    <row r="644" spans="1:10" x14ac:dyDescent="0.3">
      <c r="A644" s="9" t="s">
        <v>227</v>
      </c>
      <c r="B644" t="s">
        <v>313</v>
      </c>
      <c r="C644" t="s">
        <v>1885</v>
      </c>
      <c r="D644" t="s">
        <v>1293</v>
      </c>
      <c r="E644" t="s">
        <v>1886</v>
      </c>
      <c r="F644" t="s">
        <v>1616</v>
      </c>
      <c r="I644" t="s">
        <v>116</v>
      </c>
      <c r="J644" s="10">
        <v>4.4599999999999998E-88</v>
      </c>
    </row>
    <row r="645" spans="1:10" x14ac:dyDescent="0.3">
      <c r="A645" s="9" t="s">
        <v>227</v>
      </c>
      <c r="B645" t="s">
        <v>313</v>
      </c>
      <c r="C645" t="s">
        <v>1900</v>
      </c>
      <c r="D645" t="s">
        <v>1293</v>
      </c>
      <c r="E645" t="s">
        <v>1901</v>
      </c>
      <c r="F645" t="s">
        <v>1902</v>
      </c>
      <c r="I645" t="s">
        <v>116</v>
      </c>
      <c r="J645">
        <v>0</v>
      </c>
    </row>
    <row r="646" spans="1:10" x14ac:dyDescent="0.3">
      <c r="A646" s="9" t="s">
        <v>227</v>
      </c>
      <c r="B646" t="s">
        <v>313</v>
      </c>
      <c r="C646" t="s">
        <v>1909</v>
      </c>
      <c r="D646" t="s">
        <v>1293</v>
      </c>
      <c r="E646" t="s">
        <v>1910</v>
      </c>
      <c r="F646" t="s">
        <v>1911</v>
      </c>
      <c r="I646" t="s">
        <v>116</v>
      </c>
      <c r="J646">
        <v>0</v>
      </c>
    </row>
    <row r="647" spans="1:10" x14ac:dyDescent="0.3">
      <c r="A647" s="9" t="s">
        <v>227</v>
      </c>
      <c r="B647" t="s">
        <v>388</v>
      </c>
      <c r="C647" t="s">
        <v>1914</v>
      </c>
      <c r="D647" t="s">
        <v>1293</v>
      </c>
      <c r="E647" t="s">
        <v>1915</v>
      </c>
      <c r="F647" t="s">
        <v>1331</v>
      </c>
      <c r="G647" t="s">
        <v>1345</v>
      </c>
      <c r="H647" t="s">
        <v>1018</v>
      </c>
      <c r="I647" t="s">
        <v>116</v>
      </c>
      <c r="J647" s="10">
        <v>7.7300000000000005E-108</v>
      </c>
    </row>
    <row r="648" spans="1:10" x14ac:dyDescent="0.3">
      <c r="A648" s="9" t="s">
        <v>227</v>
      </c>
      <c r="B648" t="s">
        <v>228</v>
      </c>
      <c r="C648" t="s">
        <v>1972</v>
      </c>
      <c r="D648" t="s">
        <v>1293</v>
      </c>
      <c r="E648" t="s">
        <v>1973</v>
      </c>
      <c r="F648" t="s">
        <v>1974</v>
      </c>
      <c r="I648" t="s">
        <v>116</v>
      </c>
      <c r="J648" s="10">
        <v>1.74E-168</v>
      </c>
    </row>
    <row r="649" spans="1:10" x14ac:dyDescent="0.3">
      <c r="A649" s="9" t="s">
        <v>227</v>
      </c>
      <c r="B649" t="s">
        <v>313</v>
      </c>
      <c r="C649" t="s">
        <v>1982</v>
      </c>
      <c r="D649" t="s">
        <v>1293</v>
      </c>
      <c r="E649" t="s">
        <v>1983</v>
      </c>
      <c r="F649" t="s">
        <v>1649</v>
      </c>
      <c r="I649" t="s">
        <v>116</v>
      </c>
      <c r="J649" s="10">
        <v>3.5699999999999998E-140</v>
      </c>
    </row>
    <row r="650" spans="1:10" x14ac:dyDescent="0.3">
      <c r="A650" s="9" t="s">
        <v>227</v>
      </c>
      <c r="B650" t="s">
        <v>388</v>
      </c>
      <c r="C650" t="s">
        <v>1988</v>
      </c>
      <c r="D650" t="s">
        <v>1293</v>
      </c>
      <c r="E650" t="s">
        <v>1989</v>
      </c>
      <c r="F650" t="s">
        <v>1342</v>
      </c>
      <c r="I650" t="s">
        <v>116</v>
      </c>
      <c r="J650" s="10">
        <v>2.0299999999999999E-66</v>
      </c>
    </row>
    <row r="651" spans="1:10" x14ac:dyDescent="0.3">
      <c r="A651" s="9" t="s">
        <v>227</v>
      </c>
      <c r="B651" t="s">
        <v>388</v>
      </c>
      <c r="C651" t="s">
        <v>1992</v>
      </c>
      <c r="D651" t="s">
        <v>1293</v>
      </c>
      <c r="E651" t="s">
        <v>1993</v>
      </c>
      <c r="F651" t="s">
        <v>1351</v>
      </c>
      <c r="I651" t="s">
        <v>116</v>
      </c>
      <c r="J651" s="10">
        <v>5.0699999999999996E-65</v>
      </c>
    </row>
    <row r="652" spans="1:10" x14ac:dyDescent="0.3">
      <c r="A652" s="9" t="s">
        <v>227</v>
      </c>
      <c r="B652" t="s">
        <v>388</v>
      </c>
      <c r="C652" t="s">
        <v>1996</v>
      </c>
      <c r="D652" t="s">
        <v>1293</v>
      </c>
      <c r="E652" t="s">
        <v>1997</v>
      </c>
      <c r="F652" t="s">
        <v>1402</v>
      </c>
      <c r="I652" t="s">
        <v>116</v>
      </c>
      <c r="J652">
        <v>0</v>
      </c>
    </row>
    <row r="653" spans="1:10" x14ac:dyDescent="0.3">
      <c r="A653" s="9" t="s">
        <v>227</v>
      </c>
      <c r="B653" t="s">
        <v>313</v>
      </c>
      <c r="C653" t="s">
        <v>2008</v>
      </c>
      <c r="D653" t="s">
        <v>1293</v>
      </c>
      <c r="E653" t="s">
        <v>2009</v>
      </c>
      <c r="F653" t="s">
        <v>2010</v>
      </c>
      <c r="I653" t="s">
        <v>116</v>
      </c>
      <c r="J653" s="10">
        <v>2.03E-201</v>
      </c>
    </row>
    <row r="654" spans="1:10" x14ac:dyDescent="0.3">
      <c r="A654" s="9" t="s">
        <v>227</v>
      </c>
      <c r="B654" t="s">
        <v>388</v>
      </c>
      <c r="C654" t="s">
        <v>2016</v>
      </c>
      <c r="D654" t="s">
        <v>1293</v>
      </c>
      <c r="E654" t="s">
        <v>2017</v>
      </c>
      <c r="I654" t="s">
        <v>106</v>
      </c>
      <c r="J654">
        <v>0.91</v>
      </c>
    </row>
    <row r="655" spans="1:10" x14ac:dyDescent="0.3">
      <c r="A655" s="9" t="s">
        <v>227</v>
      </c>
      <c r="B655" t="s">
        <v>388</v>
      </c>
      <c r="C655" t="s">
        <v>2028</v>
      </c>
      <c r="D655" t="s">
        <v>1293</v>
      </c>
      <c r="E655" t="s">
        <v>1891</v>
      </c>
      <c r="F655" t="s">
        <v>1892</v>
      </c>
      <c r="I655" t="s">
        <v>177</v>
      </c>
      <c r="J655" s="10">
        <v>5.2199999999999999E-107</v>
      </c>
    </row>
    <row r="656" spans="1:10" x14ac:dyDescent="0.3">
      <c r="A656" s="9" t="s">
        <v>227</v>
      </c>
      <c r="B656" t="s">
        <v>388</v>
      </c>
      <c r="C656" t="s">
        <v>2050</v>
      </c>
      <c r="D656" t="s">
        <v>1293</v>
      </c>
      <c r="E656" t="s">
        <v>1923</v>
      </c>
      <c r="F656" t="s">
        <v>1924</v>
      </c>
      <c r="I656" t="s">
        <v>177</v>
      </c>
      <c r="J656" s="10">
        <v>4.8899999999999997E-45</v>
      </c>
    </row>
    <row r="657" spans="1:10" x14ac:dyDescent="0.3">
      <c r="A657" s="9" t="s">
        <v>227</v>
      </c>
      <c r="B657" t="s">
        <v>388</v>
      </c>
      <c r="C657" t="s">
        <v>2072</v>
      </c>
      <c r="D657" t="s">
        <v>1293</v>
      </c>
      <c r="E657" t="s">
        <v>2073</v>
      </c>
      <c r="F657" t="s">
        <v>1884</v>
      </c>
      <c r="I657" t="s">
        <v>116</v>
      </c>
      <c r="J657" s="10">
        <v>3.0399999999999998E-40</v>
      </c>
    </row>
    <row r="658" spans="1:10" x14ac:dyDescent="0.3">
      <c r="A658" s="9" t="s">
        <v>227</v>
      </c>
      <c r="B658" t="s">
        <v>228</v>
      </c>
      <c r="C658" t="s">
        <v>2076</v>
      </c>
      <c r="D658" t="s">
        <v>1293</v>
      </c>
      <c r="E658" t="s">
        <v>2077</v>
      </c>
      <c r="F658" t="s">
        <v>2078</v>
      </c>
      <c r="I658" t="s">
        <v>177</v>
      </c>
      <c r="J658" s="10">
        <v>1.54E-73</v>
      </c>
    </row>
    <row r="659" spans="1:10" x14ac:dyDescent="0.3">
      <c r="A659" s="9" t="s">
        <v>227</v>
      </c>
      <c r="B659" t="s">
        <v>228</v>
      </c>
      <c r="C659" t="s">
        <v>2093</v>
      </c>
      <c r="D659" t="s">
        <v>1293</v>
      </c>
      <c r="E659" t="s">
        <v>2094</v>
      </c>
      <c r="F659" t="s">
        <v>2095</v>
      </c>
      <c r="I659" t="s">
        <v>116</v>
      </c>
      <c r="J659" s="10">
        <v>4.2299999999999999E-97</v>
      </c>
    </row>
    <row r="660" spans="1:10" x14ac:dyDescent="0.3">
      <c r="A660" s="9" t="s">
        <v>227</v>
      </c>
      <c r="B660" t="s">
        <v>228</v>
      </c>
      <c r="C660" t="s">
        <v>2099</v>
      </c>
      <c r="D660" t="s">
        <v>1293</v>
      </c>
      <c r="E660" t="s">
        <v>1780</v>
      </c>
      <c r="F660" t="s">
        <v>1781</v>
      </c>
      <c r="I660" t="s">
        <v>177</v>
      </c>
      <c r="J660" s="10">
        <v>1.9200000000000001E-64</v>
      </c>
    </row>
    <row r="661" spans="1:10" x14ac:dyDescent="0.3">
      <c r="A661" s="9" t="s">
        <v>227</v>
      </c>
      <c r="B661" t="s">
        <v>228</v>
      </c>
      <c r="C661" t="s">
        <v>2102</v>
      </c>
      <c r="D661" t="s">
        <v>1293</v>
      </c>
      <c r="E661" t="s">
        <v>2103</v>
      </c>
      <c r="F661" t="s">
        <v>1587</v>
      </c>
      <c r="I661" t="s">
        <v>116</v>
      </c>
      <c r="J661" s="10">
        <v>4.78E-32</v>
      </c>
    </row>
    <row r="662" spans="1:10" x14ac:dyDescent="0.3">
      <c r="A662" s="9" t="s">
        <v>227</v>
      </c>
      <c r="B662" t="s">
        <v>388</v>
      </c>
      <c r="C662" t="s">
        <v>2118</v>
      </c>
      <c r="D662" t="s">
        <v>1293</v>
      </c>
      <c r="E662" t="s">
        <v>2119</v>
      </c>
      <c r="F662" t="s">
        <v>1322</v>
      </c>
      <c r="I662" t="s">
        <v>116</v>
      </c>
      <c r="J662" s="10">
        <v>8.0800000000000002E-144</v>
      </c>
    </row>
    <row r="663" spans="1:10" x14ac:dyDescent="0.3">
      <c r="A663" s="9" t="s">
        <v>227</v>
      </c>
      <c r="B663" t="s">
        <v>228</v>
      </c>
      <c r="C663" t="s">
        <v>2131</v>
      </c>
      <c r="D663" t="s">
        <v>1293</v>
      </c>
      <c r="E663" t="s">
        <v>2132</v>
      </c>
      <c r="F663" t="s">
        <v>2133</v>
      </c>
      <c r="I663" t="s">
        <v>116</v>
      </c>
      <c r="J663" s="10">
        <v>3.0500000000000001E-80</v>
      </c>
    </row>
    <row r="664" spans="1:10" x14ac:dyDescent="0.3">
      <c r="A664" s="9" t="s">
        <v>227</v>
      </c>
      <c r="B664" t="s">
        <v>228</v>
      </c>
      <c r="C664" t="s">
        <v>2137</v>
      </c>
      <c r="D664" t="s">
        <v>1293</v>
      </c>
      <c r="E664" t="s">
        <v>2138</v>
      </c>
      <c r="F664" t="s">
        <v>2139</v>
      </c>
      <c r="I664" t="s">
        <v>116</v>
      </c>
      <c r="J664" s="10">
        <v>1.4899999999999901E-61</v>
      </c>
    </row>
    <row r="665" spans="1:10" x14ac:dyDescent="0.3">
      <c r="A665" s="9" t="s">
        <v>227</v>
      </c>
      <c r="B665" t="s">
        <v>228</v>
      </c>
      <c r="C665" t="s">
        <v>2142</v>
      </c>
      <c r="D665" t="s">
        <v>1293</v>
      </c>
      <c r="E665" t="s">
        <v>2143</v>
      </c>
      <c r="F665" t="s">
        <v>1452</v>
      </c>
      <c r="G665" t="s">
        <v>1453</v>
      </c>
      <c r="H665" t="s">
        <v>1018</v>
      </c>
      <c r="I665" t="s">
        <v>116</v>
      </c>
      <c r="J665" s="10">
        <v>9.8199999999999993E-35</v>
      </c>
    </row>
    <row r="666" spans="1:10" x14ac:dyDescent="0.3">
      <c r="A666" s="9" t="s">
        <v>227</v>
      </c>
      <c r="B666" t="s">
        <v>228</v>
      </c>
      <c r="C666" t="s">
        <v>2152</v>
      </c>
      <c r="D666" t="s">
        <v>1293</v>
      </c>
      <c r="E666" t="s">
        <v>2153</v>
      </c>
      <c r="F666" t="s">
        <v>1812</v>
      </c>
      <c r="I666" t="s">
        <v>116</v>
      </c>
      <c r="J666" s="10">
        <v>1.7099999999999999E-57</v>
      </c>
    </row>
    <row r="667" spans="1:10" x14ac:dyDescent="0.3">
      <c r="A667" s="9" t="s">
        <v>227</v>
      </c>
      <c r="B667" t="s">
        <v>228</v>
      </c>
      <c r="C667" t="s">
        <v>2157</v>
      </c>
      <c r="D667" t="s">
        <v>1293</v>
      </c>
      <c r="E667" t="s">
        <v>2158</v>
      </c>
      <c r="F667" t="s">
        <v>1402</v>
      </c>
      <c r="I667" t="s">
        <v>116</v>
      </c>
      <c r="J667">
        <v>0</v>
      </c>
    </row>
    <row r="668" spans="1:10" x14ac:dyDescent="0.3">
      <c r="A668" s="9" t="s">
        <v>227</v>
      </c>
      <c r="B668" t="s">
        <v>388</v>
      </c>
      <c r="C668" t="s">
        <v>2169</v>
      </c>
      <c r="D668" t="s">
        <v>1293</v>
      </c>
      <c r="E668" t="s">
        <v>2170</v>
      </c>
      <c r="F668" t="s">
        <v>2171</v>
      </c>
      <c r="I668" t="s">
        <v>116</v>
      </c>
      <c r="J668">
        <v>0</v>
      </c>
    </row>
    <row r="669" spans="1:10" x14ac:dyDescent="0.3">
      <c r="A669" s="9" t="s">
        <v>227</v>
      </c>
      <c r="B669" t="s">
        <v>313</v>
      </c>
      <c r="C669" t="s">
        <v>2203</v>
      </c>
      <c r="D669" t="s">
        <v>1293</v>
      </c>
      <c r="E669" t="s">
        <v>2204</v>
      </c>
      <c r="F669" t="s">
        <v>1484</v>
      </c>
      <c r="G669" t="s">
        <v>1361</v>
      </c>
      <c r="H669" t="s">
        <v>1362</v>
      </c>
      <c r="I669" t="s">
        <v>116</v>
      </c>
      <c r="J669">
        <v>0</v>
      </c>
    </row>
    <row r="670" spans="1:10" x14ac:dyDescent="0.3">
      <c r="A670" s="9" t="s">
        <v>227</v>
      </c>
      <c r="B670" t="s">
        <v>228</v>
      </c>
      <c r="C670" t="s">
        <v>2219</v>
      </c>
      <c r="D670" t="s">
        <v>1293</v>
      </c>
      <c r="E670" t="s">
        <v>2220</v>
      </c>
      <c r="F670" t="s">
        <v>2221</v>
      </c>
      <c r="I670" t="s">
        <v>177</v>
      </c>
      <c r="J670" s="10">
        <v>3.4199999999999902E-23</v>
      </c>
    </row>
    <row r="671" spans="1:10" x14ac:dyDescent="0.3">
      <c r="A671" s="9" t="s">
        <v>227</v>
      </c>
      <c r="B671" t="s">
        <v>228</v>
      </c>
      <c r="C671" t="s">
        <v>2230</v>
      </c>
      <c r="D671" t="s">
        <v>1293</v>
      </c>
      <c r="E671" t="s">
        <v>2231</v>
      </c>
      <c r="F671" t="s">
        <v>1596</v>
      </c>
      <c r="I671" t="s">
        <v>116</v>
      </c>
      <c r="J671" s="10">
        <v>2.7299999999999999E-61</v>
      </c>
    </row>
    <row r="672" spans="1:10" x14ac:dyDescent="0.3">
      <c r="A672" s="9" t="s">
        <v>227</v>
      </c>
      <c r="B672" t="s">
        <v>228</v>
      </c>
      <c r="C672" t="s">
        <v>2232</v>
      </c>
      <c r="D672" t="s">
        <v>1293</v>
      </c>
      <c r="E672" t="s">
        <v>2233</v>
      </c>
      <c r="F672" t="s">
        <v>2234</v>
      </c>
      <c r="I672" t="s">
        <v>177</v>
      </c>
      <c r="J672" s="10">
        <v>1.1499999999999899E-24</v>
      </c>
    </row>
    <row r="673" spans="1:10" x14ac:dyDescent="0.3">
      <c r="A673" s="9" t="s">
        <v>227</v>
      </c>
      <c r="B673" t="s">
        <v>228</v>
      </c>
      <c r="C673" t="s">
        <v>2235</v>
      </c>
      <c r="D673" t="s">
        <v>1293</v>
      </c>
      <c r="E673" t="s">
        <v>2236</v>
      </c>
      <c r="F673" t="s">
        <v>1821</v>
      </c>
      <c r="I673" t="s">
        <v>116</v>
      </c>
      <c r="J673" s="10">
        <v>2.96E-43</v>
      </c>
    </row>
    <row r="674" spans="1:10" x14ac:dyDescent="0.3">
      <c r="A674" s="9" t="s">
        <v>227</v>
      </c>
      <c r="B674" t="s">
        <v>228</v>
      </c>
      <c r="C674" t="s">
        <v>2237</v>
      </c>
      <c r="D674" t="s">
        <v>1293</v>
      </c>
      <c r="E674" t="s">
        <v>1612</v>
      </c>
      <c r="F674" t="s">
        <v>1613</v>
      </c>
      <c r="I674" t="s">
        <v>177</v>
      </c>
      <c r="J674" s="10">
        <v>1.17E-37</v>
      </c>
    </row>
    <row r="675" spans="1:10" x14ac:dyDescent="0.3">
      <c r="A675" s="9" t="s">
        <v>227</v>
      </c>
      <c r="B675" t="s">
        <v>228</v>
      </c>
      <c r="C675" t="s">
        <v>2238</v>
      </c>
      <c r="D675" t="s">
        <v>1293</v>
      </c>
      <c r="E675" t="s">
        <v>1627</v>
      </c>
      <c r="F675" t="s">
        <v>1628</v>
      </c>
      <c r="I675" t="s">
        <v>177</v>
      </c>
      <c r="J675" s="10">
        <v>2.6000000000000001E-50</v>
      </c>
    </row>
    <row r="676" spans="1:10" x14ac:dyDescent="0.3">
      <c r="A676" s="9" t="s">
        <v>227</v>
      </c>
      <c r="B676" t="s">
        <v>228</v>
      </c>
      <c r="C676" t="s">
        <v>2239</v>
      </c>
      <c r="D676" t="s">
        <v>1293</v>
      </c>
      <c r="E676" t="s">
        <v>2240</v>
      </c>
      <c r="F676" t="s">
        <v>1800</v>
      </c>
      <c r="I676" t="s">
        <v>116</v>
      </c>
      <c r="J676" s="10">
        <v>8.9799999999999999E-123</v>
      </c>
    </row>
    <row r="677" spans="1:10" x14ac:dyDescent="0.3">
      <c r="A677" s="9" t="s">
        <v>227</v>
      </c>
      <c r="B677" t="s">
        <v>228</v>
      </c>
      <c r="C677" t="s">
        <v>2241</v>
      </c>
      <c r="D677" t="s">
        <v>1293</v>
      </c>
      <c r="E677" t="s">
        <v>2242</v>
      </c>
      <c r="F677" t="s">
        <v>1366</v>
      </c>
      <c r="I677" t="s">
        <v>116</v>
      </c>
      <c r="J677" s="10">
        <v>1.17E-194</v>
      </c>
    </row>
    <row r="678" spans="1:10" x14ac:dyDescent="0.3">
      <c r="A678" s="9" t="s">
        <v>227</v>
      </c>
      <c r="B678" t="s">
        <v>313</v>
      </c>
      <c r="C678" t="s">
        <v>2243</v>
      </c>
      <c r="D678" t="s">
        <v>1293</v>
      </c>
      <c r="E678" t="s">
        <v>2244</v>
      </c>
      <c r="F678" t="s">
        <v>1684</v>
      </c>
      <c r="I678" t="s">
        <v>116</v>
      </c>
      <c r="J678" s="10">
        <v>2.4399999999999999E-262</v>
      </c>
    </row>
    <row r="679" spans="1:10" x14ac:dyDescent="0.3">
      <c r="A679" s="9" t="s">
        <v>227</v>
      </c>
      <c r="B679" t="s">
        <v>228</v>
      </c>
      <c r="C679" t="s">
        <v>2245</v>
      </c>
      <c r="D679" t="s">
        <v>1293</v>
      </c>
      <c r="E679" t="s">
        <v>2246</v>
      </c>
      <c r="F679" t="s">
        <v>1592</v>
      </c>
      <c r="G679" t="s">
        <v>1593</v>
      </c>
      <c r="H679" t="s">
        <v>1018</v>
      </c>
      <c r="I679" t="s">
        <v>116</v>
      </c>
      <c r="J679" s="10">
        <v>1.8E-142</v>
      </c>
    </row>
    <row r="680" spans="1:10" x14ac:dyDescent="0.3">
      <c r="A680" s="9" t="s">
        <v>227</v>
      </c>
      <c r="B680" t="s">
        <v>228</v>
      </c>
      <c r="C680" t="s">
        <v>2251</v>
      </c>
      <c r="D680" t="s">
        <v>1293</v>
      </c>
      <c r="E680" t="s">
        <v>2252</v>
      </c>
      <c r="F680" t="s">
        <v>2253</v>
      </c>
      <c r="I680" t="s">
        <v>177</v>
      </c>
      <c r="J680" s="10">
        <v>4.1999999999999998E-90</v>
      </c>
    </row>
    <row r="681" spans="1:10" x14ac:dyDescent="0.3">
      <c r="A681" s="9" t="s">
        <v>43</v>
      </c>
      <c r="B681" t="s">
        <v>367</v>
      </c>
      <c r="C681" t="s">
        <v>1296</v>
      </c>
      <c r="D681" t="s">
        <v>1293</v>
      </c>
      <c r="E681" t="s">
        <v>1297</v>
      </c>
      <c r="F681" t="s">
        <v>1298</v>
      </c>
      <c r="I681" t="s">
        <v>116</v>
      </c>
      <c r="J681" s="10">
        <v>1.2399999999999899E-228</v>
      </c>
    </row>
    <row r="682" spans="1:10" x14ac:dyDescent="0.3">
      <c r="A682" s="9" t="s">
        <v>43</v>
      </c>
      <c r="B682" t="s">
        <v>319</v>
      </c>
      <c r="C682" t="s">
        <v>1385</v>
      </c>
      <c r="D682" t="s">
        <v>1293</v>
      </c>
      <c r="E682" t="s">
        <v>1386</v>
      </c>
      <c r="F682" t="s">
        <v>1387</v>
      </c>
      <c r="I682" t="s">
        <v>116</v>
      </c>
      <c r="J682" s="10">
        <v>2.1700000000000001E-235</v>
      </c>
    </row>
    <row r="683" spans="1:10" x14ac:dyDescent="0.3">
      <c r="A683" s="9" t="s">
        <v>43</v>
      </c>
      <c r="B683" t="s">
        <v>436</v>
      </c>
      <c r="C683" t="s">
        <v>1457</v>
      </c>
      <c r="D683" t="s">
        <v>1293</v>
      </c>
      <c r="E683" t="s">
        <v>1458</v>
      </c>
      <c r="F683" t="s">
        <v>1325</v>
      </c>
      <c r="I683" t="s">
        <v>116</v>
      </c>
      <c r="J683" s="10">
        <v>2.7400000000000002E-77</v>
      </c>
    </row>
    <row r="684" spans="1:10" x14ac:dyDescent="0.3">
      <c r="A684" s="9" t="s">
        <v>43</v>
      </c>
      <c r="B684" t="s">
        <v>902</v>
      </c>
      <c r="C684" t="s">
        <v>1465</v>
      </c>
      <c r="D684" t="s">
        <v>1293</v>
      </c>
      <c r="E684" t="s">
        <v>1466</v>
      </c>
      <c r="F684" t="s">
        <v>1467</v>
      </c>
      <c r="I684" t="s">
        <v>177</v>
      </c>
      <c r="J684" s="10">
        <v>3.1499999999999899E-34</v>
      </c>
    </row>
    <row r="685" spans="1:10" x14ac:dyDescent="0.3">
      <c r="A685" s="9" t="s">
        <v>43</v>
      </c>
      <c r="B685" t="s">
        <v>367</v>
      </c>
      <c r="C685" t="s">
        <v>1468</v>
      </c>
      <c r="D685" t="s">
        <v>1293</v>
      </c>
      <c r="E685" t="s">
        <v>1469</v>
      </c>
      <c r="F685" t="s">
        <v>1381</v>
      </c>
      <c r="I685" t="s">
        <v>116</v>
      </c>
      <c r="J685" s="10">
        <v>2.5999999999999901E-82</v>
      </c>
    </row>
    <row r="686" spans="1:10" x14ac:dyDescent="0.3">
      <c r="A686" s="9" t="s">
        <v>43</v>
      </c>
      <c r="B686" t="s">
        <v>367</v>
      </c>
      <c r="C686" t="s">
        <v>1491</v>
      </c>
      <c r="D686" t="s">
        <v>1293</v>
      </c>
      <c r="E686" t="s">
        <v>1492</v>
      </c>
      <c r="F686" t="s">
        <v>1443</v>
      </c>
      <c r="I686" t="s">
        <v>116</v>
      </c>
      <c r="J686" s="10">
        <v>3.9099999999999998E-113</v>
      </c>
    </row>
    <row r="687" spans="1:10" x14ac:dyDescent="0.3">
      <c r="A687" s="9" t="s">
        <v>43</v>
      </c>
      <c r="B687" t="s">
        <v>319</v>
      </c>
      <c r="C687" t="s">
        <v>1493</v>
      </c>
      <c r="D687" t="s">
        <v>1293</v>
      </c>
      <c r="E687" t="s">
        <v>1494</v>
      </c>
      <c r="F687" t="s">
        <v>1495</v>
      </c>
      <c r="I687" t="s">
        <v>116</v>
      </c>
      <c r="J687" s="10">
        <v>8.1099999999999995E-235</v>
      </c>
    </row>
    <row r="688" spans="1:10" x14ac:dyDescent="0.3">
      <c r="A688" s="9" t="s">
        <v>43</v>
      </c>
      <c r="B688" t="s">
        <v>319</v>
      </c>
      <c r="C688" t="s">
        <v>1499</v>
      </c>
      <c r="D688" t="s">
        <v>1293</v>
      </c>
      <c r="E688" t="s">
        <v>1500</v>
      </c>
      <c r="F688" t="s">
        <v>1331</v>
      </c>
      <c r="I688" t="s">
        <v>116</v>
      </c>
      <c r="J688" s="10">
        <v>2.0199999999999998E-146</v>
      </c>
    </row>
    <row r="689" spans="1:10" x14ac:dyDescent="0.3">
      <c r="A689" s="9" t="s">
        <v>43</v>
      </c>
      <c r="B689" t="s">
        <v>319</v>
      </c>
      <c r="C689" t="s">
        <v>1503</v>
      </c>
      <c r="D689" t="s">
        <v>1293</v>
      </c>
      <c r="E689" t="s">
        <v>1504</v>
      </c>
      <c r="F689" t="s">
        <v>1505</v>
      </c>
      <c r="I689" t="s">
        <v>116</v>
      </c>
      <c r="J689" s="10">
        <v>1.7E-86</v>
      </c>
    </row>
    <row r="690" spans="1:10" x14ac:dyDescent="0.3">
      <c r="A690" s="9" t="s">
        <v>43</v>
      </c>
      <c r="B690" t="s">
        <v>367</v>
      </c>
      <c r="C690" t="s">
        <v>1511</v>
      </c>
      <c r="D690" t="s">
        <v>1293</v>
      </c>
      <c r="E690" t="s">
        <v>1512</v>
      </c>
      <c r="F690" t="s">
        <v>1331</v>
      </c>
      <c r="I690" t="s">
        <v>116</v>
      </c>
      <c r="J690" s="10">
        <v>4.8999999999999997E-77</v>
      </c>
    </row>
    <row r="691" spans="1:10" x14ac:dyDescent="0.3">
      <c r="A691" s="9" t="s">
        <v>43</v>
      </c>
      <c r="B691" t="s">
        <v>367</v>
      </c>
      <c r="C691" t="s">
        <v>1523</v>
      </c>
      <c r="D691" t="s">
        <v>1293</v>
      </c>
      <c r="E691" t="s">
        <v>1524</v>
      </c>
      <c r="F691" t="s">
        <v>1422</v>
      </c>
      <c r="I691" t="s">
        <v>116</v>
      </c>
      <c r="J691" s="10">
        <v>3.17E-114</v>
      </c>
    </row>
    <row r="692" spans="1:10" x14ac:dyDescent="0.3">
      <c r="A692" s="9" t="s">
        <v>43</v>
      </c>
      <c r="B692" t="s">
        <v>367</v>
      </c>
      <c r="C692" t="s">
        <v>1525</v>
      </c>
      <c r="D692" t="s">
        <v>1293</v>
      </c>
      <c r="E692" t="s">
        <v>1526</v>
      </c>
      <c r="F692" t="s">
        <v>1527</v>
      </c>
      <c r="I692" t="s">
        <v>116</v>
      </c>
      <c r="J692" s="10">
        <v>1.8499999999999999E-135</v>
      </c>
    </row>
    <row r="693" spans="1:10" x14ac:dyDescent="0.3">
      <c r="A693" s="9" t="s">
        <v>43</v>
      </c>
      <c r="B693" t="s">
        <v>319</v>
      </c>
      <c r="C693" t="s">
        <v>1539</v>
      </c>
      <c r="D693" t="s">
        <v>1293</v>
      </c>
      <c r="E693" t="s">
        <v>1540</v>
      </c>
      <c r="F693" t="s">
        <v>1422</v>
      </c>
      <c r="I693" t="s">
        <v>116</v>
      </c>
      <c r="J693" s="10">
        <v>1.83E-74</v>
      </c>
    </row>
    <row r="694" spans="1:10" x14ac:dyDescent="0.3">
      <c r="A694" s="9" t="s">
        <v>43</v>
      </c>
      <c r="B694" t="s">
        <v>319</v>
      </c>
      <c r="C694" t="s">
        <v>1550</v>
      </c>
      <c r="D694" t="s">
        <v>1293</v>
      </c>
      <c r="E694" t="s">
        <v>1466</v>
      </c>
      <c r="F694" t="s">
        <v>1467</v>
      </c>
      <c r="I694" t="s">
        <v>177</v>
      </c>
      <c r="J694" s="10">
        <v>4.2199999999999999E-36</v>
      </c>
    </row>
    <row r="695" spans="1:10" x14ac:dyDescent="0.3">
      <c r="A695" s="9" t="s">
        <v>43</v>
      </c>
      <c r="B695" t="s">
        <v>367</v>
      </c>
      <c r="C695" t="s">
        <v>1599</v>
      </c>
      <c r="D695" t="s">
        <v>1293</v>
      </c>
      <c r="E695" t="s">
        <v>1600</v>
      </c>
      <c r="F695" t="s">
        <v>1396</v>
      </c>
      <c r="I695" t="s">
        <v>116</v>
      </c>
      <c r="J695" s="10">
        <v>1.7100000000000001E-155</v>
      </c>
    </row>
    <row r="696" spans="1:10" x14ac:dyDescent="0.3">
      <c r="A696" s="9" t="s">
        <v>43</v>
      </c>
      <c r="B696" t="s">
        <v>727</v>
      </c>
      <c r="C696" t="s">
        <v>1606</v>
      </c>
      <c r="D696" t="s">
        <v>1293</v>
      </c>
      <c r="G696" t="s">
        <v>614</v>
      </c>
      <c r="H696" t="s">
        <v>615</v>
      </c>
      <c r="I696" t="s">
        <v>106</v>
      </c>
      <c r="J696" s="10">
        <v>1.4000000000000001E-45</v>
      </c>
    </row>
    <row r="697" spans="1:10" x14ac:dyDescent="0.3">
      <c r="A697" s="9" t="s">
        <v>43</v>
      </c>
      <c r="B697" t="s">
        <v>367</v>
      </c>
      <c r="C697" t="s">
        <v>1665</v>
      </c>
      <c r="D697" t="s">
        <v>1293</v>
      </c>
      <c r="E697" t="s">
        <v>1666</v>
      </c>
      <c r="F697" t="s">
        <v>1667</v>
      </c>
      <c r="I697" t="s">
        <v>116</v>
      </c>
      <c r="J697">
        <v>0</v>
      </c>
    </row>
    <row r="698" spans="1:10" x14ac:dyDescent="0.3">
      <c r="A698" s="9" t="s">
        <v>43</v>
      </c>
      <c r="B698" t="s">
        <v>367</v>
      </c>
      <c r="C698" t="s">
        <v>1668</v>
      </c>
      <c r="D698" t="s">
        <v>1293</v>
      </c>
      <c r="E698" t="s">
        <v>1669</v>
      </c>
      <c r="F698" t="s">
        <v>1366</v>
      </c>
      <c r="I698" t="s">
        <v>116</v>
      </c>
      <c r="J698">
        <v>0</v>
      </c>
    </row>
    <row r="699" spans="1:10" x14ac:dyDescent="0.3">
      <c r="A699" s="9" t="s">
        <v>43</v>
      </c>
      <c r="B699" t="s">
        <v>367</v>
      </c>
      <c r="C699" t="s">
        <v>1679</v>
      </c>
      <c r="D699" t="s">
        <v>1293</v>
      </c>
      <c r="E699" t="s">
        <v>1680</v>
      </c>
      <c r="F699" t="s">
        <v>1681</v>
      </c>
      <c r="I699" t="s">
        <v>116</v>
      </c>
      <c r="J699" s="10">
        <v>1.4100000000000001E-70</v>
      </c>
    </row>
    <row r="700" spans="1:10" x14ac:dyDescent="0.3">
      <c r="A700" s="9" t="s">
        <v>43</v>
      </c>
      <c r="B700" t="s">
        <v>367</v>
      </c>
      <c r="C700" t="s">
        <v>1690</v>
      </c>
      <c r="D700" t="s">
        <v>1293</v>
      </c>
      <c r="E700" t="s">
        <v>1691</v>
      </c>
      <c r="F700" t="s">
        <v>1692</v>
      </c>
      <c r="I700" t="s">
        <v>116</v>
      </c>
      <c r="J700" s="10">
        <v>4.1499999999999999E-83</v>
      </c>
    </row>
    <row r="701" spans="1:10" x14ac:dyDescent="0.3">
      <c r="A701" s="9" t="s">
        <v>43</v>
      </c>
      <c r="B701" t="s">
        <v>367</v>
      </c>
      <c r="C701" t="s">
        <v>1697</v>
      </c>
      <c r="D701" t="s">
        <v>1293</v>
      </c>
      <c r="E701" t="s">
        <v>1698</v>
      </c>
      <c r="F701" t="s">
        <v>1402</v>
      </c>
      <c r="I701" t="s">
        <v>116</v>
      </c>
      <c r="J701">
        <v>0</v>
      </c>
    </row>
    <row r="702" spans="1:10" x14ac:dyDescent="0.3">
      <c r="A702" s="9" t="s">
        <v>43</v>
      </c>
      <c r="B702" t="s">
        <v>319</v>
      </c>
      <c r="C702" t="s">
        <v>1740</v>
      </c>
      <c r="D702" t="s">
        <v>1293</v>
      </c>
      <c r="G702" t="s">
        <v>1361</v>
      </c>
      <c r="H702" t="s">
        <v>1362</v>
      </c>
      <c r="I702" t="s">
        <v>106</v>
      </c>
      <c r="J702" s="10">
        <v>8.9999999999999995E-15</v>
      </c>
    </row>
    <row r="703" spans="1:10" x14ac:dyDescent="0.3">
      <c r="A703" s="9" t="s">
        <v>43</v>
      </c>
      <c r="B703" t="s">
        <v>319</v>
      </c>
      <c r="C703" t="s">
        <v>1749</v>
      </c>
      <c r="D703" t="s">
        <v>1293</v>
      </c>
      <c r="E703" t="s">
        <v>1750</v>
      </c>
      <c r="F703" t="s">
        <v>1378</v>
      </c>
      <c r="I703" t="s">
        <v>116</v>
      </c>
      <c r="J703" s="10">
        <v>1.83E-249</v>
      </c>
    </row>
    <row r="704" spans="1:10" x14ac:dyDescent="0.3">
      <c r="A704" s="9" t="s">
        <v>43</v>
      </c>
      <c r="B704" t="s">
        <v>367</v>
      </c>
      <c r="C704" t="s">
        <v>1756</v>
      </c>
      <c r="D704" t="s">
        <v>1293</v>
      </c>
      <c r="E704" t="s">
        <v>1757</v>
      </c>
      <c r="F704" t="s">
        <v>1758</v>
      </c>
      <c r="I704" t="s">
        <v>116</v>
      </c>
      <c r="J704" s="10">
        <v>2.8700000000000001E-105</v>
      </c>
    </row>
    <row r="705" spans="1:10" x14ac:dyDescent="0.3">
      <c r="A705" s="9" t="s">
        <v>43</v>
      </c>
      <c r="B705" t="s">
        <v>319</v>
      </c>
      <c r="C705" t="s">
        <v>1762</v>
      </c>
      <c r="D705" t="s">
        <v>1293</v>
      </c>
      <c r="E705" t="s">
        <v>1763</v>
      </c>
      <c r="F705" t="s">
        <v>1616</v>
      </c>
      <c r="I705" t="s">
        <v>116</v>
      </c>
      <c r="J705" s="10">
        <v>1.2799999999999901E-95</v>
      </c>
    </row>
    <row r="706" spans="1:10" x14ac:dyDescent="0.3">
      <c r="A706" s="9" t="s">
        <v>43</v>
      </c>
      <c r="B706" t="s">
        <v>367</v>
      </c>
      <c r="C706" t="s">
        <v>1764</v>
      </c>
      <c r="D706" t="s">
        <v>1293</v>
      </c>
      <c r="E706" t="s">
        <v>1765</v>
      </c>
      <c r="F706" t="s">
        <v>1348</v>
      </c>
      <c r="I706" t="s">
        <v>116</v>
      </c>
      <c r="J706" s="10">
        <v>2.3300000000000001E-80</v>
      </c>
    </row>
    <row r="707" spans="1:10" x14ac:dyDescent="0.3">
      <c r="A707" s="9" t="s">
        <v>43</v>
      </c>
      <c r="B707" t="s">
        <v>367</v>
      </c>
      <c r="C707" t="s">
        <v>1772</v>
      </c>
      <c r="D707" t="s">
        <v>1293</v>
      </c>
      <c r="E707" t="s">
        <v>1773</v>
      </c>
      <c r="F707" t="s">
        <v>1337</v>
      </c>
      <c r="I707" t="s">
        <v>116</v>
      </c>
      <c r="J707" s="10">
        <v>9.3200000000000006E-117</v>
      </c>
    </row>
    <row r="708" spans="1:10" x14ac:dyDescent="0.3">
      <c r="A708" s="9" t="s">
        <v>43</v>
      </c>
      <c r="B708" t="s">
        <v>319</v>
      </c>
      <c r="C708" t="s">
        <v>1782</v>
      </c>
      <c r="D708" t="s">
        <v>1293</v>
      </c>
      <c r="E708" t="s">
        <v>1783</v>
      </c>
      <c r="F708" t="s">
        <v>1331</v>
      </c>
      <c r="I708" t="s">
        <v>116</v>
      </c>
      <c r="J708" s="10">
        <v>3.91E-80</v>
      </c>
    </row>
    <row r="709" spans="1:10" x14ac:dyDescent="0.3">
      <c r="A709" s="9" t="s">
        <v>43</v>
      </c>
      <c r="B709" t="s">
        <v>319</v>
      </c>
      <c r="C709" t="s">
        <v>1787</v>
      </c>
      <c r="D709" t="s">
        <v>1293</v>
      </c>
      <c r="E709" t="s">
        <v>1788</v>
      </c>
      <c r="F709" t="s">
        <v>1789</v>
      </c>
      <c r="I709" t="s">
        <v>177</v>
      </c>
      <c r="J709" s="10">
        <v>4.7799999999999997E-91</v>
      </c>
    </row>
    <row r="710" spans="1:10" x14ac:dyDescent="0.3">
      <c r="A710" s="9" t="s">
        <v>43</v>
      </c>
      <c r="B710" t="s">
        <v>436</v>
      </c>
      <c r="C710" t="s">
        <v>1796</v>
      </c>
      <c r="D710" t="s">
        <v>1293</v>
      </c>
      <c r="E710" t="s">
        <v>1797</v>
      </c>
      <c r="F710" t="s">
        <v>559</v>
      </c>
      <c r="I710" t="s">
        <v>116</v>
      </c>
      <c r="J710" s="10">
        <v>1.7500000000000002E-21</v>
      </c>
    </row>
    <row r="711" spans="1:10" x14ac:dyDescent="0.3">
      <c r="A711" s="9" t="s">
        <v>43</v>
      </c>
      <c r="B711" t="s">
        <v>169</v>
      </c>
      <c r="C711" t="s">
        <v>1805</v>
      </c>
      <c r="D711" t="s">
        <v>1293</v>
      </c>
      <c r="E711" t="s">
        <v>1806</v>
      </c>
      <c r="F711" t="s">
        <v>559</v>
      </c>
      <c r="I711" t="s">
        <v>116</v>
      </c>
      <c r="J711" s="10">
        <v>1.07E-17</v>
      </c>
    </row>
    <row r="712" spans="1:10" x14ac:dyDescent="0.3">
      <c r="A712" s="9" t="s">
        <v>43</v>
      </c>
      <c r="B712" t="s">
        <v>169</v>
      </c>
      <c r="C712" t="s">
        <v>1819</v>
      </c>
      <c r="D712" t="s">
        <v>1293</v>
      </c>
      <c r="E712" t="s">
        <v>1820</v>
      </c>
      <c r="F712" t="s">
        <v>1821</v>
      </c>
      <c r="I712" t="s">
        <v>116</v>
      </c>
      <c r="J712" s="10">
        <v>3.68E-76</v>
      </c>
    </row>
    <row r="713" spans="1:10" x14ac:dyDescent="0.3">
      <c r="A713" s="9" t="s">
        <v>43</v>
      </c>
      <c r="B713" t="s">
        <v>319</v>
      </c>
      <c r="C713" t="s">
        <v>1825</v>
      </c>
      <c r="D713" t="s">
        <v>1293</v>
      </c>
      <c r="E713" t="s">
        <v>1826</v>
      </c>
      <c r="F713" t="s">
        <v>1827</v>
      </c>
      <c r="I713" t="s">
        <v>116</v>
      </c>
      <c r="J713" s="10">
        <v>1.3E-135</v>
      </c>
    </row>
    <row r="714" spans="1:10" x14ac:dyDescent="0.3">
      <c r="A714" s="9" t="s">
        <v>43</v>
      </c>
      <c r="B714" t="s">
        <v>319</v>
      </c>
      <c r="C714" t="s">
        <v>1828</v>
      </c>
      <c r="D714" t="s">
        <v>1293</v>
      </c>
      <c r="E714" t="s">
        <v>1829</v>
      </c>
      <c r="F714" t="s">
        <v>1830</v>
      </c>
      <c r="I714" t="s">
        <v>116</v>
      </c>
      <c r="J714" s="10">
        <v>2.5300000000000002E-87</v>
      </c>
    </row>
    <row r="715" spans="1:10" x14ac:dyDescent="0.3">
      <c r="A715" s="9" t="s">
        <v>43</v>
      </c>
      <c r="B715" t="s">
        <v>169</v>
      </c>
      <c r="C715" t="s">
        <v>1831</v>
      </c>
      <c r="D715" t="s">
        <v>1293</v>
      </c>
      <c r="E715" t="s">
        <v>1832</v>
      </c>
      <c r="F715" t="s">
        <v>1833</v>
      </c>
      <c r="I715" t="s">
        <v>116</v>
      </c>
      <c r="J715" s="10">
        <v>1.39E-82</v>
      </c>
    </row>
    <row r="716" spans="1:10" x14ac:dyDescent="0.3">
      <c r="A716" s="9" t="s">
        <v>43</v>
      </c>
      <c r="B716" t="s">
        <v>319</v>
      </c>
      <c r="C716" t="s">
        <v>1952</v>
      </c>
      <c r="D716" t="s">
        <v>1293</v>
      </c>
      <c r="E716" t="s">
        <v>1953</v>
      </c>
      <c r="F716" t="s">
        <v>1954</v>
      </c>
      <c r="I716" t="s">
        <v>116</v>
      </c>
      <c r="J716" s="10" t="s">
        <v>1955</v>
      </c>
    </row>
    <row r="717" spans="1:10" x14ac:dyDescent="0.3">
      <c r="A717" s="9" t="s">
        <v>43</v>
      </c>
      <c r="B717" t="s">
        <v>367</v>
      </c>
      <c r="C717" t="s">
        <v>2002</v>
      </c>
      <c r="D717" t="s">
        <v>1293</v>
      </c>
      <c r="E717" t="s">
        <v>2003</v>
      </c>
      <c r="F717" t="s">
        <v>1375</v>
      </c>
      <c r="I717" t="s">
        <v>116</v>
      </c>
      <c r="J717" s="10">
        <v>7.9100000000000003E-74</v>
      </c>
    </row>
    <row r="718" spans="1:10" x14ac:dyDescent="0.3">
      <c r="A718" s="9" t="s">
        <v>43</v>
      </c>
      <c r="B718" t="s">
        <v>319</v>
      </c>
      <c r="C718" t="s">
        <v>2069</v>
      </c>
      <c r="D718" t="s">
        <v>1293</v>
      </c>
      <c r="E718" t="s">
        <v>2070</v>
      </c>
      <c r="F718" t="s">
        <v>2071</v>
      </c>
      <c r="I718" t="s">
        <v>116</v>
      </c>
      <c r="J718" s="10">
        <v>5.0200000000000002E-195</v>
      </c>
    </row>
    <row r="719" spans="1:10" x14ac:dyDescent="0.3">
      <c r="A719" s="9" t="s">
        <v>43</v>
      </c>
      <c r="B719" t="s">
        <v>319</v>
      </c>
      <c r="C719" t="s">
        <v>2167</v>
      </c>
      <c r="D719" t="s">
        <v>1293</v>
      </c>
      <c r="E719" t="s">
        <v>2168</v>
      </c>
      <c r="F719" t="s">
        <v>1402</v>
      </c>
      <c r="I719" t="s">
        <v>116</v>
      </c>
      <c r="J719">
        <v>0</v>
      </c>
    </row>
    <row r="720" spans="1:10" x14ac:dyDescent="0.3">
      <c r="A720" s="9" t="s">
        <v>43</v>
      </c>
      <c r="B720" t="s">
        <v>367</v>
      </c>
      <c r="C720" t="s">
        <v>2183</v>
      </c>
      <c r="D720" t="s">
        <v>1293</v>
      </c>
      <c r="E720" t="s">
        <v>1788</v>
      </c>
      <c r="F720" t="s">
        <v>1789</v>
      </c>
      <c r="I720" t="s">
        <v>177</v>
      </c>
      <c r="J720" s="10">
        <v>1.88E-91</v>
      </c>
    </row>
    <row r="721" spans="1:10" x14ac:dyDescent="0.3">
      <c r="A721" s="9" t="s">
        <v>43</v>
      </c>
      <c r="B721" t="s">
        <v>319</v>
      </c>
      <c r="C721" t="s">
        <v>2222</v>
      </c>
      <c r="D721" t="s">
        <v>1293</v>
      </c>
      <c r="G721" t="s">
        <v>1460</v>
      </c>
      <c r="H721" t="s">
        <v>1461</v>
      </c>
      <c r="I721" t="s">
        <v>106</v>
      </c>
      <c r="J721">
        <v>0.49</v>
      </c>
    </row>
    <row r="722" spans="1:10" x14ac:dyDescent="0.3">
      <c r="A722" s="9" t="s">
        <v>43</v>
      </c>
      <c r="B722" t="s">
        <v>367</v>
      </c>
      <c r="C722" t="s">
        <v>2228</v>
      </c>
      <c r="D722" t="s">
        <v>1293</v>
      </c>
      <c r="E722" t="s">
        <v>2229</v>
      </c>
      <c r="F722" t="s">
        <v>2176</v>
      </c>
      <c r="I722" t="s">
        <v>116</v>
      </c>
      <c r="J722">
        <v>0</v>
      </c>
    </row>
    <row r="723" spans="1:10" x14ac:dyDescent="0.3">
      <c r="A723" s="9" t="s">
        <v>157</v>
      </c>
      <c r="B723" t="s">
        <v>575</v>
      </c>
      <c r="C723" t="s">
        <v>1292</v>
      </c>
      <c r="D723" t="s">
        <v>1293</v>
      </c>
      <c r="E723" t="s">
        <v>1294</v>
      </c>
      <c r="F723" t="s">
        <v>1295</v>
      </c>
      <c r="I723" t="s">
        <v>116</v>
      </c>
      <c r="J723">
        <v>0</v>
      </c>
    </row>
    <row r="724" spans="1:10" x14ac:dyDescent="0.3">
      <c r="A724" s="9" t="s">
        <v>157</v>
      </c>
      <c r="B724" t="s">
        <v>158</v>
      </c>
      <c r="C724" t="s">
        <v>1302</v>
      </c>
      <c r="D724" t="s">
        <v>1293</v>
      </c>
      <c r="G724" t="s">
        <v>1303</v>
      </c>
      <c r="H724" t="s">
        <v>1304</v>
      </c>
      <c r="I724" t="s">
        <v>106</v>
      </c>
      <c r="J724" s="10">
        <v>3.9999999999999999E-64</v>
      </c>
    </row>
    <row r="725" spans="1:10" x14ac:dyDescent="0.3">
      <c r="A725" s="9" t="s">
        <v>157</v>
      </c>
      <c r="B725" t="s">
        <v>296</v>
      </c>
      <c r="C725" t="s">
        <v>1355</v>
      </c>
      <c r="D725" t="s">
        <v>1293</v>
      </c>
      <c r="E725" t="s">
        <v>1356</v>
      </c>
      <c r="F725" t="s">
        <v>1357</v>
      </c>
      <c r="I725" t="s">
        <v>116</v>
      </c>
      <c r="J725" s="10">
        <v>4.0599999999999998E-242</v>
      </c>
    </row>
    <row r="726" spans="1:10" x14ac:dyDescent="0.3">
      <c r="A726" s="9" t="s">
        <v>157</v>
      </c>
      <c r="B726" t="s">
        <v>296</v>
      </c>
      <c r="C726" t="s">
        <v>1388</v>
      </c>
      <c r="D726" t="s">
        <v>1293</v>
      </c>
      <c r="E726" t="s">
        <v>1389</v>
      </c>
      <c r="F726" t="s">
        <v>1390</v>
      </c>
      <c r="I726" t="s">
        <v>116</v>
      </c>
      <c r="J726" s="10">
        <v>3.5199999999999998E-26</v>
      </c>
    </row>
    <row r="727" spans="1:10" x14ac:dyDescent="0.3">
      <c r="A727" s="9" t="s">
        <v>157</v>
      </c>
      <c r="B727" t="s">
        <v>550</v>
      </c>
      <c r="C727" t="s">
        <v>1394</v>
      </c>
      <c r="D727" t="s">
        <v>1293</v>
      </c>
      <c r="E727" t="s">
        <v>1395</v>
      </c>
      <c r="F727" t="s">
        <v>1396</v>
      </c>
      <c r="I727" t="s">
        <v>116</v>
      </c>
      <c r="J727" s="10">
        <v>4.6699999999999901E-188</v>
      </c>
    </row>
    <row r="728" spans="1:10" x14ac:dyDescent="0.3">
      <c r="A728" s="9" t="s">
        <v>157</v>
      </c>
      <c r="B728" t="s">
        <v>296</v>
      </c>
      <c r="C728" t="s">
        <v>1397</v>
      </c>
      <c r="D728" t="s">
        <v>1293</v>
      </c>
      <c r="E728" t="s">
        <v>1398</v>
      </c>
      <c r="F728" t="s">
        <v>1399</v>
      </c>
      <c r="I728" t="s">
        <v>116</v>
      </c>
      <c r="J728" s="10">
        <v>1.03E-240</v>
      </c>
    </row>
    <row r="729" spans="1:10" x14ac:dyDescent="0.3">
      <c r="A729" s="9" t="s">
        <v>157</v>
      </c>
      <c r="B729" t="s">
        <v>296</v>
      </c>
      <c r="C729" t="s">
        <v>1414</v>
      </c>
      <c r="D729" t="s">
        <v>1293</v>
      </c>
      <c r="E729" t="s">
        <v>1415</v>
      </c>
      <c r="F729" t="s">
        <v>1416</v>
      </c>
      <c r="I729" t="s">
        <v>116</v>
      </c>
      <c r="J729" s="10">
        <v>3.0300000000000002E-183</v>
      </c>
    </row>
    <row r="730" spans="1:10" x14ac:dyDescent="0.3">
      <c r="A730" s="9" t="s">
        <v>157</v>
      </c>
      <c r="B730" t="s">
        <v>550</v>
      </c>
      <c r="C730" t="s">
        <v>1475</v>
      </c>
      <c r="D730" t="s">
        <v>1293</v>
      </c>
      <c r="E730" t="s">
        <v>1476</v>
      </c>
      <c r="F730" t="s">
        <v>1477</v>
      </c>
      <c r="I730" t="s">
        <v>116</v>
      </c>
      <c r="J730" s="10">
        <v>2.9099999999999898E-111</v>
      </c>
    </row>
    <row r="731" spans="1:10" x14ac:dyDescent="0.3">
      <c r="A731" s="9" t="s">
        <v>157</v>
      </c>
      <c r="B731" t="s">
        <v>575</v>
      </c>
      <c r="C731" t="s">
        <v>1478</v>
      </c>
      <c r="D731" t="s">
        <v>1293</v>
      </c>
      <c r="E731" t="s">
        <v>1479</v>
      </c>
      <c r="F731" t="s">
        <v>1366</v>
      </c>
      <c r="I731" t="s">
        <v>116</v>
      </c>
      <c r="J731" s="10" t="s">
        <v>1480</v>
      </c>
    </row>
    <row r="732" spans="1:10" x14ac:dyDescent="0.3">
      <c r="A732" s="9" t="s">
        <v>157</v>
      </c>
      <c r="B732" t="s">
        <v>575</v>
      </c>
      <c r="C732" t="s">
        <v>1541</v>
      </c>
      <c r="D732" t="s">
        <v>1293</v>
      </c>
      <c r="E732" t="s">
        <v>1542</v>
      </c>
      <c r="F732" t="s">
        <v>1362</v>
      </c>
      <c r="I732" t="s">
        <v>116</v>
      </c>
      <c r="J732">
        <v>0</v>
      </c>
    </row>
    <row r="733" spans="1:10" x14ac:dyDescent="0.3">
      <c r="A733" s="9" t="s">
        <v>157</v>
      </c>
      <c r="B733" t="s">
        <v>178</v>
      </c>
      <c r="C733" t="s">
        <v>1553</v>
      </c>
      <c r="D733" t="s">
        <v>1293</v>
      </c>
      <c r="G733" t="s">
        <v>1554</v>
      </c>
      <c r="H733" t="s">
        <v>1555</v>
      </c>
      <c r="I733" t="s">
        <v>106</v>
      </c>
      <c r="J733" s="10">
        <v>1.9E-6</v>
      </c>
    </row>
    <row r="734" spans="1:10" x14ac:dyDescent="0.3">
      <c r="A734" s="9" t="s">
        <v>157</v>
      </c>
      <c r="B734" t="s">
        <v>575</v>
      </c>
      <c r="C734" t="s">
        <v>1569</v>
      </c>
      <c r="D734" t="s">
        <v>1293</v>
      </c>
      <c r="E734" t="s">
        <v>1570</v>
      </c>
      <c r="I734" t="s">
        <v>106</v>
      </c>
      <c r="J734">
        <v>0.16</v>
      </c>
    </row>
    <row r="735" spans="1:10" x14ac:dyDescent="0.3">
      <c r="A735" s="9" t="s">
        <v>157</v>
      </c>
      <c r="B735" t="s">
        <v>178</v>
      </c>
      <c r="C735" t="s">
        <v>1607</v>
      </c>
      <c r="D735" t="s">
        <v>1293</v>
      </c>
      <c r="E735" t="s">
        <v>1608</v>
      </c>
      <c r="F735" t="s">
        <v>1366</v>
      </c>
      <c r="I735" t="s">
        <v>116</v>
      </c>
      <c r="J735" s="10">
        <v>6.5699999999999996E-225</v>
      </c>
    </row>
    <row r="736" spans="1:10" x14ac:dyDescent="0.3">
      <c r="A736" s="9" t="s">
        <v>157</v>
      </c>
      <c r="B736" t="s">
        <v>178</v>
      </c>
      <c r="C736" t="s">
        <v>1622</v>
      </c>
      <c r="D736" t="s">
        <v>1293</v>
      </c>
      <c r="E736" t="s">
        <v>1623</v>
      </c>
      <c r="F736" t="s">
        <v>1325</v>
      </c>
      <c r="I736" t="s">
        <v>116</v>
      </c>
      <c r="J736" s="10">
        <v>1.4900000000000001E-31</v>
      </c>
    </row>
    <row r="737" spans="1:10" x14ac:dyDescent="0.3">
      <c r="A737" s="9" t="s">
        <v>157</v>
      </c>
      <c r="B737" t="s">
        <v>296</v>
      </c>
      <c r="C737" t="s">
        <v>1629</v>
      </c>
      <c r="D737" t="s">
        <v>1293</v>
      </c>
      <c r="E737" t="s">
        <v>1630</v>
      </c>
      <c r="F737" t="s">
        <v>1372</v>
      </c>
      <c r="I737" t="s">
        <v>116</v>
      </c>
      <c r="J737" s="10">
        <v>2.2199999999999901E-189</v>
      </c>
    </row>
    <row r="738" spans="1:10" x14ac:dyDescent="0.3">
      <c r="A738" s="9" t="s">
        <v>157</v>
      </c>
      <c r="B738" t="s">
        <v>575</v>
      </c>
      <c r="C738" t="s">
        <v>1638</v>
      </c>
      <c r="D738" t="s">
        <v>1293</v>
      </c>
      <c r="E738" t="s">
        <v>1639</v>
      </c>
      <c r="F738" t="s">
        <v>1640</v>
      </c>
      <c r="I738" t="s">
        <v>116</v>
      </c>
      <c r="J738" s="10">
        <v>4.8799999999999999E-137</v>
      </c>
    </row>
    <row r="739" spans="1:10" x14ac:dyDescent="0.3">
      <c r="A739" s="9" t="s">
        <v>157</v>
      </c>
      <c r="B739" t="s">
        <v>575</v>
      </c>
      <c r="C739" t="s">
        <v>1644</v>
      </c>
      <c r="D739" t="s">
        <v>1293</v>
      </c>
      <c r="E739" t="s">
        <v>1645</v>
      </c>
      <c r="F739" t="s">
        <v>1646</v>
      </c>
      <c r="I739" t="s">
        <v>116</v>
      </c>
      <c r="J739" s="10">
        <v>1.71E-196</v>
      </c>
    </row>
    <row r="740" spans="1:10" x14ac:dyDescent="0.3">
      <c r="A740" s="9" t="s">
        <v>157</v>
      </c>
      <c r="B740" t="s">
        <v>296</v>
      </c>
      <c r="C740" t="s">
        <v>1660</v>
      </c>
      <c r="D740" t="s">
        <v>1293</v>
      </c>
      <c r="E740" t="s">
        <v>1661</v>
      </c>
      <c r="F740" t="s">
        <v>1443</v>
      </c>
      <c r="I740" t="s">
        <v>116</v>
      </c>
      <c r="J740" s="10">
        <v>9.0500000000000003E-110</v>
      </c>
    </row>
    <row r="741" spans="1:10" x14ac:dyDescent="0.3">
      <c r="A741" s="9" t="s">
        <v>157</v>
      </c>
      <c r="B741" t="s">
        <v>296</v>
      </c>
      <c r="C741" t="s">
        <v>1670</v>
      </c>
      <c r="D741" t="s">
        <v>1293</v>
      </c>
      <c r="E741" t="s">
        <v>1671</v>
      </c>
      <c r="F741" t="s">
        <v>1582</v>
      </c>
      <c r="I741" t="s">
        <v>116</v>
      </c>
      <c r="J741" s="10">
        <v>1.6000000000000001E-100</v>
      </c>
    </row>
    <row r="742" spans="1:10" x14ac:dyDescent="0.3">
      <c r="A742" s="9" t="s">
        <v>157</v>
      </c>
      <c r="B742" t="s">
        <v>178</v>
      </c>
      <c r="C742" t="s">
        <v>1677</v>
      </c>
      <c r="D742" t="s">
        <v>1293</v>
      </c>
      <c r="E742" t="s">
        <v>1678</v>
      </c>
      <c r="F742" t="s">
        <v>1582</v>
      </c>
      <c r="I742" t="s">
        <v>116</v>
      </c>
      <c r="J742" s="10">
        <v>2.6100000000000001E-93</v>
      </c>
    </row>
    <row r="743" spans="1:10" x14ac:dyDescent="0.3">
      <c r="A743" s="9" t="s">
        <v>157</v>
      </c>
      <c r="B743" t="s">
        <v>178</v>
      </c>
      <c r="C743" t="s">
        <v>1702</v>
      </c>
      <c r="D743" t="s">
        <v>1293</v>
      </c>
      <c r="E743" t="s">
        <v>1703</v>
      </c>
      <c r="F743" t="s">
        <v>1399</v>
      </c>
      <c r="I743" t="s">
        <v>116</v>
      </c>
      <c r="J743" s="10">
        <v>1.40999999999999E-262</v>
      </c>
    </row>
    <row r="744" spans="1:10" x14ac:dyDescent="0.3">
      <c r="A744" s="9" t="s">
        <v>157</v>
      </c>
      <c r="B744" t="s">
        <v>178</v>
      </c>
      <c r="C744" t="s">
        <v>1766</v>
      </c>
      <c r="D744" t="s">
        <v>1293</v>
      </c>
      <c r="E744" t="s">
        <v>1767</v>
      </c>
      <c r="F744" t="s">
        <v>1768</v>
      </c>
      <c r="I744" t="s">
        <v>116</v>
      </c>
      <c r="J744">
        <v>0</v>
      </c>
    </row>
    <row r="745" spans="1:10" x14ac:dyDescent="0.3">
      <c r="A745" s="9" t="s">
        <v>157</v>
      </c>
      <c r="B745" t="s">
        <v>178</v>
      </c>
      <c r="C745" t="s">
        <v>1777</v>
      </c>
      <c r="D745" t="s">
        <v>1293</v>
      </c>
      <c r="E745" t="s">
        <v>1778</v>
      </c>
      <c r="F745" t="s">
        <v>1390</v>
      </c>
      <c r="I745" t="s">
        <v>116</v>
      </c>
      <c r="J745" s="10">
        <v>1.7599999999999898E-111</v>
      </c>
    </row>
    <row r="746" spans="1:10" x14ac:dyDescent="0.3">
      <c r="A746" s="9" t="s">
        <v>157</v>
      </c>
      <c r="B746" t="s">
        <v>178</v>
      </c>
      <c r="C746" t="s">
        <v>1793</v>
      </c>
      <c r="D746" t="s">
        <v>1293</v>
      </c>
      <c r="E746" t="s">
        <v>1794</v>
      </c>
      <c r="F746" t="s">
        <v>1795</v>
      </c>
      <c r="I746" t="s">
        <v>116</v>
      </c>
      <c r="J746" s="10">
        <v>2.1399999999999999E-159</v>
      </c>
    </row>
    <row r="747" spans="1:10" x14ac:dyDescent="0.3">
      <c r="A747" s="9" t="s">
        <v>157</v>
      </c>
      <c r="B747" t="s">
        <v>296</v>
      </c>
      <c r="C747" t="s">
        <v>1842</v>
      </c>
      <c r="D747" t="s">
        <v>1293</v>
      </c>
      <c r="E747" t="s">
        <v>1843</v>
      </c>
      <c r="F747" t="s">
        <v>1362</v>
      </c>
      <c r="I747" t="s">
        <v>116</v>
      </c>
      <c r="J747">
        <v>0</v>
      </c>
    </row>
    <row r="748" spans="1:10" x14ac:dyDescent="0.3">
      <c r="A748" s="9" t="s">
        <v>157</v>
      </c>
      <c r="B748" t="s">
        <v>296</v>
      </c>
      <c r="C748" t="s">
        <v>1846</v>
      </c>
      <c r="D748" t="s">
        <v>1293</v>
      </c>
      <c r="E748" t="s">
        <v>1847</v>
      </c>
      <c r="F748" t="s">
        <v>1366</v>
      </c>
      <c r="I748" t="s">
        <v>116</v>
      </c>
      <c r="J748">
        <v>0</v>
      </c>
    </row>
    <row r="749" spans="1:10" x14ac:dyDescent="0.3">
      <c r="A749" s="9" t="s">
        <v>157</v>
      </c>
      <c r="B749" t="s">
        <v>296</v>
      </c>
      <c r="C749" t="s">
        <v>1871</v>
      </c>
      <c r="D749" t="s">
        <v>1293</v>
      </c>
      <c r="E749" t="s">
        <v>1872</v>
      </c>
      <c r="F749" t="s">
        <v>1402</v>
      </c>
      <c r="I749" t="s">
        <v>116</v>
      </c>
      <c r="J749">
        <v>0</v>
      </c>
    </row>
    <row r="750" spans="1:10" x14ac:dyDescent="0.3">
      <c r="A750" s="9" t="s">
        <v>157</v>
      </c>
      <c r="B750" t="s">
        <v>296</v>
      </c>
      <c r="C750" t="s">
        <v>1876</v>
      </c>
      <c r="D750" t="s">
        <v>1293</v>
      </c>
      <c r="E750" t="s">
        <v>1877</v>
      </c>
      <c r="F750" t="s">
        <v>1795</v>
      </c>
      <c r="I750" t="s">
        <v>116</v>
      </c>
      <c r="J750" s="10">
        <v>1.41E-120</v>
      </c>
    </row>
    <row r="751" spans="1:10" x14ac:dyDescent="0.3">
      <c r="A751" s="9" t="s">
        <v>157</v>
      </c>
      <c r="B751" t="s">
        <v>296</v>
      </c>
      <c r="C751" t="s">
        <v>1880</v>
      </c>
      <c r="D751" t="s">
        <v>1293</v>
      </c>
      <c r="E751" t="s">
        <v>1881</v>
      </c>
      <c r="F751" t="s">
        <v>1446</v>
      </c>
      <c r="I751" t="s">
        <v>116</v>
      </c>
      <c r="J751" s="10">
        <v>9.67E-45</v>
      </c>
    </row>
    <row r="752" spans="1:10" x14ac:dyDescent="0.3">
      <c r="A752" s="9" t="s">
        <v>157</v>
      </c>
      <c r="B752" t="s">
        <v>510</v>
      </c>
      <c r="C752" t="s">
        <v>2004</v>
      </c>
      <c r="D752" t="s">
        <v>1293</v>
      </c>
      <c r="E752" t="s">
        <v>2005</v>
      </c>
      <c r="F752" t="s">
        <v>1348</v>
      </c>
      <c r="I752" t="s">
        <v>116</v>
      </c>
      <c r="J752" s="10">
        <v>6.7099999999999997E-89</v>
      </c>
    </row>
    <row r="753" spans="1:10" x14ac:dyDescent="0.3">
      <c r="A753" s="9" t="s">
        <v>157</v>
      </c>
      <c r="B753" t="s">
        <v>510</v>
      </c>
      <c r="C753" t="s">
        <v>2013</v>
      </c>
      <c r="D753" t="s">
        <v>1293</v>
      </c>
      <c r="E753" t="s">
        <v>2014</v>
      </c>
      <c r="F753" t="s">
        <v>1366</v>
      </c>
      <c r="I753" t="s">
        <v>116</v>
      </c>
      <c r="J753" s="10" t="s">
        <v>2015</v>
      </c>
    </row>
    <row r="754" spans="1:10" x14ac:dyDescent="0.3">
      <c r="A754" s="9" t="s">
        <v>157</v>
      </c>
      <c r="B754" t="s">
        <v>510</v>
      </c>
      <c r="C754" t="s">
        <v>2026</v>
      </c>
      <c r="D754" t="s">
        <v>1293</v>
      </c>
      <c r="E754" t="s">
        <v>2027</v>
      </c>
      <c r="F754" t="s">
        <v>1402</v>
      </c>
      <c r="I754" t="s">
        <v>116</v>
      </c>
      <c r="J754" s="10">
        <v>1.0399999999999901E-168</v>
      </c>
    </row>
    <row r="755" spans="1:10" x14ac:dyDescent="0.3">
      <c r="A755" s="9" t="s">
        <v>157</v>
      </c>
      <c r="B755" t="s">
        <v>510</v>
      </c>
      <c r="C755" t="s">
        <v>2029</v>
      </c>
      <c r="D755" t="s">
        <v>1293</v>
      </c>
      <c r="E755" t="s">
        <v>2030</v>
      </c>
      <c r="F755" t="s">
        <v>1390</v>
      </c>
      <c r="I755" t="s">
        <v>116</v>
      </c>
      <c r="J755" s="10">
        <v>1.22E-79</v>
      </c>
    </row>
    <row r="756" spans="1:10" x14ac:dyDescent="0.3">
      <c r="A756" s="9" t="s">
        <v>157</v>
      </c>
      <c r="B756" t="s">
        <v>510</v>
      </c>
      <c r="C756" t="s">
        <v>2036</v>
      </c>
      <c r="D756" t="s">
        <v>1293</v>
      </c>
      <c r="E756" t="s">
        <v>2037</v>
      </c>
      <c r="F756" t="s">
        <v>2038</v>
      </c>
      <c r="I756" t="s">
        <v>116</v>
      </c>
      <c r="J756" s="10">
        <v>9.9999999999999999E-119</v>
      </c>
    </row>
    <row r="757" spans="1:10" x14ac:dyDescent="0.3">
      <c r="A757" s="9" t="s">
        <v>157</v>
      </c>
      <c r="B757" t="s">
        <v>510</v>
      </c>
      <c r="C757" t="s">
        <v>2079</v>
      </c>
      <c r="D757" t="s">
        <v>1293</v>
      </c>
      <c r="E757" t="s">
        <v>2080</v>
      </c>
      <c r="F757" t="s">
        <v>1477</v>
      </c>
      <c r="I757" t="s">
        <v>116</v>
      </c>
      <c r="J757" s="10">
        <v>9.4700000000000004E-92</v>
      </c>
    </row>
    <row r="758" spans="1:10" x14ac:dyDescent="0.3">
      <c r="A758" s="9" t="s">
        <v>157</v>
      </c>
      <c r="B758" t="s">
        <v>510</v>
      </c>
      <c r="C758" t="s">
        <v>2081</v>
      </c>
      <c r="D758" t="s">
        <v>1293</v>
      </c>
      <c r="E758" t="s">
        <v>2082</v>
      </c>
      <c r="F758" t="s">
        <v>1515</v>
      </c>
      <c r="I758" t="s">
        <v>116</v>
      </c>
      <c r="J758" s="10">
        <v>1.04E-81</v>
      </c>
    </row>
    <row r="759" spans="1:10" x14ac:dyDescent="0.3">
      <c r="A759" s="9" t="s">
        <v>157</v>
      </c>
      <c r="B759" t="s">
        <v>510</v>
      </c>
      <c r="C759" t="s">
        <v>2096</v>
      </c>
      <c r="D759" t="s">
        <v>1293</v>
      </c>
      <c r="E759" t="s">
        <v>2097</v>
      </c>
      <c r="F759" t="s">
        <v>2098</v>
      </c>
      <c r="I759" t="s">
        <v>116</v>
      </c>
      <c r="J759" s="10">
        <v>8.7099999999999996E-141</v>
      </c>
    </row>
    <row r="760" spans="1:10" x14ac:dyDescent="0.3">
      <c r="A760" s="9" t="s">
        <v>157</v>
      </c>
      <c r="B760" t="s">
        <v>510</v>
      </c>
      <c r="C760" t="s">
        <v>2113</v>
      </c>
      <c r="D760" t="s">
        <v>1293</v>
      </c>
      <c r="E760" t="s">
        <v>2114</v>
      </c>
      <c r="F760" t="s">
        <v>1381</v>
      </c>
      <c r="I760" t="s">
        <v>116</v>
      </c>
      <c r="J760" s="10">
        <v>5.1300000000000002E-302</v>
      </c>
    </row>
    <row r="761" spans="1:10" x14ac:dyDescent="0.3">
      <c r="A761" s="9" t="s">
        <v>157</v>
      </c>
      <c r="B761" t="s">
        <v>510</v>
      </c>
      <c r="C761" t="s">
        <v>2124</v>
      </c>
      <c r="D761" t="s">
        <v>1293</v>
      </c>
      <c r="E761" t="s">
        <v>2125</v>
      </c>
      <c r="F761" t="s">
        <v>1399</v>
      </c>
      <c r="I761" t="s">
        <v>116</v>
      </c>
      <c r="J761" s="10">
        <v>6.5999999999999996E-274</v>
      </c>
    </row>
    <row r="762" spans="1:10" x14ac:dyDescent="0.3">
      <c r="A762" s="9" t="s">
        <v>157</v>
      </c>
      <c r="B762" t="s">
        <v>510</v>
      </c>
      <c r="C762" t="s">
        <v>2140</v>
      </c>
      <c r="D762" t="s">
        <v>1293</v>
      </c>
      <c r="E762" t="s">
        <v>2141</v>
      </c>
      <c r="F762" t="s">
        <v>1325</v>
      </c>
      <c r="I762" t="s">
        <v>116</v>
      </c>
      <c r="J762" s="10">
        <v>2.9499999999999998E-35</v>
      </c>
    </row>
    <row r="763" spans="1:10" x14ac:dyDescent="0.3">
      <c r="A763" s="9" t="s">
        <v>157</v>
      </c>
      <c r="B763" t="s">
        <v>510</v>
      </c>
      <c r="C763" t="s">
        <v>2154</v>
      </c>
      <c r="D763" t="s">
        <v>1293</v>
      </c>
      <c r="E763" t="s">
        <v>2155</v>
      </c>
      <c r="F763" t="s">
        <v>2156</v>
      </c>
      <c r="I763" t="s">
        <v>116</v>
      </c>
      <c r="J763" s="10">
        <v>7.8599999999999996E-26</v>
      </c>
    </row>
    <row r="764" spans="1:10" x14ac:dyDescent="0.3">
      <c r="A764" s="9" t="s">
        <v>157</v>
      </c>
      <c r="B764" t="s">
        <v>510</v>
      </c>
      <c r="C764" t="s">
        <v>2160</v>
      </c>
      <c r="D764" t="s">
        <v>1293</v>
      </c>
      <c r="E764" t="s">
        <v>2161</v>
      </c>
      <c r="F764" t="s">
        <v>2162</v>
      </c>
      <c r="I764" t="s">
        <v>116</v>
      </c>
      <c r="J764" s="10">
        <v>5.4799999999999999E-160</v>
      </c>
    </row>
    <row r="765" spans="1:10" x14ac:dyDescent="0.3">
      <c r="A765" s="9" t="s">
        <v>157</v>
      </c>
      <c r="B765" t="s">
        <v>510</v>
      </c>
      <c r="C765" t="s">
        <v>2181</v>
      </c>
      <c r="D765" t="s">
        <v>1293</v>
      </c>
      <c r="E765" t="s">
        <v>2182</v>
      </c>
      <c r="F765" t="s">
        <v>1667</v>
      </c>
      <c r="I765" t="s">
        <v>116</v>
      </c>
      <c r="J765">
        <v>0</v>
      </c>
    </row>
    <row r="766" spans="1:10" x14ac:dyDescent="0.3">
      <c r="A766" s="9" t="s">
        <v>157</v>
      </c>
      <c r="B766" t="s">
        <v>510</v>
      </c>
      <c r="C766" t="s">
        <v>2192</v>
      </c>
      <c r="D766" t="s">
        <v>1293</v>
      </c>
      <c r="E766" t="s">
        <v>2193</v>
      </c>
      <c r="F766" t="s">
        <v>2194</v>
      </c>
      <c r="I766" t="s">
        <v>116</v>
      </c>
      <c r="J766" s="10">
        <v>2.4699999999999902E-86</v>
      </c>
    </row>
    <row r="767" spans="1:10" x14ac:dyDescent="0.3">
      <c r="A767" s="9" t="s">
        <v>111</v>
      </c>
      <c r="B767" t="s">
        <v>341</v>
      </c>
      <c r="C767" t="s">
        <v>1358</v>
      </c>
      <c r="D767" t="s">
        <v>1293</v>
      </c>
      <c r="E767" t="s">
        <v>1359</v>
      </c>
      <c r="F767" t="s">
        <v>1360</v>
      </c>
      <c r="G767" t="s">
        <v>1361</v>
      </c>
      <c r="H767" t="s">
        <v>1362</v>
      </c>
      <c r="I767" t="s">
        <v>116</v>
      </c>
      <c r="J767" s="10">
        <v>8.5100000000000005E-85</v>
      </c>
    </row>
    <row r="768" spans="1:10" x14ac:dyDescent="0.3">
      <c r="A768" s="9" t="s">
        <v>111</v>
      </c>
      <c r="B768" t="s">
        <v>341</v>
      </c>
      <c r="C768" t="s">
        <v>1363</v>
      </c>
      <c r="D768" t="s">
        <v>1293</v>
      </c>
      <c r="G768" t="s">
        <v>1361</v>
      </c>
      <c r="H768" t="s">
        <v>1362</v>
      </c>
      <c r="I768" t="s">
        <v>106</v>
      </c>
      <c r="J768" s="10">
        <v>1.3E-72</v>
      </c>
    </row>
    <row r="769" spans="1:10" x14ac:dyDescent="0.3">
      <c r="A769" s="9" t="s">
        <v>111</v>
      </c>
      <c r="B769" t="s">
        <v>341</v>
      </c>
      <c r="C769" t="s">
        <v>1364</v>
      </c>
      <c r="D769" t="s">
        <v>1293</v>
      </c>
      <c r="E769" t="s">
        <v>1365</v>
      </c>
      <c r="F769" t="s">
        <v>1366</v>
      </c>
      <c r="I769" t="s">
        <v>116</v>
      </c>
      <c r="J769">
        <v>0</v>
      </c>
    </row>
    <row r="770" spans="1:10" x14ac:dyDescent="0.3">
      <c r="A770" s="9" t="s">
        <v>111</v>
      </c>
      <c r="B770" t="s">
        <v>341</v>
      </c>
      <c r="C770" t="s">
        <v>1370</v>
      </c>
      <c r="D770" t="s">
        <v>1293</v>
      </c>
      <c r="E770" t="s">
        <v>1371</v>
      </c>
      <c r="F770" t="s">
        <v>1372</v>
      </c>
      <c r="I770" t="s">
        <v>116</v>
      </c>
      <c r="J770" s="10">
        <v>8.0199999999999998E-226</v>
      </c>
    </row>
    <row r="771" spans="1:10" x14ac:dyDescent="0.3">
      <c r="A771" s="9" t="s">
        <v>111</v>
      </c>
      <c r="B771" t="s">
        <v>341</v>
      </c>
      <c r="C771" t="s">
        <v>1379</v>
      </c>
      <c r="D771" t="s">
        <v>1293</v>
      </c>
      <c r="E771" t="s">
        <v>1380</v>
      </c>
      <c r="F771" t="s">
        <v>1381</v>
      </c>
      <c r="I771" t="s">
        <v>116</v>
      </c>
      <c r="J771" s="10">
        <v>7.0500000000000003E-118</v>
      </c>
    </row>
    <row r="772" spans="1:10" x14ac:dyDescent="0.3">
      <c r="A772" s="9" t="s">
        <v>111</v>
      </c>
      <c r="B772" t="s">
        <v>341</v>
      </c>
      <c r="C772" t="s">
        <v>1382</v>
      </c>
      <c r="D772" t="s">
        <v>1293</v>
      </c>
      <c r="E772" t="s">
        <v>1383</v>
      </c>
      <c r="F772" t="s">
        <v>1384</v>
      </c>
      <c r="I772" t="s">
        <v>116</v>
      </c>
      <c r="J772" s="10">
        <v>2.4099999999999999E-74</v>
      </c>
    </row>
    <row r="773" spans="1:10" x14ac:dyDescent="0.3">
      <c r="A773" s="9" t="s">
        <v>111</v>
      </c>
      <c r="B773" t="s">
        <v>341</v>
      </c>
      <c r="C773" t="s">
        <v>1417</v>
      </c>
      <c r="D773" t="s">
        <v>1293</v>
      </c>
      <c r="E773" t="s">
        <v>1418</v>
      </c>
      <c r="F773" t="s">
        <v>1419</v>
      </c>
      <c r="I773" t="s">
        <v>116</v>
      </c>
      <c r="J773" s="10">
        <v>1.6600000000000001E-237</v>
      </c>
    </row>
    <row r="774" spans="1:10" x14ac:dyDescent="0.3">
      <c r="A774" s="9" t="s">
        <v>111</v>
      </c>
      <c r="B774" t="s">
        <v>341</v>
      </c>
      <c r="C774" t="s">
        <v>1472</v>
      </c>
      <c r="D774" t="s">
        <v>1293</v>
      </c>
      <c r="E774" t="s">
        <v>1473</v>
      </c>
      <c r="F774" t="s">
        <v>1474</v>
      </c>
      <c r="I774" t="s">
        <v>116</v>
      </c>
      <c r="J774">
        <v>0</v>
      </c>
    </row>
    <row r="775" spans="1:10" x14ac:dyDescent="0.3">
      <c r="A775" s="9" t="s">
        <v>111</v>
      </c>
      <c r="B775" t="s">
        <v>341</v>
      </c>
      <c r="C775" t="s">
        <v>1485</v>
      </c>
      <c r="D775" t="s">
        <v>1293</v>
      </c>
      <c r="E775" t="s">
        <v>1486</v>
      </c>
      <c r="F775" t="s">
        <v>1430</v>
      </c>
      <c r="I775" t="s">
        <v>116</v>
      </c>
      <c r="J775" s="10">
        <v>1.6100000000000001E-28</v>
      </c>
    </row>
    <row r="776" spans="1:10" x14ac:dyDescent="0.3">
      <c r="A776" s="9" t="s">
        <v>111</v>
      </c>
      <c r="B776" t="s">
        <v>341</v>
      </c>
      <c r="C776" t="s">
        <v>1518</v>
      </c>
      <c r="D776" t="s">
        <v>1293</v>
      </c>
      <c r="E776" t="s">
        <v>1519</v>
      </c>
      <c r="F776" t="s">
        <v>1396</v>
      </c>
      <c r="I776" t="s">
        <v>116</v>
      </c>
      <c r="J776" s="10">
        <v>3.14E-176</v>
      </c>
    </row>
    <row r="777" spans="1:10" x14ac:dyDescent="0.3">
      <c r="A777" s="9" t="s">
        <v>111</v>
      </c>
      <c r="B777" t="s">
        <v>341</v>
      </c>
      <c r="C777" t="s">
        <v>1520</v>
      </c>
      <c r="D777" t="s">
        <v>1293</v>
      </c>
      <c r="E777" t="s">
        <v>1521</v>
      </c>
      <c r="F777" t="s">
        <v>1522</v>
      </c>
      <c r="I777" t="s">
        <v>116</v>
      </c>
      <c r="J777" s="10">
        <v>3.5899999999999899E-48</v>
      </c>
    </row>
    <row r="778" spans="1:10" x14ac:dyDescent="0.3">
      <c r="A778" s="9" t="s">
        <v>111</v>
      </c>
      <c r="B778" t="s">
        <v>341</v>
      </c>
      <c r="C778" t="s">
        <v>1533</v>
      </c>
      <c r="D778" t="s">
        <v>1293</v>
      </c>
      <c r="E778" t="s">
        <v>1534</v>
      </c>
      <c r="F778" t="s">
        <v>1535</v>
      </c>
      <c r="I778" t="s">
        <v>116</v>
      </c>
      <c r="J778" s="10">
        <v>1.38E-41</v>
      </c>
    </row>
    <row r="779" spans="1:10" x14ac:dyDescent="0.3">
      <c r="A779" s="9" t="s">
        <v>111</v>
      </c>
      <c r="B779" t="s">
        <v>341</v>
      </c>
      <c r="C779" t="s">
        <v>1574</v>
      </c>
      <c r="D779" t="s">
        <v>1293</v>
      </c>
      <c r="E779" t="s">
        <v>1575</v>
      </c>
      <c r="F779" t="s">
        <v>1576</v>
      </c>
      <c r="I779" t="s">
        <v>116</v>
      </c>
      <c r="J779" s="10">
        <v>4.4899999999999899E-69</v>
      </c>
    </row>
    <row r="780" spans="1:10" x14ac:dyDescent="0.3">
      <c r="A780" s="9" t="s">
        <v>111</v>
      </c>
      <c r="B780" t="s">
        <v>341</v>
      </c>
      <c r="C780" t="s">
        <v>1577</v>
      </c>
      <c r="D780" t="s">
        <v>1293</v>
      </c>
      <c r="E780" t="s">
        <v>1578</v>
      </c>
      <c r="F780" t="s">
        <v>1579</v>
      </c>
      <c r="I780" t="s">
        <v>116</v>
      </c>
      <c r="J780" s="10">
        <v>2.36E-35</v>
      </c>
    </row>
    <row r="781" spans="1:10" x14ac:dyDescent="0.3">
      <c r="A781" s="9" t="s">
        <v>111</v>
      </c>
      <c r="B781" t="s">
        <v>341</v>
      </c>
      <c r="C781" t="s">
        <v>1583</v>
      </c>
      <c r="D781" t="s">
        <v>1293</v>
      </c>
      <c r="E781" t="s">
        <v>1584</v>
      </c>
      <c r="F781" t="s">
        <v>1331</v>
      </c>
      <c r="I781" t="s">
        <v>116</v>
      </c>
      <c r="J781">
        <v>0</v>
      </c>
    </row>
    <row r="782" spans="1:10" x14ac:dyDescent="0.3">
      <c r="A782" s="9" t="s">
        <v>111</v>
      </c>
      <c r="B782" t="s">
        <v>341</v>
      </c>
      <c r="C782" t="s">
        <v>1597</v>
      </c>
      <c r="D782" t="s">
        <v>1293</v>
      </c>
      <c r="E782" t="s">
        <v>1598</v>
      </c>
      <c r="F782" t="s">
        <v>1474</v>
      </c>
      <c r="I782" t="s">
        <v>116</v>
      </c>
      <c r="J782" s="10">
        <v>3.5299999999999999E-244</v>
      </c>
    </row>
    <row r="783" spans="1:10" x14ac:dyDescent="0.3">
      <c r="A783" s="9" t="s">
        <v>111</v>
      </c>
      <c r="B783" t="s">
        <v>341</v>
      </c>
      <c r="C783" t="s">
        <v>1774</v>
      </c>
      <c r="D783" t="s">
        <v>1293</v>
      </c>
      <c r="E783" t="s">
        <v>1775</v>
      </c>
      <c r="F783" t="s">
        <v>1776</v>
      </c>
      <c r="I783" t="s">
        <v>177</v>
      </c>
      <c r="J783" s="10">
        <v>5.4699999999999996E-32</v>
      </c>
    </row>
    <row r="784" spans="1:10" x14ac:dyDescent="0.3">
      <c r="A784" s="9" t="s">
        <v>111</v>
      </c>
      <c r="B784" t="s">
        <v>341</v>
      </c>
      <c r="C784" t="s">
        <v>1907</v>
      </c>
      <c r="D784" t="s">
        <v>1293</v>
      </c>
      <c r="E784" t="s">
        <v>1908</v>
      </c>
      <c r="F784" t="s">
        <v>1443</v>
      </c>
      <c r="I784" t="s">
        <v>116</v>
      </c>
      <c r="J784" s="10">
        <v>9.3499999999999994E-81</v>
      </c>
    </row>
    <row r="785" spans="1:10" x14ac:dyDescent="0.3">
      <c r="A785" s="9" t="s">
        <v>111</v>
      </c>
      <c r="B785" t="s">
        <v>247</v>
      </c>
      <c r="C785" t="s">
        <v>1912</v>
      </c>
      <c r="D785" t="s">
        <v>1293</v>
      </c>
      <c r="E785" t="s">
        <v>1913</v>
      </c>
      <c r="F785" t="s">
        <v>1337</v>
      </c>
      <c r="G785" t="s">
        <v>1338</v>
      </c>
      <c r="H785" t="s">
        <v>1339</v>
      </c>
      <c r="I785" t="s">
        <v>116</v>
      </c>
      <c r="J785" s="10">
        <v>5.2799999999999997E-129</v>
      </c>
    </row>
    <row r="786" spans="1:10" x14ac:dyDescent="0.3">
      <c r="A786" s="9" t="s">
        <v>111</v>
      </c>
      <c r="B786" t="s">
        <v>112</v>
      </c>
      <c r="C786" t="s">
        <v>1975</v>
      </c>
      <c r="D786" t="s">
        <v>1293</v>
      </c>
      <c r="E786" t="s">
        <v>1976</v>
      </c>
      <c r="F786" t="s">
        <v>1337</v>
      </c>
      <c r="G786" t="s">
        <v>1338</v>
      </c>
      <c r="H786" t="s">
        <v>1339</v>
      </c>
      <c r="I786" t="s">
        <v>116</v>
      </c>
      <c r="J786" s="10">
        <v>2.6599999999999999E-129</v>
      </c>
    </row>
    <row r="787" spans="1:10" x14ac:dyDescent="0.3">
      <c r="A787" s="9" t="s">
        <v>111</v>
      </c>
      <c r="B787" t="s">
        <v>341</v>
      </c>
      <c r="C787" t="s">
        <v>2018</v>
      </c>
      <c r="D787" t="s">
        <v>1293</v>
      </c>
      <c r="E787" t="s">
        <v>2019</v>
      </c>
      <c r="F787" t="s">
        <v>1331</v>
      </c>
      <c r="I787" t="s">
        <v>116</v>
      </c>
      <c r="J787">
        <v>0</v>
      </c>
    </row>
    <row r="788" spans="1:10" x14ac:dyDescent="0.3">
      <c r="A788" s="9" t="s">
        <v>111</v>
      </c>
      <c r="B788" t="s">
        <v>341</v>
      </c>
      <c r="C788" t="s">
        <v>2150</v>
      </c>
      <c r="D788" t="s">
        <v>1293</v>
      </c>
      <c r="E788" t="s">
        <v>2151</v>
      </c>
      <c r="F788" t="s">
        <v>1674</v>
      </c>
      <c r="I788" t="s">
        <v>116</v>
      </c>
      <c r="J788" s="10">
        <v>8.4499999999999997E-86</v>
      </c>
    </row>
    <row r="789" spans="1:10" x14ac:dyDescent="0.3">
      <c r="A789" s="9" t="s">
        <v>111</v>
      </c>
      <c r="B789" t="s">
        <v>112</v>
      </c>
      <c r="C789" t="s">
        <v>2195</v>
      </c>
      <c r="D789" t="s">
        <v>1293</v>
      </c>
      <c r="E789" t="s">
        <v>2196</v>
      </c>
      <c r="F789" t="s">
        <v>2197</v>
      </c>
      <c r="I789" t="s">
        <v>116</v>
      </c>
      <c r="J789" s="10">
        <v>1.9399999999999999E-199</v>
      </c>
    </row>
    <row r="790" spans="1:10" x14ac:dyDescent="0.3">
      <c r="A790" s="9" t="s">
        <v>0</v>
      </c>
      <c r="B790" t="s">
        <v>476</v>
      </c>
      <c r="C790" t="s">
        <v>1346</v>
      </c>
      <c r="D790" t="s">
        <v>1293</v>
      </c>
      <c r="E790" t="s">
        <v>1347</v>
      </c>
      <c r="F790" t="s">
        <v>1348</v>
      </c>
      <c r="I790" t="s">
        <v>116</v>
      </c>
      <c r="J790" s="10">
        <v>2.28E-83</v>
      </c>
    </row>
    <row r="791" spans="1:10" x14ac:dyDescent="0.3">
      <c r="A791" s="9" t="s">
        <v>0</v>
      </c>
      <c r="B791" t="s">
        <v>476</v>
      </c>
      <c r="C791" t="s">
        <v>1373</v>
      </c>
      <c r="D791" t="s">
        <v>1293</v>
      </c>
      <c r="E791" t="s">
        <v>1374</v>
      </c>
      <c r="F791" t="s">
        <v>1375</v>
      </c>
      <c r="I791" t="s">
        <v>116</v>
      </c>
      <c r="J791" s="10">
        <v>7.3399999999999993E-74</v>
      </c>
    </row>
    <row r="792" spans="1:10" x14ac:dyDescent="0.3">
      <c r="A792" s="9" t="s">
        <v>0</v>
      </c>
      <c r="B792" t="s">
        <v>476</v>
      </c>
      <c r="C792" t="s">
        <v>1428</v>
      </c>
      <c r="D792" t="s">
        <v>1293</v>
      </c>
      <c r="E792" t="s">
        <v>1429</v>
      </c>
      <c r="F792" t="s">
        <v>1430</v>
      </c>
      <c r="I792" t="s">
        <v>116</v>
      </c>
      <c r="J792" s="10">
        <v>3.0799999999999999E-26</v>
      </c>
    </row>
    <row r="793" spans="1:10" x14ac:dyDescent="0.3">
      <c r="A793" s="9" t="s">
        <v>0</v>
      </c>
      <c r="B793" t="s">
        <v>476</v>
      </c>
      <c r="C793" t="s">
        <v>1487</v>
      </c>
      <c r="D793" t="s">
        <v>1293</v>
      </c>
      <c r="E793" t="s">
        <v>1488</v>
      </c>
      <c r="F793" t="s">
        <v>1396</v>
      </c>
      <c r="G793" t="s">
        <v>1489</v>
      </c>
      <c r="H793" t="s">
        <v>1490</v>
      </c>
      <c r="I793" t="s">
        <v>116</v>
      </c>
      <c r="J793" s="10">
        <v>4.3800000000000001E-171</v>
      </c>
    </row>
    <row r="794" spans="1:10" x14ac:dyDescent="0.3">
      <c r="A794" s="9" t="s">
        <v>0</v>
      </c>
      <c r="B794" t="s">
        <v>476</v>
      </c>
      <c r="C794" t="s">
        <v>1513</v>
      </c>
      <c r="D794" t="s">
        <v>1293</v>
      </c>
      <c r="E794" t="s">
        <v>1514</v>
      </c>
      <c r="F794" t="s">
        <v>1515</v>
      </c>
      <c r="I794" t="s">
        <v>116</v>
      </c>
      <c r="J794" s="10">
        <v>1.1E-85</v>
      </c>
    </row>
    <row r="795" spans="1:10" x14ac:dyDescent="0.3">
      <c r="A795" s="9" t="s">
        <v>0</v>
      </c>
      <c r="B795" t="s">
        <v>579</v>
      </c>
      <c r="C795" t="s">
        <v>1530</v>
      </c>
      <c r="D795" t="s">
        <v>1293</v>
      </c>
      <c r="E795" t="s">
        <v>1531</v>
      </c>
      <c r="F795" t="s">
        <v>1532</v>
      </c>
      <c r="I795" t="s">
        <v>116</v>
      </c>
      <c r="J795" s="10">
        <v>1.78999999999999E-240</v>
      </c>
    </row>
    <row r="796" spans="1:10" x14ac:dyDescent="0.3">
      <c r="A796" s="9" t="s">
        <v>0</v>
      </c>
      <c r="B796" t="s">
        <v>476</v>
      </c>
      <c r="C796" t="s">
        <v>1536</v>
      </c>
      <c r="D796" t="s">
        <v>1293</v>
      </c>
      <c r="E796" t="s">
        <v>1537</v>
      </c>
      <c r="F796" t="s">
        <v>1538</v>
      </c>
      <c r="I796" t="s">
        <v>116</v>
      </c>
      <c r="J796" s="10">
        <v>4.0300000000000002E-107</v>
      </c>
    </row>
    <row r="797" spans="1:10" x14ac:dyDescent="0.3">
      <c r="A797" s="9" t="s">
        <v>0</v>
      </c>
      <c r="B797" t="s">
        <v>476</v>
      </c>
      <c r="C797" t="s">
        <v>1546</v>
      </c>
      <c r="D797" t="s">
        <v>1293</v>
      </c>
      <c r="E797" t="s">
        <v>1547</v>
      </c>
      <c r="F797" t="s">
        <v>1366</v>
      </c>
      <c r="I797" t="s">
        <v>116</v>
      </c>
      <c r="J797" s="10">
        <v>6.1699999999999902E-298</v>
      </c>
    </row>
    <row r="798" spans="1:10" x14ac:dyDescent="0.3">
      <c r="A798" s="9" t="s">
        <v>0</v>
      </c>
      <c r="B798" t="s">
        <v>476</v>
      </c>
      <c r="C798" t="s">
        <v>1551</v>
      </c>
      <c r="D798" t="s">
        <v>1293</v>
      </c>
      <c r="E798" t="s">
        <v>1552</v>
      </c>
      <c r="F798" t="s">
        <v>1381</v>
      </c>
      <c r="I798" t="s">
        <v>116</v>
      </c>
      <c r="J798" s="10">
        <v>1.6999999999999999E-283</v>
      </c>
    </row>
    <row r="799" spans="1:10" x14ac:dyDescent="0.3">
      <c r="A799" s="9" t="s">
        <v>0</v>
      </c>
      <c r="B799" t="s">
        <v>476</v>
      </c>
      <c r="C799" t="s">
        <v>1564</v>
      </c>
      <c r="D799" t="s">
        <v>1293</v>
      </c>
      <c r="E799" t="s">
        <v>1565</v>
      </c>
      <c r="F799" t="s">
        <v>1419</v>
      </c>
      <c r="I799" t="s">
        <v>116</v>
      </c>
      <c r="J799" s="10">
        <v>2.6500000000000002E-202</v>
      </c>
    </row>
    <row r="800" spans="1:10" x14ac:dyDescent="0.3">
      <c r="A800" s="9" t="s">
        <v>0</v>
      </c>
      <c r="B800" t="s">
        <v>476</v>
      </c>
      <c r="C800" t="s">
        <v>1571</v>
      </c>
      <c r="D800" t="s">
        <v>1293</v>
      </c>
      <c r="E800" t="s">
        <v>1572</v>
      </c>
      <c r="F800" t="s">
        <v>1573</v>
      </c>
      <c r="I800" t="s">
        <v>116</v>
      </c>
      <c r="J800">
        <v>0</v>
      </c>
    </row>
    <row r="801" spans="1:10" x14ac:dyDescent="0.3">
      <c r="A801" s="9" t="s">
        <v>0</v>
      </c>
      <c r="B801" t="s">
        <v>508</v>
      </c>
      <c r="C801" t="s">
        <v>1609</v>
      </c>
      <c r="D801" t="s">
        <v>1293</v>
      </c>
      <c r="E801" t="s">
        <v>1610</v>
      </c>
      <c r="F801" t="s">
        <v>1474</v>
      </c>
      <c r="I801" t="s">
        <v>116</v>
      </c>
      <c r="J801" s="10">
        <v>1.74E-271</v>
      </c>
    </row>
    <row r="802" spans="1:10" x14ac:dyDescent="0.3">
      <c r="A802" s="9" t="s">
        <v>0</v>
      </c>
      <c r="B802" t="s">
        <v>579</v>
      </c>
      <c r="C802" t="s">
        <v>1619</v>
      </c>
      <c r="D802" t="s">
        <v>1293</v>
      </c>
      <c r="E802" t="s">
        <v>1620</v>
      </c>
      <c r="F802" t="s">
        <v>1538</v>
      </c>
      <c r="I802" t="s">
        <v>116</v>
      </c>
      <c r="J802" s="10">
        <v>1.0999999999999999E-101</v>
      </c>
    </row>
    <row r="803" spans="1:10" x14ac:dyDescent="0.3">
      <c r="A803" s="9" t="s">
        <v>0</v>
      </c>
      <c r="B803" t="s">
        <v>508</v>
      </c>
      <c r="C803" t="s">
        <v>1672</v>
      </c>
      <c r="D803" t="s">
        <v>1293</v>
      </c>
      <c r="E803" t="s">
        <v>1673</v>
      </c>
      <c r="F803" t="s">
        <v>1674</v>
      </c>
      <c r="I803" t="s">
        <v>116</v>
      </c>
      <c r="J803" s="10">
        <v>6.0899999999999997E-99</v>
      </c>
    </row>
    <row r="804" spans="1:10" x14ac:dyDescent="0.3">
      <c r="A804" s="9" t="s">
        <v>0</v>
      </c>
      <c r="B804" t="s">
        <v>137</v>
      </c>
      <c r="C804" t="s">
        <v>1803</v>
      </c>
      <c r="D804" t="s">
        <v>1293</v>
      </c>
      <c r="E804" t="s">
        <v>1804</v>
      </c>
      <c r="F804" t="s">
        <v>1538</v>
      </c>
      <c r="I804" t="s">
        <v>116</v>
      </c>
      <c r="J804" s="10">
        <v>7.5700000000000007E-117</v>
      </c>
    </row>
    <row r="805" spans="1:10" x14ac:dyDescent="0.3">
      <c r="A805" s="9" t="s">
        <v>0</v>
      </c>
      <c r="B805" t="s">
        <v>476</v>
      </c>
      <c r="C805" t="s">
        <v>1807</v>
      </c>
      <c r="D805" t="s">
        <v>1293</v>
      </c>
      <c r="E805" t="s">
        <v>1808</v>
      </c>
      <c r="F805" t="s">
        <v>1809</v>
      </c>
      <c r="I805" t="s">
        <v>116</v>
      </c>
      <c r="J805" s="10">
        <v>1.5200000000000001E-41</v>
      </c>
    </row>
    <row r="806" spans="1:10" x14ac:dyDescent="0.3">
      <c r="A806" s="9" t="s">
        <v>0</v>
      </c>
      <c r="B806" t="s">
        <v>476</v>
      </c>
      <c r="C806" t="s">
        <v>1844</v>
      </c>
      <c r="D806" t="s">
        <v>1293</v>
      </c>
      <c r="E806" t="s">
        <v>1845</v>
      </c>
      <c r="F806" t="s">
        <v>1667</v>
      </c>
      <c r="I806" t="s">
        <v>116</v>
      </c>
      <c r="J806">
        <v>0</v>
      </c>
    </row>
    <row r="807" spans="1:10" x14ac:dyDescent="0.3">
      <c r="A807" s="9" t="s">
        <v>0</v>
      </c>
      <c r="B807" t="s">
        <v>476</v>
      </c>
      <c r="C807" t="s">
        <v>1903</v>
      </c>
      <c r="D807" t="s">
        <v>1293</v>
      </c>
      <c r="E807" t="s">
        <v>1904</v>
      </c>
      <c r="F807" t="s">
        <v>1905</v>
      </c>
      <c r="G807" t="s">
        <v>1906</v>
      </c>
      <c r="H807" t="s">
        <v>1018</v>
      </c>
      <c r="I807" t="s">
        <v>116</v>
      </c>
      <c r="J807" s="10">
        <v>1.1800000000000001E-127</v>
      </c>
    </row>
    <row r="808" spans="1:10" x14ac:dyDescent="0.3">
      <c r="A808" s="9" t="s">
        <v>0</v>
      </c>
      <c r="B808" t="s">
        <v>476</v>
      </c>
      <c r="C808" t="s">
        <v>1946</v>
      </c>
      <c r="D808" t="s">
        <v>1293</v>
      </c>
      <c r="E808" t="s">
        <v>1947</v>
      </c>
      <c r="F808" t="s">
        <v>1948</v>
      </c>
      <c r="I808" t="s">
        <v>116</v>
      </c>
      <c r="J808" s="10">
        <v>4.0200000000000002E-71</v>
      </c>
    </row>
    <row r="809" spans="1:10" x14ac:dyDescent="0.3">
      <c r="A809" s="9" t="s">
        <v>0</v>
      </c>
      <c r="B809" t="s">
        <v>476</v>
      </c>
      <c r="C809" t="s">
        <v>2104</v>
      </c>
      <c r="D809" t="s">
        <v>1293</v>
      </c>
      <c r="E809" t="s">
        <v>2105</v>
      </c>
      <c r="F809" t="s">
        <v>2106</v>
      </c>
      <c r="I809" t="s">
        <v>116</v>
      </c>
      <c r="J809" s="10" t="s">
        <v>2107</v>
      </c>
    </row>
    <row r="810" spans="1:10" x14ac:dyDescent="0.3">
      <c r="A810" s="9" t="s">
        <v>0</v>
      </c>
      <c r="B810" t="s">
        <v>596</v>
      </c>
      <c r="C810" t="s">
        <v>2159</v>
      </c>
      <c r="D810" t="s">
        <v>1293</v>
      </c>
      <c r="G810" t="s">
        <v>1437</v>
      </c>
      <c r="H810" t="s">
        <v>1438</v>
      </c>
      <c r="I810" t="s">
        <v>106</v>
      </c>
      <c r="J810" s="10">
        <v>2.7999999999999998E-46</v>
      </c>
    </row>
    <row r="811" spans="1:10" x14ac:dyDescent="0.3">
      <c r="A811" s="9" t="s">
        <v>0</v>
      </c>
      <c r="B811" t="s">
        <v>140</v>
      </c>
      <c r="C811" t="s">
        <v>2172</v>
      </c>
      <c r="D811" t="s">
        <v>1293</v>
      </c>
      <c r="E811" t="s">
        <v>2173</v>
      </c>
      <c r="I811" t="s">
        <v>106</v>
      </c>
      <c r="J811" s="10">
        <v>1.5999999999999999E-19</v>
      </c>
    </row>
    <row r="812" spans="1:10" x14ac:dyDescent="0.3">
      <c r="A812" s="9" t="s">
        <v>0</v>
      </c>
      <c r="B812" t="s">
        <v>596</v>
      </c>
      <c r="C812" t="s">
        <v>2205</v>
      </c>
      <c r="D812" t="s">
        <v>1293</v>
      </c>
      <c r="E812" t="s">
        <v>2206</v>
      </c>
      <c r="F812" t="s">
        <v>172</v>
      </c>
      <c r="G812" t="s">
        <v>2207</v>
      </c>
      <c r="H812" t="s">
        <v>2208</v>
      </c>
      <c r="I812" t="s">
        <v>116</v>
      </c>
      <c r="J812" s="10">
        <v>3.32E-94</v>
      </c>
    </row>
    <row r="813" spans="1:10" x14ac:dyDescent="0.3">
      <c r="A813" s="9" t="s">
        <v>0</v>
      </c>
      <c r="B813" t="s">
        <v>140</v>
      </c>
      <c r="C813" t="s">
        <v>2217</v>
      </c>
      <c r="D813" t="s">
        <v>1293</v>
      </c>
      <c r="E813" t="s">
        <v>2218</v>
      </c>
      <c r="F813" t="s">
        <v>1538</v>
      </c>
      <c r="I813" t="s">
        <v>116</v>
      </c>
      <c r="J813" s="10">
        <v>1.7299999999999999E-102</v>
      </c>
    </row>
    <row r="814" spans="1:10" x14ac:dyDescent="0.3">
      <c r="A814" s="9" t="s">
        <v>200</v>
      </c>
      <c r="B814" t="s">
        <v>241</v>
      </c>
      <c r="C814" t="s">
        <v>2281</v>
      </c>
      <c r="D814" t="s">
        <v>2258</v>
      </c>
      <c r="E814" t="s">
        <v>2282</v>
      </c>
      <c r="F814" t="s">
        <v>2283</v>
      </c>
      <c r="I814" t="s">
        <v>116</v>
      </c>
      <c r="J814" s="10">
        <v>7.0099999999999998E-153</v>
      </c>
    </row>
    <row r="815" spans="1:10" x14ac:dyDescent="0.3">
      <c r="A815" s="9" t="s">
        <v>200</v>
      </c>
      <c r="B815" t="s">
        <v>1481</v>
      </c>
      <c r="C815" t="s">
        <v>2298</v>
      </c>
      <c r="D815" t="s">
        <v>2258</v>
      </c>
      <c r="E815" t="s">
        <v>2299</v>
      </c>
      <c r="F815" t="s">
        <v>2300</v>
      </c>
      <c r="I815" t="s">
        <v>116</v>
      </c>
      <c r="J815" s="10">
        <v>6.4499999999999999E-161</v>
      </c>
    </row>
    <row r="816" spans="1:10" x14ac:dyDescent="0.3">
      <c r="A816" s="9" t="s">
        <v>200</v>
      </c>
      <c r="B816" t="s">
        <v>849</v>
      </c>
      <c r="C816" t="s">
        <v>2313</v>
      </c>
      <c r="D816" t="s">
        <v>2258</v>
      </c>
      <c r="E816" t="s">
        <v>2314</v>
      </c>
      <c r="F816" t="s">
        <v>2300</v>
      </c>
      <c r="I816" t="s">
        <v>116</v>
      </c>
      <c r="J816" s="10">
        <v>2.2500000000000001E-160</v>
      </c>
    </row>
    <row r="817" spans="1:10" x14ac:dyDescent="0.3">
      <c r="A817" s="9" t="s">
        <v>200</v>
      </c>
      <c r="B817" t="s">
        <v>413</v>
      </c>
      <c r="C817" t="s">
        <v>2320</v>
      </c>
      <c r="D817" t="s">
        <v>2258</v>
      </c>
      <c r="E817" t="s">
        <v>2321</v>
      </c>
      <c r="F817" t="s">
        <v>2322</v>
      </c>
      <c r="I817" t="s">
        <v>116</v>
      </c>
      <c r="J817" s="10">
        <v>6.6100000000000004E-177</v>
      </c>
    </row>
    <row r="818" spans="1:10" x14ac:dyDescent="0.3">
      <c r="A818" s="9" t="s">
        <v>200</v>
      </c>
      <c r="B818" t="s">
        <v>413</v>
      </c>
      <c r="C818" t="s">
        <v>2328</v>
      </c>
      <c r="D818" t="s">
        <v>2258</v>
      </c>
      <c r="G818" t="s">
        <v>2329</v>
      </c>
      <c r="H818" t="s">
        <v>2330</v>
      </c>
      <c r="I818" t="s">
        <v>106</v>
      </c>
      <c r="J818">
        <v>0</v>
      </c>
    </row>
    <row r="819" spans="1:10" x14ac:dyDescent="0.3">
      <c r="A819" s="9" t="s">
        <v>200</v>
      </c>
      <c r="B819" t="s">
        <v>241</v>
      </c>
      <c r="C819" t="s">
        <v>2334</v>
      </c>
      <c r="D819" t="s">
        <v>2258</v>
      </c>
      <c r="G819" t="s">
        <v>2335</v>
      </c>
      <c r="H819" t="s">
        <v>2336</v>
      </c>
      <c r="I819" t="s">
        <v>106</v>
      </c>
      <c r="J819" s="10">
        <v>9.0999999999999999E-71</v>
      </c>
    </row>
    <row r="820" spans="1:10" x14ac:dyDescent="0.3">
      <c r="A820" s="9" t="s">
        <v>200</v>
      </c>
      <c r="B820" t="s">
        <v>447</v>
      </c>
      <c r="C820" t="s">
        <v>2337</v>
      </c>
      <c r="D820" t="s">
        <v>2258</v>
      </c>
      <c r="E820" t="s">
        <v>2338</v>
      </c>
      <c r="F820" t="s">
        <v>2260</v>
      </c>
      <c r="G820" t="s">
        <v>2261</v>
      </c>
      <c r="H820" t="s">
        <v>2262</v>
      </c>
      <c r="I820" t="s">
        <v>116</v>
      </c>
      <c r="J820" s="10">
        <v>1.8199999999999899E-60</v>
      </c>
    </row>
    <row r="821" spans="1:10" x14ac:dyDescent="0.3">
      <c r="A821" s="9" t="s">
        <v>200</v>
      </c>
      <c r="B821" t="s">
        <v>447</v>
      </c>
      <c r="C821" t="s">
        <v>2345</v>
      </c>
      <c r="D821" t="s">
        <v>2258</v>
      </c>
      <c r="G821" t="s">
        <v>2311</v>
      </c>
      <c r="H821" t="s">
        <v>2312</v>
      </c>
      <c r="I821" t="s">
        <v>106</v>
      </c>
      <c r="J821" s="10">
        <v>5.7999999999999996E-286</v>
      </c>
    </row>
    <row r="822" spans="1:10" x14ac:dyDescent="0.3">
      <c r="A822" s="9" t="s">
        <v>200</v>
      </c>
      <c r="B822" t="s">
        <v>528</v>
      </c>
      <c r="C822" t="s">
        <v>2365</v>
      </c>
      <c r="D822" t="s">
        <v>2258</v>
      </c>
      <c r="E822" t="s">
        <v>2366</v>
      </c>
      <c r="F822" t="s">
        <v>2300</v>
      </c>
      <c r="I822" t="s">
        <v>116</v>
      </c>
      <c r="J822" s="10">
        <v>4.94E-160</v>
      </c>
    </row>
    <row r="823" spans="1:10" x14ac:dyDescent="0.3">
      <c r="A823" s="9" t="s">
        <v>129</v>
      </c>
      <c r="B823" t="s">
        <v>162</v>
      </c>
      <c r="C823" t="s">
        <v>2273</v>
      </c>
      <c r="D823" t="s">
        <v>2258</v>
      </c>
      <c r="G823" t="s">
        <v>2274</v>
      </c>
      <c r="H823" t="s">
        <v>2275</v>
      </c>
      <c r="I823" t="s">
        <v>106</v>
      </c>
      <c r="J823" s="10">
        <v>2.2E-16</v>
      </c>
    </row>
    <row r="824" spans="1:10" x14ac:dyDescent="0.3">
      <c r="A824" s="9" t="s">
        <v>129</v>
      </c>
      <c r="B824" t="s">
        <v>130</v>
      </c>
      <c r="C824" t="s">
        <v>2276</v>
      </c>
      <c r="D824" t="s">
        <v>2258</v>
      </c>
      <c r="E824" t="s">
        <v>2277</v>
      </c>
      <c r="F824" t="s">
        <v>2278</v>
      </c>
      <c r="G824" t="s">
        <v>2279</v>
      </c>
      <c r="H824" t="s">
        <v>2280</v>
      </c>
      <c r="I824" t="s">
        <v>116</v>
      </c>
      <c r="J824">
        <v>0</v>
      </c>
    </row>
    <row r="825" spans="1:10" x14ac:dyDescent="0.3">
      <c r="A825" s="9" t="s">
        <v>129</v>
      </c>
      <c r="B825" t="s">
        <v>162</v>
      </c>
      <c r="C825" t="s">
        <v>2286</v>
      </c>
      <c r="D825" t="s">
        <v>2258</v>
      </c>
      <c r="G825" t="s">
        <v>2287</v>
      </c>
      <c r="H825" t="s">
        <v>2288</v>
      </c>
      <c r="I825" t="s">
        <v>106</v>
      </c>
      <c r="J825" s="10">
        <v>9.1999999999999992E-220</v>
      </c>
    </row>
    <row r="826" spans="1:10" x14ac:dyDescent="0.3">
      <c r="A826" s="9" t="s">
        <v>129</v>
      </c>
      <c r="B826" t="s">
        <v>210</v>
      </c>
      <c r="C826" t="s">
        <v>2301</v>
      </c>
      <c r="D826" t="s">
        <v>2258</v>
      </c>
      <c r="G826" t="s">
        <v>1213</v>
      </c>
      <c r="H826" t="s">
        <v>1214</v>
      </c>
      <c r="I826" t="s">
        <v>106</v>
      </c>
      <c r="J826" s="10">
        <v>6.2000000000000003E-10</v>
      </c>
    </row>
    <row r="827" spans="1:10" x14ac:dyDescent="0.3">
      <c r="A827" s="9" t="s">
        <v>129</v>
      </c>
      <c r="B827" t="s">
        <v>162</v>
      </c>
      <c r="C827" t="s">
        <v>2319</v>
      </c>
      <c r="D827" t="s">
        <v>2258</v>
      </c>
      <c r="G827" t="s">
        <v>2296</v>
      </c>
      <c r="H827" t="s">
        <v>2297</v>
      </c>
      <c r="I827" t="s">
        <v>106</v>
      </c>
      <c r="J827" s="10">
        <v>2.0999999999999999E-166</v>
      </c>
    </row>
    <row r="828" spans="1:10" x14ac:dyDescent="0.3">
      <c r="A828" s="9" t="s">
        <v>129</v>
      </c>
      <c r="B828" t="s">
        <v>274</v>
      </c>
      <c r="C828" t="s">
        <v>2342</v>
      </c>
      <c r="D828" t="s">
        <v>2258</v>
      </c>
      <c r="G828" t="s">
        <v>2343</v>
      </c>
      <c r="H828" t="s">
        <v>2344</v>
      </c>
      <c r="I828" t="s">
        <v>106</v>
      </c>
      <c r="J828" s="10">
        <v>9.2999999999999999E-119</v>
      </c>
    </row>
    <row r="829" spans="1:10" x14ac:dyDescent="0.3">
      <c r="A829" s="9" t="s">
        <v>129</v>
      </c>
      <c r="B829" t="s">
        <v>220</v>
      </c>
      <c r="C829" t="s">
        <v>2347</v>
      </c>
      <c r="D829" t="s">
        <v>2258</v>
      </c>
      <c r="E829" t="s">
        <v>2348</v>
      </c>
      <c r="F829" t="s">
        <v>2317</v>
      </c>
      <c r="I829" t="s">
        <v>116</v>
      </c>
      <c r="J829" s="10">
        <v>5.0899999999999901E-104</v>
      </c>
    </row>
    <row r="830" spans="1:10" x14ac:dyDescent="0.3">
      <c r="A830" s="9" t="s">
        <v>129</v>
      </c>
      <c r="B830" t="s">
        <v>332</v>
      </c>
      <c r="C830" t="s">
        <v>2360</v>
      </c>
      <c r="D830" t="s">
        <v>2258</v>
      </c>
      <c r="G830" t="s">
        <v>1213</v>
      </c>
      <c r="H830" t="s">
        <v>1214</v>
      </c>
      <c r="I830" t="s">
        <v>106</v>
      </c>
      <c r="J830" s="10">
        <v>4.3000000000000001E-20</v>
      </c>
    </row>
    <row r="831" spans="1:10" x14ac:dyDescent="0.3">
      <c r="A831" s="9" t="s">
        <v>100</v>
      </c>
      <c r="B831" t="s">
        <v>231</v>
      </c>
      <c r="C831" t="s">
        <v>2361</v>
      </c>
      <c r="D831" t="s">
        <v>2258</v>
      </c>
      <c r="E831" t="s">
        <v>2362</v>
      </c>
      <c r="F831" t="s">
        <v>2359</v>
      </c>
      <c r="I831" t="s">
        <v>116</v>
      </c>
      <c r="J831" s="10">
        <v>1.0100000000000001E-167</v>
      </c>
    </row>
    <row r="832" spans="1:10" x14ac:dyDescent="0.3">
      <c r="A832" s="9" t="s">
        <v>100</v>
      </c>
      <c r="B832" t="s">
        <v>117</v>
      </c>
      <c r="C832" t="s">
        <v>2375</v>
      </c>
      <c r="D832" t="s">
        <v>2258</v>
      </c>
      <c r="G832" t="s">
        <v>415</v>
      </c>
      <c r="H832" t="s">
        <v>416</v>
      </c>
      <c r="I832" t="s">
        <v>106</v>
      </c>
      <c r="J832" s="10">
        <v>1.19999999999999E-35</v>
      </c>
    </row>
    <row r="833" spans="1:10" x14ac:dyDescent="0.3">
      <c r="A833" s="9" t="s">
        <v>124</v>
      </c>
      <c r="B833" t="s">
        <v>400</v>
      </c>
      <c r="C833" t="s">
        <v>2263</v>
      </c>
      <c r="D833" t="s">
        <v>2258</v>
      </c>
      <c r="E833" t="s">
        <v>2264</v>
      </c>
      <c r="F833" t="s">
        <v>2265</v>
      </c>
      <c r="I833" t="s">
        <v>177</v>
      </c>
      <c r="J833" s="10">
        <v>1.3399999999999999E-148</v>
      </c>
    </row>
    <row r="834" spans="1:10" x14ac:dyDescent="0.3">
      <c r="A834" s="9" t="s">
        <v>124</v>
      </c>
      <c r="B834" t="s">
        <v>424</v>
      </c>
      <c r="C834" t="s">
        <v>2272</v>
      </c>
      <c r="D834" t="s">
        <v>2258</v>
      </c>
      <c r="G834" t="s">
        <v>2270</v>
      </c>
      <c r="H834" t="s">
        <v>2271</v>
      </c>
      <c r="I834" t="s">
        <v>106</v>
      </c>
      <c r="J834" s="10">
        <v>8.3000000000000004E-59</v>
      </c>
    </row>
    <row r="835" spans="1:10" x14ac:dyDescent="0.3">
      <c r="A835" s="9" t="s">
        <v>124</v>
      </c>
      <c r="B835" t="s">
        <v>424</v>
      </c>
      <c r="C835" t="s">
        <v>2350</v>
      </c>
      <c r="D835" t="s">
        <v>2258</v>
      </c>
      <c r="G835" t="s">
        <v>2343</v>
      </c>
      <c r="H835" t="s">
        <v>2344</v>
      </c>
      <c r="I835" t="s">
        <v>106</v>
      </c>
      <c r="J835" s="10">
        <v>2.2999999999999998E-74</v>
      </c>
    </row>
    <row r="836" spans="1:10" x14ac:dyDescent="0.3">
      <c r="A836" s="9" t="s">
        <v>124</v>
      </c>
      <c r="B836" t="s">
        <v>182</v>
      </c>
      <c r="C836" t="s">
        <v>2357</v>
      </c>
      <c r="D836" t="s">
        <v>2258</v>
      </c>
      <c r="E836" t="s">
        <v>2358</v>
      </c>
      <c r="F836" t="s">
        <v>2359</v>
      </c>
      <c r="G836" t="s">
        <v>2332</v>
      </c>
      <c r="H836" t="s">
        <v>2333</v>
      </c>
      <c r="I836" t="s">
        <v>116</v>
      </c>
      <c r="J836" s="10">
        <v>4.1500000000000002E-193</v>
      </c>
    </row>
    <row r="837" spans="1:10" x14ac:dyDescent="0.3">
      <c r="A837" s="9" t="s">
        <v>124</v>
      </c>
      <c r="B837" t="s">
        <v>424</v>
      </c>
      <c r="C837" t="s">
        <v>2379</v>
      </c>
      <c r="D837" t="s">
        <v>2258</v>
      </c>
      <c r="E837" t="s">
        <v>2380</v>
      </c>
      <c r="F837" t="s">
        <v>2381</v>
      </c>
      <c r="I837" t="s">
        <v>177</v>
      </c>
      <c r="J837" s="10">
        <v>1.19999999999999E-48</v>
      </c>
    </row>
    <row r="838" spans="1:10" x14ac:dyDescent="0.3">
      <c r="A838" s="9" t="s">
        <v>227</v>
      </c>
      <c r="B838" t="s">
        <v>388</v>
      </c>
      <c r="C838" t="s">
        <v>2292</v>
      </c>
      <c r="D838" t="s">
        <v>2258</v>
      </c>
      <c r="E838" t="s">
        <v>2293</v>
      </c>
      <c r="F838" t="s">
        <v>2294</v>
      </c>
      <c r="I838" t="s">
        <v>116</v>
      </c>
      <c r="J838" s="10">
        <v>3.2499999999999998E-72</v>
      </c>
    </row>
    <row r="839" spans="1:10" x14ac:dyDescent="0.3">
      <c r="A839" s="9" t="s">
        <v>227</v>
      </c>
      <c r="B839" t="s">
        <v>228</v>
      </c>
      <c r="C839" t="s">
        <v>2346</v>
      </c>
      <c r="D839" t="s">
        <v>2258</v>
      </c>
      <c r="G839" t="s">
        <v>2343</v>
      </c>
      <c r="H839" t="s">
        <v>2344</v>
      </c>
      <c r="I839" t="s">
        <v>106</v>
      </c>
      <c r="J839" s="10">
        <v>1.5000000000000001E-73</v>
      </c>
    </row>
    <row r="840" spans="1:10" x14ac:dyDescent="0.3">
      <c r="A840" s="9" t="s">
        <v>227</v>
      </c>
      <c r="B840" t="s">
        <v>228</v>
      </c>
      <c r="C840" t="s">
        <v>2364</v>
      </c>
      <c r="D840" t="s">
        <v>2258</v>
      </c>
      <c r="G840" t="s">
        <v>2270</v>
      </c>
      <c r="H840" t="s">
        <v>2271</v>
      </c>
      <c r="I840" t="s">
        <v>106</v>
      </c>
      <c r="J840" s="10">
        <v>2.9000000000000003E-57</v>
      </c>
    </row>
    <row r="841" spans="1:10" x14ac:dyDescent="0.3">
      <c r="A841" s="9" t="s">
        <v>227</v>
      </c>
      <c r="B841" t="s">
        <v>313</v>
      </c>
      <c r="C841" t="s">
        <v>2376</v>
      </c>
      <c r="D841" t="s">
        <v>2258</v>
      </c>
      <c r="E841" t="s">
        <v>2377</v>
      </c>
      <c r="F841" t="s">
        <v>2378</v>
      </c>
      <c r="I841" t="s">
        <v>116</v>
      </c>
      <c r="J841" s="10">
        <v>1.4099999999999999E-74</v>
      </c>
    </row>
    <row r="842" spans="1:10" x14ac:dyDescent="0.3">
      <c r="A842" s="9" t="s">
        <v>227</v>
      </c>
      <c r="B842" t="s">
        <v>228</v>
      </c>
      <c r="C842" t="s">
        <v>2382</v>
      </c>
      <c r="D842" t="s">
        <v>2258</v>
      </c>
      <c r="E842" t="s">
        <v>2383</v>
      </c>
      <c r="F842" t="s">
        <v>2381</v>
      </c>
      <c r="I842" t="s">
        <v>177</v>
      </c>
      <c r="J842" s="10">
        <v>3.2599999999999902E-60</v>
      </c>
    </row>
    <row r="843" spans="1:10" x14ac:dyDescent="0.3">
      <c r="A843" s="9" t="s">
        <v>227</v>
      </c>
      <c r="B843" t="s">
        <v>228</v>
      </c>
      <c r="C843" t="s">
        <v>2387</v>
      </c>
      <c r="D843" t="s">
        <v>2258</v>
      </c>
      <c r="E843" t="s">
        <v>2388</v>
      </c>
      <c r="F843" t="s">
        <v>2389</v>
      </c>
      <c r="I843" t="s">
        <v>116</v>
      </c>
      <c r="J843" s="10">
        <v>3.5799999999999901E-228</v>
      </c>
    </row>
    <row r="844" spans="1:10" x14ac:dyDescent="0.3">
      <c r="A844" s="9" t="s">
        <v>43</v>
      </c>
      <c r="B844" t="s">
        <v>407</v>
      </c>
      <c r="C844" t="s">
        <v>2269</v>
      </c>
      <c r="D844" t="s">
        <v>2258</v>
      </c>
      <c r="G844" t="s">
        <v>2270</v>
      </c>
      <c r="H844" t="s">
        <v>2271</v>
      </c>
      <c r="I844" t="s">
        <v>106</v>
      </c>
      <c r="J844" s="10">
        <v>6.0000000000000004E-66</v>
      </c>
    </row>
    <row r="845" spans="1:10" x14ac:dyDescent="0.3">
      <c r="A845" s="9" t="s">
        <v>43</v>
      </c>
      <c r="B845" t="s">
        <v>367</v>
      </c>
      <c r="C845" t="s">
        <v>2331</v>
      </c>
      <c r="D845" t="s">
        <v>2258</v>
      </c>
      <c r="G845" t="s">
        <v>2332</v>
      </c>
      <c r="H845" t="s">
        <v>2333</v>
      </c>
      <c r="I845" t="s">
        <v>106</v>
      </c>
      <c r="J845" s="10">
        <v>4E-78</v>
      </c>
    </row>
    <row r="846" spans="1:10" x14ac:dyDescent="0.3">
      <c r="A846" s="9" t="s">
        <v>43</v>
      </c>
      <c r="B846" t="s">
        <v>1145</v>
      </c>
      <c r="C846" t="s">
        <v>2339</v>
      </c>
      <c r="D846" t="s">
        <v>2258</v>
      </c>
      <c r="G846" t="s">
        <v>2340</v>
      </c>
      <c r="H846" t="s">
        <v>2341</v>
      </c>
      <c r="I846" t="s">
        <v>106</v>
      </c>
      <c r="J846" s="10">
        <v>4.8999999999999999E-26</v>
      </c>
    </row>
    <row r="847" spans="1:10" x14ac:dyDescent="0.3">
      <c r="A847" s="9" t="s">
        <v>43</v>
      </c>
      <c r="B847" t="s">
        <v>407</v>
      </c>
      <c r="C847" t="s">
        <v>2367</v>
      </c>
      <c r="D847" t="s">
        <v>2258</v>
      </c>
      <c r="G847" t="s">
        <v>2368</v>
      </c>
      <c r="H847" t="s">
        <v>2369</v>
      </c>
      <c r="I847" t="s">
        <v>106</v>
      </c>
      <c r="J847" s="10">
        <v>1.3E-20</v>
      </c>
    </row>
    <row r="848" spans="1:10" x14ac:dyDescent="0.3">
      <c r="A848" s="9" t="s">
        <v>43</v>
      </c>
      <c r="B848" t="s">
        <v>407</v>
      </c>
      <c r="C848" t="s">
        <v>2384</v>
      </c>
      <c r="D848" t="s">
        <v>2258</v>
      </c>
      <c r="G848" t="s">
        <v>2385</v>
      </c>
      <c r="H848" t="s">
        <v>2386</v>
      </c>
      <c r="I848" t="s">
        <v>106</v>
      </c>
      <c r="J848" s="10">
        <v>1.19999999999999E-61</v>
      </c>
    </row>
    <row r="849" spans="1:10" x14ac:dyDescent="0.3">
      <c r="A849" s="9" t="s">
        <v>157</v>
      </c>
      <c r="B849" t="s">
        <v>510</v>
      </c>
      <c r="C849" t="s">
        <v>2351</v>
      </c>
      <c r="D849" t="s">
        <v>2258</v>
      </c>
      <c r="E849" t="s">
        <v>2352</v>
      </c>
      <c r="F849" t="s">
        <v>2260</v>
      </c>
      <c r="G849" t="s">
        <v>2261</v>
      </c>
      <c r="H849" t="s">
        <v>2262</v>
      </c>
      <c r="I849" t="s">
        <v>116</v>
      </c>
      <c r="J849" s="10">
        <v>8.7199999999999905E-45</v>
      </c>
    </row>
    <row r="850" spans="1:10" x14ac:dyDescent="0.3">
      <c r="A850" s="9" t="s">
        <v>157</v>
      </c>
      <c r="B850" t="s">
        <v>510</v>
      </c>
      <c r="C850" t="s">
        <v>2356</v>
      </c>
      <c r="D850" t="s">
        <v>2258</v>
      </c>
      <c r="G850" t="s">
        <v>2311</v>
      </c>
      <c r="H850" t="s">
        <v>2312</v>
      </c>
      <c r="I850" t="s">
        <v>106</v>
      </c>
      <c r="J850" s="10">
        <v>6.4999999999999897E-280</v>
      </c>
    </row>
    <row r="851" spans="1:10" x14ac:dyDescent="0.3">
      <c r="A851" s="9" t="s">
        <v>157</v>
      </c>
      <c r="B851" t="s">
        <v>510</v>
      </c>
      <c r="C851" t="s">
        <v>2373</v>
      </c>
      <c r="D851" t="s">
        <v>2258</v>
      </c>
      <c r="E851" t="s">
        <v>2374</v>
      </c>
      <c r="F851" t="s">
        <v>2359</v>
      </c>
      <c r="I851" t="s">
        <v>116</v>
      </c>
      <c r="J851" s="10">
        <v>4.4899999999999999E-179</v>
      </c>
    </row>
    <row r="852" spans="1:10" x14ac:dyDescent="0.3">
      <c r="A852" s="9" t="s">
        <v>111</v>
      </c>
      <c r="B852" t="s">
        <v>247</v>
      </c>
      <c r="C852" t="s">
        <v>2257</v>
      </c>
      <c r="D852" t="s">
        <v>2258</v>
      </c>
      <c r="E852" t="s">
        <v>2259</v>
      </c>
      <c r="F852" t="s">
        <v>2260</v>
      </c>
      <c r="G852" t="s">
        <v>2261</v>
      </c>
      <c r="H852" t="s">
        <v>2262</v>
      </c>
      <c r="I852" t="s">
        <v>116</v>
      </c>
      <c r="J852" s="10">
        <v>3.0199999999999998E-59</v>
      </c>
    </row>
    <row r="853" spans="1:10" x14ac:dyDescent="0.3">
      <c r="A853" s="9" t="s">
        <v>111</v>
      </c>
      <c r="B853" t="s">
        <v>2266</v>
      </c>
      <c r="C853" t="s">
        <v>2267</v>
      </c>
      <c r="D853" t="s">
        <v>2258</v>
      </c>
      <c r="E853" t="s">
        <v>2268</v>
      </c>
      <c r="I853" t="s">
        <v>106</v>
      </c>
      <c r="J853" s="10">
        <v>2.5000000000000002E-16</v>
      </c>
    </row>
    <row r="854" spans="1:10" x14ac:dyDescent="0.3">
      <c r="A854" s="9" t="s">
        <v>111</v>
      </c>
      <c r="B854" t="s">
        <v>2266</v>
      </c>
      <c r="C854" t="s">
        <v>2289</v>
      </c>
      <c r="D854" t="s">
        <v>2258</v>
      </c>
      <c r="G854" t="s">
        <v>2290</v>
      </c>
      <c r="H854" t="s">
        <v>2291</v>
      </c>
      <c r="I854" t="s">
        <v>106</v>
      </c>
      <c r="J854" s="10">
        <v>4.1999999999999899E-75</v>
      </c>
    </row>
    <row r="855" spans="1:10" x14ac:dyDescent="0.3">
      <c r="A855" s="9" t="s">
        <v>111</v>
      </c>
      <c r="B855" t="s">
        <v>173</v>
      </c>
      <c r="C855" t="s">
        <v>2295</v>
      </c>
      <c r="D855" t="s">
        <v>2258</v>
      </c>
      <c r="G855" t="s">
        <v>2296</v>
      </c>
      <c r="H855" t="s">
        <v>2297</v>
      </c>
      <c r="I855" t="s">
        <v>106</v>
      </c>
      <c r="J855" s="10">
        <v>4.29999999999999E-55</v>
      </c>
    </row>
    <row r="856" spans="1:10" x14ac:dyDescent="0.3">
      <c r="A856" s="9" t="s">
        <v>111</v>
      </c>
      <c r="B856" t="s">
        <v>247</v>
      </c>
      <c r="C856" t="s">
        <v>2302</v>
      </c>
      <c r="D856" t="s">
        <v>2258</v>
      </c>
      <c r="E856" t="s">
        <v>2303</v>
      </c>
      <c r="F856" t="s">
        <v>2304</v>
      </c>
      <c r="G856" t="s">
        <v>2305</v>
      </c>
      <c r="H856" t="s">
        <v>2306</v>
      </c>
      <c r="I856" t="s">
        <v>116</v>
      </c>
      <c r="J856" s="10">
        <v>2.25E-90</v>
      </c>
    </row>
    <row r="857" spans="1:10" x14ac:dyDescent="0.3">
      <c r="A857" s="9" t="s">
        <v>111</v>
      </c>
      <c r="B857" t="s">
        <v>341</v>
      </c>
      <c r="C857" t="s">
        <v>2307</v>
      </c>
      <c r="D857" t="s">
        <v>2258</v>
      </c>
      <c r="E857" t="s">
        <v>2308</v>
      </c>
      <c r="F857" t="s">
        <v>2309</v>
      </c>
      <c r="I857" t="s">
        <v>116</v>
      </c>
      <c r="J857">
        <v>0</v>
      </c>
    </row>
    <row r="858" spans="1:10" x14ac:dyDescent="0.3">
      <c r="A858" s="9" t="s">
        <v>111</v>
      </c>
      <c r="B858" t="s">
        <v>247</v>
      </c>
      <c r="C858" t="s">
        <v>2318</v>
      </c>
      <c r="D858" t="s">
        <v>2258</v>
      </c>
      <c r="G858" t="s">
        <v>2311</v>
      </c>
      <c r="H858" t="s">
        <v>2312</v>
      </c>
      <c r="I858" t="s">
        <v>106</v>
      </c>
      <c r="J858" s="10">
        <v>2.5E-267</v>
      </c>
    </row>
    <row r="859" spans="1:10" x14ac:dyDescent="0.3">
      <c r="A859" s="9" t="s">
        <v>111</v>
      </c>
      <c r="B859" t="s">
        <v>2266</v>
      </c>
      <c r="C859" t="s">
        <v>2323</v>
      </c>
      <c r="D859" t="s">
        <v>2258</v>
      </c>
      <c r="E859" t="s">
        <v>2324</v>
      </c>
      <c r="F859" t="s">
        <v>2325</v>
      </c>
      <c r="G859" t="s">
        <v>2326</v>
      </c>
      <c r="H859" t="s">
        <v>2327</v>
      </c>
      <c r="I859" t="s">
        <v>116</v>
      </c>
      <c r="J859" s="10">
        <v>2.3599999999999998E-109</v>
      </c>
    </row>
    <row r="860" spans="1:10" x14ac:dyDescent="0.3">
      <c r="A860" s="9" t="s">
        <v>111</v>
      </c>
      <c r="B860" t="s">
        <v>173</v>
      </c>
      <c r="C860" t="s">
        <v>2353</v>
      </c>
      <c r="D860" t="s">
        <v>2258</v>
      </c>
      <c r="G860" t="s">
        <v>2354</v>
      </c>
      <c r="H860" t="s">
        <v>2355</v>
      </c>
      <c r="I860" t="s">
        <v>106</v>
      </c>
      <c r="J860" s="10">
        <v>7.4E-115</v>
      </c>
    </row>
    <row r="861" spans="1:10" x14ac:dyDescent="0.3">
      <c r="A861" s="9" t="s">
        <v>111</v>
      </c>
      <c r="B861" t="s">
        <v>173</v>
      </c>
      <c r="C861" t="s">
        <v>2363</v>
      </c>
      <c r="D861" t="s">
        <v>2258</v>
      </c>
      <c r="G861" t="s">
        <v>2287</v>
      </c>
      <c r="H861" t="s">
        <v>2288</v>
      </c>
      <c r="I861" t="s">
        <v>106</v>
      </c>
      <c r="J861" s="10">
        <v>3E-65</v>
      </c>
    </row>
    <row r="862" spans="1:10" x14ac:dyDescent="0.3">
      <c r="A862" s="9" t="s">
        <v>0</v>
      </c>
      <c r="B862" t="s">
        <v>579</v>
      </c>
      <c r="C862" t="s">
        <v>2284</v>
      </c>
      <c r="D862" t="s">
        <v>2258</v>
      </c>
      <c r="E862" t="s">
        <v>2285</v>
      </c>
      <c r="F862" t="s">
        <v>2260</v>
      </c>
      <c r="G862" t="s">
        <v>2261</v>
      </c>
      <c r="H862" t="s">
        <v>2262</v>
      </c>
      <c r="I862" t="s">
        <v>116</v>
      </c>
      <c r="J862" s="10">
        <v>6.5600000000000002E-59</v>
      </c>
    </row>
    <row r="863" spans="1:10" x14ac:dyDescent="0.3">
      <c r="A863" s="9" t="s">
        <v>0</v>
      </c>
      <c r="B863" t="s">
        <v>579</v>
      </c>
      <c r="C863" t="s">
        <v>2310</v>
      </c>
      <c r="D863" t="s">
        <v>2258</v>
      </c>
      <c r="G863" t="s">
        <v>2311</v>
      </c>
      <c r="H863" t="s">
        <v>2312</v>
      </c>
      <c r="I863" t="s">
        <v>106</v>
      </c>
      <c r="J863" s="10">
        <v>2.6000000000000001E-267</v>
      </c>
    </row>
    <row r="864" spans="1:10" x14ac:dyDescent="0.3">
      <c r="A864" s="9" t="s">
        <v>0</v>
      </c>
      <c r="B864" t="s">
        <v>508</v>
      </c>
      <c r="C864" t="s">
        <v>2315</v>
      </c>
      <c r="D864" t="s">
        <v>2258</v>
      </c>
      <c r="E864" t="s">
        <v>2316</v>
      </c>
      <c r="F864" t="s">
        <v>2317</v>
      </c>
      <c r="I864" t="s">
        <v>116</v>
      </c>
      <c r="J864" s="10">
        <v>4.3599999999999999E-153</v>
      </c>
    </row>
    <row r="865" spans="1:10" x14ac:dyDescent="0.3">
      <c r="A865" s="9" t="s">
        <v>0</v>
      </c>
      <c r="B865" t="s">
        <v>140</v>
      </c>
      <c r="C865" t="s">
        <v>2349</v>
      </c>
      <c r="D865" t="s">
        <v>2258</v>
      </c>
      <c r="G865" t="s">
        <v>2343</v>
      </c>
      <c r="H865" t="s">
        <v>2344</v>
      </c>
      <c r="I865" t="s">
        <v>106</v>
      </c>
      <c r="J865" s="10">
        <v>1.4000000000000001E-73</v>
      </c>
    </row>
    <row r="866" spans="1:10" x14ac:dyDescent="0.3">
      <c r="A866" s="9" t="s">
        <v>0</v>
      </c>
      <c r="B866" t="s">
        <v>140</v>
      </c>
      <c r="C866" t="s">
        <v>2370</v>
      </c>
      <c r="D866" t="s">
        <v>2258</v>
      </c>
      <c r="E866" t="s">
        <v>2371</v>
      </c>
      <c r="F866" t="s">
        <v>2372</v>
      </c>
      <c r="I866" t="s">
        <v>116</v>
      </c>
      <c r="J866" s="10">
        <v>5.8999999999999897E-134</v>
      </c>
    </row>
    <row r="867" spans="1:10" x14ac:dyDescent="0.3">
      <c r="A867" s="9" t="s">
        <v>200</v>
      </c>
      <c r="B867" t="s">
        <v>447</v>
      </c>
      <c r="C867" t="s">
        <v>2397</v>
      </c>
      <c r="D867" t="s">
        <v>2391</v>
      </c>
      <c r="E867" t="s">
        <v>2398</v>
      </c>
      <c r="F867" t="s">
        <v>2399</v>
      </c>
      <c r="I867" t="s">
        <v>116</v>
      </c>
      <c r="J867">
        <v>0</v>
      </c>
    </row>
    <row r="868" spans="1:10" x14ac:dyDescent="0.3">
      <c r="A868" s="9" t="s">
        <v>200</v>
      </c>
      <c r="B868" t="s">
        <v>241</v>
      </c>
      <c r="C868" t="s">
        <v>2400</v>
      </c>
      <c r="D868" t="s">
        <v>2391</v>
      </c>
      <c r="E868" t="s">
        <v>2401</v>
      </c>
      <c r="F868" t="s">
        <v>172</v>
      </c>
      <c r="I868" t="s">
        <v>116</v>
      </c>
      <c r="J868" s="10">
        <v>8.4499999999999997E-299</v>
      </c>
    </row>
    <row r="869" spans="1:10" x14ac:dyDescent="0.3">
      <c r="A869" s="9" t="s">
        <v>124</v>
      </c>
      <c r="B869" t="s">
        <v>424</v>
      </c>
      <c r="C869" t="s">
        <v>2390</v>
      </c>
      <c r="D869" t="s">
        <v>2391</v>
      </c>
      <c r="G869" t="s">
        <v>2392</v>
      </c>
      <c r="H869" t="s">
        <v>2393</v>
      </c>
      <c r="I869" t="s">
        <v>106</v>
      </c>
      <c r="J869" s="10">
        <v>3.6999999999999998E-207</v>
      </c>
    </row>
    <row r="870" spans="1:10" x14ac:dyDescent="0.3">
      <c r="A870" s="9" t="s">
        <v>124</v>
      </c>
      <c r="B870" t="s">
        <v>400</v>
      </c>
      <c r="C870" t="s">
        <v>2394</v>
      </c>
      <c r="D870" t="s">
        <v>2391</v>
      </c>
      <c r="G870" t="s">
        <v>2395</v>
      </c>
      <c r="H870" t="s">
        <v>2396</v>
      </c>
      <c r="I870" t="s">
        <v>106</v>
      </c>
      <c r="J870" s="10">
        <v>8.1000000000000001E-67</v>
      </c>
    </row>
    <row r="871" spans="1:10" x14ac:dyDescent="0.3">
      <c r="A871" s="9" t="s">
        <v>227</v>
      </c>
      <c r="B871" t="s">
        <v>228</v>
      </c>
      <c r="C871" t="s">
        <v>2402</v>
      </c>
      <c r="D871" t="s">
        <v>2391</v>
      </c>
      <c r="G871" t="s">
        <v>2392</v>
      </c>
      <c r="H871" t="s">
        <v>2393</v>
      </c>
      <c r="I871" t="s">
        <v>106</v>
      </c>
      <c r="J871" s="10">
        <v>2E-205</v>
      </c>
    </row>
    <row r="872" spans="1:10" x14ac:dyDescent="0.3">
      <c r="A872" s="9" t="s">
        <v>200</v>
      </c>
      <c r="B872" t="s">
        <v>849</v>
      </c>
      <c r="C872" t="s">
        <v>2409</v>
      </c>
      <c r="D872" t="s">
        <v>2404</v>
      </c>
      <c r="E872" t="s">
        <v>2410</v>
      </c>
      <c r="F872" t="s">
        <v>2411</v>
      </c>
      <c r="I872" t="s">
        <v>116</v>
      </c>
      <c r="J872" s="10">
        <v>1.76E-55</v>
      </c>
    </row>
    <row r="873" spans="1:10" x14ac:dyDescent="0.3">
      <c r="A873" s="9" t="s">
        <v>200</v>
      </c>
      <c r="B873" t="s">
        <v>413</v>
      </c>
      <c r="C873" t="s">
        <v>2423</v>
      </c>
      <c r="D873" t="s">
        <v>2404</v>
      </c>
      <c r="G873" t="s">
        <v>2424</v>
      </c>
      <c r="H873" t="s">
        <v>2425</v>
      </c>
      <c r="I873" t="s">
        <v>106</v>
      </c>
      <c r="J873" s="10">
        <v>2.1999999999999898E-62</v>
      </c>
    </row>
    <row r="874" spans="1:10" x14ac:dyDescent="0.3">
      <c r="A874" s="9" t="s">
        <v>200</v>
      </c>
      <c r="B874" t="s">
        <v>646</v>
      </c>
      <c r="C874" t="s">
        <v>2442</v>
      </c>
      <c r="D874" t="s">
        <v>2404</v>
      </c>
      <c r="G874" t="s">
        <v>2443</v>
      </c>
      <c r="H874" t="s">
        <v>2444</v>
      </c>
      <c r="I874" t="s">
        <v>106</v>
      </c>
      <c r="J874" s="10">
        <v>7.2999999999999994E-27</v>
      </c>
    </row>
    <row r="875" spans="1:10" x14ac:dyDescent="0.3">
      <c r="A875" s="9" t="s">
        <v>200</v>
      </c>
      <c r="B875" t="s">
        <v>646</v>
      </c>
      <c r="C875" t="s">
        <v>2525</v>
      </c>
      <c r="D875" t="s">
        <v>2404</v>
      </c>
      <c r="E875" t="s">
        <v>2526</v>
      </c>
      <c r="I875" t="s">
        <v>106</v>
      </c>
      <c r="J875" s="10">
        <v>2.8999999999999999E-24</v>
      </c>
    </row>
    <row r="876" spans="1:10" x14ac:dyDescent="0.3">
      <c r="A876" s="9" t="s">
        <v>200</v>
      </c>
      <c r="B876" t="s">
        <v>849</v>
      </c>
      <c r="C876" t="s">
        <v>2616</v>
      </c>
      <c r="D876" t="s">
        <v>2404</v>
      </c>
      <c r="E876" t="s">
        <v>2617</v>
      </c>
      <c r="F876" t="s">
        <v>2481</v>
      </c>
      <c r="I876" t="s">
        <v>116</v>
      </c>
      <c r="J876" s="10">
        <v>8.3E-58</v>
      </c>
    </row>
    <row r="877" spans="1:10" x14ac:dyDescent="0.3">
      <c r="A877" s="9" t="s">
        <v>129</v>
      </c>
      <c r="B877" t="s">
        <v>274</v>
      </c>
      <c r="C877" t="s">
        <v>2447</v>
      </c>
      <c r="D877" t="s">
        <v>2404</v>
      </c>
      <c r="E877" t="s">
        <v>2448</v>
      </c>
      <c r="F877" t="s">
        <v>234</v>
      </c>
      <c r="G877" t="s">
        <v>878</v>
      </c>
      <c r="H877" t="s">
        <v>879</v>
      </c>
      <c r="I877" t="s">
        <v>116</v>
      </c>
      <c r="J877" s="10">
        <v>8.48E-70</v>
      </c>
    </row>
    <row r="878" spans="1:10" x14ac:dyDescent="0.3">
      <c r="A878" s="9" t="s">
        <v>129</v>
      </c>
      <c r="B878" t="s">
        <v>130</v>
      </c>
      <c r="C878" t="s">
        <v>2465</v>
      </c>
      <c r="D878" t="s">
        <v>2404</v>
      </c>
      <c r="G878" t="s">
        <v>2466</v>
      </c>
      <c r="H878" t="s">
        <v>2467</v>
      </c>
      <c r="I878" t="s">
        <v>106</v>
      </c>
      <c r="J878" s="10">
        <v>3.1999999999999997E-20</v>
      </c>
    </row>
    <row r="879" spans="1:10" x14ac:dyDescent="0.3">
      <c r="A879" s="9" t="s">
        <v>129</v>
      </c>
      <c r="B879" t="s">
        <v>210</v>
      </c>
      <c r="C879" t="s">
        <v>2476</v>
      </c>
      <c r="D879" t="s">
        <v>2404</v>
      </c>
      <c r="G879" t="s">
        <v>2477</v>
      </c>
      <c r="H879" t="s">
        <v>2478</v>
      </c>
      <c r="I879" t="s">
        <v>106</v>
      </c>
      <c r="J879" s="10">
        <v>1.7999999999999999E-27</v>
      </c>
    </row>
    <row r="880" spans="1:10" x14ac:dyDescent="0.3">
      <c r="A880" s="9" t="s">
        <v>129</v>
      </c>
      <c r="B880" t="s">
        <v>162</v>
      </c>
      <c r="C880" t="s">
        <v>2517</v>
      </c>
      <c r="D880" t="s">
        <v>2404</v>
      </c>
      <c r="G880" t="s">
        <v>2518</v>
      </c>
      <c r="H880" t="s">
        <v>2519</v>
      </c>
      <c r="I880" t="s">
        <v>106</v>
      </c>
      <c r="J880" s="10">
        <v>1.2999999999999999E-278</v>
      </c>
    </row>
    <row r="881" spans="1:10" x14ac:dyDescent="0.3">
      <c r="A881" s="9" t="s">
        <v>129</v>
      </c>
      <c r="B881" t="s">
        <v>220</v>
      </c>
      <c r="C881" t="s">
        <v>2520</v>
      </c>
      <c r="D881" t="s">
        <v>2404</v>
      </c>
      <c r="G881" t="s">
        <v>2521</v>
      </c>
      <c r="H881" t="s">
        <v>2522</v>
      </c>
      <c r="I881" t="s">
        <v>106</v>
      </c>
      <c r="J881" s="10">
        <v>5.1000000000000002E-63</v>
      </c>
    </row>
    <row r="882" spans="1:10" x14ac:dyDescent="0.3">
      <c r="A882" s="9" t="s">
        <v>129</v>
      </c>
      <c r="B882" t="s">
        <v>162</v>
      </c>
      <c r="C882" t="s">
        <v>2540</v>
      </c>
      <c r="D882" t="s">
        <v>2404</v>
      </c>
      <c r="G882" t="s">
        <v>2541</v>
      </c>
      <c r="H882" t="s">
        <v>2542</v>
      </c>
      <c r="I882" t="s">
        <v>106</v>
      </c>
      <c r="J882" s="10">
        <v>9.9999999999999999E-96</v>
      </c>
    </row>
    <row r="883" spans="1:10" x14ac:dyDescent="0.3">
      <c r="A883" s="9" t="s">
        <v>129</v>
      </c>
      <c r="B883" t="s">
        <v>274</v>
      </c>
      <c r="C883" t="s">
        <v>2543</v>
      </c>
      <c r="D883" t="s">
        <v>2404</v>
      </c>
      <c r="E883" t="s">
        <v>2544</v>
      </c>
      <c r="F883" t="s">
        <v>2419</v>
      </c>
      <c r="I883" t="s">
        <v>116</v>
      </c>
      <c r="J883" s="10">
        <v>6.4899999999999903E-46</v>
      </c>
    </row>
    <row r="884" spans="1:10" x14ac:dyDescent="0.3">
      <c r="A884" s="9" t="s">
        <v>129</v>
      </c>
      <c r="B884" t="s">
        <v>220</v>
      </c>
      <c r="C884" t="s">
        <v>2550</v>
      </c>
      <c r="D884" t="s">
        <v>2404</v>
      </c>
      <c r="E884" t="s">
        <v>2551</v>
      </c>
      <c r="F884" t="s">
        <v>2552</v>
      </c>
      <c r="I884" t="s">
        <v>116</v>
      </c>
      <c r="J884" s="10">
        <v>1.0399999999999899E-82</v>
      </c>
    </row>
    <row r="885" spans="1:10" x14ac:dyDescent="0.3">
      <c r="A885" s="9" t="s">
        <v>129</v>
      </c>
      <c r="B885" t="s">
        <v>882</v>
      </c>
      <c r="C885" t="s">
        <v>2573</v>
      </c>
      <c r="D885" t="s">
        <v>2404</v>
      </c>
      <c r="G885" t="s">
        <v>2574</v>
      </c>
      <c r="H885" t="s">
        <v>2575</v>
      </c>
      <c r="I885" t="s">
        <v>106</v>
      </c>
      <c r="J885" s="10">
        <v>2.2000000000000001E-159</v>
      </c>
    </row>
    <row r="886" spans="1:10" x14ac:dyDescent="0.3">
      <c r="A886" s="9" t="s">
        <v>129</v>
      </c>
      <c r="B886" t="s">
        <v>162</v>
      </c>
      <c r="C886" t="s">
        <v>2583</v>
      </c>
      <c r="D886" t="s">
        <v>2404</v>
      </c>
      <c r="E886" t="s">
        <v>2584</v>
      </c>
      <c r="F886" t="s">
        <v>2419</v>
      </c>
      <c r="G886" t="s">
        <v>2429</v>
      </c>
      <c r="H886" t="s">
        <v>2430</v>
      </c>
      <c r="I886" t="s">
        <v>116</v>
      </c>
      <c r="J886" s="10">
        <v>7.3700000000000005E-32</v>
      </c>
    </row>
    <row r="887" spans="1:10" x14ac:dyDescent="0.3">
      <c r="A887" s="9" t="s">
        <v>129</v>
      </c>
      <c r="B887" t="s">
        <v>274</v>
      </c>
      <c r="C887" t="s">
        <v>2597</v>
      </c>
      <c r="D887" t="s">
        <v>2404</v>
      </c>
      <c r="G887" t="s">
        <v>2598</v>
      </c>
      <c r="H887" t="s">
        <v>2599</v>
      </c>
      <c r="I887" t="s">
        <v>106</v>
      </c>
      <c r="J887" s="10">
        <v>3.79999999999999E-177</v>
      </c>
    </row>
    <row r="888" spans="1:10" x14ac:dyDescent="0.3">
      <c r="A888" s="9" t="s">
        <v>129</v>
      </c>
      <c r="B888" t="s">
        <v>274</v>
      </c>
      <c r="C888" t="s">
        <v>2603</v>
      </c>
      <c r="D888" t="s">
        <v>2404</v>
      </c>
      <c r="G888" t="s">
        <v>2604</v>
      </c>
      <c r="H888" t="s">
        <v>2605</v>
      </c>
      <c r="I888" t="s">
        <v>106</v>
      </c>
      <c r="J888" s="10">
        <v>4.4999999999999996E-205</v>
      </c>
    </row>
    <row r="889" spans="1:10" x14ac:dyDescent="0.3">
      <c r="A889" s="9" t="s">
        <v>129</v>
      </c>
      <c r="B889" t="s">
        <v>162</v>
      </c>
      <c r="C889" t="s">
        <v>2608</v>
      </c>
      <c r="D889" t="s">
        <v>2404</v>
      </c>
      <c r="E889" t="s">
        <v>2609</v>
      </c>
      <c r="F889" t="s">
        <v>2610</v>
      </c>
      <c r="I889" t="s">
        <v>116</v>
      </c>
      <c r="J889" s="10">
        <v>5.9499999999999997E-192</v>
      </c>
    </row>
    <row r="890" spans="1:10" x14ac:dyDescent="0.3">
      <c r="A890" s="9" t="s">
        <v>129</v>
      </c>
      <c r="B890" t="s">
        <v>274</v>
      </c>
      <c r="C890" t="s">
        <v>2657</v>
      </c>
      <c r="D890" t="s">
        <v>2404</v>
      </c>
      <c r="E890" t="s">
        <v>2658</v>
      </c>
      <c r="F890" t="s">
        <v>2419</v>
      </c>
      <c r="G890" t="s">
        <v>878</v>
      </c>
      <c r="H890" t="s">
        <v>879</v>
      </c>
      <c r="I890" t="s">
        <v>116</v>
      </c>
      <c r="J890" s="10">
        <v>1.07999999999999E-67</v>
      </c>
    </row>
    <row r="891" spans="1:10" x14ac:dyDescent="0.3">
      <c r="A891" s="9" t="s">
        <v>100</v>
      </c>
      <c r="B891" t="s">
        <v>117</v>
      </c>
      <c r="C891" t="s">
        <v>2412</v>
      </c>
      <c r="D891" t="s">
        <v>2404</v>
      </c>
      <c r="E891" t="s">
        <v>2413</v>
      </c>
      <c r="F891" t="s">
        <v>2414</v>
      </c>
      <c r="G891" t="s">
        <v>2415</v>
      </c>
      <c r="H891" t="s">
        <v>2416</v>
      </c>
      <c r="I891" t="s">
        <v>116</v>
      </c>
      <c r="J891" s="10">
        <v>7.97E-85</v>
      </c>
    </row>
    <row r="892" spans="1:10" x14ac:dyDescent="0.3">
      <c r="A892" s="9" t="s">
        <v>100</v>
      </c>
      <c r="B892" t="s">
        <v>688</v>
      </c>
      <c r="C892" t="s">
        <v>2474</v>
      </c>
      <c r="D892" t="s">
        <v>2404</v>
      </c>
      <c r="E892" t="s">
        <v>2475</v>
      </c>
      <c r="F892" t="s">
        <v>234</v>
      </c>
      <c r="I892" t="s">
        <v>116</v>
      </c>
      <c r="J892" s="10">
        <v>1.74E-67</v>
      </c>
    </row>
    <row r="893" spans="1:10" x14ac:dyDescent="0.3">
      <c r="A893" s="9" t="s">
        <v>100</v>
      </c>
      <c r="B893" t="s">
        <v>231</v>
      </c>
      <c r="C893" t="s">
        <v>2499</v>
      </c>
      <c r="D893" t="s">
        <v>2404</v>
      </c>
      <c r="E893" t="s">
        <v>2500</v>
      </c>
      <c r="F893" t="s">
        <v>234</v>
      </c>
      <c r="G893" t="s">
        <v>2501</v>
      </c>
      <c r="H893" t="s">
        <v>2502</v>
      </c>
      <c r="I893" t="s">
        <v>116</v>
      </c>
      <c r="J893" s="10">
        <v>2.1599999999999998E-74</v>
      </c>
    </row>
    <row r="894" spans="1:10" x14ac:dyDescent="0.3">
      <c r="A894" s="9" t="s">
        <v>100</v>
      </c>
      <c r="B894" t="s">
        <v>101</v>
      </c>
      <c r="C894" t="s">
        <v>2508</v>
      </c>
      <c r="D894" t="s">
        <v>2404</v>
      </c>
      <c r="G894" t="s">
        <v>961</v>
      </c>
      <c r="H894" t="s">
        <v>962</v>
      </c>
      <c r="I894" t="s">
        <v>106</v>
      </c>
      <c r="J894" s="10">
        <v>2.7E-20</v>
      </c>
    </row>
    <row r="895" spans="1:10" x14ac:dyDescent="0.3">
      <c r="A895" s="9" t="s">
        <v>100</v>
      </c>
      <c r="B895" t="s">
        <v>231</v>
      </c>
      <c r="C895" t="s">
        <v>2560</v>
      </c>
      <c r="D895" t="s">
        <v>2404</v>
      </c>
      <c r="G895" t="s">
        <v>2561</v>
      </c>
      <c r="H895" t="s">
        <v>2562</v>
      </c>
      <c r="I895" t="s">
        <v>106</v>
      </c>
      <c r="J895" s="10">
        <v>2.6000000000000002E-29</v>
      </c>
    </row>
    <row r="896" spans="1:10" x14ac:dyDescent="0.3">
      <c r="A896" s="9" t="s">
        <v>100</v>
      </c>
      <c r="B896" t="s">
        <v>231</v>
      </c>
      <c r="C896" t="s">
        <v>2566</v>
      </c>
      <c r="D896" t="s">
        <v>2404</v>
      </c>
      <c r="E896" t="s">
        <v>2567</v>
      </c>
      <c r="F896" t="s">
        <v>234</v>
      </c>
      <c r="I896" t="s">
        <v>116</v>
      </c>
      <c r="J896" s="10">
        <v>1.02E-53</v>
      </c>
    </row>
    <row r="897" spans="1:10" x14ac:dyDescent="0.3">
      <c r="A897" s="9" t="s">
        <v>100</v>
      </c>
      <c r="B897" t="s">
        <v>688</v>
      </c>
      <c r="C897" t="s">
        <v>2568</v>
      </c>
      <c r="D897" t="s">
        <v>2404</v>
      </c>
      <c r="E897" t="s">
        <v>2569</v>
      </c>
      <c r="F897" t="s">
        <v>2570</v>
      </c>
      <c r="I897" t="s">
        <v>116</v>
      </c>
      <c r="J897" s="10">
        <v>6.1500000000000001E-117</v>
      </c>
    </row>
    <row r="898" spans="1:10" x14ac:dyDescent="0.3">
      <c r="A898" s="9" t="s">
        <v>100</v>
      </c>
      <c r="B898" t="s">
        <v>117</v>
      </c>
      <c r="C898" t="s">
        <v>2647</v>
      </c>
      <c r="D898" t="s">
        <v>2404</v>
      </c>
      <c r="E898" t="s">
        <v>2648</v>
      </c>
      <c r="F898" t="s">
        <v>2649</v>
      </c>
      <c r="G898" t="s">
        <v>2650</v>
      </c>
      <c r="H898" t="s">
        <v>2651</v>
      </c>
      <c r="I898" t="s">
        <v>116</v>
      </c>
      <c r="J898" s="10">
        <v>2.6100000000000001E-21</v>
      </c>
    </row>
    <row r="899" spans="1:10" x14ac:dyDescent="0.3">
      <c r="A899" s="9" t="s">
        <v>100</v>
      </c>
      <c r="B899" t="s">
        <v>107</v>
      </c>
      <c r="C899" t="s">
        <v>2661</v>
      </c>
      <c r="D899" t="s">
        <v>2404</v>
      </c>
      <c r="G899" t="s">
        <v>2662</v>
      </c>
      <c r="H899" t="s">
        <v>2663</v>
      </c>
      <c r="I899" t="s">
        <v>106</v>
      </c>
      <c r="J899" s="10">
        <v>6.8999999999999994E-23</v>
      </c>
    </row>
    <row r="900" spans="1:10" x14ac:dyDescent="0.3">
      <c r="A900" s="9" t="s">
        <v>124</v>
      </c>
      <c r="B900" t="s">
        <v>214</v>
      </c>
      <c r="C900" t="s">
        <v>2403</v>
      </c>
      <c r="D900" t="s">
        <v>2404</v>
      </c>
      <c r="E900" t="s">
        <v>2405</v>
      </c>
      <c r="I900" t="s">
        <v>106</v>
      </c>
      <c r="J900" s="10">
        <v>2.5000000000000001E-33</v>
      </c>
    </row>
    <row r="901" spans="1:10" x14ac:dyDescent="0.3">
      <c r="A901" s="9" t="s">
        <v>124</v>
      </c>
      <c r="B901" t="s">
        <v>417</v>
      </c>
      <c r="C901" t="s">
        <v>2431</v>
      </c>
      <c r="D901" t="s">
        <v>2404</v>
      </c>
      <c r="E901" t="s">
        <v>2432</v>
      </c>
      <c r="I901" t="s">
        <v>106</v>
      </c>
      <c r="J901" s="10">
        <v>6.0999999999999996E-22</v>
      </c>
    </row>
    <row r="902" spans="1:10" x14ac:dyDescent="0.3">
      <c r="A902" s="9" t="s">
        <v>124</v>
      </c>
      <c r="B902" t="s">
        <v>182</v>
      </c>
      <c r="C902" t="s">
        <v>2536</v>
      </c>
      <c r="D902" t="s">
        <v>2404</v>
      </c>
      <c r="E902" t="s">
        <v>2537</v>
      </c>
      <c r="F902" t="s">
        <v>2491</v>
      </c>
      <c r="G902" t="s">
        <v>2538</v>
      </c>
      <c r="H902" t="s">
        <v>2539</v>
      </c>
      <c r="I902" t="s">
        <v>116</v>
      </c>
      <c r="J902" s="10">
        <v>4.4399999999999998E-40</v>
      </c>
    </row>
    <row r="903" spans="1:10" x14ac:dyDescent="0.3">
      <c r="A903" s="9" t="s">
        <v>124</v>
      </c>
      <c r="B903" t="s">
        <v>500</v>
      </c>
      <c r="C903" t="s">
        <v>2592</v>
      </c>
      <c r="D903" t="s">
        <v>2404</v>
      </c>
      <c r="E903" t="s">
        <v>2593</v>
      </c>
      <c r="F903" t="s">
        <v>2411</v>
      </c>
      <c r="G903" t="s">
        <v>2501</v>
      </c>
      <c r="H903" t="s">
        <v>2502</v>
      </c>
      <c r="I903" t="s">
        <v>116</v>
      </c>
      <c r="J903" s="10">
        <v>1.18E-83</v>
      </c>
    </row>
    <row r="904" spans="1:10" x14ac:dyDescent="0.3">
      <c r="A904" s="9" t="s">
        <v>124</v>
      </c>
      <c r="B904" t="s">
        <v>182</v>
      </c>
      <c r="C904" t="s">
        <v>2606</v>
      </c>
      <c r="D904" t="s">
        <v>2404</v>
      </c>
      <c r="E904" t="s">
        <v>2607</v>
      </c>
      <c r="F904" t="s">
        <v>2411</v>
      </c>
      <c r="I904" t="s">
        <v>116</v>
      </c>
      <c r="J904" s="10">
        <v>6.5100000000000001E-142</v>
      </c>
    </row>
    <row r="905" spans="1:10" x14ac:dyDescent="0.3">
      <c r="A905" s="9" t="s">
        <v>124</v>
      </c>
      <c r="B905" t="s">
        <v>182</v>
      </c>
      <c r="C905" t="s">
        <v>2630</v>
      </c>
      <c r="D905" t="s">
        <v>2404</v>
      </c>
      <c r="E905" t="s">
        <v>2631</v>
      </c>
      <c r="F905" t="s">
        <v>2632</v>
      </c>
      <c r="I905" t="s">
        <v>116</v>
      </c>
      <c r="J905" s="10">
        <v>4.0500000000000002E-125</v>
      </c>
    </row>
    <row r="906" spans="1:10" x14ac:dyDescent="0.3">
      <c r="A906" s="9" t="s">
        <v>124</v>
      </c>
      <c r="B906" t="s">
        <v>125</v>
      </c>
      <c r="C906" t="s">
        <v>2633</v>
      </c>
      <c r="D906" t="s">
        <v>2404</v>
      </c>
      <c r="E906" t="s">
        <v>2634</v>
      </c>
      <c r="F906" t="s">
        <v>2411</v>
      </c>
      <c r="I906" t="s">
        <v>116</v>
      </c>
      <c r="J906" s="10">
        <v>6.6099999999999901E-34</v>
      </c>
    </row>
    <row r="907" spans="1:10" x14ac:dyDescent="0.3">
      <c r="A907" s="9" t="s">
        <v>124</v>
      </c>
      <c r="B907" t="s">
        <v>214</v>
      </c>
      <c r="C907" t="s">
        <v>2642</v>
      </c>
      <c r="D907" t="s">
        <v>2404</v>
      </c>
      <c r="G907" t="s">
        <v>2643</v>
      </c>
      <c r="H907" t="s">
        <v>2644</v>
      </c>
      <c r="I907" t="s">
        <v>106</v>
      </c>
      <c r="J907" s="10">
        <v>1.9999999999999999E-124</v>
      </c>
    </row>
    <row r="908" spans="1:10" x14ac:dyDescent="0.3">
      <c r="A908" s="9" t="s">
        <v>124</v>
      </c>
      <c r="B908" t="s">
        <v>417</v>
      </c>
      <c r="C908" t="s">
        <v>2659</v>
      </c>
      <c r="D908" t="s">
        <v>2404</v>
      </c>
      <c r="E908" t="s">
        <v>2660</v>
      </c>
      <c r="I908" t="s">
        <v>106</v>
      </c>
      <c r="J908" s="10">
        <v>2.0999999999999999E-24</v>
      </c>
    </row>
    <row r="909" spans="1:10" x14ac:dyDescent="0.3">
      <c r="A909" s="9" t="s">
        <v>227</v>
      </c>
      <c r="B909" t="s">
        <v>388</v>
      </c>
      <c r="C909" t="s">
        <v>2533</v>
      </c>
      <c r="D909" t="s">
        <v>2404</v>
      </c>
      <c r="G909" t="s">
        <v>2534</v>
      </c>
      <c r="H909" t="s">
        <v>356</v>
      </c>
      <c r="I909" t="s">
        <v>106</v>
      </c>
      <c r="J909" s="10">
        <v>9.0999999999999996E-104</v>
      </c>
    </row>
    <row r="910" spans="1:10" x14ac:dyDescent="0.3">
      <c r="A910" s="9" t="s">
        <v>227</v>
      </c>
      <c r="B910" t="s">
        <v>228</v>
      </c>
      <c r="C910" t="s">
        <v>2576</v>
      </c>
      <c r="D910" t="s">
        <v>2404</v>
      </c>
      <c r="G910" t="s">
        <v>2577</v>
      </c>
      <c r="H910" t="s">
        <v>2578</v>
      </c>
      <c r="I910" t="s">
        <v>106</v>
      </c>
      <c r="J910" s="10">
        <v>1.4999999999999999E-69</v>
      </c>
    </row>
    <row r="911" spans="1:10" x14ac:dyDescent="0.3">
      <c r="A911" s="9" t="s">
        <v>227</v>
      </c>
      <c r="B911" t="s">
        <v>313</v>
      </c>
      <c r="C911" t="s">
        <v>2579</v>
      </c>
      <c r="D911" t="s">
        <v>2404</v>
      </c>
      <c r="E911" t="s">
        <v>2580</v>
      </c>
      <c r="F911" t="s">
        <v>2411</v>
      </c>
      <c r="G911" t="s">
        <v>2501</v>
      </c>
      <c r="H911" t="s">
        <v>2502</v>
      </c>
      <c r="I911" t="s">
        <v>116</v>
      </c>
      <c r="J911" s="10">
        <v>2.9700000000000001E-93</v>
      </c>
    </row>
    <row r="912" spans="1:10" x14ac:dyDescent="0.3">
      <c r="A912" s="9" t="s">
        <v>227</v>
      </c>
      <c r="B912" t="s">
        <v>228</v>
      </c>
      <c r="C912" t="s">
        <v>2590</v>
      </c>
      <c r="D912" t="s">
        <v>2404</v>
      </c>
      <c r="E912" t="s">
        <v>2591</v>
      </c>
      <c r="I912" t="s">
        <v>106</v>
      </c>
      <c r="J912" s="10">
        <v>1.0999999999999901E-24</v>
      </c>
    </row>
    <row r="913" spans="1:10" x14ac:dyDescent="0.3">
      <c r="A913" s="9" t="s">
        <v>227</v>
      </c>
      <c r="B913" t="s">
        <v>228</v>
      </c>
      <c r="C913" t="s">
        <v>2621</v>
      </c>
      <c r="D913" t="s">
        <v>2404</v>
      </c>
      <c r="G913" t="s">
        <v>2622</v>
      </c>
      <c r="H913" t="s">
        <v>2623</v>
      </c>
      <c r="I913" t="s">
        <v>106</v>
      </c>
      <c r="J913" s="10">
        <v>5.7999999999999999E-97</v>
      </c>
    </row>
    <row r="914" spans="1:10" x14ac:dyDescent="0.3">
      <c r="A914" s="9" t="s">
        <v>227</v>
      </c>
      <c r="B914" t="s">
        <v>313</v>
      </c>
      <c r="C914" t="s">
        <v>2640</v>
      </c>
      <c r="D914" t="s">
        <v>2404</v>
      </c>
      <c r="E914" t="s">
        <v>2641</v>
      </c>
      <c r="I914" t="s">
        <v>106</v>
      </c>
      <c r="J914" s="10">
        <v>8.9000000000000006E-27</v>
      </c>
    </row>
    <row r="915" spans="1:10" x14ac:dyDescent="0.3">
      <c r="A915" s="9" t="s">
        <v>227</v>
      </c>
      <c r="B915" t="s">
        <v>504</v>
      </c>
      <c r="C915" t="s">
        <v>2652</v>
      </c>
      <c r="D915" t="s">
        <v>2404</v>
      </c>
      <c r="E915" t="s">
        <v>2653</v>
      </c>
      <c r="F915" t="s">
        <v>2428</v>
      </c>
      <c r="G915" t="s">
        <v>2654</v>
      </c>
      <c r="H915" t="s">
        <v>2430</v>
      </c>
      <c r="I915" t="s">
        <v>116</v>
      </c>
      <c r="J915" s="10">
        <v>5.2300000000000001E-183</v>
      </c>
    </row>
    <row r="916" spans="1:10" x14ac:dyDescent="0.3">
      <c r="A916" s="9" t="s">
        <v>43</v>
      </c>
      <c r="B916" t="s">
        <v>1145</v>
      </c>
      <c r="C916" t="s">
        <v>2406</v>
      </c>
      <c r="D916" t="s">
        <v>2404</v>
      </c>
      <c r="G916" t="s">
        <v>2407</v>
      </c>
      <c r="H916" t="s">
        <v>2408</v>
      </c>
      <c r="I916" t="s">
        <v>106</v>
      </c>
      <c r="J916" s="10">
        <v>5.2000000000000003E-19</v>
      </c>
    </row>
    <row r="917" spans="1:10" x14ac:dyDescent="0.3">
      <c r="A917" s="9" t="s">
        <v>43</v>
      </c>
      <c r="B917" t="s">
        <v>436</v>
      </c>
      <c r="C917" t="s">
        <v>2468</v>
      </c>
      <c r="D917" t="s">
        <v>2404</v>
      </c>
      <c r="G917" t="s">
        <v>2469</v>
      </c>
      <c r="H917" t="s">
        <v>2470</v>
      </c>
      <c r="I917" t="s">
        <v>106</v>
      </c>
      <c r="J917" s="10">
        <v>9.7999999999999998E-80</v>
      </c>
    </row>
    <row r="918" spans="1:10" x14ac:dyDescent="0.3">
      <c r="A918" s="9" t="s">
        <v>43</v>
      </c>
      <c r="B918" t="s">
        <v>727</v>
      </c>
      <c r="C918" t="s">
        <v>2471</v>
      </c>
      <c r="D918" t="s">
        <v>2404</v>
      </c>
      <c r="G918" t="s">
        <v>2472</v>
      </c>
      <c r="H918" t="s">
        <v>2473</v>
      </c>
      <c r="I918" t="s">
        <v>106</v>
      </c>
      <c r="J918" s="10">
        <v>1.1E-16</v>
      </c>
    </row>
    <row r="919" spans="1:10" x14ac:dyDescent="0.3">
      <c r="A919" s="9" t="s">
        <v>43</v>
      </c>
      <c r="B919" t="s">
        <v>367</v>
      </c>
      <c r="C919" t="s">
        <v>2482</v>
      </c>
      <c r="D919" t="s">
        <v>2404</v>
      </c>
      <c r="E919" t="s">
        <v>2483</v>
      </c>
      <c r="F919" t="s">
        <v>234</v>
      </c>
      <c r="I919" t="s">
        <v>116</v>
      </c>
      <c r="J919" s="10">
        <v>1.85E-45</v>
      </c>
    </row>
    <row r="920" spans="1:10" x14ac:dyDescent="0.3">
      <c r="A920" s="9" t="s">
        <v>43</v>
      </c>
      <c r="B920" t="s">
        <v>319</v>
      </c>
      <c r="C920" t="s">
        <v>2489</v>
      </c>
      <c r="D920" t="s">
        <v>2404</v>
      </c>
      <c r="E920" t="s">
        <v>2490</v>
      </c>
      <c r="F920" t="s">
        <v>2491</v>
      </c>
      <c r="I920" t="s">
        <v>116</v>
      </c>
      <c r="J920" s="10">
        <v>9.0099999999999997E-42</v>
      </c>
    </row>
    <row r="921" spans="1:10" x14ac:dyDescent="0.3">
      <c r="A921" s="9" t="s">
        <v>43</v>
      </c>
      <c r="B921" t="s">
        <v>367</v>
      </c>
      <c r="C921" t="s">
        <v>2503</v>
      </c>
      <c r="D921" t="s">
        <v>2404</v>
      </c>
      <c r="E921" t="s">
        <v>2504</v>
      </c>
      <c r="F921" t="s">
        <v>234</v>
      </c>
      <c r="I921" t="s">
        <v>116</v>
      </c>
      <c r="J921" s="10">
        <v>4.1599999999999999E-93</v>
      </c>
    </row>
    <row r="922" spans="1:10" x14ac:dyDescent="0.3">
      <c r="A922" s="9" t="s">
        <v>43</v>
      </c>
      <c r="B922" t="s">
        <v>169</v>
      </c>
      <c r="C922" t="s">
        <v>2545</v>
      </c>
      <c r="D922" t="s">
        <v>2404</v>
      </c>
      <c r="G922" t="s">
        <v>2546</v>
      </c>
      <c r="H922" t="s">
        <v>2547</v>
      </c>
      <c r="I922" t="s">
        <v>106</v>
      </c>
      <c r="J922" s="10">
        <v>6.6999999999999997E-27</v>
      </c>
    </row>
    <row r="923" spans="1:10" x14ac:dyDescent="0.3">
      <c r="A923" s="9" t="s">
        <v>43</v>
      </c>
      <c r="B923" t="s">
        <v>367</v>
      </c>
      <c r="C923" t="s">
        <v>2558</v>
      </c>
      <c r="D923" t="s">
        <v>2404</v>
      </c>
      <c r="E923" t="s">
        <v>2559</v>
      </c>
      <c r="F923" t="s">
        <v>234</v>
      </c>
      <c r="I923" t="s">
        <v>116</v>
      </c>
      <c r="J923" s="10">
        <v>2.5399999999999902E-189</v>
      </c>
    </row>
    <row r="924" spans="1:10" x14ac:dyDescent="0.3">
      <c r="A924" s="9" t="s">
        <v>43</v>
      </c>
      <c r="B924" t="s">
        <v>169</v>
      </c>
      <c r="C924" t="s">
        <v>2563</v>
      </c>
      <c r="D924" t="s">
        <v>2404</v>
      </c>
      <c r="G924" t="s">
        <v>2564</v>
      </c>
      <c r="H924" t="s">
        <v>2565</v>
      </c>
      <c r="I924" t="s">
        <v>106</v>
      </c>
      <c r="J924" s="10">
        <v>6.7999999999999994E-29</v>
      </c>
    </row>
    <row r="925" spans="1:10" x14ac:dyDescent="0.3">
      <c r="A925" s="9" t="s">
        <v>43</v>
      </c>
      <c r="B925" t="s">
        <v>407</v>
      </c>
      <c r="C925" t="s">
        <v>2585</v>
      </c>
      <c r="D925" t="s">
        <v>2404</v>
      </c>
      <c r="G925" t="s">
        <v>2586</v>
      </c>
      <c r="H925" t="s">
        <v>2587</v>
      </c>
      <c r="I925" t="s">
        <v>106</v>
      </c>
      <c r="J925" s="10">
        <v>3.9999999999999999E-19</v>
      </c>
    </row>
    <row r="926" spans="1:10" x14ac:dyDescent="0.3">
      <c r="A926" s="9" t="s">
        <v>43</v>
      </c>
      <c r="B926" t="s">
        <v>169</v>
      </c>
      <c r="C926" t="s">
        <v>2594</v>
      </c>
      <c r="D926" t="s">
        <v>2404</v>
      </c>
      <c r="G926" t="s">
        <v>2595</v>
      </c>
      <c r="H926" t="s">
        <v>2596</v>
      </c>
      <c r="I926" t="s">
        <v>106</v>
      </c>
      <c r="J926" s="10">
        <v>4.6999999999999998E-29</v>
      </c>
    </row>
    <row r="927" spans="1:10" x14ac:dyDescent="0.3">
      <c r="A927" s="9" t="s">
        <v>43</v>
      </c>
      <c r="B927" t="s">
        <v>384</v>
      </c>
      <c r="C927" t="s">
        <v>2600</v>
      </c>
      <c r="D927" t="s">
        <v>2404</v>
      </c>
      <c r="G927" t="s">
        <v>2601</v>
      </c>
      <c r="H927" t="s">
        <v>2602</v>
      </c>
      <c r="I927" t="s">
        <v>106</v>
      </c>
      <c r="J927" s="10">
        <v>9.3999999999999996E-253</v>
      </c>
    </row>
    <row r="928" spans="1:10" x14ac:dyDescent="0.3">
      <c r="A928" s="9" t="s">
        <v>43</v>
      </c>
      <c r="B928" t="s">
        <v>436</v>
      </c>
      <c r="C928" t="s">
        <v>2613</v>
      </c>
      <c r="D928" t="s">
        <v>2404</v>
      </c>
      <c r="G928" t="s">
        <v>2614</v>
      </c>
      <c r="H928" t="s">
        <v>2615</v>
      </c>
      <c r="I928" t="s">
        <v>106</v>
      </c>
      <c r="J928" s="10">
        <v>2.4000000000000001E-26</v>
      </c>
    </row>
    <row r="929" spans="1:10" x14ac:dyDescent="0.3">
      <c r="A929" s="9" t="s">
        <v>43</v>
      </c>
      <c r="B929" t="s">
        <v>384</v>
      </c>
      <c r="C929" t="s">
        <v>2635</v>
      </c>
      <c r="D929" t="s">
        <v>2404</v>
      </c>
      <c r="E929" t="s">
        <v>2636</v>
      </c>
      <c r="F929" t="s">
        <v>2637</v>
      </c>
      <c r="G929" t="s">
        <v>2638</v>
      </c>
      <c r="H929" t="s">
        <v>2639</v>
      </c>
      <c r="I929" t="s">
        <v>116</v>
      </c>
      <c r="J929" s="10">
        <v>6.9099999999999995E-82</v>
      </c>
    </row>
    <row r="930" spans="1:10" x14ac:dyDescent="0.3">
      <c r="A930" s="9" t="s">
        <v>43</v>
      </c>
      <c r="B930" t="s">
        <v>436</v>
      </c>
      <c r="C930" t="s">
        <v>2645</v>
      </c>
      <c r="D930" t="s">
        <v>2404</v>
      </c>
      <c r="E930" t="s">
        <v>2646</v>
      </c>
      <c r="F930" t="s">
        <v>234</v>
      </c>
      <c r="I930" t="s">
        <v>116</v>
      </c>
      <c r="J930" s="10">
        <v>2.3299999999999901E-42</v>
      </c>
    </row>
    <row r="931" spans="1:10" x14ac:dyDescent="0.3">
      <c r="A931" s="9" t="s">
        <v>157</v>
      </c>
      <c r="B931" t="s">
        <v>550</v>
      </c>
      <c r="C931" t="s">
        <v>2433</v>
      </c>
      <c r="D931" t="s">
        <v>2404</v>
      </c>
      <c r="E931" t="s">
        <v>2434</v>
      </c>
      <c r="F931" t="s">
        <v>234</v>
      </c>
      <c r="I931" t="s">
        <v>116</v>
      </c>
      <c r="J931" s="10">
        <v>2.7300000000000002E-47</v>
      </c>
    </row>
    <row r="932" spans="1:10" x14ac:dyDescent="0.3">
      <c r="A932" s="9" t="s">
        <v>157</v>
      </c>
      <c r="B932" t="s">
        <v>550</v>
      </c>
      <c r="C932" t="s">
        <v>2435</v>
      </c>
      <c r="D932" t="s">
        <v>2404</v>
      </c>
      <c r="E932" t="s">
        <v>2436</v>
      </c>
      <c r="F932" t="s">
        <v>2437</v>
      </c>
      <c r="I932" t="s">
        <v>116</v>
      </c>
      <c r="J932" s="10">
        <v>3.1999999999999998E-75</v>
      </c>
    </row>
    <row r="933" spans="1:10" x14ac:dyDescent="0.3">
      <c r="A933" s="9" t="s">
        <v>157</v>
      </c>
      <c r="B933" t="s">
        <v>296</v>
      </c>
      <c r="C933" t="s">
        <v>2440</v>
      </c>
      <c r="D933" t="s">
        <v>2404</v>
      </c>
      <c r="E933" t="s">
        <v>2441</v>
      </c>
      <c r="F933" t="s">
        <v>2411</v>
      </c>
      <c r="I933" t="s">
        <v>116</v>
      </c>
      <c r="J933" s="10">
        <v>4.4299999999999997E-89</v>
      </c>
    </row>
    <row r="934" spans="1:10" x14ac:dyDescent="0.3">
      <c r="A934" s="9" t="s">
        <v>157</v>
      </c>
      <c r="B934" t="s">
        <v>550</v>
      </c>
      <c r="C934" t="s">
        <v>2445</v>
      </c>
      <c r="D934" t="s">
        <v>2404</v>
      </c>
      <c r="E934" t="s">
        <v>2446</v>
      </c>
      <c r="F934" t="s">
        <v>234</v>
      </c>
      <c r="I934" t="s">
        <v>116</v>
      </c>
      <c r="J934" s="10">
        <v>2.3900000000000001E-79</v>
      </c>
    </row>
    <row r="935" spans="1:10" x14ac:dyDescent="0.3">
      <c r="A935" s="9" t="s">
        <v>157</v>
      </c>
      <c r="B935" t="s">
        <v>158</v>
      </c>
      <c r="C935" t="s">
        <v>2456</v>
      </c>
      <c r="D935" t="s">
        <v>2404</v>
      </c>
      <c r="E935" t="s">
        <v>2457</v>
      </c>
      <c r="F935" t="s">
        <v>234</v>
      </c>
      <c r="I935" t="s">
        <v>116</v>
      </c>
      <c r="J935" s="10">
        <v>2.8500000000000001E-65</v>
      </c>
    </row>
    <row r="936" spans="1:10" x14ac:dyDescent="0.3">
      <c r="A936" s="9" t="s">
        <v>157</v>
      </c>
      <c r="B936" t="s">
        <v>178</v>
      </c>
      <c r="C936" t="s">
        <v>2479</v>
      </c>
      <c r="D936" t="s">
        <v>2404</v>
      </c>
      <c r="E936" t="s">
        <v>2480</v>
      </c>
      <c r="F936" t="s">
        <v>2481</v>
      </c>
      <c r="I936" t="s">
        <v>116</v>
      </c>
      <c r="J936">
        <v>0</v>
      </c>
    </row>
    <row r="937" spans="1:10" x14ac:dyDescent="0.3">
      <c r="A937" s="9" t="s">
        <v>157</v>
      </c>
      <c r="B937" t="s">
        <v>158</v>
      </c>
      <c r="C937" t="s">
        <v>2484</v>
      </c>
      <c r="D937" t="s">
        <v>2404</v>
      </c>
      <c r="G937" t="s">
        <v>2485</v>
      </c>
      <c r="H937" t="s">
        <v>2486</v>
      </c>
      <c r="I937" t="s">
        <v>106</v>
      </c>
      <c r="J937" s="10">
        <v>9.99999999999999E-98</v>
      </c>
    </row>
    <row r="938" spans="1:10" x14ac:dyDescent="0.3">
      <c r="A938" s="9" t="s">
        <v>157</v>
      </c>
      <c r="B938" t="s">
        <v>178</v>
      </c>
      <c r="C938" t="s">
        <v>2487</v>
      </c>
      <c r="D938" t="s">
        <v>2404</v>
      </c>
      <c r="E938" t="s">
        <v>2488</v>
      </c>
      <c r="F938" t="s">
        <v>2481</v>
      </c>
      <c r="I938" t="s">
        <v>116</v>
      </c>
      <c r="J938" s="10">
        <v>1.9099999999999999E-108</v>
      </c>
    </row>
    <row r="939" spans="1:10" x14ac:dyDescent="0.3">
      <c r="A939" s="9" t="s">
        <v>157</v>
      </c>
      <c r="B939" t="s">
        <v>158</v>
      </c>
      <c r="C939" t="s">
        <v>2497</v>
      </c>
      <c r="D939" t="s">
        <v>2404</v>
      </c>
      <c r="E939" t="s">
        <v>2498</v>
      </c>
      <c r="F939" t="s">
        <v>2419</v>
      </c>
      <c r="I939" t="s">
        <v>116</v>
      </c>
      <c r="J939" s="10">
        <v>1.19E-47</v>
      </c>
    </row>
    <row r="940" spans="1:10" x14ac:dyDescent="0.3">
      <c r="A940" s="9" t="s">
        <v>157</v>
      </c>
      <c r="B940" t="s">
        <v>296</v>
      </c>
      <c r="C940" t="s">
        <v>2505</v>
      </c>
      <c r="D940" t="s">
        <v>2404</v>
      </c>
      <c r="E940" t="s">
        <v>2506</v>
      </c>
      <c r="F940" t="s">
        <v>2507</v>
      </c>
      <c r="I940" t="s">
        <v>116</v>
      </c>
      <c r="J940" s="10">
        <v>1.9800000000000001E-129</v>
      </c>
    </row>
    <row r="941" spans="1:10" x14ac:dyDescent="0.3">
      <c r="A941" s="9" t="s">
        <v>157</v>
      </c>
      <c r="B941" t="s">
        <v>510</v>
      </c>
      <c r="C941" t="s">
        <v>2515</v>
      </c>
      <c r="D941" t="s">
        <v>2404</v>
      </c>
      <c r="E941" t="s">
        <v>2516</v>
      </c>
      <c r="F941" t="s">
        <v>234</v>
      </c>
      <c r="I941" t="s">
        <v>116</v>
      </c>
      <c r="J941" s="10">
        <v>2.5800000000000001E-221</v>
      </c>
    </row>
    <row r="942" spans="1:10" x14ac:dyDescent="0.3">
      <c r="A942" s="9" t="s">
        <v>157</v>
      </c>
      <c r="B942" t="s">
        <v>158</v>
      </c>
      <c r="C942" t="s">
        <v>2523</v>
      </c>
      <c r="D942" t="s">
        <v>2404</v>
      </c>
      <c r="E942" t="s">
        <v>2524</v>
      </c>
      <c r="F942" t="s">
        <v>2411</v>
      </c>
      <c r="I942" t="s">
        <v>116</v>
      </c>
      <c r="J942" s="10">
        <v>1.64E-70</v>
      </c>
    </row>
    <row r="943" spans="1:10" x14ac:dyDescent="0.3">
      <c r="A943" s="9" t="s">
        <v>157</v>
      </c>
      <c r="B943" t="s">
        <v>158</v>
      </c>
      <c r="C943" t="s">
        <v>2529</v>
      </c>
      <c r="D943" t="s">
        <v>2404</v>
      </c>
      <c r="E943" t="s">
        <v>2530</v>
      </c>
      <c r="I943" t="s">
        <v>106</v>
      </c>
      <c r="J943" s="10">
        <v>7.1000000000000004E-34</v>
      </c>
    </row>
    <row r="944" spans="1:10" x14ac:dyDescent="0.3">
      <c r="A944" s="9" t="s">
        <v>157</v>
      </c>
      <c r="B944" t="s">
        <v>550</v>
      </c>
      <c r="C944" t="s">
        <v>2548</v>
      </c>
      <c r="D944" t="s">
        <v>2404</v>
      </c>
      <c r="E944" t="s">
        <v>2549</v>
      </c>
      <c r="F944" t="s">
        <v>2419</v>
      </c>
      <c r="I944" t="s">
        <v>116</v>
      </c>
      <c r="J944" s="10">
        <v>1.07E-44</v>
      </c>
    </row>
    <row r="945" spans="1:10" x14ac:dyDescent="0.3">
      <c r="A945" s="9" t="s">
        <v>157</v>
      </c>
      <c r="B945" t="s">
        <v>296</v>
      </c>
      <c r="C945" t="s">
        <v>2553</v>
      </c>
      <c r="D945" t="s">
        <v>2404</v>
      </c>
      <c r="E945" t="s">
        <v>2554</v>
      </c>
      <c r="I945" t="s">
        <v>106</v>
      </c>
      <c r="J945">
        <v>5.7000000000000002E-2</v>
      </c>
    </row>
    <row r="946" spans="1:10" x14ac:dyDescent="0.3">
      <c r="A946" s="9" t="s">
        <v>157</v>
      </c>
      <c r="B946" t="s">
        <v>510</v>
      </c>
      <c r="C946" t="s">
        <v>2555</v>
      </c>
      <c r="D946" t="s">
        <v>2404</v>
      </c>
      <c r="E946" t="s">
        <v>2556</v>
      </c>
      <c r="F946" t="s">
        <v>2557</v>
      </c>
      <c r="I946" t="s">
        <v>116</v>
      </c>
      <c r="J946" s="10">
        <v>1.03E-119</v>
      </c>
    </row>
    <row r="947" spans="1:10" x14ac:dyDescent="0.3">
      <c r="A947" s="9" t="s">
        <v>157</v>
      </c>
      <c r="B947" t="s">
        <v>510</v>
      </c>
      <c r="C947" t="s">
        <v>2588</v>
      </c>
      <c r="D947" t="s">
        <v>2404</v>
      </c>
      <c r="E947" t="s">
        <v>2589</v>
      </c>
      <c r="F947" t="s">
        <v>234</v>
      </c>
      <c r="I947" t="s">
        <v>116</v>
      </c>
      <c r="J947" s="10">
        <v>6.9400000000000002E-50</v>
      </c>
    </row>
    <row r="948" spans="1:10" x14ac:dyDescent="0.3">
      <c r="A948" s="9" t="s">
        <v>157</v>
      </c>
      <c r="B948" t="s">
        <v>510</v>
      </c>
      <c r="C948" t="s">
        <v>2611</v>
      </c>
      <c r="D948" t="s">
        <v>2404</v>
      </c>
      <c r="E948" t="s">
        <v>2612</v>
      </c>
      <c r="I948" t="s">
        <v>106</v>
      </c>
      <c r="J948" s="10">
        <v>1.3999999999999999E-31</v>
      </c>
    </row>
    <row r="949" spans="1:10" x14ac:dyDescent="0.3">
      <c r="A949" s="9" t="s">
        <v>157</v>
      </c>
      <c r="B949" t="s">
        <v>510</v>
      </c>
      <c r="C949" t="s">
        <v>2619</v>
      </c>
      <c r="D949" t="s">
        <v>2404</v>
      </c>
      <c r="E949" t="s">
        <v>2620</v>
      </c>
      <c r="F949" t="s">
        <v>2507</v>
      </c>
      <c r="I949" t="s">
        <v>116</v>
      </c>
      <c r="J949" s="10">
        <v>1.28E-169</v>
      </c>
    </row>
    <row r="950" spans="1:10" x14ac:dyDescent="0.3">
      <c r="A950" s="9" t="s">
        <v>157</v>
      </c>
      <c r="B950" t="s">
        <v>296</v>
      </c>
      <c r="C950" t="s">
        <v>2664</v>
      </c>
      <c r="D950" t="s">
        <v>2404</v>
      </c>
      <c r="E950" t="s">
        <v>2665</v>
      </c>
      <c r="F950" t="s">
        <v>2419</v>
      </c>
      <c r="I950" t="s">
        <v>116</v>
      </c>
      <c r="J950" s="10">
        <v>7.2099999999999902E-53</v>
      </c>
    </row>
    <row r="951" spans="1:10" x14ac:dyDescent="0.3">
      <c r="A951" s="9" t="s">
        <v>111</v>
      </c>
      <c r="B951" t="s">
        <v>341</v>
      </c>
      <c r="C951" t="s">
        <v>2420</v>
      </c>
      <c r="D951" t="s">
        <v>2404</v>
      </c>
      <c r="E951" t="s">
        <v>2421</v>
      </c>
      <c r="F951" t="s">
        <v>2422</v>
      </c>
      <c r="I951" t="s">
        <v>177</v>
      </c>
      <c r="J951" s="10">
        <v>2.4399999999999999E-55</v>
      </c>
    </row>
    <row r="952" spans="1:10" x14ac:dyDescent="0.3">
      <c r="A952" s="9" t="s">
        <v>111</v>
      </c>
      <c r="B952" t="s">
        <v>247</v>
      </c>
      <c r="C952" t="s">
        <v>2438</v>
      </c>
      <c r="D952" t="s">
        <v>2404</v>
      </c>
      <c r="E952" t="s">
        <v>2439</v>
      </c>
      <c r="F952" t="s">
        <v>2419</v>
      </c>
      <c r="G952" t="s">
        <v>2429</v>
      </c>
      <c r="H952" t="s">
        <v>2430</v>
      </c>
      <c r="I952" t="s">
        <v>116</v>
      </c>
      <c r="J952" s="10">
        <v>1.41E-148</v>
      </c>
    </row>
    <row r="953" spans="1:10" x14ac:dyDescent="0.3">
      <c r="A953" s="9" t="s">
        <v>111</v>
      </c>
      <c r="B953" t="s">
        <v>112</v>
      </c>
      <c r="C953" t="s">
        <v>2452</v>
      </c>
      <c r="D953" t="s">
        <v>2404</v>
      </c>
      <c r="E953" t="s">
        <v>2453</v>
      </c>
      <c r="F953" t="s">
        <v>2411</v>
      </c>
      <c r="I953" t="s">
        <v>116</v>
      </c>
      <c r="J953" s="10">
        <v>6.17E-148</v>
      </c>
    </row>
    <row r="954" spans="1:10" x14ac:dyDescent="0.3">
      <c r="A954" s="9" t="s">
        <v>111</v>
      </c>
      <c r="B954" t="s">
        <v>341</v>
      </c>
      <c r="C954" t="s">
        <v>2454</v>
      </c>
      <c r="D954" t="s">
        <v>2404</v>
      </c>
      <c r="E954" t="s">
        <v>2455</v>
      </c>
      <c r="F954" t="s">
        <v>234</v>
      </c>
      <c r="I954" t="s">
        <v>116</v>
      </c>
      <c r="J954" s="10">
        <v>2.1900000000000001E-50</v>
      </c>
    </row>
    <row r="955" spans="1:10" x14ac:dyDescent="0.3">
      <c r="A955" s="9" t="s">
        <v>111</v>
      </c>
      <c r="B955" t="s">
        <v>341</v>
      </c>
      <c r="C955" t="s">
        <v>2494</v>
      </c>
      <c r="D955" t="s">
        <v>2404</v>
      </c>
      <c r="E955" t="s">
        <v>2495</v>
      </c>
      <c r="F955" t="s">
        <v>2496</v>
      </c>
      <c r="I955" t="s">
        <v>116</v>
      </c>
      <c r="J955" s="10">
        <v>1.03E-35</v>
      </c>
    </row>
    <row r="956" spans="1:10" x14ac:dyDescent="0.3">
      <c r="A956" s="9" t="s">
        <v>111</v>
      </c>
      <c r="B956" t="s">
        <v>247</v>
      </c>
      <c r="C956" t="s">
        <v>2509</v>
      </c>
      <c r="D956" t="s">
        <v>2404</v>
      </c>
      <c r="E956" t="s">
        <v>2510</v>
      </c>
      <c r="F956" t="s">
        <v>2419</v>
      </c>
      <c r="I956" t="s">
        <v>116</v>
      </c>
      <c r="J956" s="10">
        <v>3.1799999999999999E-42</v>
      </c>
    </row>
    <row r="957" spans="1:10" x14ac:dyDescent="0.3">
      <c r="A957" s="9" t="s">
        <v>111</v>
      </c>
      <c r="B957" t="s">
        <v>247</v>
      </c>
      <c r="C957" t="s">
        <v>2513</v>
      </c>
      <c r="D957" t="s">
        <v>2404</v>
      </c>
      <c r="E957" t="s">
        <v>2514</v>
      </c>
      <c r="F957" t="s">
        <v>234</v>
      </c>
      <c r="I957" t="s">
        <v>116</v>
      </c>
      <c r="J957" s="10">
        <v>4.9700000000000005E-66</v>
      </c>
    </row>
    <row r="958" spans="1:10" x14ac:dyDescent="0.3">
      <c r="A958" s="9" t="s">
        <v>111</v>
      </c>
      <c r="B958" t="s">
        <v>341</v>
      </c>
      <c r="C958" t="s">
        <v>2581</v>
      </c>
      <c r="D958" t="s">
        <v>2404</v>
      </c>
      <c r="E958" t="s">
        <v>2582</v>
      </c>
      <c r="F958" t="s">
        <v>234</v>
      </c>
      <c r="I958" t="s">
        <v>116</v>
      </c>
      <c r="J958" s="10">
        <v>8.0499999999999906E-68</v>
      </c>
    </row>
    <row r="959" spans="1:10" x14ac:dyDescent="0.3">
      <c r="A959" s="9" t="s">
        <v>111</v>
      </c>
      <c r="B959" t="s">
        <v>247</v>
      </c>
      <c r="C959" t="s">
        <v>2624</v>
      </c>
      <c r="D959" t="s">
        <v>2404</v>
      </c>
      <c r="E959" t="s">
        <v>2625</v>
      </c>
      <c r="F959" t="s">
        <v>2507</v>
      </c>
      <c r="I959" t="s">
        <v>116</v>
      </c>
      <c r="J959" s="10">
        <v>1.5900000000000001E-70</v>
      </c>
    </row>
    <row r="960" spans="1:10" x14ac:dyDescent="0.3">
      <c r="A960" s="9" t="s">
        <v>111</v>
      </c>
      <c r="B960" t="s">
        <v>112</v>
      </c>
      <c r="C960" t="s">
        <v>2626</v>
      </c>
      <c r="D960" t="s">
        <v>2404</v>
      </c>
      <c r="E960" t="s">
        <v>2627</v>
      </c>
      <c r="F960" t="s">
        <v>2428</v>
      </c>
      <c r="I960" t="s">
        <v>116</v>
      </c>
      <c r="J960" s="10">
        <v>1.7399999999999999E-41</v>
      </c>
    </row>
    <row r="961" spans="1:10" x14ac:dyDescent="0.3">
      <c r="A961" s="9" t="s">
        <v>111</v>
      </c>
      <c r="B961" t="s">
        <v>112</v>
      </c>
      <c r="C961" t="s">
        <v>2628</v>
      </c>
      <c r="D961" t="s">
        <v>2404</v>
      </c>
      <c r="E961" t="s">
        <v>2629</v>
      </c>
      <c r="F961" t="s">
        <v>234</v>
      </c>
      <c r="I961" t="s">
        <v>116</v>
      </c>
      <c r="J961" s="10">
        <v>1.8000000000000001E-57</v>
      </c>
    </row>
    <row r="962" spans="1:10" x14ac:dyDescent="0.3">
      <c r="A962" s="9" t="s">
        <v>0</v>
      </c>
      <c r="B962" t="s">
        <v>140</v>
      </c>
      <c r="C962" t="s">
        <v>2417</v>
      </c>
      <c r="D962" t="s">
        <v>2404</v>
      </c>
      <c r="E962" t="s">
        <v>2418</v>
      </c>
      <c r="F962" t="s">
        <v>2419</v>
      </c>
      <c r="I962" t="s">
        <v>116</v>
      </c>
      <c r="J962" s="10">
        <v>6.1800000000000004E-41</v>
      </c>
    </row>
    <row r="963" spans="1:10" x14ac:dyDescent="0.3">
      <c r="A963" s="9" t="s">
        <v>0</v>
      </c>
      <c r="B963" t="s">
        <v>140</v>
      </c>
      <c r="C963" t="s">
        <v>2426</v>
      </c>
      <c r="D963" t="s">
        <v>2404</v>
      </c>
      <c r="E963" t="s">
        <v>2427</v>
      </c>
      <c r="F963" t="s">
        <v>2428</v>
      </c>
      <c r="G963" t="s">
        <v>2429</v>
      </c>
      <c r="H963" t="s">
        <v>2430</v>
      </c>
      <c r="I963" t="s">
        <v>116</v>
      </c>
      <c r="J963" s="10">
        <v>2.4799999999999999E-169</v>
      </c>
    </row>
    <row r="964" spans="1:10" x14ac:dyDescent="0.3">
      <c r="A964" s="9" t="s">
        <v>0</v>
      </c>
      <c r="B964" t="s">
        <v>476</v>
      </c>
      <c r="C964" t="s">
        <v>2449</v>
      </c>
      <c r="D964" t="s">
        <v>2404</v>
      </c>
      <c r="E964" t="s">
        <v>2450</v>
      </c>
      <c r="F964" t="s">
        <v>2451</v>
      </c>
      <c r="I964" t="s">
        <v>116</v>
      </c>
      <c r="J964" s="10">
        <v>3.0499999999999998E-184</v>
      </c>
    </row>
    <row r="965" spans="1:10" x14ac:dyDescent="0.3">
      <c r="A965" s="9" t="s">
        <v>0</v>
      </c>
      <c r="B965" t="s">
        <v>476</v>
      </c>
      <c r="C965" t="s">
        <v>2458</v>
      </c>
      <c r="D965" t="s">
        <v>2404</v>
      </c>
      <c r="E965" t="s">
        <v>2459</v>
      </c>
      <c r="F965" t="s">
        <v>2460</v>
      </c>
      <c r="I965" t="s">
        <v>116</v>
      </c>
      <c r="J965" s="10">
        <v>4.1300000000000003E-21</v>
      </c>
    </row>
    <row r="966" spans="1:10" x14ac:dyDescent="0.3">
      <c r="A966" s="9" t="s">
        <v>0</v>
      </c>
      <c r="B966" t="s">
        <v>579</v>
      </c>
      <c r="C966" t="s">
        <v>2461</v>
      </c>
      <c r="D966" t="s">
        <v>2404</v>
      </c>
      <c r="E966" t="s">
        <v>2462</v>
      </c>
      <c r="F966" t="s">
        <v>2428</v>
      </c>
      <c r="I966" t="s">
        <v>116</v>
      </c>
      <c r="J966" s="10">
        <v>3.0599999999999998E-41</v>
      </c>
    </row>
    <row r="967" spans="1:10" x14ac:dyDescent="0.3">
      <c r="A967" s="9" t="s">
        <v>0</v>
      </c>
      <c r="B967" t="s">
        <v>579</v>
      </c>
      <c r="C967" t="s">
        <v>2463</v>
      </c>
      <c r="D967" t="s">
        <v>2404</v>
      </c>
      <c r="E967" t="s">
        <v>2464</v>
      </c>
      <c r="F967" t="s">
        <v>2411</v>
      </c>
      <c r="I967" t="s">
        <v>116</v>
      </c>
      <c r="J967" s="10">
        <v>2.9099999999999999E-64</v>
      </c>
    </row>
    <row r="968" spans="1:10" x14ac:dyDescent="0.3">
      <c r="A968" s="9" t="s">
        <v>0</v>
      </c>
      <c r="B968" t="s">
        <v>137</v>
      </c>
      <c r="C968" t="s">
        <v>2492</v>
      </c>
      <c r="D968" t="s">
        <v>2404</v>
      </c>
      <c r="E968" t="s">
        <v>2493</v>
      </c>
      <c r="F968" t="s">
        <v>2419</v>
      </c>
      <c r="I968" t="s">
        <v>116</v>
      </c>
      <c r="J968" s="10">
        <v>1.03E-163</v>
      </c>
    </row>
    <row r="969" spans="1:10" x14ac:dyDescent="0.3">
      <c r="A969" s="9" t="s">
        <v>0</v>
      </c>
      <c r="B969" t="s">
        <v>476</v>
      </c>
      <c r="C969" t="s">
        <v>2511</v>
      </c>
      <c r="D969" t="s">
        <v>2404</v>
      </c>
      <c r="E969" t="s">
        <v>2512</v>
      </c>
      <c r="F969" t="s">
        <v>2411</v>
      </c>
      <c r="I969" t="s">
        <v>116</v>
      </c>
      <c r="J969" s="10">
        <v>2.0000000000000001E-59</v>
      </c>
    </row>
    <row r="970" spans="1:10" x14ac:dyDescent="0.3">
      <c r="A970" s="9" t="s">
        <v>0</v>
      </c>
      <c r="B970" t="s">
        <v>137</v>
      </c>
      <c r="C970" t="s">
        <v>2527</v>
      </c>
      <c r="D970" t="s">
        <v>2404</v>
      </c>
      <c r="E970" t="s">
        <v>2528</v>
      </c>
      <c r="F970" t="s">
        <v>2428</v>
      </c>
      <c r="I970" t="s">
        <v>116</v>
      </c>
      <c r="J970" s="10">
        <v>1.59E-41</v>
      </c>
    </row>
    <row r="971" spans="1:10" x14ac:dyDescent="0.3">
      <c r="A971" s="9" t="s">
        <v>0</v>
      </c>
      <c r="B971" t="s">
        <v>579</v>
      </c>
      <c r="C971" t="s">
        <v>2531</v>
      </c>
      <c r="D971" t="s">
        <v>2404</v>
      </c>
      <c r="E971" t="s">
        <v>2532</v>
      </c>
      <c r="F971" t="s">
        <v>2411</v>
      </c>
      <c r="G971" t="s">
        <v>2429</v>
      </c>
      <c r="H971" t="s">
        <v>2430</v>
      </c>
      <c r="I971" t="s">
        <v>116</v>
      </c>
      <c r="J971" s="10">
        <v>1.8399999999999998E-170</v>
      </c>
    </row>
    <row r="972" spans="1:10" x14ac:dyDescent="0.3">
      <c r="A972" s="9" t="s">
        <v>0</v>
      </c>
      <c r="B972" t="s">
        <v>137</v>
      </c>
      <c r="C972" t="s">
        <v>2535</v>
      </c>
      <c r="D972" t="s">
        <v>2404</v>
      </c>
      <c r="G972" t="s">
        <v>2443</v>
      </c>
      <c r="H972" t="s">
        <v>2444</v>
      </c>
      <c r="I972" t="s">
        <v>106</v>
      </c>
      <c r="J972" s="10">
        <v>4.4999999999999997E-55</v>
      </c>
    </row>
    <row r="973" spans="1:10" x14ac:dyDescent="0.3">
      <c r="A973" s="9" t="s">
        <v>0</v>
      </c>
      <c r="B973" t="s">
        <v>140</v>
      </c>
      <c r="C973" t="s">
        <v>2571</v>
      </c>
      <c r="D973" t="s">
        <v>2404</v>
      </c>
      <c r="E973" t="s">
        <v>2572</v>
      </c>
      <c r="F973" t="s">
        <v>2507</v>
      </c>
      <c r="I973" t="s">
        <v>116</v>
      </c>
      <c r="J973" s="10">
        <v>2.2599999999999999E-70</v>
      </c>
    </row>
    <row r="974" spans="1:10" x14ac:dyDescent="0.3">
      <c r="A974" s="9" t="s">
        <v>0</v>
      </c>
      <c r="B974" t="s">
        <v>596</v>
      </c>
      <c r="C974" t="s">
        <v>2618</v>
      </c>
      <c r="D974" t="s">
        <v>2404</v>
      </c>
      <c r="G974" t="s">
        <v>2443</v>
      </c>
      <c r="H974" t="s">
        <v>2444</v>
      </c>
      <c r="I974" t="s">
        <v>106</v>
      </c>
      <c r="J974" s="10">
        <v>1.1999999999999899E-70</v>
      </c>
    </row>
    <row r="975" spans="1:10" x14ac:dyDescent="0.3">
      <c r="A975" s="9" t="s">
        <v>0</v>
      </c>
      <c r="B975" t="s">
        <v>476</v>
      </c>
      <c r="C975" t="s">
        <v>2655</v>
      </c>
      <c r="D975" t="s">
        <v>2404</v>
      </c>
      <c r="E975" t="s">
        <v>2656</v>
      </c>
      <c r="F975" t="s">
        <v>234</v>
      </c>
      <c r="I975" t="s">
        <v>116</v>
      </c>
      <c r="J975" s="10">
        <v>2.64999999999999E-55</v>
      </c>
    </row>
    <row r="976" spans="1:10" x14ac:dyDescent="0.3">
      <c r="A976" s="9" t="s">
        <v>200</v>
      </c>
      <c r="B976" t="s">
        <v>413</v>
      </c>
      <c r="C976" t="s">
        <v>2720</v>
      </c>
      <c r="D976" t="s">
        <v>2668</v>
      </c>
      <c r="E976" t="s">
        <v>2721</v>
      </c>
      <c r="F976" t="s">
        <v>2722</v>
      </c>
      <c r="I976" t="s">
        <v>116</v>
      </c>
      <c r="J976" s="10">
        <v>2.3699999999999999E-39</v>
      </c>
    </row>
    <row r="977" spans="1:10" x14ac:dyDescent="0.3">
      <c r="A977" s="9" t="s">
        <v>200</v>
      </c>
      <c r="B977" t="s">
        <v>528</v>
      </c>
      <c r="C977" t="s">
        <v>2733</v>
      </c>
      <c r="D977" t="s">
        <v>2668</v>
      </c>
      <c r="E977" t="s">
        <v>2734</v>
      </c>
      <c r="F977" t="s">
        <v>2735</v>
      </c>
      <c r="I977" t="s">
        <v>116</v>
      </c>
      <c r="J977" s="10">
        <v>8.1899999999999999E-169</v>
      </c>
    </row>
    <row r="978" spans="1:10" x14ac:dyDescent="0.3">
      <c r="A978" s="9" t="s">
        <v>200</v>
      </c>
      <c r="B978" t="s">
        <v>528</v>
      </c>
      <c r="C978" t="s">
        <v>2749</v>
      </c>
      <c r="D978" t="s">
        <v>2668</v>
      </c>
      <c r="E978" t="s">
        <v>2750</v>
      </c>
      <c r="F978" t="s">
        <v>2751</v>
      </c>
      <c r="I978" t="s">
        <v>116</v>
      </c>
      <c r="J978" s="10">
        <v>1.28E-162</v>
      </c>
    </row>
    <row r="979" spans="1:10" x14ac:dyDescent="0.3">
      <c r="A979" s="9" t="s">
        <v>200</v>
      </c>
      <c r="B979" t="s">
        <v>528</v>
      </c>
      <c r="C979" t="s">
        <v>2762</v>
      </c>
      <c r="D979" t="s">
        <v>2668</v>
      </c>
      <c r="E979" t="s">
        <v>2763</v>
      </c>
      <c r="F979" t="s">
        <v>2764</v>
      </c>
      <c r="I979" t="s">
        <v>116</v>
      </c>
      <c r="J979" s="10">
        <v>7.4200000000000005E-129</v>
      </c>
    </row>
    <row r="980" spans="1:10" x14ac:dyDescent="0.3">
      <c r="A980" s="9" t="s">
        <v>129</v>
      </c>
      <c r="B980" t="s">
        <v>2666</v>
      </c>
      <c r="C980" t="s">
        <v>2667</v>
      </c>
      <c r="D980" t="s">
        <v>2668</v>
      </c>
      <c r="E980" t="s">
        <v>2669</v>
      </c>
      <c r="F980" t="s">
        <v>2670</v>
      </c>
      <c r="G980" t="s">
        <v>2671</v>
      </c>
      <c r="H980" t="s">
        <v>2672</v>
      </c>
      <c r="I980" t="s">
        <v>116</v>
      </c>
      <c r="J980" s="10">
        <v>6.9999999999999999E-23</v>
      </c>
    </row>
    <row r="981" spans="1:10" x14ac:dyDescent="0.3">
      <c r="A981" s="9" t="s">
        <v>129</v>
      </c>
      <c r="B981" t="s">
        <v>130</v>
      </c>
      <c r="C981" t="s">
        <v>2673</v>
      </c>
      <c r="D981" t="s">
        <v>2668</v>
      </c>
      <c r="E981" t="s">
        <v>2674</v>
      </c>
      <c r="F981" t="s">
        <v>2675</v>
      </c>
      <c r="G981" t="s">
        <v>2676</v>
      </c>
      <c r="H981" t="s">
        <v>2677</v>
      </c>
      <c r="I981" t="s">
        <v>116</v>
      </c>
      <c r="J981" s="10">
        <v>8.7199999999999898E-42</v>
      </c>
    </row>
    <row r="982" spans="1:10" x14ac:dyDescent="0.3">
      <c r="A982" s="9" t="s">
        <v>129</v>
      </c>
      <c r="B982" t="s">
        <v>332</v>
      </c>
      <c r="C982" t="s">
        <v>2684</v>
      </c>
      <c r="D982" t="s">
        <v>2668</v>
      </c>
      <c r="G982" t="s">
        <v>2685</v>
      </c>
      <c r="H982" t="s">
        <v>2686</v>
      </c>
      <c r="I982" t="s">
        <v>106</v>
      </c>
      <c r="J982" s="10">
        <v>1.9000000000000001E-15</v>
      </c>
    </row>
    <row r="983" spans="1:10" x14ac:dyDescent="0.3">
      <c r="A983" s="9" t="s">
        <v>129</v>
      </c>
      <c r="B983" t="s">
        <v>130</v>
      </c>
      <c r="C983" t="s">
        <v>2693</v>
      </c>
      <c r="D983" t="s">
        <v>2668</v>
      </c>
      <c r="E983" t="s">
        <v>2694</v>
      </c>
      <c r="F983" t="s">
        <v>2695</v>
      </c>
      <c r="G983" t="s">
        <v>2696</v>
      </c>
      <c r="H983" t="s">
        <v>1018</v>
      </c>
      <c r="I983" t="s">
        <v>116</v>
      </c>
      <c r="J983" s="10">
        <v>2.4E-157</v>
      </c>
    </row>
    <row r="984" spans="1:10" x14ac:dyDescent="0.3">
      <c r="A984" s="9" t="s">
        <v>129</v>
      </c>
      <c r="B984" t="s">
        <v>2666</v>
      </c>
      <c r="C984" t="s">
        <v>2708</v>
      </c>
      <c r="D984" t="s">
        <v>2668</v>
      </c>
      <c r="G984" t="s">
        <v>2709</v>
      </c>
      <c r="H984" t="s">
        <v>2710</v>
      </c>
      <c r="I984" t="s">
        <v>106</v>
      </c>
      <c r="J984" s="10">
        <v>7.7999999999999997E-26</v>
      </c>
    </row>
    <row r="985" spans="1:10" x14ac:dyDescent="0.3">
      <c r="A985" s="9" t="s">
        <v>129</v>
      </c>
      <c r="B985" t="s">
        <v>2666</v>
      </c>
      <c r="C985" t="s">
        <v>2716</v>
      </c>
      <c r="D985" t="s">
        <v>2668</v>
      </c>
      <c r="E985" t="s">
        <v>2717</v>
      </c>
      <c r="F985" t="s">
        <v>2718</v>
      </c>
      <c r="I985" t="s">
        <v>116</v>
      </c>
      <c r="J985" s="10" t="s">
        <v>2719</v>
      </c>
    </row>
    <row r="986" spans="1:10" x14ac:dyDescent="0.3">
      <c r="A986" s="9" t="s">
        <v>129</v>
      </c>
      <c r="B986" t="s">
        <v>2666</v>
      </c>
      <c r="C986" t="s">
        <v>2723</v>
      </c>
      <c r="D986" t="s">
        <v>2668</v>
      </c>
      <c r="E986" t="s">
        <v>2724</v>
      </c>
      <c r="F986" t="s">
        <v>2725</v>
      </c>
      <c r="I986" t="s">
        <v>116</v>
      </c>
      <c r="J986" s="10">
        <v>8.8900000000000002E-223</v>
      </c>
    </row>
    <row r="987" spans="1:10" x14ac:dyDescent="0.3">
      <c r="A987" s="9" t="s">
        <v>129</v>
      </c>
      <c r="B987" t="s">
        <v>2666</v>
      </c>
      <c r="C987" t="s">
        <v>2729</v>
      </c>
      <c r="D987" t="s">
        <v>2668</v>
      </c>
      <c r="E987" t="s">
        <v>2730</v>
      </c>
      <c r="F987" t="s">
        <v>2670</v>
      </c>
      <c r="G987" t="s">
        <v>2731</v>
      </c>
      <c r="H987" t="s">
        <v>2732</v>
      </c>
      <c r="I987" t="s">
        <v>116</v>
      </c>
      <c r="J987" s="10">
        <v>3.7999999999999998E-25</v>
      </c>
    </row>
    <row r="988" spans="1:10" x14ac:dyDescent="0.3">
      <c r="A988" s="9" t="s">
        <v>129</v>
      </c>
      <c r="B988" t="s">
        <v>2666</v>
      </c>
      <c r="C988" t="s">
        <v>2739</v>
      </c>
      <c r="D988" t="s">
        <v>2668</v>
      </c>
      <c r="G988" t="s">
        <v>2740</v>
      </c>
      <c r="H988" t="s">
        <v>1018</v>
      </c>
      <c r="I988" t="s">
        <v>106</v>
      </c>
      <c r="J988" s="10">
        <v>6.4999999999999897E-24</v>
      </c>
    </row>
    <row r="989" spans="1:10" x14ac:dyDescent="0.3">
      <c r="A989" s="9" t="s">
        <v>129</v>
      </c>
      <c r="B989" t="s">
        <v>210</v>
      </c>
      <c r="C989" t="s">
        <v>2741</v>
      </c>
      <c r="D989" t="s">
        <v>2668</v>
      </c>
      <c r="E989" t="s">
        <v>2742</v>
      </c>
      <c r="F989" t="s">
        <v>2743</v>
      </c>
      <c r="I989" t="s">
        <v>177</v>
      </c>
      <c r="J989" s="10">
        <v>1.07E-128</v>
      </c>
    </row>
    <row r="990" spans="1:10" x14ac:dyDescent="0.3">
      <c r="A990" s="9" t="s">
        <v>129</v>
      </c>
      <c r="B990" t="s">
        <v>882</v>
      </c>
      <c r="C990" t="s">
        <v>2752</v>
      </c>
      <c r="D990" t="s">
        <v>2668</v>
      </c>
      <c r="E990" t="s">
        <v>2753</v>
      </c>
      <c r="F990" t="s">
        <v>2754</v>
      </c>
      <c r="G990" t="s">
        <v>2755</v>
      </c>
      <c r="H990" t="s">
        <v>2756</v>
      </c>
      <c r="I990" t="s">
        <v>116</v>
      </c>
      <c r="J990" s="10">
        <v>1.01E-93</v>
      </c>
    </row>
    <row r="991" spans="1:10" x14ac:dyDescent="0.3">
      <c r="A991" s="9" t="s">
        <v>129</v>
      </c>
      <c r="B991" t="s">
        <v>332</v>
      </c>
      <c r="C991" t="s">
        <v>2771</v>
      </c>
      <c r="D991" t="s">
        <v>2668</v>
      </c>
      <c r="E991" t="s">
        <v>2772</v>
      </c>
      <c r="F991" t="s">
        <v>2773</v>
      </c>
      <c r="I991" t="s">
        <v>116</v>
      </c>
      <c r="J991" s="10">
        <v>3.2799999999999898E-119</v>
      </c>
    </row>
    <row r="992" spans="1:10" x14ac:dyDescent="0.3">
      <c r="A992" s="9" t="s">
        <v>129</v>
      </c>
      <c r="B992" t="s">
        <v>210</v>
      </c>
      <c r="C992" t="s">
        <v>2774</v>
      </c>
      <c r="D992" t="s">
        <v>2668</v>
      </c>
      <c r="G992" t="s">
        <v>2775</v>
      </c>
      <c r="H992" t="s">
        <v>2776</v>
      </c>
      <c r="I992" t="s">
        <v>106</v>
      </c>
      <c r="J992" s="10">
        <v>5.2000000000000002E-80</v>
      </c>
    </row>
    <row r="993" spans="1:10" x14ac:dyDescent="0.3">
      <c r="A993" s="9" t="s">
        <v>100</v>
      </c>
      <c r="B993" t="s">
        <v>117</v>
      </c>
      <c r="C993" t="s">
        <v>2678</v>
      </c>
      <c r="D993" t="s">
        <v>2668</v>
      </c>
      <c r="G993" t="s">
        <v>2679</v>
      </c>
      <c r="H993" t="s">
        <v>2680</v>
      </c>
      <c r="I993" t="s">
        <v>106</v>
      </c>
      <c r="J993" s="10">
        <v>1.8999999999999999E-10</v>
      </c>
    </row>
    <row r="994" spans="1:10" x14ac:dyDescent="0.3">
      <c r="A994" s="9" t="s">
        <v>100</v>
      </c>
      <c r="B994" t="s">
        <v>278</v>
      </c>
      <c r="C994" t="s">
        <v>2681</v>
      </c>
      <c r="D994" t="s">
        <v>2668</v>
      </c>
      <c r="G994" t="s">
        <v>2682</v>
      </c>
      <c r="H994" t="s">
        <v>2683</v>
      </c>
      <c r="I994" t="s">
        <v>106</v>
      </c>
      <c r="J994">
        <v>0.3</v>
      </c>
    </row>
    <row r="995" spans="1:10" x14ac:dyDescent="0.3">
      <c r="A995" s="9" t="s">
        <v>100</v>
      </c>
      <c r="B995" t="s">
        <v>117</v>
      </c>
      <c r="C995" t="s">
        <v>2690</v>
      </c>
      <c r="D995" t="s">
        <v>2668</v>
      </c>
      <c r="E995" t="s">
        <v>2691</v>
      </c>
      <c r="F995" t="s">
        <v>2692</v>
      </c>
      <c r="I995" t="s">
        <v>116</v>
      </c>
      <c r="J995" s="10">
        <v>6.8600000000000006E-101</v>
      </c>
    </row>
    <row r="996" spans="1:10" x14ac:dyDescent="0.3">
      <c r="A996" s="9" t="s">
        <v>100</v>
      </c>
      <c r="B996" t="s">
        <v>117</v>
      </c>
      <c r="C996" t="s">
        <v>2700</v>
      </c>
      <c r="D996" t="s">
        <v>2668</v>
      </c>
      <c r="E996" t="s">
        <v>2701</v>
      </c>
      <c r="F996" t="s">
        <v>2702</v>
      </c>
      <c r="G996" t="s">
        <v>2703</v>
      </c>
      <c r="H996" t="s">
        <v>2704</v>
      </c>
      <c r="I996" t="s">
        <v>116</v>
      </c>
      <c r="J996" s="10">
        <v>5.90999999999999E-142</v>
      </c>
    </row>
    <row r="997" spans="1:10" x14ac:dyDescent="0.3">
      <c r="A997" s="9" t="s">
        <v>100</v>
      </c>
      <c r="B997" t="s">
        <v>117</v>
      </c>
      <c r="C997" t="s">
        <v>2711</v>
      </c>
      <c r="D997" t="s">
        <v>2668</v>
      </c>
      <c r="E997" t="s">
        <v>2712</v>
      </c>
      <c r="F997" t="s">
        <v>2713</v>
      </c>
      <c r="G997" t="s">
        <v>2703</v>
      </c>
      <c r="H997" t="s">
        <v>2704</v>
      </c>
      <c r="I997" t="s">
        <v>116</v>
      </c>
      <c r="J997" s="10">
        <v>1.3200000000000001E-149</v>
      </c>
    </row>
    <row r="998" spans="1:10" x14ac:dyDescent="0.3">
      <c r="A998" s="9" t="s">
        <v>100</v>
      </c>
      <c r="B998" t="s">
        <v>278</v>
      </c>
      <c r="C998" t="s">
        <v>2726</v>
      </c>
      <c r="D998" t="s">
        <v>2668</v>
      </c>
      <c r="E998" t="s">
        <v>2727</v>
      </c>
      <c r="F998" t="s">
        <v>2728</v>
      </c>
      <c r="I998" t="s">
        <v>116</v>
      </c>
      <c r="J998" s="10">
        <v>1.4900000000000001E-109</v>
      </c>
    </row>
    <row r="999" spans="1:10" x14ac:dyDescent="0.3">
      <c r="A999" s="9" t="s">
        <v>100</v>
      </c>
      <c r="B999" t="s">
        <v>396</v>
      </c>
      <c r="C999" t="s">
        <v>2757</v>
      </c>
      <c r="D999" t="s">
        <v>2668</v>
      </c>
      <c r="E999" t="s">
        <v>2758</v>
      </c>
      <c r="F999" t="s">
        <v>2759</v>
      </c>
      <c r="G999" t="s">
        <v>2760</v>
      </c>
      <c r="H999" t="s">
        <v>2761</v>
      </c>
      <c r="I999" t="s">
        <v>116</v>
      </c>
      <c r="J999" s="10">
        <v>4.5299999999999999E-282</v>
      </c>
    </row>
    <row r="1000" spans="1:10" x14ac:dyDescent="0.3">
      <c r="A1000" s="9" t="s">
        <v>100</v>
      </c>
      <c r="B1000" t="s">
        <v>278</v>
      </c>
      <c r="C1000" t="s">
        <v>2765</v>
      </c>
      <c r="D1000" t="s">
        <v>2668</v>
      </c>
      <c r="E1000" t="s">
        <v>2766</v>
      </c>
      <c r="F1000" t="s">
        <v>2767</v>
      </c>
      <c r="I1000" t="s">
        <v>116</v>
      </c>
      <c r="J1000" s="10">
        <v>5.8799999999999998E-111</v>
      </c>
    </row>
    <row r="1001" spans="1:10" x14ac:dyDescent="0.3">
      <c r="A1001" s="9" t="s">
        <v>100</v>
      </c>
      <c r="B1001" t="s">
        <v>278</v>
      </c>
      <c r="C1001" t="s">
        <v>2768</v>
      </c>
      <c r="D1001" t="s">
        <v>2668</v>
      </c>
      <c r="E1001" t="s">
        <v>2769</v>
      </c>
      <c r="F1001" t="s">
        <v>2770</v>
      </c>
      <c r="I1001" t="s">
        <v>116</v>
      </c>
      <c r="J1001" s="10">
        <v>3.8899999999999999E-108</v>
      </c>
    </row>
    <row r="1002" spans="1:10" x14ac:dyDescent="0.3">
      <c r="A1002" s="9" t="s">
        <v>124</v>
      </c>
      <c r="B1002" t="s">
        <v>500</v>
      </c>
      <c r="C1002" t="s">
        <v>2705</v>
      </c>
      <c r="D1002" t="s">
        <v>2668</v>
      </c>
      <c r="E1002" t="s">
        <v>2706</v>
      </c>
      <c r="F1002" t="s">
        <v>2707</v>
      </c>
      <c r="I1002" t="s">
        <v>177</v>
      </c>
      <c r="J1002" s="10">
        <v>1.14E-25</v>
      </c>
    </row>
    <row r="1003" spans="1:10" x14ac:dyDescent="0.3">
      <c r="A1003" s="9" t="s">
        <v>124</v>
      </c>
      <c r="B1003" t="s">
        <v>182</v>
      </c>
      <c r="C1003" t="s">
        <v>2714</v>
      </c>
      <c r="D1003" t="s">
        <v>2668</v>
      </c>
      <c r="E1003" t="s">
        <v>2715</v>
      </c>
      <c r="I1003" t="s">
        <v>106</v>
      </c>
      <c r="J1003">
        <v>4.3999999999999997E-2</v>
      </c>
    </row>
    <row r="1004" spans="1:10" x14ac:dyDescent="0.3">
      <c r="A1004" s="9" t="s">
        <v>124</v>
      </c>
      <c r="B1004" t="s">
        <v>182</v>
      </c>
      <c r="C1004" t="s">
        <v>2747</v>
      </c>
      <c r="D1004" t="s">
        <v>2668</v>
      </c>
      <c r="E1004" t="s">
        <v>2748</v>
      </c>
      <c r="I1004" t="s">
        <v>106</v>
      </c>
      <c r="J1004" s="10">
        <v>9.7000000000000003E-23</v>
      </c>
    </row>
    <row r="1005" spans="1:10" x14ac:dyDescent="0.3">
      <c r="A1005" s="9" t="s">
        <v>124</v>
      </c>
      <c r="B1005" t="s">
        <v>182</v>
      </c>
      <c r="C1005" t="s">
        <v>2777</v>
      </c>
      <c r="D1005" t="s">
        <v>2668</v>
      </c>
      <c r="E1005" t="s">
        <v>2778</v>
      </c>
      <c r="F1005" t="s">
        <v>2735</v>
      </c>
      <c r="I1005" t="s">
        <v>116</v>
      </c>
      <c r="J1005" s="10">
        <v>1.75E-67</v>
      </c>
    </row>
    <row r="1006" spans="1:10" x14ac:dyDescent="0.3">
      <c r="A1006" s="9" t="s">
        <v>43</v>
      </c>
      <c r="B1006" t="s">
        <v>727</v>
      </c>
      <c r="C1006" t="s">
        <v>2697</v>
      </c>
      <c r="D1006" t="s">
        <v>2668</v>
      </c>
      <c r="E1006" t="s">
        <v>2698</v>
      </c>
      <c r="F1006" t="s">
        <v>2699</v>
      </c>
      <c r="I1006" t="s">
        <v>116</v>
      </c>
      <c r="J1006" s="10">
        <v>2.8299999999999998E-95</v>
      </c>
    </row>
    <row r="1007" spans="1:10" x14ac:dyDescent="0.3">
      <c r="A1007" s="9" t="s">
        <v>43</v>
      </c>
      <c r="B1007" t="s">
        <v>384</v>
      </c>
      <c r="C1007" t="s">
        <v>2779</v>
      </c>
      <c r="D1007" t="s">
        <v>2668</v>
      </c>
      <c r="E1007" t="s">
        <v>2780</v>
      </c>
      <c r="F1007" t="s">
        <v>2781</v>
      </c>
      <c r="I1007" t="s">
        <v>177</v>
      </c>
      <c r="J1007" s="10">
        <v>4.99E-64</v>
      </c>
    </row>
    <row r="1008" spans="1:10" x14ac:dyDescent="0.3">
      <c r="A1008" s="9" t="s">
        <v>43</v>
      </c>
      <c r="B1008" t="s">
        <v>407</v>
      </c>
      <c r="C1008" t="s">
        <v>2782</v>
      </c>
      <c r="D1008" t="s">
        <v>2668</v>
      </c>
      <c r="G1008" t="s">
        <v>2783</v>
      </c>
      <c r="H1008" t="s">
        <v>2784</v>
      </c>
      <c r="I1008" t="s">
        <v>106</v>
      </c>
      <c r="J1008" s="10">
        <v>6.6E-27</v>
      </c>
    </row>
    <row r="1009" spans="1:10" x14ac:dyDescent="0.3">
      <c r="A1009" s="9" t="s">
        <v>111</v>
      </c>
      <c r="B1009" t="s">
        <v>247</v>
      </c>
      <c r="C1009" t="s">
        <v>2687</v>
      </c>
      <c r="D1009" t="s">
        <v>2668</v>
      </c>
      <c r="E1009" t="s">
        <v>2688</v>
      </c>
      <c r="F1009" t="s">
        <v>2689</v>
      </c>
      <c r="I1009" t="s">
        <v>116</v>
      </c>
      <c r="J1009" s="10">
        <v>3.67E-22</v>
      </c>
    </row>
    <row r="1010" spans="1:10" x14ac:dyDescent="0.3">
      <c r="A1010" s="9" t="s">
        <v>111</v>
      </c>
      <c r="B1010" t="s">
        <v>173</v>
      </c>
      <c r="C1010" t="s">
        <v>2744</v>
      </c>
      <c r="D1010" t="s">
        <v>2668</v>
      </c>
      <c r="E1010" t="s">
        <v>2745</v>
      </c>
      <c r="F1010" t="s">
        <v>2746</v>
      </c>
      <c r="I1010" t="s">
        <v>116</v>
      </c>
      <c r="J1010" s="10">
        <v>1.13E-101</v>
      </c>
    </row>
    <row r="1011" spans="1:10" x14ac:dyDescent="0.3">
      <c r="A1011" s="9" t="s">
        <v>0</v>
      </c>
      <c r="B1011" t="s">
        <v>137</v>
      </c>
      <c r="C1011" t="s">
        <v>2736</v>
      </c>
      <c r="D1011" t="s">
        <v>2668</v>
      </c>
      <c r="E1011" t="s">
        <v>2737</v>
      </c>
      <c r="F1011" t="s">
        <v>2738</v>
      </c>
      <c r="G1011" t="s">
        <v>2676</v>
      </c>
      <c r="H1011" t="s">
        <v>2677</v>
      </c>
      <c r="I1011" t="s">
        <v>116</v>
      </c>
      <c r="J1011" s="10">
        <v>1.42E-37</v>
      </c>
    </row>
    <row r="1012" spans="1:10" x14ac:dyDescent="0.3">
      <c r="A1012" s="9" t="s">
        <v>200</v>
      </c>
      <c r="B1012" t="s">
        <v>1481</v>
      </c>
      <c r="C1012" t="s">
        <v>2808</v>
      </c>
      <c r="D1012" t="s">
        <v>2786</v>
      </c>
      <c r="E1012" t="s">
        <v>2809</v>
      </c>
      <c r="F1012" t="s">
        <v>2810</v>
      </c>
      <c r="G1012" t="s">
        <v>2811</v>
      </c>
      <c r="H1012" t="s">
        <v>2812</v>
      </c>
      <c r="I1012" t="s">
        <v>116</v>
      </c>
      <c r="J1012" s="10">
        <v>3.1899999999999998E-36</v>
      </c>
    </row>
    <row r="1013" spans="1:10" x14ac:dyDescent="0.3">
      <c r="A1013" s="9" t="s">
        <v>200</v>
      </c>
      <c r="B1013" t="s">
        <v>528</v>
      </c>
      <c r="C1013" t="s">
        <v>2832</v>
      </c>
      <c r="D1013" t="s">
        <v>2786</v>
      </c>
      <c r="E1013" t="s">
        <v>2833</v>
      </c>
      <c r="F1013" t="s">
        <v>2834</v>
      </c>
      <c r="G1013" t="s">
        <v>2835</v>
      </c>
      <c r="H1013" t="s">
        <v>2836</v>
      </c>
      <c r="I1013" t="s">
        <v>116</v>
      </c>
      <c r="J1013" s="10">
        <v>1.5799999999999999E-89</v>
      </c>
    </row>
    <row r="1014" spans="1:10" x14ac:dyDescent="0.3">
      <c r="A1014" s="9" t="s">
        <v>200</v>
      </c>
      <c r="B1014" t="s">
        <v>528</v>
      </c>
      <c r="C1014" t="s">
        <v>2843</v>
      </c>
      <c r="D1014" t="s">
        <v>2786</v>
      </c>
      <c r="E1014" t="s">
        <v>2844</v>
      </c>
      <c r="F1014" t="s">
        <v>2810</v>
      </c>
      <c r="G1014" t="s">
        <v>2811</v>
      </c>
      <c r="H1014" t="s">
        <v>2812</v>
      </c>
      <c r="I1014" t="s">
        <v>116</v>
      </c>
      <c r="J1014" s="10">
        <v>1.02E-36</v>
      </c>
    </row>
    <row r="1015" spans="1:10" x14ac:dyDescent="0.3">
      <c r="A1015" s="9" t="s">
        <v>200</v>
      </c>
      <c r="B1015" t="s">
        <v>849</v>
      </c>
      <c r="C1015" t="s">
        <v>2847</v>
      </c>
      <c r="D1015" t="s">
        <v>2786</v>
      </c>
      <c r="E1015" t="s">
        <v>2848</v>
      </c>
      <c r="F1015" t="s">
        <v>2849</v>
      </c>
      <c r="I1015" t="s">
        <v>116</v>
      </c>
      <c r="J1015" s="10">
        <v>4.6599999999999997E-71</v>
      </c>
    </row>
    <row r="1016" spans="1:10" x14ac:dyDescent="0.3">
      <c r="A1016" s="9" t="s">
        <v>129</v>
      </c>
      <c r="B1016" t="s">
        <v>162</v>
      </c>
      <c r="C1016" t="s">
        <v>2791</v>
      </c>
      <c r="D1016" t="s">
        <v>2786</v>
      </c>
      <c r="G1016" t="s">
        <v>2792</v>
      </c>
      <c r="H1016" t="s">
        <v>2793</v>
      </c>
      <c r="I1016" t="s">
        <v>106</v>
      </c>
      <c r="J1016" s="10">
        <v>1.1E-201</v>
      </c>
    </row>
    <row r="1017" spans="1:10" x14ac:dyDescent="0.3">
      <c r="A1017" s="9" t="s">
        <v>124</v>
      </c>
      <c r="B1017" t="s">
        <v>125</v>
      </c>
      <c r="C1017" t="s">
        <v>2785</v>
      </c>
      <c r="D1017" t="s">
        <v>2786</v>
      </c>
      <c r="E1017" t="s">
        <v>2787</v>
      </c>
      <c r="F1017" t="s">
        <v>2788</v>
      </c>
      <c r="G1017" t="s">
        <v>2789</v>
      </c>
      <c r="H1017" t="s">
        <v>2790</v>
      </c>
      <c r="I1017" t="s">
        <v>116</v>
      </c>
      <c r="J1017" s="10">
        <v>7.4800000000000003E-114</v>
      </c>
    </row>
    <row r="1018" spans="1:10" x14ac:dyDescent="0.3">
      <c r="A1018" s="9" t="s">
        <v>124</v>
      </c>
      <c r="B1018" t="s">
        <v>125</v>
      </c>
      <c r="C1018" t="s">
        <v>2802</v>
      </c>
      <c r="D1018" t="s">
        <v>2786</v>
      </c>
      <c r="E1018" t="s">
        <v>2803</v>
      </c>
      <c r="F1018" t="s">
        <v>2804</v>
      </c>
      <c r="I1018" t="s">
        <v>116</v>
      </c>
      <c r="J1018">
        <v>0</v>
      </c>
    </row>
    <row r="1019" spans="1:10" x14ac:dyDescent="0.3">
      <c r="A1019" s="9" t="s">
        <v>124</v>
      </c>
      <c r="B1019" t="s">
        <v>500</v>
      </c>
      <c r="C1019" t="s">
        <v>2818</v>
      </c>
      <c r="D1019" t="s">
        <v>2786</v>
      </c>
      <c r="E1019" t="s">
        <v>2819</v>
      </c>
      <c r="F1019" t="s">
        <v>2820</v>
      </c>
      <c r="I1019" t="s">
        <v>116</v>
      </c>
      <c r="J1019" s="10">
        <v>1.18E-120</v>
      </c>
    </row>
    <row r="1020" spans="1:10" x14ac:dyDescent="0.3">
      <c r="A1020" s="9" t="s">
        <v>124</v>
      </c>
      <c r="B1020" t="s">
        <v>500</v>
      </c>
      <c r="C1020" t="s">
        <v>2824</v>
      </c>
      <c r="D1020" t="s">
        <v>2786</v>
      </c>
      <c r="E1020" t="s">
        <v>2825</v>
      </c>
      <c r="F1020" t="s">
        <v>2823</v>
      </c>
      <c r="I1020" t="s">
        <v>116</v>
      </c>
      <c r="J1020" s="10">
        <v>9.8899999999999992E-47</v>
      </c>
    </row>
    <row r="1021" spans="1:10" x14ac:dyDescent="0.3">
      <c r="A1021" s="9" t="s">
        <v>124</v>
      </c>
      <c r="B1021" t="s">
        <v>424</v>
      </c>
      <c r="C1021" t="s">
        <v>2837</v>
      </c>
      <c r="D1021" t="s">
        <v>2786</v>
      </c>
      <c r="E1021" t="s">
        <v>2838</v>
      </c>
      <c r="F1021" t="s">
        <v>2839</v>
      </c>
      <c r="G1021" t="s">
        <v>2840</v>
      </c>
      <c r="H1021" t="s">
        <v>2841</v>
      </c>
      <c r="I1021" t="s">
        <v>116</v>
      </c>
      <c r="J1021" s="10">
        <v>1.15E-91</v>
      </c>
    </row>
    <row r="1022" spans="1:10" x14ac:dyDescent="0.3">
      <c r="A1022" s="9" t="s">
        <v>227</v>
      </c>
      <c r="B1022" t="s">
        <v>504</v>
      </c>
      <c r="C1022" t="s">
        <v>2794</v>
      </c>
      <c r="D1022" t="s">
        <v>2786</v>
      </c>
      <c r="E1022" t="s">
        <v>2795</v>
      </c>
      <c r="F1022" t="s">
        <v>2796</v>
      </c>
      <c r="G1022" t="s">
        <v>2797</v>
      </c>
      <c r="H1022" t="s">
        <v>2798</v>
      </c>
      <c r="I1022" t="s">
        <v>116</v>
      </c>
      <c r="J1022" s="10">
        <v>1.3899999999999999E-49</v>
      </c>
    </row>
    <row r="1023" spans="1:10" x14ac:dyDescent="0.3">
      <c r="A1023" s="9" t="s">
        <v>227</v>
      </c>
      <c r="B1023" t="s">
        <v>504</v>
      </c>
      <c r="C1023" t="s">
        <v>2805</v>
      </c>
      <c r="D1023" t="s">
        <v>2786</v>
      </c>
      <c r="G1023" t="s">
        <v>2806</v>
      </c>
      <c r="H1023" t="s">
        <v>2807</v>
      </c>
      <c r="I1023" t="s">
        <v>106</v>
      </c>
      <c r="J1023" s="10">
        <v>6.4000000000000002E-58</v>
      </c>
    </row>
    <row r="1024" spans="1:10" x14ac:dyDescent="0.3">
      <c r="A1024" s="9" t="s">
        <v>227</v>
      </c>
      <c r="B1024" t="s">
        <v>313</v>
      </c>
      <c r="C1024" t="s">
        <v>2821</v>
      </c>
      <c r="D1024" t="s">
        <v>2786</v>
      </c>
      <c r="E1024" t="s">
        <v>2822</v>
      </c>
      <c r="F1024" t="s">
        <v>2823</v>
      </c>
      <c r="I1024" t="s">
        <v>116</v>
      </c>
      <c r="J1024" s="10">
        <v>3.6600000000000002E-47</v>
      </c>
    </row>
    <row r="1025" spans="1:10" x14ac:dyDescent="0.3">
      <c r="A1025" s="9" t="s">
        <v>227</v>
      </c>
      <c r="B1025" t="s">
        <v>313</v>
      </c>
      <c r="C1025" t="s">
        <v>2826</v>
      </c>
      <c r="D1025" t="s">
        <v>2786</v>
      </c>
      <c r="E1025" t="s">
        <v>2827</v>
      </c>
      <c r="F1025" t="s">
        <v>2610</v>
      </c>
      <c r="G1025" t="s">
        <v>2828</v>
      </c>
      <c r="H1025" t="s">
        <v>1018</v>
      </c>
      <c r="I1025" t="s">
        <v>116</v>
      </c>
      <c r="J1025" s="10">
        <v>2.1999999999999901E-129</v>
      </c>
    </row>
    <row r="1026" spans="1:10" x14ac:dyDescent="0.3">
      <c r="A1026" s="9" t="s">
        <v>227</v>
      </c>
      <c r="B1026" t="s">
        <v>388</v>
      </c>
      <c r="C1026" t="s">
        <v>2829</v>
      </c>
      <c r="D1026" t="s">
        <v>2786</v>
      </c>
      <c r="E1026" t="s">
        <v>2830</v>
      </c>
      <c r="F1026" t="s">
        <v>2831</v>
      </c>
      <c r="I1026" t="s">
        <v>116</v>
      </c>
      <c r="J1026" s="10">
        <v>6.1599999999999996E-166</v>
      </c>
    </row>
    <row r="1027" spans="1:10" x14ac:dyDescent="0.3">
      <c r="A1027" s="9" t="s">
        <v>227</v>
      </c>
      <c r="B1027" t="s">
        <v>228</v>
      </c>
      <c r="C1027" t="s">
        <v>2845</v>
      </c>
      <c r="D1027" t="s">
        <v>2786</v>
      </c>
      <c r="E1027" t="s">
        <v>2846</v>
      </c>
      <c r="F1027" t="s">
        <v>2839</v>
      </c>
      <c r="G1027" t="s">
        <v>2840</v>
      </c>
      <c r="H1027" t="s">
        <v>2841</v>
      </c>
      <c r="I1027" t="s">
        <v>116</v>
      </c>
      <c r="J1027" s="10">
        <v>7.7799999999999998E-90</v>
      </c>
    </row>
    <row r="1028" spans="1:10" x14ac:dyDescent="0.3">
      <c r="A1028" s="9" t="s">
        <v>43</v>
      </c>
      <c r="B1028" t="s">
        <v>169</v>
      </c>
      <c r="C1028" t="s">
        <v>2799</v>
      </c>
      <c r="D1028" t="s">
        <v>2786</v>
      </c>
      <c r="E1028" t="s">
        <v>2800</v>
      </c>
      <c r="F1028" t="s">
        <v>2801</v>
      </c>
      <c r="I1028" t="s">
        <v>116</v>
      </c>
      <c r="J1028" s="10">
        <v>2.0899999999999999E-267</v>
      </c>
    </row>
    <row r="1029" spans="1:10" x14ac:dyDescent="0.3">
      <c r="A1029" s="9" t="s">
        <v>43</v>
      </c>
      <c r="B1029" t="s">
        <v>407</v>
      </c>
      <c r="C1029" t="s">
        <v>2842</v>
      </c>
      <c r="D1029" t="s">
        <v>2786</v>
      </c>
      <c r="G1029" t="s">
        <v>2840</v>
      </c>
      <c r="H1029" t="s">
        <v>2841</v>
      </c>
      <c r="I1029" t="s">
        <v>106</v>
      </c>
      <c r="J1029" s="10">
        <v>4.7999999999999995E-106</v>
      </c>
    </row>
    <row r="1030" spans="1:10" x14ac:dyDescent="0.3">
      <c r="A1030" s="9" t="s">
        <v>157</v>
      </c>
      <c r="B1030" t="s">
        <v>510</v>
      </c>
      <c r="C1030" t="s">
        <v>2813</v>
      </c>
      <c r="D1030" t="s">
        <v>2786</v>
      </c>
      <c r="E1030" t="s">
        <v>2814</v>
      </c>
      <c r="F1030" t="s">
        <v>2810</v>
      </c>
      <c r="I1030" t="s">
        <v>116</v>
      </c>
      <c r="J1030" s="10">
        <v>3.5999999999999898E-48</v>
      </c>
    </row>
    <row r="1031" spans="1:10" x14ac:dyDescent="0.3">
      <c r="A1031" s="9" t="s">
        <v>157</v>
      </c>
      <c r="B1031" t="s">
        <v>510</v>
      </c>
      <c r="C1031" t="s">
        <v>2815</v>
      </c>
      <c r="D1031" t="s">
        <v>2786</v>
      </c>
      <c r="E1031" t="s">
        <v>2816</v>
      </c>
      <c r="F1031" t="s">
        <v>2817</v>
      </c>
      <c r="I1031" t="s">
        <v>116</v>
      </c>
      <c r="J1031" s="10">
        <v>5.6800000000000001E-84</v>
      </c>
    </row>
    <row r="1032" spans="1:10" x14ac:dyDescent="0.3">
      <c r="A1032" s="9" t="s">
        <v>200</v>
      </c>
      <c r="B1032" t="s">
        <v>241</v>
      </c>
      <c r="C1032" t="s">
        <v>2889</v>
      </c>
      <c r="D1032" t="s">
        <v>2851</v>
      </c>
      <c r="G1032" t="s">
        <v>2890</v>
      </c>
      <c r="H1032" t="s">
        <v>2891</v>
      </c>
      <c r="I1032" t="s">
        <v>106</v>
      </c>
      <c r="J1032" s="10">
        <v>4.5999999999999997E-71</v>
      </c>
    </row>
    <row r="1033" spans="1:10" x14ac:dyDescent="0.3">
      <c r="A1033" s="9" t="s">
        <v>129</v>
      </c>
      <c r="B1033" t="s">
        <v>332</v>
      </c>
      <c r="C1033" t="s">
        <v>2859</v>
      </c>
      <c r="D1033" t="s">
        <v>2851</v>
      </c>
      <c r="E1033" t="s">
        <v>2860</v>
      </c>
      <c r="F1033" t="s">
        <v>2861</v>
      </c>
      <c r="I1033" t="s">
        <v>177</v>
      </c>
      <c r="J1033" s="10">
        <v>9.2899999999999994E-50</v>
      </c>
    </row>
    <row r="1034" spans="1:10" x14ac:dyDescent="0.3">
      <c r="A1034" s="9" t="s">
        <v>129</v>
      </c>
      <c r="B1034" t="s">
        <v>332</v>
      </c>
      <c r="C1034" t="s">
        <v>2871</v>
      </c>
      <c r="D1034" t="s">
        <v>2851</v>
      </c>
      <c r="G1034" t="s">
        <v>2872</v>
      </c>
      <c r="H1034" t="s">
        <v>2873</v>
      </c>
      <c r="I1034" t="s">
        <v>106</v>
      </c>
      <c r="J1034" s="10">
        <v>2.7999999999999901E-191</v>
      </c>
    </row>
    <row r="1035" spans="1:10" x14ac:dyDescent="0.3">
      <c r="A1035" s="9" t="s">
        <v>124</v>
      </c>
      <c r="B1035" t="s">
        <v>500</v>
      </c>
      <c r="C1035" t="s">
        <v>2850</v>
      </c>
      <c r="D1035" t="s">
        <v>2851</v>
      </c>
      <c r="G1035" t="s">
        <v>2852</v>
      </c>
      <c r="H1035" t="s">
        <v>2853</v>
      </c>
      <c r="I1035" t="s">
        <v>106</v>
      </c>
      <c r="J1035" s="10">
        <v>7.1000000000000002E-209</v>
      </c>
    </row>
    <row r="1036" spans="1:10" x14ac:dyDescent="0.3">
      <c r="A1036" s="9" t="s">
        <v>124</v>
      </c>
      <c r="B1036" t="s">
        <v>125</v>
      </c>
      <c r="C1036" t="s">
        <v>2854</v>
      </c>
      <c r="D1036" t="s">
        <v>2851</v>
      </c>
      <c r="E1036" t="s">
        <v>2855</v>
      </c>
      <c r="F1036" t="s">
        <v>2856</v>
      </c>
      <c r="G1036" t="s">
        <v>2857</v>
      </c>
      <c r="H1036" t="s">
        <v>2858</v>
      </c>
      <c r="I1036" t="s">
        <v>116</v>
      </c>
      <c r="J1036" s="10">
        <v>6.8700000000000001E-82</v>
      </c>
    </row>
    <row r="1037" spans="1:10" x14ac:dyDescent="0.3">
      <c r="A1037" s="9" t="s">
        <v>124</v>
      </c>
      <c r="B1037" t="s">
        <v>182</v>
      </c>
      <c r="C1037" t="s">
        <v>2862</v>
      </c>
      <c r="D1037" t="s">
        <v>2851</v>
      </c>
      <c r="G1037" t="s">
        <v>2863</v>
      </c>
      <c r="H1037" t="s">
        <v>2864</v>
      </c>
      <c r="I1037" t="s">
        <v>106</v>
      </c>
      <c r="J1037" s="10">
        <v>1.3999999999999999E-106</v>
      </c>
    </row>
    <row r="1038" spans="1:10" x14ac:dyDescent="0.3">
      <c r="A1038" s="9" t="s">
        <v>124</v>
      </c>
      <c r="B1038" t="s">
        <v>433</v>
      </c>
      <c r="C1038" t="s">
        <v>2868</v>
      </c>
      <c r="D1038" t="s">
        <v>2851</v>
      </c>
      <c r="E1038" t="s">
        <v>2869</v>
      </c>
      <c r="F1038" t="s">
        <v>2870</v>
      </c>
      <c r="I1038" t="s">
        <v>177</v>
      </c>
      <c r="J1038" s="10">
        <v>1.2699999999999999E-40</v>
      </c>
    </row>
    <row r="1039" spans="1:10" x14ac:dyDescent="0.3">
      <c r="A1039" s="9" t="s">
        <v>124</v>
      </c>
      <c r="B1039" t="s">
        <v>433</v>
      </c>
      <c r="C1039" t="s">
        <v>2892</v>
      </c>
      <c r="D1039" t="s">
        <v>2851</v>
      </c>
      <c r="G1039" t="s">
        <v>2893</v>
      </c>
      <c r="H1039" t="s">
        <v>2894</v>
      </c>
      <c r="I1039" t="s">
        <v>106</v>
      </c>
      <c r="J1039" s="10">
        <v>8.9000000000000002E-157</v>
      </c>
    </row>
    <row r="1040" spans="1:10" x14ac:dyDescent="0.3">
      <c r="A1040" s="9" t="s">
        <v>124</v>
      </c>
      <c r="B1040" t="s">
        <v>182</v>
      </c>
      <c r="C1040" t="s">
        <v>2898</v>
      </c>
      <c r="D1040" t="s">
        <v>2851</v>
      </c>
      <c r="E1040" t="s">
        <v>2899</v>
      </c>
      <c r="F1040" t="s">
        <v>2888</v>
      </c>
      <c r="I1040" t="s">
        <v>116</v>
      </c>
      <c r="J1040" s="10">
        <v>6.3400000000000004E-72</v>
      </c>
    </row>
    <row r="1041" spans="1:10" x14ac:dyDescent="0.3">
      <c r="A1041" s="9" t="s">
        <v>124</v>
      </c>
      <c r="B1041" t="s">
        <v>433</v>
      </c>
      <c r="C1041" t="s">
        <v>2903</v>
      </c>
      <c r="D1041" t="s">
        <v>2851</v>
      </c>
      <c r="G1041" t="s">
        <v>2904</v>
      </c>
      <c r="H1041" t="s">
        <v>2905</v>
      </c>
      <c r="I1041" t="s">
        <v>106</v>
      </c>
      <c r="J1041" s="10">
        <v>9.5000000000000001E-170</v>
      </c>
    </row>
    <row r="1042" spans="1:10" x14ac:dyDescent="0.3">
      <c r="A1042" s="9" t="s">
        <v>124</v>
      </c>
      <c r="B1042" t="s">
        <v>125</v>
      </c>
      <c r="C1042" t="s">
        <v>2909</v>
      </c>
      <c r="D1042" t="s">
        <v>2851</v>
      </c>
      <c r="G1042" t="s">
        <v>2910</v>
      </c>
      <c r="H1042" t="s">
        <v>2911</v>
      </c>
      <c r="I1042" t="s">
        <v>106</v>
      </c>
      <c r="J1042" s="10">
        <v>2.2E-93</v>
      </c>
    </row>
    <row r="1043" spans="1:10" x14ac:dyDescent="0.3">
      <c r="A1043" s="9" t="s">
        <v>124</v>
      </c>
      <c r="B1043" t="s">
        <v>500</v>
      </c>
      <c r="C1043" t="s">
        <v>2915</v>
      </c>
      <c r="D1043" t="s">
        <v>2851</v>
      </c>
      <c r="G1043" t="s">
        <v>2916</v>
      </c>
      <c r="H1043" t="s">
        <v>2917</v>
      </c>
      <c r="I1043" t="s">
        <v>106</v>
      </c>
      <c r="J1043" s="10">
        <v>1.9E-162</v>
      </c>
    </row>
    <row r="1044" spans="1:10" x14ac:dyDescent="0.3">
      <c r="A1044" s="9" t="s">
        <v>227</v>
      </c>
      <c r="B1044" t="s">
        <v>388</v>
      </c>
      <c r="C1044" t="s">
        <v>2877</v>
      </c>
      <c r="D1044" t="s">
        <v>2851</v>
      </c>
      <c r="E1044" t="s">
        <v>2878</v>
      </c>
      <c r="F1044" t="s">
        <v>2879</v>
      </c>
      <c r="I1044" t="s">
        <v>116</v>
      </c>
      <c r="J1044" s="10">
        <v>8.9599999999999996E-132</v>
      </c>
    </row>
    <row r="1045" spans="1:10" x14ac:dyDescent="0.3">
      <c r="A1045" s="9" t="s">
        <v>227</v>
      </c>
      <c r="B1045" t="s">
        <v>313</v>
      </c>
      <c r="C1045" t="s">
        <v>2886</v>
      </c>
      <c r="D1045" t="s">
        <v>2851</v>
      </c>
      <c r="E1045" t="s">
        <v>2887</v>
      </c>
      <c r="F1045" t="s">
        <v>2888</v>
      </c>
      <c r="I1045" t="s">
        <v>116</v>
      </c>
      <c r="J1045" s="10">
        <v>3.1900000000000001E-95</v>
      </c>
    </row>
    <row r="1046" spans="1:10" x14ac:dyDescent="0.3">
      <c r="A1046" s="9" t="s">
        <v>43</v>
      </c>
      <c r="B1046" t="s">
        <v>169</v>
      </c>
      <c r="C1046" t="s">
        <v>2874</v>
      </c>
      <c r="D1046" t="s">
        <v>2851</v>
      </c>
      <c r="G1046" t="s">
        <v>2875</v>
      </c>
      <c r="H1046" t="s">
        <v>2876</v>
      </c>
      <c r="I1046" t="s">
        <v>106</v>
      </c>
      <c r="J1046" s="10">
        <v>1.8E-25</v>
      </c>
    </row>
    <row r="1047" spans="1:10" x14ac:dyDescent="0.3">
      <c r="A1047" s="9" t="s">
        <v>43</v>
      </c>
      <c r="B1047" t="s">
        <v>436</v>
      </c>
      <c r="C1047" t="s">
        <v>2895</v>
      </c>
      <c r="D1047" t="s">
        <v>2851</v>
      </c>
      <c r="G1047" t="s">
        <v>2896</v>
      </c>
      <c r="H1047" t="s">
        <v>2897</v>
      </c>
      <c r="I1047" t="s">
        <v>106</v>
      </c>
      <c r="J1047" s="10">
        <v>5.0999999999999997E-31</v>
      </c>
    </row>
    <row r="1048" spans="1:10" x14ac:dyDescent="0.3">
      <c r="A1048" s="9" t="s">
        <v>43</v>
      </c>
      <c r="B1048" t="s">
        <v>407</v>
      </c>
      <c r="C1048" t="s">
        <v>2900</v>
      </c>
      <c r="D1048" t="s">
        <v>2851</v>
      </c>
      <c r="E1048" t="s">
        <v>2901</v>
      </c>
      <c r="F1048" t="s">
        <v>2902</v>
      </c>
      <c r="G1048" t="s">
        <v>2343</v>
      </c>
      <c r="H1048" t="s">
        <v>2344</v>
      </c>
      <c r="I1048" t="s">
        <v>116</v>
      </c>
      <c r="J1048" s="10">
        <v>4.7700000000000002E-110</v>
      </c>
    </row>
    <row r="1049" spans="1:10" x14ac:dyDescent="0.3">
      <c r="A1049" s="9" t="s">
        <v>43</v>
      </c>
      <c r="B1049" t="s">
        <v>384</v>
      </c>
      <c r="C1049" t="s">
        <v>2912</v>
      </c>
      <c r="D1049" t="s">
        <v>2851</v>
      </c>
      <c r="G1049" t="s">
        <v>2913</v>
      </c>
      <c r="H1049" t="s">
        <v>2914</v>
      </c>
      <c r="I1049" t="s">
        <v>106</v>
      </c>
      <c r="J1049" s="10">
        <v>3.8999999999999999E-37</v>
      </c>
    </row>
    <row r="1050" spans="1:10" x14ac:dyDescent="0.3">
      <c r="A1050" s="9" t="s">
        <v>111</v>
      </c>
      <c r="B1050" t="s">
        <v>2266</v>
      </c>
      <c r="C1050" t="s">
        <v>2865</v>
      </c>
      <c r="D1050" t="s">
        <v>2851</v>
      </c>
      <c r="G1050" t="s">
        <v>2866</v>
      </c>
      <c r="H1050" t="s">
        <v>2867</v>
      </c>
      <c r="I1050" t="s">
        <v>106</v>
      </c>
      <c r="J1050" s="10">
        <v>3.5E-147</v>
      </c>
    </row>
    <row r="1051" spans="1:10" x14ac:dyDescent="0.3">
      <c r="A1051" s="9" t="s">
        <v>111</v>
      </c>
      <c r="B1051" t="s">
        <v>2266</v>
      </c>
      <c r="C1051" t="s">
        <v>2880</v>
      </c>
      <c r="D1051" t="s">
        <v>2851</v>
      </c>
      <c r="G1051" t="s">
        <v>2881</v>
      </c>
      <c r="H1051" t="s">
        <v>2882</v>
      </c>
      <c r="I1051" t="s">
        <v>106</v>
      </c>
      <c r="J1051" s="10">
        <v>3.8000000000000002E-128</v>
      </c>
    </row>
    <row r="1052" spans="1:10" x14ac:dyDescent="0.3">
      <c r="A1052" s="9" t="s">
        <v>111</v>
      </c>
      <c r="B1052" t="s">
        <v>2266</v>
      </c>
      <c r="C1052" t="s">
        <v>2883</v>
      </c>
      <c r="D1052" t="s">
        <v>2851</v>
      </c>
      <c r="G1052" t="s">
        <v>2884</v>
      </c>
      <c r="H1052" t="s">
        <v>2885</v>
      </c>
      <c r="I1052" t="s">
        <v>106</v>
      </c>
      <c r="J1052" s="10">
        <v>8.8999999999999895E-107</v>
      </c>
    </row>
    <row r="1053" spans="1:10" x14ac:dyDescent="0.3">
      <c r="A1053" s="9" t="s">
        <v>111</v>
      </c>
      <c r="B1053" t="s">
        <v>173</v>
      </c>
      <c r="C1053" t="s">
        <v>2906</v>
      </c>
      <c r="D1053" t="s">
        <v>2851</v>
      </c>
      <c r="G1053" t="s">
        <v>2907</v>
      </c>
      <c r="H1053" t="s">
        <v>2908</v>
      </c>
      <c r="I1053" t="s">
        <v>106</v>
      </c>
      <c r="J1053" s="10">
        <v>8.9999999999999992E-87</v>
      </c>
    </row>
    <row r="1054" spans="1:10" x14ac:dyDescent="0.3">
      <c r="A1054" s="9" t="s">
        <v>200</v>
      </c>
      <c r="B1054" t="s">
        <v>646</v>
      </c>
      <c r="C1054" t="s">
        <v>2941</v>
      </c>
      <c r="D1054" t="s">
        <v>2919</v>
      </c>
      <c r="E1054" t="s">
        <v>2942</v>
      </c>
      <c r="F1054" t="s">
        <v>2943</v>
      </c>
      <c r="I1054" t="s">
        <v>116</v>
      </c>
      <c r="J1054" s="10">
        <v>1.5E-111</v>
      </c>
    </row>
    <row r="1055" spans="1:10" x14ac:dyDescent="0.3">
      <c r="A1055" s="9" t="s">
        <v>124</v>
      </c>
      <c r="B1055" t="s">
        <v>417</v>
      </c>
      <c r="C1055" t="s">
        <v>2921</v>
      </c>
      <c r="D1055" t="s">
        <v>2919</v>
      </c>
      <c r="E1055" t="s">
        <v>2922</v>
      </c>
      <c r="I1055" t="s">
        <v>106</v>
      </c>
      <c r="J1055" s="10">
        <v>1.3E-28</v>
      </c>
    </row>
    <row r="1056" spans="1:10" x14ac:dyDescent="0.3">
      <c r="A1056" s="9" t="s">
        <v>124</v>
      </c>
      <c r="B1056" t="s">
        <v>417</v>
      </c>
      <c r="C1056" t="s">
        <v>2936</v>
      </c>
      <c r="D1056" t="s">
        <v>2919</v>
      </c>
      <c r="E1056" t="s">
        <v>2937</v>
      </c>
      <c r="I1056" t="s">
        <v>106</v>
      </c>
      <c r="J1056" s="10">
        <v>1.9E-28</v>
      </c>
    </row>
    <row r="1057" spans="1:10" x14ac:dyDescent="0.3">
      <c r="A1057" s="9" t="s">
        <v>124</v>
      </c>
      <c r="B1057" t="s">
        <v>417</v>
      </c>
      <c r="C1057" t="s">
        <v>2944</v>
      </c>
      <c r="D1057" t="s">
        <v>2919</v>
      </c>
      <c r="E1057" t="s">
        <v>2945</v>
      </c>
      <c r="I1057" t="s">
        <v>106</v>
      </c>
      <c r="J1057" s="10">
        <v>8.7000000000000008E-28</v>
      </c>
    </row>
    <row r="1058" spans="1:10" x14ac:dyDescent="0.3">
      <c r="A1058" s="9" t="s">
        <v>227</v>
      </c>
      <c r="B1058" t="s">
        <v>313</v>
      </c>
      <c r="C1058" t="s">
        <v>2918</v>
      </c>
      <c r="D1058" t="s">
        <v>2919</v>
      </c>
      <c r="E1058" t="s">
        <v>2920</v>
      </c>
      <c r="I1058" t="s">
        <v>106</v>
      </c>
      <c r="J1058" s="10">
        <v>2.4000000000000002E-28</v>
      </c>
    </row>
    <row r="1059" spans="1:10" x14ac:dyDescent="0.3">
      <c r="A1059" s="9" t="s">
        <v>227</v>
      </c>
      <c r="B1059" t="s">
        <v>228</v>
      </c>
      <c r="C1059" t="s">
        <v>2929</v>
      </c>
      <c r="D1059" t="s">
        <v>2919</v>
      </c>
      <c r="E1059" t="s">
        <v>2930</v>
      </c>
      <c r="I1059" t="s">
        <v>106</v>
      </c>
      <c r="J1059">
        <v>0.12</v>
      </c>
    </row>
    <row r="1060" spans="1:10" x14ac:dyDescent="0.3">
      <c r="A1060" s="9" t="s">
        <v>227</v>
      </c>
      <c r="B1060" t="s">
        <v>228</v>
      </c>
      <c r="C1060" t="s">
        <v>2931</v>
      </c>
      <c r="D1060" t="s">
        <v>2919</v>
      </c>
      <c r="E1060" t="s">
        <v>2932</v>
      </c>
      <c r="I1060" t="s">
        <v>106</v>
      </c>
      <c r="J1060" s="10">
        <v>1.5E-28</v>
      </c>
    </row>
    <row r="1061" spans="1:10" x14ac:dyDescent="0.3">
      <c r="A1061" s="9" t="s">
        <v>43</v>
      </c>
      <c r="B1061" t="s">
        <v>169</v>
      </c>
      <c r="C1061" t="s">
        <v>2923</v>
      </c>
      <c r="D1061" t="s">
        <v>2919</v>
      </c>
      <c r="G1061" t="s">
        <v>2924</v>
      </c>
      <c r="H1061" t="s">
        <v>2925</v>
      </c>
      <c r="I1061" t="s">
        <v>106</v>
      </c>
      <c r="J1061" s="10">
        <v>8.1000000000000001E-29</v>
      </c>
    </row>
    <row r="1062" spans="1:10" x14ac:dyDescent="0.3">
      <c r="A1062" s="9" t="s">
        <v>43</v>
      </c>
      <c r="B1062" t="s">
        <v>169</v>
      </c>
      <c r="C1062" t="s">
        <v>2928</v>
      </c>
      <c r="D1062" t="s">
        <v>2919</v>
      </c>
      <c r="G1062" t="s">
        <v>2924</v>
      </c>
      <c r="H1062" t="s">
        <v>2925</v>
      </c>
      <c r="I1062" t="s">
        <v>106</v>
      </c>
      <c r="J1062" s="10">
        <v>3.6999999999999997E-29</v>
      </c>
    </row>
    <row r="1063" spans="1:10" x14ac:dyDescent="0.3">
      <c r="A1063" s="9" t="s">
        <v>43</v>
      </c>
      <c r="B1063" t="s">
        <v>169</v>
      </c>
      <c r="C1063" t="s">
        <v>2933</v>
      </c>
      <c r="D1063" t="s">
        <v>2919</v>
      </c>
      <c r="G1063" t="s">
        <v>2934</v>
      </c>
      <c r="H1063" t="s">
        <v>2935</v>
      </c>
      <c r="I1063" t="s">
        <v>106</v>
      </c>
      <c r="J1063" s="10">
        <v>8.9000000000000006E-27</v>
      </c>
    </row>
    <row r="1064" spans="1:10" x14ac:dyDescent="0.3">
      <c r="A1064" s="9" t="s">
        <v>43</v>
      </c>
      <c r="B1064" t="s">
        <v>169</v>
      </c>
      <c r="C1064" t="s">
        <v>2946</v>
      </c>
      <c r="D1064" t="s">
        <v>2919</v>
      </c>
      <c r="G1064" t="s">
        <v>2934</v>
      </c>
      <c r="H1064" t="s">
        <v>2935</v>
      </c>
      <c r="I1064" t="s">
        <v>106</v>
      </c>
      <c r="J1064" s="10">
        <v>2.2999999999999998E-19</v>
      </c>
    </row>
    <row r="1065" spans="1:10" x14ac:dyDescent="0.3">
      <c r="A1065" s="9" t="s">
        <v>157</v>
      </c>
      <c r="B1065" t="s">
        <v>158</v>
      </c>
      <c r="C1065" t="s">
        <v>2926</v>
      </c>
      <c r="D1065" t="s">
        <v>2919</v>
      </c>
      <c r="E1065" t="s">
        <v>2927</v>
      </c>
      <c r="I1065" t="s">
        <v>106</v>
      </c>
      <c r="J1065" s="10">
        <v>4.3E-27</v>
      </c>
    </row>
    <row r="1066" spans="1:10" x14ac:dyDescent="0.3">
      <c r="A1066" s="9" t="s">
        <v>157</v>
      </c>
      <c r="B1066" t="s">
        <v>510</v>
      </c>
      <c r="C1066" t="s">
        <v>2947</v>
      </c>
      <c r="D1066" t="s">
        <v>2919</v>
      </c>
      <c r="E1066" t="s">
        <v>2948</v>
      </c>
      <c r="I1066" t="s">
        <v>106</v>
      </c>
      <c r="J1066" s="10">
        <v>8.8000000000000003E-38</v>
      </c>
    </row>
    <row r="1067" spans="1:10" x14ac:dyDescent="0.3">
      <c r="A1067" s="9" t="s">
        <v>157</v>
      </c>
      <c r="B1067" t="s">
        <v>158</v>
      </c>
      <c r="C1067" t="s">
        <v>2949</v>
      </c>
      <c r="D1067" t="s">
        <v>2919</v>
      </c>
      <c r="G1067" t="s">
        <v>2950</v>
      </c>
      <c r="H1067" t="s">
        <v>2951</v>
      </c>
      <c r="I1067" t="s">
        <v>106</v>
      </c>
      <c r="J1067" s="10">
        <v>5.6000000000000004E-178</v>
      </c>
    </row>
    <row r="1068" spans="1:10" x14ac:dyDescent="0.3">
      <c r="A1068" s="9" t="s">
        <v>0</v>
      </c>
      <c r="B1068" t="s">
        <v>137</v>
      </c>
      <c r="C1068" t="s">
        <v>2938</v>
      </c>
      <c r="D1068" t="s">
        <v>2919</v>
      </c>
      <c r="G1068" t="s">
        <v>2939</v>
      </c>
      <c r="H1068" t="s">
        <v>2940</v>
      </c>
      <c r="I1068" t="s">
        <v>106</v>
      </c>
      <c r="J1068" s="10">
        <v>6.6999999999999998E-172</v>
      </c>
    </row>
    <row r="1069" spans="1:10" x14ac:dyDescent="0.3">
      <c r="A1069" s="9" t="s">
        <v>100</v>
      </c>
      <c r="B1069" t="s">
        <v>101</v>
      </c>
      <c r="C1069" t="s">
        <v>2956</v>
      </c>
      <c r="D1069" t="s">
        <v>2953</v>
      </c>
      <c r="G1069" t="s">
        <v>2957</v>
      </c>
      <c r="H1069" t="s">
        <v>2958</v>
      </c>
      <c r="I1069" t="s">
        <v>106</v>
      </c>
      <c r="J1069" s="10">
        <v>2.3E-129</v>
      </c>
    </row>
    <row r="1070" spans="1:10" x14ac:dyDescent="0.3">
      <c r="A1070" s="9" t="s">
        <v>100</v>
      </c>
      <c r="B1070" t="s">
        <v>101</v>
      </c>
      <c r="C1070" t="s">
        <v>2962</v>
      </c>
      <c r="D1070" t="s">
        <v>2953</v>
      </c>
      <c r="G1070" t="s">
        <v>2963</v>
      </c>
      <c r="H1070" t="s">
        <v>2964</v>
      </c>
      <c r="I1070" t="s">
        <v>106</v>
      </c>
      <c r="J1070" s="10">
        <v>1.6E-27</v>
      </c>
    </row>
    <row r="1071" spans="1:10" x14ac:dyDescent="0.3">
      <c r="A1071" s="9" t="s">
        <v>124</v>
      </c>
      <c r="B1071" t="s">
        <v>214</v>
      </c>
      <c r="C1071" t="s">
        <v>2967</v>
      </c>
      <c r="D1071" t="s">
        <v>2953</v>
      </c>
      <c r="E1071" t="s">
        <v>2968</v>
      </c>
      <c r="I1071" t="s">
        <v>106</v>
      </c>
      <c r="J1071" s="10">
        <v>7.5000000000000003E-28</v>
      </c>
    </row>
    <row r="1072" spans="1:10" x14ac:dyDescent="0.3">
      <c r="A1072" s="9" t="s">
        <v>124</v>
      </c>
      <c r="B1072" t="s">
        <v>214</v>
      </c>
      <c r="C1072" t="s">
        <v>2969</v>
      </c>
      <c r="D1072" t="s">
        <v>2953</v>
      </c>
      <c r="G1072" t="s">
        <v>2957</v>
      </c>
      <c r="H1072" t="s">
        <v>2958</v>
      </c>
      <c r="I1072" t="s">
        <v>106</v>
      </c>
      <c r="J1072" s="10">
        <v>1.6999999999999999E-122</v>
      </c>
    </row>
    <row r="1073" spans="1:10" x14ac:dyDescent="0.3">
      <c r="A1073" s="9" t="s">
        <v>124</v>
      </c>
      <c r="B1073" t="s">
        <v>214</v>
      </c>
      <c r="C1073" t="s">
        <v>2970</v>
      </c>
      <c r="D1073" t="s">
        <v>2953</v>
      </c>
      <c r="E1073" t="s">
        <v>2971</v>
      </c>
      <c r="I1073" t="s">
        <v>106</v>
      </c>
      <c r="J1073" s="10">
        <v>1.7000000000000001E-26</v>
      </c>
    </row>
    <row r="1074" spans="1:10" x14ac:dyDescent="0.3">
      <c r="A1074" s="9" t="s">
        <v>157</v>
      </c>
      <c r="B1074" t="s">
        <v>158</v>
      </c>
      <c r="C1074" t="s">
        <v>2959</v>
      </c>
      <c r="D1074" t="s">
        <v>2953</v>
      </c>
      <c r="G1074" t="s">
        <v>2960</v>
      </c>
      <c r="H1074" t="s">
        <v>2961</v>
      </c>
      <c r="I1074" t="s">
        <v>106</v>
      </c>
      <c r="J1074" s="10">
        <v>3.1000000000000002E-48</v>
      </c>
    </row>
    <row r="1075" spans="1:10" x14ac:dyDescent="0.3">
      <c r="A1075" s="9" t="s">
        <v>111</v>
      </c>
      <c r="B1075" t="s">
        <v>173</v>
      </c>
      <c r="C1075" t="s">
        <v>2952</v>
      </c>
      <c r="D1075" t="s">
        <v>2953</v>
      </c>
      <c r="G1075" t="s">
        <v>2954</v>
      </c>
      <c r="H1075" t="s">
        <v>2955</v>
      </c>
      <c r="I1075" t="s">
        <v>106</v>
      </c>
      <c r="J1075" s="10">
        <v>7.7000000000000001E-61</v>
      </c>
    </row>
    <row r="1076" spans="1:10" x14ac:dyDescent="0.3">
      <c r="A1076" s="9" t="s">
        <v>111</v>
      </c>
      <c r="B1076" t="s">
        <v>173</v>
      </c>
      <c r="C1076" t="s">
        <v>2965</v>
      </c>
      <c r="D1076" t="s">
        <v>2953</v>
      </c>
      <c r="E1076" t="s">
        <v>2966</v>
      </c>
      <c r="I1076" t="s">
        <v>106</v>
      </c>
      <c r="J1076" s="10">
        <v>1.6000000000000001E-26</v>
      </c>
    </row>
    <row r="1077" spans="1:10" x14ac:dyDescent="0.3">
      <c r="A1077" s="9" t="s">
        <v>129</v>
      </c>
      <c r="B1077" t="s">
        <v>130</v>
      </c>
      <c r="C1077" t="s">
        <v>2976</v>
      </c>
      <c r="D1077" t="s">
        <v>2973</v>
      </c>
      <c r="E1077" t="s">
        <v>2977</v>
      </c>
      <c r="F1077" t="s">
        <v>207</v>
      </c>
      <c r="I1077" t="s">
        <v>116</v>
      </c>
      <c r="J1077" s="10">
        <v>8.2699999999999996E-157</v>
      </c>
    </row>
    <row r="1078" spans="1:10" x14ac:dyDescent="0.3">
      <c r="A1078" s="9" t="s">
        <v>124</v>
      </c>
      <c r="B1078" t="s">
        <v>424</v>
      </c>
      <c r="C1078" t="s">
        <v>2983</v>
      </c>
      <c r="D1078" t="s">
        <v>2973</v>
      </c>
      <c r="E1078" t="s">
        <v>2984</v>
      </c>
      <c r="F1078" t="s">
        <v>2980</v>
      </c>
      <c r="G1078" t="s">
        <v>2981</v>
      </c>
      <c r="H1078" t="s">
        <v>2982</v>
      </c>
      <c r="I1078" t="s">
        <v>116</v>
      </c>
      <c r="J1078" s="10">
        <v>5.7299999999999902E-263</v>
      </c>
    </row>
    <row r="1079" spans="1:10" x14ac:dyDescent="0.3">
      <c r="A1079" s="9" t="s">
        <v>227</v>
      </c>
      <c r="B1079" t="s">
        <v>228</v>
      </c>
      <c r="C1079" t="s">
        <v>2978</v>
      </c>
      <c r="D1079" t="s">
        <v>2973</v>
      </c>
      <c r="E1079" t="s">
        <v>2979</v>
      </c>
      <c r="F1079" t="s">
        <v>2980</v>
      </c>
      <c r="G1079" t="s">
        <v>2981</v>
      </c>
      <c r="H1079" t="s">
        <v>2982</v>
      </c>
      <c r="I1079" t="s">
        <v>116</v>
      </c>
      <c r="J1079" s="10">
        <v>2.8399999999999899E-263</v>
      </c>
    </row>
    <row r="1080" spans="1:10" x14ac:dyDescent="0.3">
      <c r="A1080" s="9" t="s">
        <v>111</v>
      </c>
      <c r="B1080" t="s">
        <v>247</v>
      </c>
      <c r="C1080" t="s">
        <v>2972</v>
      </c>
      <c r="D1080" t="s">
        <v>2973</v>
      </c>
      <c r="E1080" t="s">
        <v>2974</v>
      </c>
      <c r="F1080" t="s">
        <v>2975</v>
      </c>
      <c r="I1080" t="s">
        <v>116</v>
      </c>
      <c r="J1080" s="10">
        <v>6.8799999999999995E-131</v>
      </c>
    </row>
    <row r="1081" spans="1:10" x14ac:dyDescent="0.3">
      <c r="A1081" s="9" t="s">
        <v>200</v>
      </c>
      <c r="B1081" t="s">
        <v>646</v>
      </c>
      <c r="C1081" t="s">
        <v>3035</v>
      </c>
      <c r="D1081" t="s">
        <v>2986</v>
      </c>
      <c r="E1081" t="s">
        <v>3036</v>
      </c>
      <c r="I1081" t="s">
        <v>106</v>
      </c>
      <c r="J1081" s="10">
        <v>9.1000000000000004E-28</v>
      </c>
    </row>
    <row r="1082" spans="1:10" x14ac:dyDescent="0.3">
      <c r="A1082" s="9" t="s">
        <v>129</v>
      </c>
      <c r="B1082" t="s">
        <v>882</v>
      </c>
      <c r="C1082" t="s">
        <v>2985</v>
      </c>
      <c r="D1082" t="s">
        <v>2986</v>
      </c>
      <c r="G1082" t="s">
        <v>2987</v>
      </c>
      <c r="H1082" t="s">
        <v>2988</v>
      </c>
      <c r="I1082" t="s">
        <v>106</v>
      </c>
      <c r="J1082" s="10">
        <v>8.0999999999999997E-28</v>
      </c>
    </row>
    <row r="1083" spans="1:10" x14ac:dyDescent="0.3">
      <c r="A1083" s="9" t="s">
        <v>129</v>
      </c>
      <c r="B1083" t="s">
        <v>882</v>
      </c>
      <c r="C1083" t="s">
        <v>3007</v>
      </c>
      <c r="D1083" t="s">
        <v>2986</v>
      </c>
      <c r="G1083" t="s">
        <v>3008</v>
      </c>
      <c r="H1083" t="s">
        <v>3009</v>
      </c>
      <c r="I1083" t="s">
        <v>106</v>
      </c>
      <c r="J1083" s="10">
        <v>7.7999999999999996E-47</v>
      </c>
    </row>
    <row r="1084" spans="1:10" x14ac:dyDescent="0.3">
      <c r="A1084" s="9" t="s">
        <v>129</v>
      </c>
      <c r="B1084" t="s">
        <v>130</v>
      </c>
      <c r="C1084" t="s">
        <v>3016</v>
      </c>
      <c r="D1084" t="s">
        <v>2986</v>
      </c>
      <c r="E1084" t="s">
        <v>3017</v>
      </c>
      <c r="F1084" t="s">
        <v>3018</v>
      </c>
      <c r="I1084" t="s">
        <v>116</v>
      </c>
      <c r="J1084" s="10">
        <v>1.37E-88</v>
      </c>
    </row>
    <row r="1085" spans="1:10" x14ac:dyDescent="0.3">
      <c r="A1085" s="9" t="s">
        <v>129</v>
      </c>
      <c r="B1085" t="s">
        <v>2666</v>
      </c>
      <c r="C1085" t="s">
        <v>3029</v>
      </c>
      <c r="D1085" t="s">
        <v>2986</v>
      </c>
      <c r="G1085" t="s">
        <v>3030</v>
      </c>
      <c r="H1085" t="s">
        <v>3031</v>
      </c>
      <c r="I1085" t="s">
        <v>106</v>
      </c>
      <c r="J1085" s="10">
        <v>7.9999999999999995E-29</v>
      </c>
    </row>
    <row r="1086" spans="1:10" x14ac:dyDescent="0.3">
      <c r="A1086" s="9" t="s">
        <v>129</v>
      </c>
      <c r="B1086" t="s">
        <v>210</v>
      </c>
      <c r="C1086" t="s">
        <v>3037</v>
      </c>
      <c r="D1086" t="s">
        <v>2986</v>
      </c>
      <c r="E1086" t="s">
        <v>3038</v>
      </c>
      <c r="F1086" t="s">
        <v>207</v>
      </c>
      <c r="I1086" t="s">
        <v>116</v>
      </c>
      <c r="J1086" s="10">
        <v>5.8799999999999998E-155</v>
      </c>
    </row>
    <row r="1087" spans="1:10" x14ac:dyDescent="0.3">
      <c r="A1087" s="9" t="s">
        <v>100</v>
      </c>
      <c r="B1087" t="s">
        <v>117</v>
      </c>
      <c r="C1087" t="s">
        <v>2991</v>
      </c>
      <c r="D1087" t="s">
        <v>2986</v>
      </c>
      <c r="G1087" t="s">
        <v>2992</v>
      </c>
      <c r="H1087" t="s">
        <v>2993</v>
      </c>
      <c r="I1087" t="s">
        <v>106</v>
      </c>
      <c r="J1087" s="10">
        <v>1.5999999999999998E-92</v>
      </c>
    </row>
    <row r="1088" spans="1:10" x14ac:dyDescent="0.3">
      <c r="A1088" s="9" t="s">
        <v>100</v>
      </c>
      <c r="B1088" t="s">
        <v>117</v>
      </c>
      <c r="C1088" t="s">
        <v>2994</v>
      </c>
      <c r="D1088" t="s">
        <v>2986</v>
      </c>
      <c r="E1088" t="s">
        <v>2995</v>
      </c>
      <c r="F1088" t="s">
        <v>2996</v>
      </c>
      <c r="G1088" t="s">
        <v>2997</v>
      </c>
      <c r="H1088" t="s">
        <v>2998</v>
      </c>
      <c r="I1088" t="s">
        <v>116</v>
      </c>
      <c r="J1088" s="10">
        <v>1.69E-50</v>
      </c>
    </row>
    <row r="1089" spans="1:10" x14ac:dyDescent="0.3">
      <c r="A1089" s="9" t="s">
        <v>100</v>
      </c>
      <c r="B1089" t="s">
        <v>117</v>
      </c>
      <c r="C1089" t="s">
        <v>3005</v>
      </c>
      <c r="D1089" t="s">
        <v>2986</v>
      </c>
      <c r="E1089" t="s">
        <v>3006</v>
      </c>
      <c r="F1089" t="s">
        <v>2996</v>
      </c>
      <c r="G1089" t="s">
        <v>2997</v>
      </c>
      <c r="H1089" t="s">
        <v>2998</v>
      </c>
      <c r="I1089" t="s">
        <v>116</v>
      </c>
      <c r="J1089" s="10">
        <v>2.18E-47</v>
      </c>
    </row>
    <row r="1090" spans="1:10" x14ac:dyDescent="0.3">
      <c r="A1090" s="9" t="s">
        <v>100</v>
      </c>
      <c r="B1090" t="s">
        <v>117</v>
      </c>
      <c r="C1090" t="s">
        <v>3022</v>
      </c>
      <c r="D1090" t="s">
        <v>2986</v>
      </c>
      <c r="G1090" t="s">
        <v>3023</v>
      </c>
      <c r="H1090" t="s">
        <v>3024</v>
      </c>
      <c r="I1090" t="s">
        <v>106</v>
      </c>
      <c r="J1090" s="10">
        <v>1.1E-28</v>
      </c>
    </row>
    <row r="1091" spans="1:10" x14ac:dyDescent="0.3">
      <c r="A1091" s="9" t="s">
        <v>100</v>
      </c>
      <c r="B1091" t="s">
        <v>107</v>
      </c>
      <c r="C1091" t="s">
        <v>3044</v>
      </c>
      <c r="D1091" t="s">
        <v>2986</v>
      </c>
      <c r="E1091" t="s">
        <v>3045</v>
      </c>
      <c r="F1091" t="s">
        <v>207</v>
      </c>
      <c r="I1091" t="s">
        <v>116</v>
      </c>
      <c r="J1091" s="10">
        <v>8.5599999999999995E-174</v>
      </c>
    </row>
    <row r="1092" spans="1:10" x14ac:dyDescent="0.3">
      <c r="A1092" s="9" t="s">
        <v>124</v>
      </c>
      <c r="B1092" t="s">
        <v>1096</v>
      </c>
      <c r="C1092" t="s">
        <v>2989</v>
      </c>
      <c r="D1092" t="s">
        <v>2986</v>
      </c>
      <c r="E1092" t="s">
        <v>2990</v>
      </c>
      <c r="I1092" t="s">
        <v>106</v>
      </c>
      <c r="J1092" s="10">
        <v>2.5000000000000001E-28</v>
      </c>
    </row>
    <row r="1093" spans="1:10" x14ac:dyDescent="0.3">
      <c r="A1093" s="9" t="s">
        <v>124</v>
      </c>
      <c r="B1093" t="s">
        <v>1096</v>
      </c>
      <c r="C1093" t="s">
        <v>3010</v>
      </c>
      <c r="D1093" t="s">
        <v>2986</v>
      </c>
      <c r="G1093" t="s">
        <v>3011</v>
      </c>
      <c r="H1093" t="s">
        <v>3012</v>
      </c>
      <c r="I1093" t="s">
        <v>106</v>
      </c>
      <c r="J1093" s="10">
        <v>2.3999999999999901E-150</v>
      </c>
    </row>
    <row r="1094" spans="1:10" x14ac:dyDescent="0.3">
      <c r="A1094" s="9" t="s">
        <v>124</v>
      </c>
      <c r="B1094" t="s">
        <v>182</v>
      </c>
      <c r="C1094" t="s">
        <v>3032</v>
      </c>
      <c r="D1094" t="s">
        <v>2986</v>
      </c>
      <c r="E1094" t="s">
        <v>3033</v>
      </c>
      <c r="F1094" t="s">
        <v>3034</v>
      </c>
      <c r="I1094" t="s">
        <v>116</v>
      </c>
      <c r="J1094" s="10">
        <v>1.02E-111</v>
      </c>
    </row>
    <row r="1095" spans="1:10" x14ac:dyDescent="0.3">
      <c r="A1095" s="9" t="s">
        <v>227</v>
      </c>
      <c r="B1095" t="s">
        <v>313</v>
      </c>
      <c r="C1095" t="s">
        <v>3039</v>
      </c>
      <c r="D1095" t="s">
        <v>2986</v>
      </c>
      <c r="E1095" t="s">
        <v>3040</v>
      </c>
      <c r="I1095" t="s">
        <v>106</v>
      </c>
      <c r="J1095" s="10">
        <v>9.8000000000000006E-28</v>
      </c>
    </row>
    <row r="1096" spans="1:10" x14ac:dyDescent="0.3">
      <c r="A1096" s="9" t="s">
        <v>227</v>
      </c>
      <c r="B1096" t="s">
        <v>313</v>
      </c>
      <c r="C1096" t="s">
        <v>3046</v>
      </c>
      <c r="D1096" t="s">
        <v>2986</v>
      </c>
      <c r="G1096" t="s">
        <v>3047</v>
      </c>
      <c r="H1096" t="s">
        <v>3048</v>
      </c>
      <c r="I1096" t="s">
        <v>106</v>
      </c>
      <c r="J1096" s="10">
        <v>1.8E-84</v>
      </c>
    </row>
    <row r="1097" spans="1:10" x14ac:dyDescent="0.3">
      <c r="A1097" s="9" t="s">
        <v>227</v>
      </c>
      <c r="B1097" t="s">
        <v>313</v>
      </c>
      <c r="C1097" t="s">
        <v>3049</v>
      </c>
      <c r="D1097" t="s">
        <v>2986</v>
      </c>
      <c r="E1097" t="s">
        <v>3050</v>
      </c>
      <c r="I1097" t="s">
        <v>106</v>
      </c>
      <c r="J1097" s="10">
        <v>2.6999999999999999E-28</v>
      </c>
    </row>
    <row r="1098" spans="1:10" x14ac:dyDescent="0.3">
      <c r="A1098" s="9" t="s">
        <v>43</v>
      </c>
      <c r="B1098" t="s">
        <v>436</v>
      </c>
      <c r="C1098" t="s">
        <v>2999</v>
      </c>
      <c r="D1098" t="s">
        <v>2986</v>
      </c>
      <c r="E1098" t="s">
        <v>3000</v>
      </c>
      <c r="F1098" t="s">
        <v>3001</v>
      </c>
      <c r="I1098" t="s">
        <v>116</v>
      </c>
      <c r="J1098" s="10">
        <v>8.1300000000000003E-86</v>
      </c>
    </row>
    <row r="1099" spans="1:10" x14ac:dyDescent="0.3">
      <c r="A1099" s="9" t="s">
        <v>43</v>
      </c>
      <c r="B1099" t="s">
        <v>1145</v>
      </c>
      <c r="C1099" t="s">
        <v>3002</v>
      </c>
      <c r="D1099" t="s">
        <v>2986</v>
      </c>
      <c r="G1099" t="s">
        <v>3003</v>
      </c>
      <c r="H1099" t="s">
        <v>3004</v>
      </c>
      <c r="I1099" t="s">
        <v>106</v>
      </c>
      <c r="J1099" s="10">
        <v>2.8999999999999998E-26</v>
      </c>
    </row>
    <row r="1100" spans="1:10" x14ac:dyDescent="0.3">
      <c r="A1100" s="9" t="s">
        <v>43</v>
      </c>
      <c r="B1100" t="s">
        <v>436</v>
      </c>
      <c r="C1100" t="s">
        <v>3013</v>
      </c>
      <c r="D1100" t="s">
        <v>2986</v>
      </c>
      <c r="G1100" t="s">
        <v>3014</v>
      </c>
      <c r="H1100" t="s">
        <v>3015</v>
      </c>
      <c r="I1100" t="s">
        <v>106</v>
      </c>
      <c r="J1100" s="10">
        <v>1.1999999999999999E-14</v>
      </c>
    </row>
    <row r="1101" spans="1:10" x14ac:dyDescent="0.3">
      <c r="A1101" s="9" t="s">
        <v>43</v>
      </c>
      <c r="B1101" t="s">
        <v>367</v>
      </c>
      <c r="C1101" t="s">
        <v>3019</v>
      </c>
      <c r="D1101" t="s">
        <v>2986</v>
      </c>
      <c r="G1101" t="s">
        <v>3020</v>
      </c>
      <c r="H1101" t="s">
        <v>3021</v>
      </c>
      <c r="I1101" t="s">
        <v>106</v>
      </c>
      <c r="J1101" s="10">
        <v>6.8000000000000006E-30</v>
      </c>
    </row>
    <row r="1102" spans="1:10" x14ac:dyDescent="0.3">
      <c r="A1102" s="9" t="s">
        <v>43</v>
      </c>
      <c r="B1102" t="s">
        <v>169</v>
      </c>
      <c r="C1102" t="s">
        <v>3025</v>
      </c>
      <c r="D1102" t="s">
        <v>2986</v>
      </c>
      <c r="G1102" t="s">
        <v>3026</v>
      </c>
      <c r="H1102" t="s">
        <v>3027</v>
      </c>
      <c r="I1102" t="s">
        <v>106</v>
      </c>
      <c r="J1102" s="10">
        <v>1.9000000000000001E-89</v>
      </c>
    </row>
    <row r="1103" spans="1:10" x14ac:dyDescent="0.3">
      <c r="A1103" s="9" t="s">
        <v>43</v>
      </c>
      <c r="B1103" t="s">
        <v>169</v>
      </c>
      <c r="C1103" t="s">
        <v>3028</v>
      </c>
      <c r="D1103" t="s">
        <v>2986</v>
      </c>
      <c r="G1103" t="s">
        <v>3026</v>
      </c>
      <c r="H1103" t="s">
        <v>3027</v>
      </c>
      <c r="I1103" t="s">
        <v>106</v>
      </c>
      <c r="J1103" s="10">
        <v>3.8999999999999999E-117</v>
      </c>
    </row>
    <row r="1104" spans="1:10" x14ac:dyDescent="0.3">
      <c r="A1104" s="9" t="s">
        <v>43</v>
      </c>
      <c r="B1104" t="s">
        <v>169</v>
      </c>
      <c r="C1104" t="s">
        <v>3041</v>
      </c>
      <c r="D1104" t="s">
        <v>2986</v>
      </c>
      <c r="G1104" t="s">
        <v>3042</v>
      </c>
      <c r="H1104" t="s">
        <v>3043</v>
      </c>
      <c r="I1104" t="s">
        <v>106</v>
      </c>
      <c r="J1104" s="10">
        <v>5.6999999999999995E-19</v>
      </c>
    </row>
    <row r="1105" spans="1:10" x14ac:dyDescent="0.3">
      <c r="A1105" s="9" t="s">
        <v>200</v>
      </c>
      <c r="B1105" t="s">
        <v>849</v>
      </c>
      <c r="C1105" t="s">
        <v>3055</v>
      </c>
      <c r="D1105" t="s">
        <v>3052</v>
      </c>
      <c r="E1105" t="s">
        <v>3056</v>
      </c>
      <c r="F1105" t="s">
        <v>3057</v>
      </c>
      <c r="I1105" t="s">
        <v>116</v>
      </c>
      <c r="J1105" s="10">
        <v>4.6999999999999999E-110</v>
      </c>
    </row>
    <row r="1106" spans="1:10" x14ac:dyDescent="0.3">
      <c r="A1106" s="9" t="s">
        <v>200</v>
      </c>
      <c r="B1106" t="s">
        <v>201</v>
      </c>
      <c r="C1106" t="s">
        <v>3071</v>
      </c>
      <c r="D1106" t="s">
        <v>3052</v>
      </c>
      <c r="E1106" t="s">
        <v>3072</v>
      </c>
      <c r="I1106" t="s">
        <v>106</v>
      </c>
      <c r="J1106">
        <v>0.12</v>
      </c>
    </row>
    <row r="1107" spans="1:10" x14ac:dyDescent="0.3">
      <c r="A1107" s="9" t="s">
        <v>200</v>
      </c>
      <c r="B1107" t="s">
        <v>201</v>
      </c>
      <c r="C1107" t="s">
        <v>3094</v>
      </c>
      <c r="D1107" t="s">
        <v>3052</v>
      </c>
      <c r="E1107" t="s">
        <v>3095</v>
      </c>
      <c r="F1107" t="s">
        <v>3057</v>
      </c>
      <c r="I1107" t="s">
        <v>116</v>
      </c>
      <c r="J1107" s="10">
        <v>9.1800000000000002E-85</v>
      </c>
    </row>
    <row r="1108" spans="1:10" x14ac:dyDescent="0.3">
      <c r="A1108" s="9" t="s">
        <v>200</v>
      </c>
      <c r="B1108" t="s">
        <v>849</v>
      </c>
      <c r="C1108" t="s">
        <v>3100</v>
      </c>
      <c r="D1108" t="s">
        <v>3052</v>
      </c>
      <c r="G1108" t="s">
        <v>3101</v>
      </c>
      <c r="H1108" t="s">
        <v>3102</v>
      </c>
      <c r="I1108" t="s">
        <v>106</v>
      </c>
      <c r="J1108">
        <v>4.4999999999999998E-2</v>
      </c>
    </row>
    <row r="1109" spans="1:10" x14ac:dyDescent="0.3">
      <c r="A1109" s="9" t="s">
        <v>200</v>
      </c>
      <c r="B1109" t="s">
        <v>241</v>
      </c>
      <c r="C1109" t="s">
        <v>3119</v>
      </c>
      <c r="D1109" t="s">
        <v>3052</v>
      </c>
      <c r="E1109" t="s">
        <v>3120</v>
      </c>
      <c r="F1109" t="s">
        <v>3057</v>
      </c>
      <c r="I1109" t="s">
        <v>116</v>
      </c>
      <c r="J1109" s="10">
        <v>1.7699999999999998E-64</v>
      </c>
    </row>
    <row r="1110" spans="1:10" x14ac:dyDescent="0.3">
      <c r="A1110" s="9" t="s">
        <v>200</v>
      </c>
      <c r="B1110" t="s">
        <v>447</v>
      </c>
      <c r="C1110" t="s">
        <v>3142</v>
      </c>
      <c r="D1110" t="s">
        <v>3052</v>
      </c>
      <c r="E1110" t="s">
        <v>3143</v>
      </c>
      <c r="F1110" t="s">
        <v>3063</v>
      </c>
      <c r="I1110" t="s">
        <v>116</v>
      </c>
      <c r="J1110" s="10">
        <v>8.1999999999999998E-45</v>
      </c>
    </row>
    <row r="1111" spans="1:10" x14ac:dyDescent="0.3">
      <c r="A1111" s="9" t="s">
        <v>200</v>
      </c>
      <c r="B1111" t="s">
        <v>413</v>
      </c>
      <c r="C1111" t="s">
        <v>3318</v>
      </c>
      <c r="D1111" t="s">
        <v>3052</v>
      </c>
      <c r="E1111" t="s">
        <v>3319</v>
      </c>
      <c r="F1111" t="s">
        <v>3320</v>
      </c>
      <c r="I1111" t="s">
        <v>116</v>
      </c>
      <c r="J1111" s="10">
        <v>3.1699999999999999E-43</v>
      </c>
    </row>
    <row r="1112" spans="1:10" x14ac:dyDescent="0.3">
      <c r="A1112" s="9" t="s">
        <v>200</v>
      </c>
      <c r="B1112" t="s">
        <v>241</v>
      </c>
      <c r="C1112" t="s">
        <v>3323</v>
      </c>
      <c r="D1112" t="s">
        <v>3052</v>
      </c>
      <c r="E1112" t="s">
        <v>3324</v>
      </c>
      <c r="F1112" t="s">
        <v>3057</v>
      </c>
      <c r="I1112" t="s">
        <v>116</v>
      </c>
      <c r="J1112" s="10">
        <v>2.76E-62</v>
      </c>
    </row>
    <row r="1113" spans="1:10" x14ac:dyDescent="0.3">
      <c r="A1113" s="9" t="s">
        <v>200</v>
      </c>
      <c r="B1113" t="s">
        <v>528</v>
      </c>
      <c r="C1113" t="s">
        <v>3327</v>
      </c>
      <c r="D1113" t="s">
        <v>3052</v>
      </c>
      <c r="E1113" t="s">
        <v>3328</v>
      </c>
      <c r="F1113" t="s">
        <v>3329</v>
      </c>
      <c r="I1113" t="s">
        <v>116</v>
      </c>
      <c r="J1113" s="10">
        <v>5.5899999999999998E-57</v>
      </c>
    </row>
    <row r="1114" spans="1:10" x14ac:dyDescent="0.3">
      <c r="A1114" s="9" t="s">
        <v>200</v>
      </c>
      <c r="B1114" t="s">
        <v>646</v>
      </c>
      <c r="C1114" t="s">
        <v>3335</v>
      </c>
      <c r="D1114" t="s">
        <v>3052</v>
      </c>
    </row>
    <row r="1115" spans="1:10" x14ac:dyDescent="0.3">
      <c r="A1115" s="9" t="s">
        <v>200</v>
      </c>
      <c r="B1115" t="s">
        <v>1481</v>
      </c>
      <c r="C1115" t="s">
        <v>3336</v>
      </c>
      <c r="D1115" t="s">
        <v>3052</v>
      </c>
      <c r="E1115" t="s">
        <v>3337</v>
      </c>
      <c r="F1115" t="s">
        <v>3057</v>
      </c>
      <c r="I1115" t="s">
        <v>116</v>
      </c>
      <c r="J1115" s="10">
        <v>2.89E-102</v>
      </c>
    </row>
    <row r="1116" spans="1:10" x14ac:dyDescent="0.3">
      <c r="A1116" s="9" t="s">
        <v>200</v>
      </c>
      <c r="B1116" t="s">
        <v>1481</v>
      </c>
      <c r="C1116" t="s">
        <v>3351</v>
      </c>
      <c r="D1116" t="s">
        <v>3052</v>
      </c>
      <c r="E1116" t="s">
        <v>3352</v>
      </c>
      <c r="I1116" t="s">
        <v>106</v>
      </c>
      <c r="J1116">
        <v>3.2000000000000001E-2</v>
      </c>
    </row>
    <row r="1117" spans="1:10" x14ac:dyDescent="0.3">
      <c r="A1117" s="9" t="s">
        <v>200</v>
      </c>
      <c r="B1117" t="s">
        <v>528</v>
      </c>
      <c r="C1117" t="s">
        <v>3364</v>
      </c>
      <c r="D1117" t="s">
        <v>3052</v>
      </c>
      <c r="E1117" t="s">
        <v>3365</v>
      </c>
      <c r="F1117" t="s">
        <v>3057</v>
      </c>
      <c r="I1117" t="s">
        <v>116</v>
      </c>
      <c r="J1117" s="10">
        <v>1.08999999999999E-220</v>
      </c>
    </row>
    <row r="1118" spans="1:10" x14ac:dyDescent="0.3">
      <c r="A1118" s="9" t="s">
        <v>200</v>
      </c>
      <c r="B1118" t="s">
        <v>528</v>
      </c>
      <c r="C1118" t="s">
        <v>3369</v>
      </c>
      <c r="D1118" t="s">
        <v>3052</v>
      </c>
      <c r="E1118" t="s">
        <v>3370</v>
      </c>
      <c r="F1118" t="s">
        <v>3057</v>
      </c>
      <c r="I1118" t="s">
        <v>116</v>
      </c>
      <c r="J1118" s="10">
        <v>3.12E-44</v>
      </c>
    </row>
    <row r="1119" spans="1:10" x14ac:dyDescent="0.3">
      <c r="A1119" s="9" t="s">
        <v>200</v>
      </c>
      <c r="B1119" t="s">
        <v>1481</v>
      </c>
      <c r="C1119" t="s">
        <v>3379</v>
      </c>
      <c r="D1119" t="s">
        <v>3052</v>
      </c>
      <c r="E1119" t="s">
        <v>3380</v>
      </c>
      <c r="F1119" t="s">
        <v>3057</v>
      </c>
      <c r="I1119" t="s">
        <v>116</v>
      </c>
      <c r="J1119" s="10">
        <v>4.2500000000000001E-97</v>
      </c>
    </row>
    <row r="1120" spans="1:10" x14ac:dyDescent="0.3">
      <c r="A1120" s="9" t="s">
        <v>200</v>
      </c>
      <c r="B1120" t="s">
        <v>1481</v>
      </c>
      <c r="C1120" t="s">
        <v>3386</v>
      </c>
      <c r="D1120" t="s">
        <v>3052</v>
      </c>
      <c r="E1120" t="s">
        <v>3387</v>
      </c>
      <c r="F1120" t="s">
        <v>3057</v>
      </c>
      <c r="I1120" t="s">
        <v>116</v>
      </c>
      <c r="J1120" s="10">
        <v>3.0999999999999901E-90</v>
      </c>
    </row>
    <row r="1121" spans="1:10" x14ac:dyDescent="0.3">
      <c r="A1121" s="9" t="s">
        <v>200</v>
      </c>
      <c r="B1121" t="s">
        <v>528</v>
      </c>
      <c r="C1121" t="s">
        <v>3395</v>
      </c>
      <c r="D1121" t="s">
        <v>3052</v>
      </c>
      <c r="E1121" t="s">
        <v>3396</v>
      </c>
      <c r="F1121" t="s">
        <v>3057</v>
      </c>
      <c r="I1121" t="s">
        <v>116</v>
      </c>
      <c r="J1121" s="10">
        <v>4.5199999999999998E-175</v>
      </c>
    </row>
    <row r="1122" spans="1:10" x14ac:dyDescent="0.3">
      <c r="A1122" s="9" t="s">
        <v>200</v>
      </c>
      <c r="B1122" t="s">
        <v>1481</v>
      </c>
      <c r="C1122" t="s">
        <v>3408</v>
      </c>
      <c r="D1122" t="s">
        <v>3052</v>
      </c>
      <c r="E1122" t="s">
        <v>3409</v>
      </c>
      <c r="F1122" t="s">
        <v>3057</v>
      </c>
      <c r="I1122" t="s">
        <v>116</v>
      </c>
      <c r="J1122">
        <v>0</v>
      </c>
    </row>
    <row r="1123" spans="1:10" x14ac:dyDescent="0.3">
      <c r="A1123" s="9" t="s">
        <v>200</v>
      </c>
      <c r="B1123" t="s">
        <v>241</v>
      </c>
      <c r="C1123" t="s">
        <v>3436</v>
      </c>
      <c r="D1123" t="s">
        <v>3052</v>
      </c>
      <c r="E1123" t="s">
        <v>3437</v>
      </c>
      <c r="F1123" t="s">
        <v>3057</v>
      </c>
      <c r="I1123" t="s">
        <v>116</v>
      </c>
      <c r="J1123" s="10">
        <v>4.5599999999999897E-89</v>
      </c>
    </row>
    <row r="1124" spans="1:10" x14ac:dyDescent="0.3">
      <c r="A1124" s="9" t="s">
        <v>200</v>
      </c>
      <c r="B1124" t="s">
        <v>1481</v>
      </c>
      <c r="C1124" t="s">
        <v>3451</v>
      </c>
      <c r="D1124" t="s">
        <v>3052</v>
      </c>
      <c r="E1124" t="s">
        <v>3452</v>
      </c>
      <c r="F1124" t="s">
        <v>3063</v>
      </c>
      <c r="I1124" t="s">
        <v>116</v>
      </c>
      <c r="J1124" s="10">
        <v>5.6799999999999998E-19</v>
      </c>
    </row>
    <row r="1125" spans="1:10" x14ac:dyDescent="0.3">
      <c r="A1125" s="9" t="s">
        <v>200</v>
      </c>
      <c r="B1125" t="s">
        <v>447</v>
      </c>
      <c r="C1125" t="s">
        <v>3461</v>
      </c>
      <c r="D1125" t="s">
        <v>3052</v>
      </c>
    </row>
    <row r="1126" spans="1:10" x14ac:dyDescent="0.3">
      <c r="A1126" s="9" t="s">
        <v>200</v>
      </c>
      <c r="B1126" t="s">
        <v>241</v>
      </c>
      <c r="C1126" t="s">
        <v>3479</v>
      </c>
      <c r="D1126" t="s">
        <v>3052</v>
      </c>
      <c r="E1126" t="s">
        <v>3480</v>
      </c>
      <c r="F1126" t="s">
        <v>3063</v>
      </c>
      <c r="I1126" t="s">
        <v>116</v>
      </c>
      <c r="J1126" s="10">
        <v>3.8000000000000002E-65</v>
      </c>
    </row>
    <row r="1127" spans="1:10" x14ac:dyDescent="0.3">
      <c r="A1127" s="9" t="s">
        <v>200</v>
      </c>
      <c r="B1127" t="s">
        <v>1481</v>
      </c>
      <c r="C1127" t="s">
        <v>3496</v>
      </c>
      <c r="D1127" t="s">
        <v>3052</v>
      </c>
      <c r="E1127" t="s">
        <v>3497</v>
      </c>
      <c r="F1127" t="s">
        <v>3057</v>
      </c>
      <c r="I1127" t="s">
        <v>116</v>
      </c>
      <c r="J1127" s="10">
        <v>5.8099999999999996E-94</v>
      </c>
    </row>
    <row r="1128" spans="1:10" x14ac:dyDescent="0.3">
      <c r="A1128" s="9" t="s">
        <v>200</v>
      </c>
      <c r="B1128" t="s">
        <v>413</v>
      </c>
      <c r="C1128" t="s">
        <v>3530</v>
      </c>
      <c r="D1128" t="s">
        <v>3052</v>
      </c>
      <c r="E1128" t="s">
        <v>3531</v>
      </c>
      <c r="F1128" t="s">
        <v>3532</v>
      </c>
      <c r="I1128" t="s">
        <v>116</v>
      </c>
      <c r="J1128" s="10">
        <v>1.75E-66</v>
      </c>
    </row>
    <row r="1129" spans="1:10" x14ac:dyDescent="0.3">
      <c r="A1129" s="9" t="s">
        <v>200</v>
      </c>
      <c r="B1129" t="s">
        <v>1481</v>
      </c>
      <c r="C1129" t="s">
        <v>3547</v>
      </c>
      <c r="D1129" t="s">
        <v>3052</v>
      </c>
      <c r="E1129" t="s">
        <v>3548</v>
      </c>
      <c r="F1129" t="s">
        <v>3057</v>
      </c>
      <c r="I1129" t="s">
        <v>116</v>
      </c>
      <c r="J1129" s="10">
        <v>9.1500000000000004E-83</v>
      </c>
    </row>
    <row r="1130" spans="1:10" x14ac:dyDescent="0.3">
      <c r="A1130" s="9" t="s">
        <v>200</v>
      </c>
      <c r="B1130" t="s">
        <v>1481</v>
      </c>
      <c r="C1130" t="s">
        <v>3553</v>
      </c>
      <c r="D1130" t="s">
        <v>3052</v>
      </c>
      <c r="E1130" t="s">
        <v>3554</v>
      </c>
      <c r="F1130" t="s">
        <v>3057</v>
      </c>
      <c r="I1130" t="s">
        <v>116</v>
      </c>
      <c r="J1130" s="10">
        <v>7.9100000000000003E-85</v>
      </c>
    </row>
    <row r="1131" spans="1:10" x14ac:dyDescent="0.3">
      <c r="A1131" s="9" t="s">
        <v>200</v>
      </c>
      <c r="B1131" t="s">
        <v>1481</v>
      </c>
      <c r="C1131" t="s">
        <v>3557</v>
      </c>
      <c r="D1131" t="s">
        <v>3052</v>
      </c>
      <c r="E1131" t="s">
        <v>3558</v>
      </c>
      <c r="F1131" t="s">
        <v>3057</v>
      </c>
      <c r="I1131" t="s">
        <v>116</v>
      </c>
      <c r="J1131" s="10">
        <v>1.57E-76</v>
      </c>
    </row>
    <row r="1132" spans="1:10" x14ac:dyDescent="0.3">
      <c r="A1132" s="9" t="s">
        <v>200</v>
      </c>
      <c r="B1132" t="s">
        <v>413</v>
      </c>
      <c r="C1132" t="s">
        <v>3603</v>
      </c>
      <c r="D1132" t="s">
        <v>3052</v>
      </c>
      <c r="E1132" t="s">
        <v>3604</v>
      </c>
      <c r="F1132" t="s">
        <v>3057</v>
      </c>
      <c r="I1132" t="s">
        <v>116</v>
      </c>
      <c r="J1132" s="10">
        <v>5.3599999999999999E-111</v>
      </c>
    </row>
    <row r="1133" spans="1:10" x14ac:dyDescent="0.3">
      <c r="A1133" s="9" t="s">
        <v>200</v>
      </c>
      <c r="B1133" t="s">
        <v>1481</v>
      </c>
      <c r="C1133" t="s">
        <v>3607</v>
      </c>
      <c r="D1133" t="s">
        <v>3052</v>
      </c>
      <c r="E1133" t="s">
        <v>3608</v>
      </c>
      <c r="F1133" t="s">
        <v>3129</v>
      </c>
      <c r="I1133" t="s">
        <v>116</v>
      </c>
      <c r="J1133" s="10">
        <v>2.4600000000000001E-71</v>
      </c>
    </row>
    <row r="1134" spans="1:10" x14ac:dyDescent="0.3">
      <c r="A1134" s="9" t="s">
        <v>200</v>
      </c>
      <c r="B1134" t="s">
        <v>1481</v>
      </c>
      <c r="C1134" t="s">
        <v>3609</v>
      </c>
      <c r="D1134" t="s">
        <v>3052</v>
      </c>
      <c r="E1134" t="s">
        <v>3610</v>
      </c>
      <c r="F1134" t="s">
        <v>3057</v>
      </c>
      <c r="I1134" t="s">
        <v>116</v>
      </c>
      <c r="J1134" s="10">
        <v>5.9400000000000003E-161</v>
      </c>
    </row>
    <row r="1135" spans="1:10" x14ac:dyDescent="0.3">
      <c r="A1135" s="9" t="s">
        <v>200</v>
      </c>
      <c r="B1135" t="s">
        <v>1481</v>
      </c>
      <c r="C1135" t="s">
        <v>3625</v>
      </c>
      <c r="D1135" t="s">
        <v>3052</v>
      </c>
      <c r="E1135" t="s">
        <v>3626</v>
      </c>
      <c r="F1135" t="s">
        <v>3627</v>
      </c>
      <c r="I1135" t="s">
        <v>116</v>
      </c>
      <c r="J1135" s="10">
        <v>2.9199999999999998E-106</v>
      </c>
    </row>
    <row r="1136" spans="1:10" x14ac:dyDescent="0.3">
      <c r="A1136" s="9" t="s">
        <v>200</v>
      </c>
      <c r="B1136" t="s">
        <v>1481</v>
      </c>
      <c r="C1136" t="s">
        <v>3633</v>
      </c>
      <c r="D1136" t="s">
        <v>3052</v>
      </c>
      <c r="E1136" t="s">
        <v>3634</v>
      </c>
      <c r="F1136" t="s">
        <v>3057</v>
      </c>
      <c r="I1136" t="s">
        <v>116</v>
      </c>
      <c r="J1136" s="10">
        <v>3.7299999999999998E-235</v>
      </c>
    </row>
    <row r="1137" spans="1:10" x14ac:dyDescent="0.3">
      <c r="A1137" s="9" t="s">
        <v>200</v>
      </c>
      <c r="B1137" t="s">
        <v>1481</v>
      </c>
      <c r="C1137" t="s">
        <v>3635</v>
      </c>
      <c r="D1137" t="s">
        <v>3052</v>
      </c>
      <c r="E1137" t="s">
        <v>3636</v>
      </c>
      <c r="F1137" t="s">
        <v>3637</v>
      </c>
      <c r="I1137" t="s">
        <v>116</v>
      </c>
      <c r="J1137" s="10">
        <v>5.12E-68</v>
      </c>
    </row>
    <row r="1138" spans="1:10" x14ac:dyDescent="0.3">
      <c r="A1138" s="9" t="s">
        <v>200</v>
      </c>
      <c r="B1138" t="s">
        <v>1481</v>
      </c>
      <c r="C1138" t="s">
        <v>3641</v>
      </c>
      <c r="D1138" t="s">
        <v>3052</v>
      </c>
      <c r="E1138" t="s">
        <v>3642</v>
      </c>
      <c r="F1138" t="s">
        <v>3057</v>
      </c>
      <c r="I1138" t="s">
        <v>116</v>
      </c>
      <c r="J1138" s="10">
        <v>8.1099999999999993E-80</v>
      </c>
    </row>
    <row r="1139" spans="1:10" x14ac:dyDescent="0.3">
      <c r="A1139" s="9" t="s">
        <v>200</v>
      </c>
      <c r="B1139" t="s">
        <v>1481</v>
      </c>
      <c r="C1139" t="s">
        <v>3647</v>
      </c>
      <c r="D1139" t="s">
        <v>3052</v>
      </c>
      <c r="E1139" t="s">
        <v>3648</v>
      </c>
      <c r="F1139" t="s">
        <v>3063</v>
      </c>
      <c r="I1139" t="s">
        <v>116</v>
      </c>
      <c r="J1139" s="10">
        <v>3.0399999999999997E-45</v>
      </c>
    </row>
    <row r="1140" spans="1:10" x14ac:dyDescent="0.3">
      <c r="A1140" s="9" t="s">
        <v>200</v>
      </c>
      <c r="B1140" t="s">
        <v>1481</v>
      </c>
      <c r="C1140" t="s">
        <v>3686</v>
      </c>
      <c r="D1140" t="s">
        <v>3052</v>
      </c>
      <c r="E1140" t="s">
        <v>3687</v>
      </c>
      <c r="F1140" t="s">
        <v>3688</v>
      </c>
      <c r="I1140" t="s">
        <v>116</v>
      </c>
      <c r="J1140" s="10">
        <v>1.77E-106</v>
      </c>
    </row>
    <row r="1141" spans="1:10" x14ac:dyDescent="0.3">
      <c r="A1141" s="9" t="s">
        <v>200</v>
      </c>
      <c r="B1141" t="s">
        <v>849</v>
      </c>
      <c r="C1141" t="s">
        <v>3689</v>
      </c>
      <c r="D1141" t="s">
        <v>3052</v>
      </c>
      <c r="E1141" t="s">
        <v>3690</v>
      </c>
      <c r="F1141" t="s">
        <v>3627</v>
      </c>
      <c r="I1141" t="s">
        <v>116</v>
      </c>
      <c r="J1141" s="10">
        <v>3.0300000000000002E-50</v>
      </c>
    </row>
    <row r="1142" spans="1:10" x14ac:dyDescent="0.3">
      <c r="A1142" s="9" t="s">
        <v>200</v>
      </c>
      <c r="B1142" t="s">
        <v>1481</v>
      </c>
      <c r="C1142" t="s">
        <v>3701</v>
      </c>
      <c r="D1142" t="s">
        <v>3052</v>
      </c>
      <c r="E1142" t="s">
        <v>3702</v>
      </c>
      <c r="F1142" t="s">
        <v>3057</v>
      </c>
      <c r="I1142" t="s">
        <v>116</v>
      </c>
      <c r="J1142" s="10">
        <v>9.1399999999999996E-57</v>
      </c>
    </row>
    <row r="1143" spans="1:10" x14ac:dyDescent="0.3">
      <c r="A1143" s="9" t="s">
        <v>200</v>
      </c>
      <c r="B1143" t="s">
        <v>1481</v>
      </c>
      <c r="C1143" t="s">
        <v>3708</v>
      </c>
      <c r="D1143" t="s">
        <v>3052</v>
      </c>
      <c r="E1143" t="s">
        <v>3709</v>
      </c>
      <c r="F1143" t="s">
        <v>3057</v>
      </c>
      <c r="I1143" t="s">
        <v>116</v>
      </c>
      <c r="J1143" s="10">
        <v>6.4400000000000001E-26</v>
      </c>
    </row>
    <row r="1144" spans="1:10" x14ac:dyDescent="0.3">
      <c r="A1144" s="9" t="s">
        <v>200</v>
      </c>
      <c r="B1144" t="s">
        <v>241</v>
      </c>
      <c r="C1144" t="s">
        <v>3732</v>
      </c>
      <c r="D1144" t="s">
        <v>3052</v>
      </c>
      <c r="E1144" t="s">
        <v>3733</v>
      </c>
      <c r="F1144" t="s">
        <v>3063</v>
      </c>
      <c r="I1144" t="s">
        <v>116</v>
      </c>
      <c r="J1144" s="10">
        <v>2.24E-145</v>
      </c>
    </row>
    <row r="1145" spans="1:10" x14ac:dyDescent="0.3">
      <c r="A1145" s="9" t="s">
        <v>200</v>
      </c>
      <c r="B1145" t="s">
        <v>413</v>
      </c>
      <c r="C1145" t="s">
        <v>3734</v>
      </c>
      <c r="D1145" t="s">
        <v>3052</v>
      </c>
      <c r="E1145" t="s">
        <v>3735</v>
      </c>
      <c r="F1145" t="s">
        <v>3736</v>
      </c>
      <c r="I1145" t="s">
        <v>116</v>
      </c>
      <c r="J1145" s="10">
        <v>6.0699999999999997E-21</v>
      </c>
    </row>
    <row r="1146" spans="1:10" x14ac:dyDescent="0.3">
      <c r="A1146" s="9" t="s">
        <v>200</v>
      </c>
      <c r="B1146" t="s">
        <v>447</v>
      </c>
      <c r="C1146" t="s">
        <v>3737</v>
      </c>
      <c r="D1146" t="s">
        <v>3052</v>
      </c>
    </row>
    <row r="1147" spans="1:10" x14ac:dyDescent="0.3">
      <c r="A1147" s="9" t="s">
        <v>200</v>
      </c>
      <c r="B1147" t="s">
        <v>241</v>
      </c>
      <c r="C1147" t="s">
        <v>3738</v>
      </c>
      <c r="D1147" t="s">
        <v>3052</v>
      </c>
      <c r="E1147" t="s">
        <v>3739</v>
      </c>
      <c r="F1147" t="s">
        <v>3057</v>
      </c>
      <c r="I1147" t="s">
        <v>116</v>
      </c>
      <c r="J1147" s="10">
        <v>1.6999999999999999E-62</v>
      </c>
    </row>
    <row r="1148" spans="1:10" x14ac:dyDescent="0.3">
      <c r="A1148" s="9" t="s">
        <v>200</v>
      </c>
      <c r="B1148" t="s">
        <v>849</v>
      </c>
      <c r="C1148" t="s">
        <v>3740</v>
      </c>
      <c r="D1148" t="s">
        <v>3052</v>
      </c>
      <c r="E1148" t="s">
        <v>3741</v>
      </c>
      <c r="F1148" t="s">
        <v>3057</v>
      </c>
      <c r="I1148" t="s">
        <v>116</v>
      </c>
      <c r="J1148" s="10">
        <v>1.0199999999999999E-73</v>
      </c>
    </row>
    <row r="1149" spans="1:10" x14ac:dyDescent="0.3">
      <c r="A1149" s="9" t="s">
        <v>200</v>
      </c>
      <c r="B1149" t="s">
        <v>241</v>
      </c>
      <c r="C1149" t="s">
        <v>3753</v>
      </c>
      <c r="D1149" t="s">
        <v>3052</v>
      </c>
      <c r="E1149" t="s">
        <v>3754</v>
      </c>
      <c r="F1149" t="s">
        <v>3063</v>
      </c>
      <c r="I1149" t="s">
        <v>116</v>
      </c>
      <c r="J1149">
        <v>0</v>
      </c>
    </row>
    <row r="1150" spans="1:10" x14ac:dyDescent="0.3">
      <c r="A1150" s="9" t="s">
        <v>200</v>
      </c>
      <c r="B1150" t="s">
        <v>528</v>
      </c>
      <c r="C1150" t="s">
        <v>3764</v>
      </c>
      <c r="D1150" t="s">
        <v>3052</v>
      </c>
      <c r="E1150" t="s">
        <v>3765</v>
      </c>
      <c r="F1150" t="s">
        <v>3129</v>
      </c>
      <c r="I1150" t="s">
        <v>116</v>
      </c>
      <c r="J1150" s="10">
        <v>6.3399999999999903E-25</v>
      </c>
    </row>
    <row r="1151" spans="1:10" x14ac:dyDescent="0.3">
      <c r="A1151" s="9" t="s">
        <v>200</v>
      </c>
      <c r="B1151" t="s">
        <v>241</v>
      </c>
      <c r="C1151" t="s">
        <v>3774</v>
      </c>
      <c r="D1151" t="s">
        <v>3052</v>
      </c>
      <c r="E1151" t="s">
        <v>3775</v>
      </c>
      <c r="F1151" t="s">
        <v>3057</v>
      </c>
      <c r="I1151" t="s">
        <v>116</v>
      </c>
      <c r="J1151" s="10">
        <v>1.6200000000000001E-253</v>
      </c>
    </row>
    <row r="1152" spans="1:10" x14ac:dyDescent="0.3">
      <c r="A1152" s="9" t="s">
        <v>200</v>
      </c>
      <c r="B1152" t="s">
        <v>241</v>
      </c>
      <c r="C1152" t="s">
        <v>3799</v>
      </c>
      <c r="D1152" t="s">
        <v>3052</v>
      </c>
      <c r="E1152" t="s">
        <v>3800</v>
      </c>
      <c r="F1152" t="s">
        <v>3801</v>
      </c>
      <c r="I1152" t="s">
        <v>116</v>
      </c>
      <c r="J1152" s="10">
        <v>2E-140</v>
      </c>
    </row>
    <row r="1153" spans="1:10" x14ac:dyDescent="0.3">
      <c r="A1153" s="9" t="s">
        <v>200</v>
      </c>
      <c r="B1153" t="s">
        <v>241</v>
      </c>
      <c r="C1153" t="s">
        <v>3806</v>
      </c>
      <c r="D1153" t="s">
        <v>3052</v>
      </c>
      <c r="E1153" t="s">
        <v>3807</v>
      </c>
      <c r="F1153" t="s">
        <v>3063</v>
      </c>
      <c r="I1153" t="s">
        <v>116</v>
      </c>
      <c r="J1153">
        <v>0</v>
      </c>
    </row>
    <row r="1154" spans="1:10" x14ac:dyDescent="0.3">
      <c r="A1154" s="9" t="s">
        <v>200</v>
      </c>
      <c r="B1154" t="s">
        <v>241</v>
      </c>
      <c r="C1154" t="s">
        <v>3813</v>
      </c>
      <c r="D1154" t="s">
        <v>3052</v>
      </c>
      <c r="E1154" t="s">
        <v>3814</v>
      </c>
      <c r="F1154" t="s">
        <v>3063</v>
      </c>
      <c r="I1154" t="s">
        <v>116</v>
      </c>
      <c r="J1154" s="10">
        <v>2.8100000000000001E-185</v>
      </c>
    </row>
    <row r="1155" spans="1:10" x14ac:dyDescent="0.3">
      <c r="A1155" s="9" t="s">
        <v>200</v>
      </c>
      <c r="B1155" t="s">
        <v>447</v>
      </c>
      <c r="C1155" t="s">
        <v>3849</v>
      </c>
      <c r="D1155" t="s">
        <v>3052</v>
      </c>
      <c r="E1155" t="s">
        <v>3850</v>
      </c>
      <c r="F1155" t="s">
        <v>3851</v>
      </c>
      <c r="I1155" t="s">
        <v>116</v>
      </c>
      <c r="J1155" s="10">
        <v>3.60999999999999E-189</v>
      </c>
    </row>
    <row r="1156" spans="1:10" x14ac:dyDescent="0.3">
      <c r="A1156" s="9" t="s">
        <v>200</v>
      </c>
      <c r="B1156" t="s">
        <v>447</v>
      </c>
      <c r="C1156" t="s">
        <v>3864</v>
      </c>
      <c r="D1156" t="s">
        <v>3052</v>
      </c>
      <c r="E1156" t="s">
        <v>3865</v>
      </c>
      <c r="F1156" t="s">
        <v>3866</v>
      </c>
      <c r="I1156" t="s">
        <v>116</v>
      </c>
      <c r="J1156">
        <v>0</v>
      </c>
    </row>
    <row r="1157" spans="1:10" x14ac:dyDescent="0.3">
      <c r="A1157" s="9" t="s">
        <v>200</v>
      </c>
      <c r="B1157" t="s">
        <v>447</v>
      </c>
      <c r="C1157" t="s">
        <v>3874</v>
      </c>
      <c r="D1157" t="s">
        <v>3052</v>
      </c>
      <c r="E1157" t="s">
        <v>3875</v>
      </c>
      <c r="F1157" t="s">
        <v>3876</v>
      </c>
      <c r="I1157" t="s">
        <v>116</v>
      </c>
      <c r="J1157" s="10">
        <v>9.8099999999999891E-106</v>
      </c>
    </row>
    <row r="1158" spans="1:10" x14ac:dyDescent="0.3">
      <c r="A1158" s="9" t="s">
        <v>200</v>
      </c>
      <c r="B1158" t="s">
        <v>849</v>
      </c>
      <c r="C1158" t="s">
        <v>3886</v>
      </c>
      <c r="D1158" t="s">
        <v>3052</v>
      </c>
      <c r="E1158" t="s">
        <v>3887</v>
      </c>
      <c r="F1158" t="s">
        <v>3627</v>
      </c>
      <c r="I1158" t="s">
        <v>116</v>
      </c>
      <c r="J1158" s="10">
        <v>8.1600000000000001E-32</v>
      </c>
    </row>
    <row r="1159" spans="1:10" x14ac:dyDescent="0.3">
      <c r="A1159" s="9" t="s">
        <v>200</v>
      </c>
      <c r="B1159" t="s">
        <v>849</v>
      </c>
      <c r="C1159" t="s">
        <v>3915</v>
      </c>
      <c r="D1159" t="s">
        <v>3052</v>
      </c>
      <c r="E1159" t="s">
        <v>3916</v>
      </c>
      <c r="F1159" t="s">
        <v>3057</v>
      </c>
      <c r="I1159" t="s">
        <v>116</v>
      </c>
      <c r="J1159" s="10">
        <v>6.4199999999999997E-39</v>
      </c>
    </row>
    <row r="1160" spans="1:10" x14ac:dyDescent="0.3">
      <c r="A1160" s="9" t="s">
        <v>200</v>
      </c>
      <c r="B1160" t="s">
        <v>528</v>
      </c>
      <c r="C1160" t="s">
        <v>3926</v>
      </c>
      <c r="D1160" t="s">
        <v>3052</v>
      </c>
      <c r="E1160" t="s">
        <v>3927</v>
      </c>
      <c r="F1160" t="s">
        <v>3057</v>
      </c>
      <c r="I1160" t="s">
        <v>116</v>
      </c>
      <c r="J1160" s="10">
        <v>1.11999999999999E-60</v>
      </c>
    </row>
    <row r="1161" spans="1:10" x14ac:dyDescent="0.3">
      <c r="A1161" s="9" t="s">
        <v>200</v>
      </c>
      <c r="B1161" t="s">
        <v>528</v>
      </c>
      <c r="C1161" t="s">
        <v>3930</v>
      </c>
      <c r="D1161" t="s">
        <v>3052</v>
      </c>
      <c r="E1161" t="s">
        <v>3931</v>
      </c>
      <c r="F1161" t="s">
        <v>3932</v>
      </c>
      <c r="I1161" t="s">
        <v>116</v>
      </c>
      <c r="J1161" s="10">
        <v>3.1199999999999997E-63</v>
      </c>
    </row>
    <row r="1162" spans="1:10" x14ac:dyDescent="0.3">
      <c r="A1162" s="9" t="s">
        <v>200</v>
      </c>
      <c r="B1162" t="s">
        <v>528</v>
      </c>
      <c r="C1162" t="s">
        <v>3935</v>
      </c>
      <c r="D1162" t="s">
        <v>3052</v>
      </c>
      <c r="E1162" t="s">
        <v>3936</v>
      </c>
      <c r="F1162" t="s">
        <v>3937</v>
      </c>
      <c r="I1162" t="s">
        <v>116</v>
      </c>
      <c r="J1162" s="10">
        <v>9.6300000000000007E-43</v>
      </c>
    </row>
    <row r="1163" spans="1:10" x14ac:dyDescent="0.3">
      <c r="A1163" s="9" t="s">
        <v>200</v>
      </c>
      <c r="B1163" t="s">
        <v>528</v>
      </c>
      <c r="C1163" t="s">
        <v>3940</v>
      </c>
      <c r="D1163" t="s">
        <v>3052</v>
      </c>
      <c r="E1163" t="s">
        <v>3941</v>
      </c>
      <c r="F1163" t="s">
        <v>3057</v>
      </c>
      <c r="I1163" t="s">
        <v>116</v>
      </c>
      <c r="J1163" s="10">
        <v>4.5999999999999999E-65</v>
      </c>
    </row>
    <row r="1164" spans="1:10" x14ac:dyDescent="0.3">
      <c r="A1164" s="9" t="s">
        <v>200</v>
      </c>
      <c r="B1164" t="s">
        <v>528</v>
      </c>
      <c r="C1164" t="s">
        <v>3944</v>
      </c>
      <c r="D1164" t="s">
        <v>3052</v>
      </c>
      <c r="E1164" t="s">
        <v>3945</v>
      </c>
      <c r="F1164" t="s">
        <v>3057</v>
      </c>
      <c r="I1164" t="s">
        <v>116</v>
      </c>
      <c r="J1164" s="10">
        <v>1.7099999999999999E-184</v>
      </c>
    </row>
    <row r="1165" spans="1:10" x14ac:dyDescent="0.3">
      <c r="A1165" s="9" t="s">
        <v>200</v>
      </c>
      <c r="B1165" t="s">
        <v>528</v>
      </c>
      <c r="C1165" t="s">
        <v>3953</v>
      </c>
      <c r="D1165" t="s">
        <v>3052</v>
      </c>
      <c r="E1165" t="s">
        <v>3954</v>
      </c>
      <c r="F1165" t="s">
        <v>3063</v>
      </c>
      <c r="I1165" t="s">
        <v>116</v>
      </c>
      <c r="J1165" s="10">
        <v>7.4299999999999999E-53</v>
      </c>
    </row>
    <row r="1166" spans="1:10" x14ac:dyDescent="0.3">
      <c r="A1166" s="9" t="s">
        <v>200</v>
      </c>
      <c r="B1166" t="s">
        <v>528</v>
      </c>
      <c r="C1166" t="s">
        <v>3955</v>
      </c>
      <c r="D1166" t="s">
        <v>3052</v>
      </c>
      <c r="E1166" t="s">
        <v>3956</v>
      </c>
      <c r="F1166" t="s">
        <v>3057</v>
      </c>
      <c r="I1166" t="s">
        <v>116</v>
      </c>
      <c r="J1166" s="10">
        <v>2.24E-39</v>
      </c>
    </row>
    <row r="1167" spans="1:10" x14ac:dyDescent="0.3">
      <c r="A1167" s="9" t="s">
        <v>200</v>
      </c>
      <c r="B1167" t="s">
        <v>528</v>
      </c>
      <c r="C1167" t="s">
        <v>3957</v>
      </c>
      <c r="D1167" t="s">
        <v>3052</v>
      </c>
      <c r="E1167" t="s">
        <v>3958</v>
      </c>
      <c r="F1167" t="s">
        <v>3057</v>
      </c>
      <c r="I1167" t="s">
        <v>116</v>
      </c>
      <c r="J1167" s="10">
        <v>3.8199999999999998E-54</v>
      </c>
    </row>
    <row r="1168" spans="1:10" x14ac:dyDescent="0.3">
      <c r="A1168" s="9" t="s">
        <v>200</v>
      </c>
      <c r="B1168" t="s">
        <v>447</v>
      </c>
      <c r="C1168" t="s">
        <v>3959</v>
      </c>
      <c r="D1168" t="s">
        <v>3052</v>
      </c>
    </row>
    <row r="1169" spans="1:10" x14ac:dyDescent="0.3">
      <c r="A1169" s="9" t="s">
        <v>200</v>
      </c>
      <c r="B1169" t="s">
        <v>528</v>
      </c>
      <c r="C1169" t="s">
        <v>3982</v>
      </c>
      <c r="D1169" t="s">
        <v>3052</v>
      </c>
      <c r="E1169" t="s">
        <v>3983</v>
      </c>
      <c r="F1169" t="s">
        <v>3057</v>
      </c>
      <c r="I1169" t="s">
        <v>116</v>
      </c>
      <c r="J1169" s="10">
        <v>4.3200000000000001E-158</v>
      </c>
    </row>
    <row r="1170" spans="1:10" x14ac:dyDescent="0.3">
      <c r="A1170" s="9" t="s">
        <v>200</v>
      </c>
      <c r="B1170" t="s">
        <v>241</v>
      </c>
      <c r="C1170" t="s">
        <v>3984</v>
      </c>
      <c r="D1170" t="s">
        <v>3052</v>
      </c>
    </row>
    <row r="1171" spans="1:10" x14ac:dyDescent="0.3">
      <c r="A1171" s="9" t="s">
        <v>200</v>
      </c>
      <c r="B1171" t="s">
        <v>241</v>
      </c>
      <c r="C1171" t="s">
        <v>4011</v>
      </c>
      <c r="D1171" t="s">
        <v>3052</v>
      </c>
    </row>
    <row r="1172" spans="1:10" x14ac:dyDescent="0.3">
      <c r="A1172" s="9" t="s">
        <v>200</v>
      </c>
      <c r="B1172" t="s">
        <v>413</v>
      </c>
      <c r="C1172" t="s">
        <v>4041</v>
      </c>
      <c r="D1172" t="s">
        <v>3052</v>
      </c>
      <c r="E1172" t="s">
        <v>4042</v>
      </c>
      <c r="F1172" t="s">
        <v>3057</v>
      </c>
      <c r="I1172" t="s">
        <v>116</v>
      </c>
      <c r="J1172" s="10">
        <v>3.0899999999999999E-96</v>
      </c>
    </row>
    <row r="1173" spans="1:10" x14ac:dyDescent="0.3">
      <c r="A1173" s="9" t="s">
        <v>200</v>
      </c>
      <c r="B1173" t="s">
        <v>201</v>
      </c>
      <c r="C1173" t="s">
        <v>4043</v>
      </c>
      <c r="D1173" t="s">
        <v>3052</v>
      </c>
      <c r="E1173" t="s">
        <v>4044</v>
      </c>
      <c r="F1173" t="s">
        <v>3063</v>
      </c>
      <c r="I1173" t="s">
        <v>116</v>
      </c>
      <c r="J1173" s="10">
        <v>1.0800000000000001E-84</v>
      </c>
    </row>
    <row r="1174" spans="1:10" x14ac:dyDescent="0.3">
      <c r="A1174" s="9" t="s">
        <v>200</v>
      </c>
      <c r="B1174" t="s">
        <v>241</v>
      </c>
      <c r="C1174" t="s">
        <v>4073</v>
      </c>
      <c r="D1174" t="s">
        <v>3052</v>
      </c>
      <c r="E1174" t="s">
        <v>4074</v>
      </c>
      <c r="F1174" t="s">
        <v>3063</v>
      </c>
      <c r="I1174" t="s">
        <v>116</v>
      </c>
      <c r="J1174" s="10">
        <v>4.9999999999999999E-172</v>
      </c>
    </row>
    <row r="1175" spans="1:10" x14ac:dyDescent="0.3">
      <c r="A1175" s="9" t="s">
        <v>200</v>
      </c>
      <c r="B1175" t="s">
        <v>241</v>
      </c>
      <c r="C1175" t="s">
        <v>4090</v>
      </c>
      <c r="D1175" t="s">
        <v>3052</v>
      </c>
    </row>
    <row r="1176" spans="1:10" x14ac:dyDescent="0.3">
      <c r="A1176" s="9" t="s">
        <v>200</v>
      </c>
      <c r="B1176" t="s">
        <v>849</v>
      </c>
      <c r="C1176" t="s">
        <v>4099</v>
      </c>
      <c r="D1176" t="s">
        <v>3052</v>
      </c>
      <c r="E1176" t="s">
        <v>4100</v>
      </c>
      <c r="F1176" t="s">
        <v>3057</v>
      </c>
      <c r="I1176" t="s">
        <v>116</v>
      </c>
      <c r="J1176" s="10">
        <v>3.3800000000000001E-32</v>
      </c>
    </row>
    <row r="1177" spans="1:10" x14ac:dyDescent="0.3">
      <c r="A1177" s="9" t="s">
        <v>200</v>
      </c>
      <c r="B1177" t="s">
        <v>447</v>
      </c>
      <c r="C1177" t="s">
        <v>4109</v>
      </c>
      <c r="D1177" t="s">
        <v>3052</v>
      </c>
      <c r="E1177" t="s">
        <v>4110</v>
      </c>
      <c r="F1177" t="s">
        <v>3581</v>
      </c>
      <c r="I1177" t="s">
        <v>116</v>
      </c>
      <c r="J1177" s="10">
        <v>4.7099999999999898E-236</v>
      </c>
    </row>
    <row r="1178" spans="1:10" x14ac:dyDescent="0.3">
      <c r="A1178" s="9" t="s">
        <v>200</v>
      </c>
      <c r="B1178" t="s">
        <v>241</v>
      </c>
      <c r="C1178" t="s">
        <v>4129</v>
      </c>
      <c r="D1178" t="s">
        <v>3052</v>
      </c>
      <c r="E1178" t="s">
        <v>4130</v>
      </c>
      <c r="F1178" t="s">
        <v>3063</v>
      </c>
      <c r="I1178" t="s">
        <v>116</v>
      </c>
      <c r="J1178" s="10">
        <v>7.3700000000000005E-79</v>
      </c>
    </row>
    <row r="1179" spans="1:10" x14ac:dyDescent="0.3">
      <c r="A1179" s="9" t="s">
        <v>200</v>
      </c>
      <c r="B1179" t="s">
        <v>849</v>
      </c>
      <c r="C1179" t="s">
        <v>4134</v>
      </c>
      <c r="D1179" t="s">
        <v>3052</v>
      </c>
      <c r="E1179" t="s">
        <v>4135</v>
      </c>
      <c r="F1179" t="s">
        <v>4136</v>
      </c>
      <c r="I1179" t="s">
        <v>116</v>
      </c>
      <c r="J1179" s="10">
        <v>1.6300000000000001E-47</v>
      </c>
    </row>
    <row r="1180" spans="1:10" x14ac:dyDescent="0.3">
      <c r="A1180" s="9" t="s">
        <v>200</v>
      </c>
      <c r="B1180" t="s">
        <v>241</v>
      </c>
      <c r="C1180" t="s">
        <v>4145</v>
      </c>
      <c r="D1180" t="s">
        <v>3052</v>
      </c>
      <c r="E1180" t="s">
        <v>4146</v>
      </c>
      <c r="F1180" t="s">
        <v>4147</v>
      </c>
      <c r="I1180" t="s">
        <v>116</v>
      </c>
      <c r="J1180" s="10">
        <v>5.5400000000000003E-158</v>
      </c>
    </row>
    <row r="1181" spans="1:10" x14ac:dyDescent="0.3">
      <c r="A1181" s="9" t="s">
        <v>200</v>
      </c>
      <c r="B1181" t="s">
        <v>241</v>
      </c>
      <c r="C1181" t="s">
        <v>4148</v>
      </c>
      <c r="D1181" t="s">
        <v>3052</v>
      </c>
      <c r="E1181" t="s">
        <v>4149</v>
      </c>
      <c r="F1181" t="s">
        <v>3063</v>
      </c>
      <c r="I1181" t="s">
        <v>116</v>
      </c>
      <c r="J1181" s="10">
        <v>2.64E-34</v>
      </c>
    </row>
    <row r="1182" spans="1:10" x14ac:dyDescent="0.3">
      <c r="A1182" s="9" t="s">
        <v>200</v>
      </c>
      <c r="B1182" t="s">
        <v>241</v>
      </c>
      <c r="C1182" t="s">
        <v>4158</v>
      </c>
      <c r="D1182" t="s">
        <v>3052</v>
      </c>
      <c r="E1182" t="s">
        <v>4159</v>
      </c>
      <c r="F1182" t="s">
        <v>3063</v>
      </c>
      <c r="I1182" t="s">
        <v>116</v>
      </c>
      <c r="J1182" s="10">
        <v>4.3100000000000001E-64</v>
      </c>
    </row>
    <row r="1183" spans="1:10" x14ac:dyDescent="0.3">
      <c r="A1183" s="9" t="s">
        <v>200</v>
      </c>
      <c r="B1183" t="s">
        <v>241</v>
      </c>
      <c r="C1183" t="s">
        <v>4166</v>
      </c>
      <c r="D1183" t="s">
        <v>3052</v>
      </c>
      <c r="E1183" t="s">
        <v>4167</v>
      </c>
      <c r="F1183" t="s">
        <v>3057</v>
      </c>
      <c r="I1183" t="s">
        <v>116</v>
      </c>
      <c r="J1183" s="10">
        <v>7.0799999999999999E-98</v>
      </c>
    </row>
    <row r="1184" spans="1:10" x14ac:dyDescent="0.3">
      <c r="A1184" s="9" t="s">
        <v>200</v>
      </c>
      <c r="B1184" t="s">
        <v>447</v>
      </c>
      <c r="C1184" t="s">
        <v>4216</v>
      </c>
      <c r="D1184" t="s">
        <v>3052</v>
      </c>
      <c r="E1184" t="s">
        <v>4217</v>
      </c>
      <c r="F1184" t="s">
        <v>3057</v>
      </c>
      <c r="I1184" t="s">
        <v>116</v>
      </c>
      <c r="J1184" s="10">
        <v>1.01E-84</v>
      </c>
    </row>
    <row r="1185" spans="1:10" x14ac:dyDescent="0.3">
      <c r="A1185" s="9" t="s">
        <v>200</v>
      </c>
      <c r="B1185" t="s">
        <v>241</v>
      </c>
      <c r="C1185" t="s">
        <v>4218</v>
      </c>
      <c r="D1185" t="s">
        <v>3052</v>
      </c>
      <c r="E1185" t="s">
        <v>4219</v>
      </c>
      <c r="F1185" t="s">
        <v>4220</v>
      </c>
      <c r="I1185" t="s">
        <v>116</v>
      </c>
      <c r="J1185" s="10">
        <v>4.2600000000000003E-122</v>
      </c>
    </row>
    <row r="1186" spans="1:10" x14ac:dyDescent="0.3">
      <c r="A1186" s="9" t="s">
        <v>200</v>
      </c>
      <c r="B1186" t="s">
        <v>849</v>
      </c>
      <c r="C1186" t="s">
        <v>4267</v>
      </c>
      <c r="D1186" t="s">
        <v>3052</v>
      </c>
      <c r="E1186" t="s">
        <v>4268</v>
      </c>
      <c r="F1186" t="s">
        <v>3129</v>
      </c>
      <c r="I1186" t="s">
        <v>116</v>
      </c>
      <c r="J1186" s="10">
        <v>4.1599999999999998E-44</v>
      </c>
    </row>
    <row r="1187" spans="1:10" x14ac:dyDescent="0.3">
      <c r="A1187" s="9" t="s">
        <v>200</v>
      </c>
      <c r="B1187" t="s">
        <v>528</v>
      </c>
      <c r="C1187" t="s">
        <v>4273</v>
      </c>
      <c r="D1187" t="s">
        <v>3052</v>
      </c>
      <c r="E1187" t="s">
        <v>4274</v>
      </c>
      <c r="F1187" t="s">
        <v>3057</v>
      </c>
      <c r="I1187" t="s">
        <v>116</v>
      </c>
      <c r="J1187" s="10">
        <v>1.01E-95</v>
      </c>
    </row>
    <row r="1188" spans="1:10" x14ac:dyDescent="0.3">
      <c r="A1188" s="9" t="s">
        <v>200</v>
      </c>
      <c r="B1188" t="s">
        <v>528</v>
      </c>
      <c r="C1188" t="s">
        <v>4275</v>
      </c>
      <c r="D1188" t="s">
        <v>3052</v>
      </c>
      <c r="E1188" t="s">
        <v>4276</v>
      </c>
      <c r="F1188" t="s">
        <v>3057</v>
      </c>
      <c r="I1188" t="s">
        <v>116</v>
      </c>
      <c r="J1188" s="10">
        <v>1.0199999999999999E-73</v>
      </c>
    </row>
    <row r="1189" spans="1:10" x14ac:dyDescent="0.3">
      <c r="A1189" s="9" t="s">
        <v>200</v>
      </c>
      <c r="B1189" t="s">
        <v>528</v>
      </c>
      <c r="C1189" t="s">
        <v>4289</v>
      </c>
      <c r="D1189" t="s">
        <v>3052</v>
      </c>
      <c r="E1189" t="s">
        <v>4290</v>
      </c>
      <c r="F1189" t="s">
        <v>3057</v>
      </c>
      <c r="I1189" t="s">
        <v>116</v>
      </c>
      <c r="J1189" s="10">
        <v>1.8799999999999999E-45</v>
      </c>
    </row>
    <row r="1190" spans="1:10" x14ac:dyDescent="0.3">
      <c r="A1190" s="9" t="s">
        <v>200</v>
      </c>
      <c r="B1190" t="s">
        <v>849</v>
      </c>
      <c r="C1190" t="s">
        <v>4307</v>
      </c>
      <c r="D1190" t="s">
        <v>3052</v>
      </c>
      <c r="E1190" t="s">
        <v>4308</v>
      </c>
      <c r="F1190" t="s">
        <v>3063</v>
      </c>
      <c r="I1190" t="s">
        <v>116</v>
      </c>
      <c r="J1190" s="10">
        <v>4.7799999999999998E-20</v>
      </c>
    </row>
    <row r="1191" spans="1:10" x14ac:dyDescent="0.3">
      <c r="A1191" s="9" t="s">
        <v>200</v>
      </c>
      <c r="B1191" t="s">
        <v>201</v>
      </c>
      <c r="C1191" t="s">
        <v>4323</v>
      </c>
      <c r="D1191" t="s">
        <v>3052</v>
      </c>
      <c r="E1191" t="s">
        <v>4324</v>
      </c>
      <c r="F1191" t="s">
        <v>3063</v>
      </c>
      <c r="I1191" t="s">
        <v>116</v>
      </c>
      <c r="J1191" s="10">
        <v>1.6799999999999898E-67</v>
      </c>
    </row>
    <row r="1192" spans="1:10" x14ac:dyDescent="0.3">
      <c r="A1192" s="9" t="s">
        <v>200</v>
      </c>
      <c r="B1192" t="s">
        <v>528</v>
      </c>
      <c r="C1192" t="s">
        <v>4325</v>
      </c>
      <c r="D1192" t="s">
        <v>3052</v>
      </c>
      <c r="E1192" t="s">
        <v>4326</v>
      </c>
      <c r="F1192" t="s">
        <v>3057</v>
      </c>
      <c r="I1192" t="s">
        <v>116</v>
      </c>
      <c r="J1192" s="10">
        <v>4.5300000000000004E-47</v>
      </c>
    </row>
    <row r="1193" spans="1:10" x14ac:dyDescent="0.3">
      <c r="A1193" s="9" t="s">
        <v>200</v>
      </c>
      <c r="B1193" t="s">
        <v>528</v>
      </c>
      <c r="C1193" t="s">
        <v>4327</v>
      </c>
      <c r="D1193" t="s">
        <v>3052</v>
      </c>
      <c r="E1193" t="s">
        <v>4328</v>
      </c>
      <c r="F1193" t="s">
        <v>3063</v>
      </c>
      <c r="I1193" t="s">
        <v>116</v>
      </c>
      <c r="J1193" s="10">
        <v>8.17E-57</v>
      </c>
    </row>
    <row r="1194" spans="1:10" x14ac:dyDescent="0.3">
      <c r="A1194" s="9" t="s">
        <v>200</v>
      </c>
      <c r="B1194" t="s">
        <v>528</v>
      </c>
      <c r="C1194" t="s">
        <v>4329</v>
      </c>
      <c r="D1194" t="s">
        <v>3052</v>
      </c>
      <c r="E1194" t="s">
        <v>4330</v>
      </c>
      <c r="F1194" t="s">
        <v>4331</v>
      </c>
      <c r="I1194" t="s">
        <v>116</v>
      </c>
      <c r="J1194" s="10">
        <v>6.4399999999999997E-23</v>
      </c>
    </row>
    <row r="1195" spans="1:10" x14ac:dyDescent="0.3">
      <c r="A1195" s="9" t="s">
        <v>200</v>
      </c>
      <c r="B1195" t="s">
        <v>528</v>
      </c>
      <c r="C1195" t="s">
        <v>4334</v>
      </c>
      <c r="D1195" t="s">
        <v>3052</v>
      </c>
      <c r="E1195" t="s">
        <v>4335</v>
      </c>
      <c r="F1195" t="s">
        <v>3057</v>
      </c>
      <c r="I1195" t="s">
        <v>116</v>
      </c>
      <c r="J1195" s="10">
        <v>4.3099999999999999E-176</v>
      </c>
    </row>
    <row r="1196" spans="1:10" x14ac:dyDescent="0.3">
      <c r="A1196" s="9" t="s">
        <v>200</v>
      </c>
      <c r="B1196" t="s">
        <v>528</v>
      </c>
      <c r="C1196" t="s">
        <v>4348</v>
      </c>
      <c r="D1196" t="s">
        <v>3052</v>
      </c>
      <c r="E1196" t="s">
        <v>4349</v>
      </c>
      <c r="F1196" t="s">
        <v>3057</v>
      </c>
      <c r="I1196" t="s">
        <v>116</v>
      </c>
      <c r="J1196" s="10">
        <v>2.2300000000000001E-31</v>
      </c>
    </row>
    <row r="1197" spans="1:10" x14ac:dyDescent="0.3">
      <c r="A1197" s="9" t="s">
        <v>200</v>
      </c>
      <c r="B1197" t="s">
        <v>528</v>
      </c>
      <c r="C1197" t="s">
        <v>4356</v>
      </c>
      <c r="D1197" t="s">
        <v>3052</v>
      </c>
      <c r="E1197" t="s">
        <v>4357</v>
      </c>
      <c r="F1197" t="s">
        <v>3627</v>
      </c>
      <c r="I1197" t="s">
        <v>116</v>
      </c>
      <c r="J1197" s="10">
        <v>3.1599999999999999E-105</v>
      </c>
    </row>
    <row r="1198" spans="1:10" x14ac:dyDescent="0.3">
      <c r="A1198" s="9" t="s">
        <v>200</v>
      </c>
      <c r="B1198" t="s">
        <v>528</v>
      </c>
      <c r="C1198" t="s">
        <v>4361</v>
      </c>
      <c r="D1198" t="s">
        <v>3052</v>
      </c>
      <c r="E1198" t="s">
        <v>4362</v>
      </c>
      <c r="F1198" t="s">
        <v>3340</v>
      </c>
      <c r="I1198" t="s">
        <v>116</v>
      </c>
      <c r="J1198">
        <v>0</v>
      </c>
    </row>
    <row r="1199" spans="1:10" x14ac:dyDescent="0.3">
      <c r="A1199" s="9" t="s">
        <v>200</v>
      </c>
      <c r="B1199" t="s">
        <v>528</v>
      </c>
      <c r="C1199" t="s">
        <v>4371</v>
      </c>
      <c r="D1199" t="s">
        <v>3052</v>
      </c>
      <c r="E1199" t="s">
        <v>4372</v>
      </c>
      <c r="F1199" t="s">
        <v>3063</v>
      </c>
      <c r="I1199" t="s">
        <v>116</v>
      </c>
      <c r="J1199" s="10">
        <v>1.04E-24</v>
      </c>
    </row>
    <row r="1200" spans="1:10" x14ac:dyDescent="0.3">
      <c r="A1200" s="9" t="s">
        <v>200</v>
      </c>
      <c r="B1200" t="s">
        <v>241</v>
      </c>
      <c r="C1200" t="s">
        <v>4373</v>
      </c>
      <c r="D1200" t="s">
        <v>3052</v>
      </c>
      <c r="E1200" t="s">
        <v>4374</v>
      </c>
      <c r="F1200" t="s">
        <v>3063</v>
      </c>
      <c r="I1200" t="s">
        <v>116</v>
      </c>
      <c r="J1200" s="10">
        <v>2.3100000000000001E-31</v>
      </c>
    </row>
    <row r="1201" spans="1:10" x14ac:dyDescent="0.3">
      <c r="A1201" s="9" t="s">
        <v>200</v>
      </c>
      <c r="B1201" t="s">
        <v>528</v>
      </c>
      <c r="C1201" t="s">
        <v>4375</v>
      </c>
      <c r="D1201" t="s">
        <v>3052</v>
      </c>
      <c r="E1201" t="s">
        <v>4376</v>
      </c>
      <c r="F1201" t="s">
        <v>3057</v>
      </c>
      <c r="I1201" t="s">
        <v>116</v>
      </c>
      <c r="J1201" s="10">
        <v>2.3400000000000001E-114</v>
      </c>
    </row>
    <row r="1202" spans="1:10" x14ac:dyDescent="0.3">
      <c r="A1202" s="9" t="s">
        <v>200</v>
      </c>
      <c r="B1202" t="s">
        <v>528</v>
      </c>
      <c r="C1202" t="s">
        <v>4379</v>
      </c>
      <c r="D1202" t="s">
        <v>3052</v>
      </c>
      <c r="E1202" t="s">
        <v>4380</v>
      </c>
      <c r="F1202" t="s">
        <v>3057</v>
      </c>
      <c r="I1202" t="s">
        <v>116</v>
      </c>
      <c r="J1202" s="10">
        <v>1.32E-173</v>
      </c>
    </row>
    <row r="1203" spans="1:10" x14ac:dyDescent="0.3">
      <c r="A1203" s="9" t="s">
        <v>200</v>
      </c>
      <c r="B1203" t="s">
        <v>241</v>
      </c>
      <c r="C1203" t="s">
        <v>4383</v>
      </c>
      <c r="D1203" t="s">
        <v>3052</v>
      </c>
      <c r="E1203" t="s">
        <v>4384</v>
      </c>
      <c r="F1203" t="s">
        <v>3063</v>
      </c>
      <c r="I1203" t="s">
        <v>116</v>
      </c>
      <c r="J1203" s="10">
        <v>1.1099999999999999E-35</v>
      </c>
    </row>
    <row r="1204" spans="1:10" x14ac:dyDescent="0.3">
      <c r="A1204" s="9" t="s">
        <v>200</v>
      </c>
      <c r="B1204" t="s">
        <v>528</v>
      </c>
      <c r="C1204" t="s">
        <v>4387</v>
      </c>
      <c r="D1204" t="s">
        <v>3052</v>
      </c>
      <c r="E1204" t="s">
        <v>4388</v>
      </c>
      <c r="F1204" t="s">
        <v>3057</v>
      </c>
      <c r="I1204" t="s">
        <v>116</v>
      </c>
      <c r="J1204" s="10">
        <v>6.9399999999999896E-91</v>
      </c>
    </row>
    <row r="1205" spans="1:10" x14ac:dyDescent="0.3">
      <c r="A1205" s="9" t="s">
        <v>200</v>
      </c>
      <c r="B1205" t="s">
        <v>241</v>
      </c>
      <c r="C1205" t="s">
        <v>4391</v>
      </c>
      <c r="D1205" t="s">
        <v>3052</v>
      </c>
      <c r="E1205" t="s">
        <v>4392</v>
      </c>
      <c r="F1205" t="s">
        <v>4393</v>
      </c>
      <c r="I1205" t="s">
        <v>116</v>
      </c>
      <c r="J1205" s="10">
        <v>1.5499999999999899E-141</v>
      </c>
    </row>
    <row r="1206" spans="1:10" x14ac:dyDescent="0.3">
      <c r="A1206" s="9" t="s">
        <v>200</v>
      </c>
      <c r="B1206" t="s">
        <v>528</v>
      </c>
      <c r="C1206" t="s">
        <v>4401</v>
      </c>
      <c r="D1206" t="s">
        <v>3052</v>
      </c>
      <c r="E1206" t="s">
        <v>4402</v>
      </c>
      <c r="F1206" t="s">
        <v>3057</v>
      </c>
      <c r="I1206" t="s">
        <v>116</v>
      </c>
      <c r="J1206" s="10">
        <v>1.01E-104</v>
      </c>
    </row>
    <row r="1207" spans="1:10" x14ac:dyDescent="0.3">
      <c r="A1207" s="9" t="s">
        <v>200</v>
      </c>
      <c r="B1207" t="s">
        <v>528</v>
      </c>
      <c r="C1207" t="s">
        <v>4405</v>
      </c>
      <c r="D1207" t="s">
        <v>3052</v>
      </c>
      <c r="E1207" t="s">
        <v>4406</v>
      </c>
      <c r="F1207" t="s">
        <v>3057</v>
      </c>
      <c r="I1207" t="s">
        <v>116</v>
      </c>
      <c r="J1207" s="10">
        <v>4.9699999999999997E-138</v>
      </c>
    </row>
    <row r="1208" spans="1:10" x14ac:dyDescent="0.3">
      <c r="A1208" s="9" t="s">
        <v>200</v>
      </c>
      <c r="B1208" t="s">
        <v>241</v>
      </c>
      <c r="C1208" t="s">
        <v>4407</v>
      </c>
      <c r="D1208" t="s">
        <v>3052</v>
      </c>
      <c r="E1208" t="s">
        <v>4408</v>
      </c>
      <c r="F1208" t="s">
        <v>4409</v>
      </c>
      <c r="I1208" t="s">
        <v>116</v>
      </c>
      <c r="J1208" s="10">
        <v>6.5899999999999902E-98</v>
      </c>
    </row>
    <row r="1209" spans="1:10" x14ac:dyDescent="0.3">
      <c r="A1209" s="9" t="s">
        <v>200</v>
      </c>
      <c r="B1209" t="s">
        <v>528</v>
      </c>
      <c r="C1209" t="s">
        <v>4410</v>
      </c>
      <c r="D1209" t="s">
        <v>3052</v>
      </c>
      <c r="E1209" t="s">
        <v>4411</v>
      </c>
      <c r="F1209" t="s">
        <v>3057</v>
      </c>
      <c r="I1209" t="s">
        <v>116</v>
      </c>
      <c r="J1209" s="10">
        <v>2.47E-60</v>
      </c>
    </row>
    <row r="1210" spans="1:10" x14ac:dyDescent="0.3">
      <c r="A1210" s="9" t="s">
        <v>200</v>
      </c>
      <c r="B1210" t="s">
        <v>241</v>
      </c>
      <c r="C1210" t="s">
        <v>4452</v>
      </c>
      <c r="D1210" t="s">
        <v>3052</v>
      </c>
    </row>
    <row r="1211" spans="1:10" x14ac:dyDescent="0.3">
      <c r="A1211" s="9" t="s">
        <v>200</v>
      </c>
      <c r="B1211" t="s">
        <v>241</v>
      </c>
      <c r="C1211" t="s">
        <v>4558</v>
      </c>
      <c r="D1211" t="s">
        <v>3052</v>
      </c>
    </row>
    <row r="1212" spans="1:10" x14ac:dyDescent="0.3">
      <c r="A1212" s="9" t="s">
        <v>200</v>
      </c>
      <c r="B1212" t="s">
        <v>241</v>
      </c>
      <c r="C1212" t="s">
        <v>4575</v>
      </c>
      <c r="D1212" t="s">
        <v>3052</v>
      </c>
      <c r="E1212" t="s">
        <v>4576</v>
      </c>
      <c r="F1212" t="s">
        <v>4577</v>
      </c>
      <c r="I1212" t="s">
        <v>116</v>
      </c>
      <c r="J1212" s="10">
        <v>3.6600000000000002E-195</v>
      </c>
    </row>
    <row r="1213" spans="1:10" x14ac:dyDescent="0.3">
      <c r="A1213" s="9" t="s">
        <v>200</v>
      </c>
      <c r="B1213" t="s">
        <v>528</v>
      </c>
      <c r="C1213" t="s">
        <v>4584</v>
      </c>
      <c r="D1213" t="s">
        <v>3052</v>
      </c>
      <c r="E1213" t="s">
        <v>4585</v>
      </c>
      <c r="F1213" t="s">
        <v>3057</v>
      </c>
      <c r="I1213" t="s">
        <v>116</v>
      </c>
      <c r="J1213" s="10">
        <v>3.9799999999999898E-61</v>
      </c>
    </row>
    <row r="1214" spans="1:10" x14ac:dyDescent="0.3">
      <c r="A1214" s="9" t="s">
        <v>200</v>
      </c>
      <c r="B1214" t="s">
        <v>528</v>
      </c>
      <c r="C1214" t="s">
        <v>4600</v>
      </c>
      <c r="D1214" t="s">
        <v>3052</v>
      </c>
      <c r="E1214" t="s">
        <v>4601</v>
      </c>
      <c r="F1214" t="s">
        <v>3057</v>
      </c>
      <c r="I1214" t="s">
        <v>116</v>
      </c>
      <c r="J1214" s="10">
        <v>2.0600000000000001E-63</v>
      </c>
    </row>
    <row r="1215" spans="1:10" x14ac:dyDescent="0.3">
      <c r="A1215" s="9" t="s">
        <v>200</v>
      </c>
      <c r="B1215" t="s">
        <v>241</v>
      </c>
      <c r="C1215" t="s">
        <v>4608</v>
      </c>
      <c r="D1215" t="s">
        <v>3052</v>
      </c>
      <c r="E1215" t="s">
        <v>4609</v>
      </c>
      <c r="F1215" t="s">
        <v>3063</v>
      </c>
      <c r="I1215" t="s">
        <v>116</v>
      </c>
      <c r="J1215" s="10">
        <v>1.9699999999999899E-38</v>
      </c>
    </row>
    <row r="1216" spans="1:10" x14ac:dyDescent="0.3">
      <c r="A1216" s="9" t="s">
        <v>200</v>
      </c>
      <c r="B1216" t="s">
        <v>528</v>
      </c>
      <c r="C1216" t="s">
        <v>4612</v>
      </c>
      <c r="D1216" t="s">
        <v>3052</v>
      </c>
      <c r="E1216" t="s">
        <v>4613</v>
      </c>
      <c r="F1216" t="s">
        <v>3057</v>
      </c>
      <c r="I1216" t="s">
        <v>116</v>
      </c>
      <c r="J1216" s="10">
        <v>6.1500000000000001E-101</v>
      </c>
    </row>
    <row r="1217" spans="1:10" x14ac:dyDescent="0.3">
      <c r="A1217" s="9" t="s">
        <v>200</v>
      </c>
      <c r="B1217" t="s">
        <v>241</v>
      </c>
      <c r="C1217" t="s">
        <v>4615</v>
      </c>
      <c r="D1217" t="s">
        <v>3052</v>
      </c>
      <c r="E1217" t="s">
        <v>4616</v>
      </c>
      <c r="F1217" t="s">
        <v>4617</v>
      </c>
      <c r="I1217" t="s">
        <v>116</v>
      </c>
      <c r="J1217" s="10">
        <v>1.39E-99</v>
      </c>
    </row>
    <row r="1218" spans="1:10" x14ac:dyDescent="0.3">
      <c r="A1218" s="9" t="s">
        <v>200</v>
      </c>
      <c r="B1218" t="s">
        <v>241</v>
      </c>
      <c r="C1218" t="s">
        <v>4622</v>
      </c>
      <c r="D1218" t="s">
        <v>3052</v>
      </c>
      <c r="E1218" t="s">
        <v>4623</v>
      </c>
      <c r="F1218" t="s">
        <v>3063</v>
      </c>
      <c r="I1218" t="s">
        <v>116</v>
      </c>
      <c r="J1218" s="10">
        <v>7.2399999999999998E-40</v>
      </c>
    </row>
    <row r="1219" spans="1:10" x14ac:dyDescent="0.3">
      <c r="A1219" s="9" t="s">
        <v>200</v>
      </c>
      <c r="B1219" t="s">
        <v>241</v>
      </c>
      <c r="C1219" t="s">
        <v>4624</v>
      </c>
      <c r="D1219" t="s">
        <v>3052</v>
      </c>
      <c r="E1219" t="s">
        <v>4625</v>
      </c>
      <c r="F1219" t="s">
        <v>3063</v>
      </c>
      <c r="I1219" t="s">
        <v>116</v>
      </c>
      <c r="J1219" s="10">
        <v>3.3499999999999999E-21</v>
      </c>
    </row>
    <row r="1220" spans="1:10" x14ac:dyDescent="0.3">
      <c r="A1220" s="9" t="s">
        <v>200</v>
      </c>
      <c r="B1220" t="s">
        <v>241</v>
      </c>
      <c r="C1220" t="s">
        <v>4630</v>
      </c>
      <c r="D1220" t="s">
        <v>3052</v>
      </c>
      <c r="E1220" t="s">
        <v>4631</v>
      </c>
      <c r="F1220" t="s">
        <v>3057</v>
      </c>
      <c r="I1220" t="s">
        <v>116</v>
      </c>
      <c r="J1220" s="10">
        <v>1.3399999999999999E-40</v>
      </c>
    </row>
    <row r="1221" spans="1:10" x14ac:dyDescent="0.3">
      <c r="A1221" s="9" t="s">
        <v>200</v>
      </c>
      <c r="B1221" t="s">
        <v>528</v>
      </c>
      <c r="C1221" t="s">
        <v>4653</v>
      </c>
      <c r="D1221" t="s">
        <v>3052</v>
      </c>
      <c r="E1221" t="s">
        <v>4654</v>
      </c>
      <c r="F1221" t="s">
        <v>3057</v>
      </c>
      <c r="I1221" t="s">
        <v>116</v>
      </c>
      <c r="J1221" s="10">
        <v>3.1499999999999998E-83</v>
      </c>
    </row>
    <row r="1222" spans="1:10" x14ac:dyDescent="0.3">
      <c r="A1222" s="9" t="s">
        <v>200</v>
      </c>
      <c r="B1222" t="s">
        <v>528</v>
      </c>
      <c r="C1222" t="s">
        <v>4655</v>
      </c>
      <c r="D1222" t="s">
        <v>3052</v>
      </c>
      <c r="E1222" t="s">
        <v>4656</v>
      </c>
      <c r="F1222" t="s">
        <v>3057</v>
      </c>
      <c r="I1222" t="s">
        <v>116</v>
      </c>
      <c r="J1222" s="10">
        <v>1.5999999999999901E-82</v>
      </c>
    </row>
    <row r="1223" spans="1:10" x14ac:dyDescent="0.3">
      <c r="A1223" s="9" t="s">
        <v>200</v>
      </c>
      <c r="B1223" t="s">
        <v>528</v>
      </c>
      <c r="C1223" t="s">
        <v>4657</v>
      </c>
      <c r="D1223" t="s">
        <v>3052</v>
      </c>
      <c r="E1223" t="s">
        <v>4658</v>
      </c>
      <c r="F1223" t="s">
        <v>3057</v>
      </c>
      <c r="I1223" t="s">
        <v>116</v>
      </c>
      <c r="J1223" s="10">
        <v>3.02E-90</v>
      </c>
    </row>
    <row r="1224" spans="1:10" x14ac:dyDescent="0.3">
      <c r="A1224" s="9" t="s">
        <v>200</v>
      </c>
      <c r="B1224" t="s">
        <v>528</v>
      </c>
      <c r="C1224" t="s">
        <v>4666</v>
      </c>
      <c r="D1224" t="s">
        <v>3052</v>
      </c>
      <c r="E1224" t="s">
        <v>4667</v>
      </c>
      <c r="F1224" t="s">
        <v>3057</v>
      </c>
      <c r="I1224" t="s">
        <v>116</v>
      </c>
      <c r="J1224" s="10">
        <v>2.0700000000000001E-44</v>
      </c>
    </row>
    <row r="1225" spans="1:10" x14ac:dyDescent="0.3">
      <c r="A1225" s="9" t="s">
        <v>200</v>
      </c>
      <c r="B1225" t="s">
        <v>849</v>
      </c>
      <c r="C1225" t="s">
        <v>4686</v>
      </c>
      <c r="D1225" t="s">
        <v>3052</v>
      </c>
      <c r="E1225" t="s">
        <v>4687</v>
      </c>
      <c r="F1225" t="s">
        <v>3063</v>
      </c>
      <c r="I1225" t="s">
        <v>116</v>
      </c>
      <c r="J1225" s="10">
        <v>6.1499999999999903E-41</v>
      </c>
    </row>
    <row r="1226" spans="1:10" x14ac:dyDescent="0.3">
      <c r="A1226" s="9" t="s">
        <v>200</v>
      </c>
      <c r="B1226" t="s">
        <v>201</v>
      </c>
      <c r="C1226" t="s">
        <v>4690</v>
      </c>
      <c r="D1226" t="s">
        <v>3052</v>
      </c>
    </row>
    <row r="1227" spans="1:10" x14ac:dyDescent="0.3">
      <c r="A1227" s="9" t="s">
        <v>200</v>
      </c>
      <c r="B1227" t="s">
        <v>528</v>
      </c>
      <c r="C1227" t="s">
        <v>4709</v>
      </c>
      <c r="D1227" t="s">
        <v>3052</v>
      </c>
      <c r="E1227" t="s">
        <v>4710</v>
      </c>
      <c r="F1227" t="s">
        <v>4711</v>
      </c>
      <c r="I1227" t="s">
        <v>116</v>
      </c>
      <c r="J1227" s="10">
        <v>3.2900000000000002E-130</v>
      </c>
    </row>
    <row r="1228" spans="1:10" x14ac:dyDescent="0.3">
      <c r="A1228" s="9" t="s">
        <v>200</v>
      </c>
      <c r="B1228" t="s">
        <v>528</v>
      </c>
      <c r="C1228" t="s">
        <v>4754</v>
      </c>
      <c r="D1228" t="s">
        <v>3052</v>
      </c>
      <c r="E1228" t="s">
        <v>4755</v>
      </c>
      <c r="F1228" t="s">
        <v>4756</v>
      </c>
      <c r="I1228" t="s">
        <v>116</v>
      </c>
      <c r="J1228" s="10">
        <v>7.8800000000000003E-53</v>
      </c>
    </row>
    <row r="1229" spans="1:10" x14ac:dyDescent="0.3">
      <c r="A1229" s="9" t="s">
        <v>200</v>
      </c>
      <c r="B1229" t="s">
        <v>528</v>
      </c>
      <c r="C1229" t="s">
        <v>4765</v>
      </c>
      <c r="D1229" t="s">
        <v>3052</v>
      </c>
      <c r="E1229" t="s">
        <v>4766</v>
      </c>
      <c r="F1229" t="s">
        <v>4331</v>
      </c>
      <c r="I1229" t="s">
        <v>116</v>
      </c>
      <c r="J1229" s="10">
        <v>8.2900000000000001E-203</v>
      </c>
    </row>
    <row r="1230" spans="1:10" x14ac:dyDescent="0.3">
      <c r="A1230" s="9" t="s">
        <v>200</v>
      </c>
      <c r="B1230" t="s">
        <v>528</v>
      </c>
      <c r="C1230" t="s">
        <v>4769</v>
      </c>
      <c r="D1230" t="s">
        <v>3052</v>
      </c>
      <c r="E1230" t="s">
        <v>4770</v>
      </c>
      <c r="F1230" t="s">
        <v>3057</v>
      </c>
      <c r="I1230" t="s">
        <v>116</v>
      </c>
      <c r="J1230" s="10">
        <v>5.48E-131</v>
      </c>
    </row>
    <row r="1231" spans="1:10" x14ac:dyDescent="0.3">
      <c r="A1231" s="9" t="s">
        <v>200</v>
      </c>
      <c r="B1231" t="s">
        <v>201</v>
      </c>
      <c r="C1231" t="s">
        <v>4783</v>
      </c>
      <c r="D1231" t="s">
        <v>3052</v>
      </c>
      <c r="E1231" t="s">
        <v>4784</v>
      </c>
      <c r="F1231" t="s">
        <v>4785</v>
      </c>
      <c r="I1231" t="s">
        <v>116</v>
      </c>
      <c r="J1231" s="10">
        <v>1.4599999999999999E-94</v>
      </c>
    </row>
    <row r="1232" spans="1:10" x14ac:dyDescent="0.3">
      <c r="A1232" s="9" t="s">
        <v>200</v>
      </c>
      <c r="B1232" t="s">
        <v>201</v>
      </c>
      <c r="C1232" t="s">
        <v>4796</v>
      </c>
      <c r="D1232" t="s">
        <v>3052</v>
      </c>
      <c r="E1232" t="s">
        <v>4797</v>
      </c>
      <c r="F1232" t="s">
        <v>3063</v>
      </c>
      <c r="I1232" t="s">
        <v>116</v>
      </c>
      <c r="J1232" s="10">
        <v>1.3299999999999999E-107</v>
      </c>
    </row>
    <row r="1233" spans="1:10" x14ac:dyDescent="0.3">
      <c r="A1233" s="9" t="s">
        <v>200</v>
      </c>
      <c r="B1233" t="s">
        <v>849</v>
      </c>
      <c r="C1233" t="s">
        <v>4808</v>
      </c>
      <c r="D1233" t="s">
        <v>3052</v>
      </c>
      <c r="E1233" t="s">
        <v>4687</v>
      </c>
      <c r="F1233" t="s">
        <v>3063</v>
      </c>
      <c r="I1233" t="s">
        <v>116</v>
      </c>
      <c r="J1233" s="10">
        <v>1.9300000000000001E-32</v>
      </c>
    </row>
    <row r="1234" spans="1:10" x14ac:dyDescent="0.3">
      <c r="A1234" s="9" t="s">
        <v>200</v>
      </c>
      <c r="B1234" t="s">
        <v>528</v>
      </c>
      <c r="C1234" t="s">
        <v>4818</v>
      </c>
      <c r="D1234" t="s">
        <v>3052</v>
      </c>
      <c r="E1234" t="s">
        <v>4819</v>
      </c>
      <c r="F1234" t="s">
        <v>3057</v>
      </c>
      <c r="I1234" t="s">
        <v>116</v>
      </c>
      <c r="J1234" s="10">
        <v>1.8699999999999999E-83</v>
      </c>
    </row>
    <row r="1235" spans="1:10" x14ac:dyDescent="0.3">
      <c r="A1235" s="9" t="s">
        <v>200</v>
      </c>
      <c r="B1235" t="s">
        <v>528</v>
      </c>
      <c r="C1235" t="s">
        <v>4822</v>
      </c>
      <c r="D1235" t="s">
        <v>3052</v>
      </c>
      <c r="E1235" t="s">
        <v>4823</v>
      </c>
      <c r="F1235" t="s">
        <v>3057</v>
      </c>
      <c r="I1235" t="s">
        <v>116</v>
      </c>
      <c r="J1235" s="10">
        <v>2.37999999999999E-55</v>
      </c>
    </row>
    <row r="1236" spans="1:10" x14ac:dyDescent="0.3">
      <c r="A1236" s="9" t="s">
        <v>200</v>
      </c>
      <c r="B1236" t="s">
        <v>201</v>
      </c>
      <c r="C1236" t="s">
        <v>4834</v>
      </c>
      <c r="D1236" t="s">
        <v>3052</v>
      </c>
      <c r="E1236" t="s">
        <v>4835</v>
      </c>
      <c r="F1236" t="s">
        <v>4836</v>
      </c>
      <c r="I1236" t="s">
        <v>116</v>
      </c>
      <c r="J1236" s="10">
        <v>6.3299999999999998E-140</v>
      </c>
    </row>
    <row r="1237" spans="1:10" x14ac:dyDescent="0.3">
      <c r="A1237" s="9" t="s">
        <v>200</v>
      </c>
      <c r="B1237" t="s">
        <v>528</v>
      </c>
      <c r="C1237" t="s">
        <v>4843</v>
      </c>
      <c r="D1237" t="s">
        <v>3052</v>
      </c>
      <c r="E1237" t="s">
        <v>4844</v>
      </c>
      <c r="F1237" t="s">
        <v>3057</v>
      </c>
      <c r="I1237" t="s">
        <v>116</v>
      </c>
      <c r="J1237" s="10">
        <v>6.0099999999999998E-77</v>
      </c>
    </row>
    <row r="1238" spans="1:10" x14ac:dyDescent="0.3">
      <c r="A1238" s="9" t="s">
        <v>200</v>
      </c>
      <c r="B1238" t="s">
        <v>528</v>
      </c>
      <c r="C1238" t="s">
        <v>4855</v>
      </c>
      <c r="D1238" t="s">
        <v>3052</v>
      </c>
      <c r="E1238" t="s">
        <v>4856</v>
      </c>
      <c r="F1238" t="s">
        <v>3057</v>
      </c>
      <c r="I1238" t="s">
        <v>116</v>
      </c>
      <c r="J1238" s="10">
        <v>3.2599999999999998E-44</v>
      </c>
    </row>
    <row r="1239" spans="1:10" x14ac:dyDescent="0.3">
      <c r="A1239" s="9" t="s">
        <v>200</v>
      </c>
      <c r="B1239" t="s">
        <v>528</v>
      </c>
      <c r="C1239" t="s">
        <v>4859</v>
      </c>
      <c r="D1239" t="s">
        <v>3052</v>
      </c>
      <c r="E1239" t="s">
        <v>4860</v>
      </c>
      <c r="F1239" t="s">
        <v>4861</v>
      </c>
      <c r="I1239" t="s">
        <v>116</v>
      </c>
      <c r="J1239" s="10">
        <v>3.3200000000000002E-78</v>
      </c>
    </row>
    <row r="1240" spans="1:10" x14ac:dyDescent="0.3">
      <c r="A1240" s="9" t="s">
        <v>200</v>
      </c>
      <c r="B1240" t="s">
        <v>241</v>
      </c>
      <c r="C1240" t="s">
        <v>4938</v>
      </c>
      <c r="D1240" t="s">
        <v>3052</v>
      </c>
      <c r="E1240" t="s">
        <v>4939</v>
      </c>
      <c r="F1240" t="s">
        <v>3063</v>
      </c>
      <c r="I1240" t="s">
        <v>116</v>
      </c>
      <c r="J1240" s="10">
        <v>4.9000000000000001E-85</v>
      </c>
    </row>
    <row r="1241" spans="1:10" x14ac:dyDescent="0.3">
      <c r="A1241" s="9" t="s">
        <v>200</v>
      </c>
      <c r="B1241" t="s">
        <v>241</v>
      </c>
      <c r="C1241" t="s">
        <v>4947</v>
      </c>
      <c r="D1241" t="s">
        <v>3052</v>
      </c>
      <c r="E1241" t="s">
        <v>4948</v>
      </c>
      <c r="F1241" t="s">
        <v>3063</v>
      </c>
      <c r="I1241" t="s">
        <v>116</v>
      </c>
      <c r="J1241" s="10">
        <v>1.5399999999999999E-36</v>
      </c>
    </row>
    <row r="1242" spans="1:10" x14ac:dyDescent="0.3">
      <c r="A1242" s="9" t="s">
        <v>200</v>
      </c>
      <c r="B1242" t="s">
        <v>413</v>
      </c>
      <c r="C1242" t="s">
        <v>4989</v>
      </c>
      <c r="D1242" t="s">
        <v>3052</v>
      </c>
      <c r="E1242" t="s">
        <v>4990</v>
      </c>
      <c r="F1242" t="s">
        <v>3057</v>
      </c>
      <c r="I1242" t="s">
        <v>116</v>
      </c>
      <c r="J1242" s="10">
        <v>4.8899999999999999E-98</v>
      </c>
    </row>
    <row r="1243" spans="1:10" x14ac:dyDescent="0.3">
      <c r="A1243" s="9" t="s">
        <v>200</v>
      </c>
      <c r="B1243" t="s">
        <v>241</v>
      </c>
      <c r="C1243" t="s">
        <v>4993</v>
      </c>
      <c r="D1243" t="s">
        <v>3052</v>
      </c>
      <c r="E1243" t="s">
        <v>4994</v>
      </c>
      <c r="F1243" t="s">
        <v>3063</v>
      </c>
      <c r="I1243" t="s">
        <v>116</v>
      </c>
      <c r="J1243" s="10">
        <v>5.9000000000000001E-257</v>
      </c>
    </row>
    <row r="1244" spans="1:10" x14ac:dyDescent="0.3">
      <c r="A1244" s="9" t="s">
        <v>129</v>
      </c>
      <c r="B1244" t="s">
        <v>162</v>
      </c>
      <c r="C1244" t="s">
        <v>3179</v>
      </c>
      <c r="D1244" t="s">
        <v>3052</v>
      </c>
      <c r="E1244" t="s">
        <v>3180</v>
      </c>
      <c r="F1244" t="s">
        <v>3063</v>
      </c>
      <c r="I1244" t="s">
        <v>116</v>
      </c>
      <c r="J1244" s="10">
        <v>6.0999999999999997E-216</v>
      </c>
    </row>
    <row r="1245" spans="1:10" x14ac:dyDescent="0.3">
      <c r="A1245" s="9" t="s">
        <v>129</v>
      </c>
      <c r="B1245" t="s">
        <v>332</v>
      </c>
      <c r="C1245" t="s">
        <v>3188</v>
      </c>
      <c r="D1245" t="s">
        <v>3052</v>
      </c>
      <c r="E1245" t="s">
        <v>3189</v>
      </c>
      <c r="F1245" t="s">
        <v>3063</v>
      </c>
      <c r="I1245" t="s">
        <v>116</v>
      </c>
      <c r="J1245" s="10">
        <v>9.3899999999999997E-194</v>
      </c>
    </row>
    <row r="1246" spans="1:10" x14ac:dyDescent="0.3">
      <c r="A1246" s="9" t="s">
        <v>129</v>
      </c>
      <c r="B1246" t="s">
        <v>162</v>
      </c>
      <c r="C1246" t="s">
        <v>3222</v>
      </c>
      <c r="D1246" t="s">
        <v>3052</v>
      </c>
      <c r="E1246" t="s">
        <v>3223</v>
      </c>
      <c r="F1246" t="s">
        <v>3063</v>
      </c>
      <c r="I1246" t="s">
        <v>116</v>
      </c>
      <c r="J1246" s="10">
        <v>2.4999999999999998E-35</v>
      </c>
    </row>
    <row r="1247" spans="1:10" x14ac:dyDescent="0.3">
      <c r="A1247" s="9" t="s">
        <v>129</v>
      </c>
      <c r="B1247" t="s">
        <v>162</v>
      </c>
      <c r="C1247" t="s">
        <v>3230</v>
      </c>
      <c r="D1247" t="s">
        <v>3052</v>
      </c>
      <c r="E1247" t="s">
        <v>3231</v>
      </c>
      <c r="F1247" t="s">
        <v>3063</v>
      </c>
      <c r="I1247" t="s">
        <v>116</v>
      </c>
      <c r="J1247" s="10">
        <v>5.3400000000000004E-22</v>
      </c>
    </row>
    <row r="1248" spans="1:10" x14ac:dyDescent="0.3">
      <c r="A1248" s="9" t="s">
        <v>129</v>
      </c>
      <c r="B1248" t="s">
        <v>162</v>
      </c>
      <c r="C1248" t="s">
        <v>3234</v>
      </c>
      <c r="D1248" t="s">
        <v>3052</v>
      </c>
      <c r="E1248" t="s">
        <v>3235</v>
      </c>
      <c r="F1248" t="s">
        <v>3063</v>
      </c>
      <c r="I1248" t="s">
        <v>116</v>
      </c>
      <c r="J1248" s="10">
        <v>4.36E-47</v>
      </c>
    </row>
    <row r="1249" spans="1:10" x14ac:dyDescent="0.3">
      <c r="A1249" s="9" t="s">
        <v>129</v>
      </c>
      <c r="B1249" t="s">
        <v>162</v>
      </c>
      <c r="C1249" t="s">
        <v>3240</v>
      </c>
      <c r="D1249" t="s">
        <v>3052</v>
      </c>
      <c r="E1249" t="s">
        <v>3241</v>
      </c>
      <c r="F1249" t="s">
        <v>3063</v>
      </c>
      <c r="I1249" t="s">
        <v>116</v>
      </c>
      <c r="J1249" s="10">
        <v>2.2699999999999999E-38</v>
      </c>
    </row>
    <row r="1250" spans="1:10" x14ac:dyDescent="0.3">
      <c r="A1250" s="9" t="s">
        <v>129</v>
      </c>
      <c r="B1250" t="s">
        <v>332</v>
      </c>
      <c r="C1250" t="s">
        <v>3321</v>
      </c>
      <c r="D1250" t="s">
        <v>3052</v>
      </c>
      <c r="E1250" t="s">
        <v>3322</v>
      </c>
      <c r="F1250" t="s">
        <v>3063</v>
      </c>
      <c r="I1250" t="s">
        <v>116</v>
      </c>
      <c r="J1250" s="10">
        <v>3.44E-27</v>
      </c>
    </row>
    <row r="1251" spans="1:10" x14ac:dyDescent="0.3">
      <c r="A1251" s="9" t="s">
        <v>129</v>
      </c>
      <c r="B1251" t="s">
        <v>332</v>
      </c>
      <c r="C1251" t="s">
        <v>3332</v>
      </c>
      <c r="D1251" t="s">
        <v>3052</v>
      </c>
      <c r="E1251" t="s">
        <v>3333</v>
      </c>
      <c r="F1251" t="s">
        <v>3334</v>
      </c>
      <c r="I1251" t="s">
        <v>116</v>
      </c>
      <c r="J1251" s="10">
        <v>1.01E-43</v>
      </c>
    </row>
    <row r="1252" spans="1:10" x14ac:dyDescent="0.3">
      <c r="A1252" s="9" t="s">
        <v>129</v>
      </c>
      <c r="B1252" t="s">
        <v>162</v>
      </c>
      <c r="C1252" t="s">
        <v>3343</v>
      </c>
      <c r="D1252" t="s">
        <v>3052</v>
      </c>
      <c r="E1252" t="s">
        <v>3344</v>
      </c>
      <c r="F1252" t="s">
        <v>3345</v>
      </c>
      <c r="I1252" t="s">
        <v>116</v>
      </c>
      <c r="J1252" s="10">
        <v>2.48E-122</v>
      </c>
    </row>
    <row r="1253" spans="1:10" x14ac:dyDescent="0.3">
      <c r="A1253" s="9" t="s">
        <v>129</v>
      </c>
      <c r="B1253" t="s">
        <v>162</v>
      </c>
      <c r="C1253" t="s">
        <v>3348</v>
      </c>
      <c r="D1253" t="s">
        <v>3052</v>
      </c>
      <c r="E1253" t="s">
        <v>3349</v>
      </c>
      <c r="F1253" t="s">
        <v>3350</v>
      </c>
      <c r="I1253" t="s">
        <v>116</v>
      </c>
      <c r="J1253" s="10">
        <v>3.7000000000000002E-100</v>
      </c>
    </row>
    <row r="1254" spans="1:10" x14ac:dyDescent="0.3">
      <c r="A1254" s="9" t="s">
        <v>129</v>
      </c>
      <c r="B1254" t="s">
        <v>162</v>
      </c>
      <c r="C1254" t="s">
        <v>3486</v>
      </c>
      <c r="D1254" t="s">
        <v>3052</v>
      </c>
      <c r="E1254" t="s">
        <v>3487</v>
      </c>
      <c r="F1254" t="s">
        <v>3063</v>
      </c>
      <c r="I1254" t="s">
        <v>116</v>
      </c>
      <c r="J1254" s="10">
        <v>8.0799999999999998E-35</v>
      </c>
    </row>
    <row r="1255" spans="1:10" x14ac:dyDescent="0.3">
      <c r="A1255" s="9" t="s">
        <v>129</v>
      </c>
      <c r="B1255" t="s">
        <v>162</v>
      </c>
      <c r="C1255" t="s">
        <v>3492</v>
      </c>
      <c r="D1255" t="s">
        <v>3052</v>
      </c>
      <c r="E1255" t="s">
        <v>3493</v>
      </c>
      <c r="F1255" t="s">
        <v>3057</v>
      </c>
      <c r="I1255" t="s">
        <v>116</v>
      </c>
      <c r="J1255" s="10">
        <v>1.53E-22</v>
      </c>
    </row>
    <row r="1256" spans="1:10" x14ac:dyDescent="0.3">
      <c r="A1256" s="9" t="s">
        <v>129</v>
      </c>
      <c r="B1256" t="s">
        <v>162</v>
      </c>
      <c r="C1256" t="s">
        <v>3545</v>
      </c>
      <c r="D1256" t="s">
        <v>3052</v>
      </c>
      <c r="E1256" t="s">
        <v>3546</v>
      </c>
      <c r="F1256" t="s">
        <v>3063</v>
      </c>
      <c r="I1256" t="s">
        <v>116</v>
      </c>
      <c r="J1256" s="10">
        <v>5.73E-121</v>
      </c>
    </row>
    <row r="1257" spans="1:10" x14ac:dyDescent="0.3">
      <c r="A1257" s="9" t="s">
        <v>129</v>
      </c>
      <c r="B1257" t="s">
        <v>220</v>
      </c>
      <c r="C1257" t="s">
        <v>3568</v>
      </c>
      <c r="D1257" t="s">
        <v>3052</v>
      </c>
      <c r="E1257" t="s">
        <v>3569</v>
      </c>
      <c r="F1257" t="s">
        <v>3570</v>
      </c>
      <c r="I1257" t="s">
        <v>116</v>
      </c>
      <c r="J1257" s="10">
        <v>2.0599999999999899E-74</v>
      </c>
    </row>
    <row r="1258" spans="1:10" x14ac:dyDescent="0.3">
      <c r="A1258" s="9" t="s">
        <v>129</v>
      </c>
      <c r="B1258" t="s">
        <v>162</v>
      </c>
      <c r="C1258" t="s">
        <v>3589</v>
      </c>
      <c r="D1258" t="s">
        <v>3052</v>
      </c>
      <c r="E1258" t="s">
        <v>3590</v>
      </c>
      <c r="F1258" t="s">
        <v>3591</v>
      </c>
      <c r="I1258" t="s">
        <v>116</v>
      </c>
      <c r="J1258" s="10">
        <v>5.1699999999999998E-173</v>
      </c>
    </row>
    <row r="1259" spans="1:10" x14ac:dyDescent="0.3">
      <c r="A1259" s="9" t="s">
        <v>129</v>
      </c>
      <c r="B1259" t="s">
        <v>130</v>
      </c>
      <c r="C1259" t="s">
        <v>3638</v>
      </c>
      <c r="D1259" t="s">
        <v>3052</v>
      </c>
      <c r="E1259" t="s">
        <v>3639</v>
      </c>
      <c r="F1259" t="s">
        <v>3640</v>
      </c>
      <c r="I1259" t="s">
        <v>177</v>
      </c>
      <c r="J1259" s="10">
        <v>2.7799999999999998E-24</v>
      </c>
    </row>
    <row r="1260" spans="1:10" x14ac:dyDescent="0.3">
      <c r="A1260" s="9" t="s">
        <v>129</v>
      </c>
      <c r="B1260" t="s">
        <v>130</v>
      </c>
      <c r="C1260" t="s">
        <v>3643</v>
      </c>
      <c r="D1260" t="s">
        <v>3052</v>
      </c>
      <c r="E1260" t="s">
        <v>3644</v>
      </c>
      <c r="F1260" t="s">
        <v>3063</v>
      </c>
      <c r="I1260" t="s">
        <v>116</v>
      </c>
      <c r="J1260" s="10">
        <v>1.0999999999999999E-92</v>
      </c>
    </row>
    <row r="1261" spans="1:10" x14ac:dyDescent="0.3">
      <c r="A1261" s="9" t="s">
        <v>129</v>
      </c>
      <c r="B1261" t="s">
        <v>274</v>
      </c>
      <c r="C1261" t="s">
        <v>3782</v>
      </c>
      <c r="D1261" t="s">
        <v>3052</v>
      </c>
      <c r="G1261" t="s">
        <v>3783</v>
      </c>
      <c r="H1261" t="s">
        <v>3784</v>
      </c>
      <c r="I1261" t="s">
        <v>106</v>
      </c>
      <c r="J1261">
        <v>1.2E-2</v>
      </c>
    </row>
    <row r="1262" spans="1:10" x14ac:dyDescent="0.3">
      <c r="A1262" s="9" t="s">
        <v>129</v>
      </c>
      <c r="B1262" t="s">
        <v>882</v>
      </c>
      <c r="C1262" t="s">
        <v>3785</v>
      </c>
      <c r="D1262" t="s">
        <v>3052</v>
      </c>
      <c r="E1262" t="s">
        <v>3786</v>
      </c>
      <c r="F1262" t="s">
        <v>3787</v>
      </c>
      <c r="I1262" t="s">
        <v>116</v>
      </c>
      <c r="J1262" s="10">
        <v>1.49E-23</v>
      </c>
    </row>
    <row r="1263" spans="1:10" x14ac:dyDescent="0.3">
      <c r="A1263" s="9" t="s">
        <v>129</v>
      </c>
      <c r="B1263" t="s">
        <v>162</v>
      </c>
      <c r="C1263" t="s">
        <v>3794</v>
      </c>
      <c r="D1263" t="s">
        <v>3052</v>
      </c>
      <c r="G1263" t="s">
        <v>3795</v>
      </c>
      <c r="H1263" t="s">
        <v>3796</v>
      </c>
      <c r="I1263" t="s">
        <v>106</v>
      </c>
      <c r="J1263">
        <v>0.04</v>
      </c>
    </row>
    <row r="1264" spans="1:10" x14ac:dyDescent="0.3">
      <c r="A1264" s="9" t="s">
        <v>129</v>
      </c>
      <c r="B1264" t="s">
        <v>162</v>
      </c>
      <c r="C1264" t="s">
        <v>3892</v>
      </c>
      <c r="D1264" t="s">
        <v>3052</v>
      </c>
      <c r="E1264" t="s">
        <v>3893</v>
      </c>
      <c r="F1264" t="s">
        <v>3894</v>
      </c>
      <c r="I1264" t="s">
        <v>177</v>
      </c>
      <c r="J1264" s="10">
        <v>3.1499999999999999E-127</v>
      </c>
    </row>
    <row r="1265" spans="1:10" x14ac:dyDescent="0.3">
      <c r="A1265" s="9" t="s">
        <v>129</v>
      </c>
      <c r="B1265" t="s">
        <v>882</v>
      </c>
      <c r="C1265" t="s">
        <v>3962</v>
      </c>
      <c r="D1265" t="s">
        <v>3052</v>
      </c>
      <c r="E1265" t="s">
        <v>3963</v>
      </c>
      <c r="F1265" t="s">
        <v>3964</v>
      </c>
      <c r="G1265" t="s">
        <v>3965</v>
      </c>
      <c r="H1265" t="s">
        <v>1018</v>
      </c>
      <c r="I1265" t="s">
        <v>116</v>
      </c>
      <c r="J1265" s="10">
        <v>7.5099999999999899E-54</v>
      </c>
    </row>
    <row r="1266" spans="1:10" x14ac:dyDescent="0.3">
      <c r="A1266" s="9" t="s">
        <v>129</v>
      </c>
      <c r="B1266" t="s">
        <v>162</v>
      </c>
      <c r="C1266" t="s">
        <v>3977</v>
      </c>
      <c r="D1266" t="s">
        <v>3052</v>
      </c>
      <c r="E1266" t="s">
        <v>3978</v>
      </c>
      <c r="F1266" t="s">
        <v>3063</v>
      </c>
      <c r="I1266" t="s">
        <v>116</v>
      </c>
      <c r="J1266" s="10">
        <v>1.7000000000000001E-44</v>
      </c>
    </row>
    <row r="1267" spans="1:10" x14ac:dyDescent="0.3">
      <c r="A1267" s="9" t="s">
        <v>129</v>
      </c>
      <c r="B1267" t="s">
        <v>162</v>
      </c>
      <c r="C1267" t="s">
        <v>3979</v>
      </c>
      <c r="D1267" t="s">
        <v>3052</v>
      </c>
      <c r="E1267" t="s">
        <v>3980</v>
      </c>
      <c r="F1267" t="s">
        <v>3981</v>
      </c>
      <c r="I1267" t="s">
        <v>177</v>
      </c>
      <c r="J1267" s="10">
        <v>7.6100000000000003E-19</v>
      </c>
    </row>
    <row r="1268" spans="1:10" x14ac:dyDescent="0.3">
      <c r="A1268" s="9" t="s">
        <v>129</v>
      </c>
      <c r="B1268" t="s">
        <v>220</v>
      </c>
      <c r="C1268" t="s">
        <v>3995</v>
      </c>
      <c r="D1268" t="s">
        <v>3052</v>
      </c>
      <c r="E1268" t="s">
        <v>3996</v>
      </c>
      <c r="F1268" t="s">
        <v>3063</v>
      </c>
      <c r="I1268" t="s">
        <v>116</v>
      </c>
      <c r="J1268" s="10">
        <v>1.6499999999999999E-25</v>
      </c>
    </row>
    <row r="1269" spans="1:10" x14ac:dyDescent="0.3">
      <c r="A1269" s="9" t="s">
        <v>129</v>
      </c>
      <c r="B1269" t="s">
        <v>220</v>
      </c>
      <c r="C1269" t="s">
        <v>3999</v>
      </c>
      <c r="D1269" t="s">
        <v>3052</v>
      </c>
      <c r="E1269" t="s">
        <v>4000</v>
      </c>
      <c r="F1269" t="s">
        <v>3063</v>
      </c>
      <c r="I1269" t="s">
        <v>116</v>
      </c>
      <c r="J1269" s="10">
        <v>2.7299999999999998E-36</v>
      </c>
    </row>
    <row r="1270" spans="1:10" x14ac:dyDescent="0.3">
      <c r="A1270" s="9" t="s">
        <v>129</v>
      </c>
      <c r="B1270" t="s">
        <v>220</v>
      </c>
      <c r="C1270" t="s">
        <v>4088</v>
      </c>
      <c r="D1270" t="s">
        <v>3052</v>
      </c>
      <c r="E1270" t="s">
        <v>4089</v>
      </c>
      <c r="F1270" t="s">
        <v>3063</v>
      </c>
      <c r="I1270" t="s">
        <v>116</v>
      </c>
      <c r="J1270" s="10">
        <v>2.96E-37</v>
      </c>
    </row>
    <row r="1271" spans="1:10" x14ac:dyDescent="0.3">
      <c r="A1271" s="9" t="s">
        <v>129</v>
      </c>
      <c r="B1271" t="s">
        <v>162</v>
      </c>
      <c r="C1271" t="s">
        <v>4097</v>
      </c>
      <c r="D1271" t="s">
        <v>3052</v>
      </c>
      <c r="E1271" t="s">
        <v>4098</v>
      </c>
      <c r="F1271" t="s">
        <v>3063</v>
      </c>
      <c r="I1271" t="s">
        <v>116</v>
      </c>
      <c r="J1271" s="10">
        <v>5.7999999999999999E-32</v>
      </c>
    </row>
    <row r="1272" spans="1:10" x14ac:dyDescent="0.3">
      <c r="A1272" s="9" t="s">
        <v>129</v>
      </c>
      <c r="B1272" t="s">
        <v>162</v>
      </c>
      <c r="C1272" t="s">
        <v>4106</v>
      </c>
      <c r="D1272" t="s">
        <v>3052</v>
      </c>
      <c r="E1272" t="s">
        <v>4107</v>
      </c>
      <c r="F1272" t="s">
        <v>4108</v>
      </c>
      <c r="I1272" t="s">
        <v>116</v>
      </c>
      <c r="J1272" s="10">
        <v>4.2599999999999997E-56</v>
      </c>
    </row>
    <row r="1273" spans="1:10" x14ac:dyDescent="0.3">
      <c r="A1273" s="9" t="s">
        <v>129</v>
      </c>
      <c r="B1273" t="s">
        <v>162</v>
      </c>
      <c r="C1273" t="s">
        <v>4137</v>
      </c>
      <c r="D1273" t="s">
        <v>3052</v>
      </c>
      <c r="E1273" t="s">
        <v>4138</v>
      </c>
      <c r="F1273" t="s">
        <v>3063</v>
      </c>
      <c r="I1273" t="s">
        <v>116</v>
      </c>
      <c r="J1273" s="10">
        <v>5.7499999999999998E-62</v>
      </c>
    </row>
    <row r="1274" spans="1:10" x14ac:dyDescent="0.3">
      <c r="A1274" s="9" t="s">
        <v>129</v>
      </c>
      <c r="B1274" t="s">
        <v>162</v>
      </c>
      <c r="C1274" t="s">
        <v>4164</v>
      </c>
      <c r="D1274" t="s">
        <v>3052</v>
      </c>
      <c r="E1274" t="s">
        <v>4165</v>
      </c>
      <c r="F1274" t="s">
        <v>3063</v>
      </c>
      <c r="I1274" t="s">
        <v>116</v>
      </c>
      <c r="J1274" s="10">
        <v>1.4000000000000001E-97</v>
      </c>
    </row>
    <row r="1275" spans="1:10" x14ac:dyDescent="0.3">
      <c r="A1275" s="9" t="s">
        <v>129</v>
      </c>
      <c r="B1275" t="s">
        <v>220</v>
      </c>
      <c r="C1275" t="s">
        <v>4192</v>
      </c>
      <c r="D1275" t="s">
        <v>3052</v>
      </c>
      <c r="E1275" t="s">
        <v>4193</v>
      </c>
      <c r="F1275" t="s">
        <v>3063</v>
      </c>
      <c r="I1275" t="s">
        <v>116</v>
      </c>
      <c r="J1275" s="10">
        <v>4.2299999999999999E-21</v>
      </c>
    </row>
    <row r="1276" spans="1:10" x14ac:dyDescent="0.3">
      <c r="A1276" s="9" t="s">
        <v>129</v>
      </c>
      <c r="B1276" t="s">
        <v>210</v>
      </c>
      <c r="C1276" t="s">
        <v>4223</v>
      </c>
      <c r="D1276" t="s">
        <v>3052</v>
      </c>
      <c r="E1276" t="s">
        <v>4224</v>
      </c>
      <c r="F1276" t="s">
        <v>3298</v>
      </c>
      <c r="I1276" t="s">
        <v>116</v>
      </c>
      <c r="J1276" s="10">
        <v>8.11E-157</v>
      </c>
    </row>
    <row r="1277" spans="1:10" x14ac:dyDescent="0.3">
      <c r="A1277" s="9" t="s">
        <v>129</v>
      </c>
      <c r="B1277" t="s">
        <v>162</v>
      </c>
      <c r="C1277" t="s">
        <v>4253</v>
      </c>
      <c r="D1277" t="s">
        <v>3052</v>
      </c>
      <c r="E1277" t="s">
        <v>4254</v>
      </c>
      <c r="F1277" t="s">
        <v>4255</v>
      </c>
      <c r="I1277" t="s">
        <v>177</v>
      </c>
      <c r="J1277" s="10">
        <v>4.1300000000000003E-21</v>
      </c>
    </row>
    <row r="1278" spans="1:10" x14ac:dyDescent="0.3">
      <c r="A1278" s="9" t="s">
        <v>129</v>
      </c>
      <c r="B1278" t="s">
        <v>274</v>
      </c>
      <c r="C1278" t="s">
        <v>4277</v>
      </c>
      <c r="D1278" t="s">
        <v>3052</v>
      </c>
      <c r="G1278" t="s">
        <v>4278</v>
      </c>
      <c r="H1278" t="s">
        <v>4279</v>
      </c>
      <c r="I1278" t="s">
        <v>106</v>
      </c>
      <c r="J1278" s="10">
        <v>6.4999999999999897E-24</v>
      </c>
    </row>
    <row r="1279" spans="1:10" x14ac:dyDescent="0.3">
      <c r="A1279" s="9" t="s">
        <v>129</v>
      </c>
      <c r="B1279" t="s">
        <v>220</v>
      </c>
      <c r="C1279" t="s">
        <v>4315</v>
      </c>
      <c r="D1279" t="s">
        <v>3052</v>
      </c>
      <c r="E1279" t="s">
        <v>4316</v>
      </c>
      <c r="F1279" t="s">
        <v>4317</v>
      </c>
      <c r="I1279" t="s">
        <v>177</v>
      </c>
      <c r="J1279" s="10">
        <v>3.15E-21</v>
      </c>
    </row>
    <row r="1280" spans="1:10" x14ac:dyDescent="0.3">
      <c r="A1280" s="9" t="s">
        <v>129</v>
      </c>
      <c r="B1280" t="s">
        <v>220</v>
      </c>
      <c r="C1280" t="s">
        <v>4385</v>
      </c>
      <c r="D1280" t="s">
        <v>3052</v>
      </c>
      <c r="E1280" t="s">
        <v>4386</v>
      </c>
      <c r="F1280" t="s">
        <v>3063</v>
      </c>
      <c r="I1280" t="s">
        <v>116</v>
      </c>
      <c r="J1280" s="10">
        <v>6.7499999999999997E-82</v>
      </c>
    </row>
    <row r="1281" spans="1:10" x14ac:dyDescent="0.3">
      <c r="A1281" s="9" t="s">
        <v>129</v>
      </c>
      <c r="B1281" t="s">
        <v>162</v>
      </c>
      <c r="C1281" t="s">
        <v>4450</v>
      </c>
      <c r="D1281" t="s">
        <v>3052</v>
      </c>
      <c r="E1281" t="s">
        <v>4451</v>
      </c>
      <c r="F1281" t="s">
        <v>3063</v>
      </c>
      <c r="I1281" t="s">
        <v>116</v>
      </c>
      <c r="J1281" s="10">
        <v>2.2899999999999999E-30</v>
      </c>
    </row>
    <row r="1282" spans="1:10" x14ac:dyDescent="0.3">
      <c r="A1282" s="9" t="s">
        <v>129</v>
      </c>
      <c r="B1282" t="s">
        <v>274</v>
      </c>
      <c r="C1282" t="s">
        <v>4477</v>
      </c>
      <c r="D1282" t="s">
        <v>3052</v>
      </c>
      <c r="G1282" t="s">
        <v>4478</v>
      </c>
      <c r="H1282" t="s">
        <v>1018</v>
      </c>
      <c r="I1282" t="s">
        <v>106</v>
      </c>
      <c r="J1282" s="10">
        <v>5.8E-21</v>
      </c>
    </row>
    <row r="1283" spans="1:10" x14ac:dyDescent="0.3">
      <c r="A1283" s="9" t="s">
        <v>129</v>
      </c>
      <c r="B1283" t="s">
        <v>1100</v>
      </c>
      <c r="C1283" t="s">
        <v>4484</v>
      </c>
      <c r="D1283" t="s">
        <v>3052</v>
      </c>
      <c r="G1283" t="s">
        <v>4485</v>
      </c>
      <c r="H1283" t="s">
        <v>4486</v>
      </c>
      <c r="I1283" t="s">
        <v>106</v>
      </c>
      <c r="J1283">
        <v>2.5000000000000001E-2</v>
      </c>
    </row>
    <row r="1284" spans="1:10" x14ac:dyDescent="0.3">
      <c r="A1284" s="9" t="s">
        <v>129</v>
      </c>
      <c r="B1284" t="s">
        <v>882</v>
      </c>
      <c r="C1284" t="s">
        <v>4500</v>
      </c>
      <c r="D1284" t="s">
        <v>3052</v>
      </c>
      <c r="E1284" t="s">
        <v>4501</v>
      </c>
      <c r="F1284" t="s">
        <v>4502</v>
      </c>
      <c r="I1284" t="s">
        <v>116</v>
      </c>
      <c r="J1284" s="10">
        <v>1.38E-47</v>
      </c>
    </row>
    <row r="1285" spans="1:10" x14ac:dyDescent="0.3">
      <c r="A1285" s="9" t="s">
        <v>129</v>
      </c>
      <c r="B1285" t="s">
        <v>162</v>
      </c>
      <c r="C1285" t="s">
        <v>4524</v>
      </c>
      <c r="D1285" t="s">
        <v>3052</v>
      </c>
      <c r="E1285" t="s">
        <v>4525</v>
      </c>
      <c r="F1285" t="s">
        <v>3063</v>
      </c>
      <c r="I1285" t="s">
        <v>116</v>
      </c>
      <c r="J1285" s="10">
        <v>4.0300000000000003E-31</v>
      </c>
    </row>
    <row r="1286" spans="1:10" x14ac:dyDescent="0.3">
      <c r="A1286" s="9" t="s">
        <v>129</v>
      </c>
      <c r="B1286" t="s">
        <v>130</v>
      </c>
      <c r="C1286" t="s">
        <v>4683</v>
      </c>
      <c r="D1286" t="s">
        <v>3052</v>
      </c>
      <c r="G1286" t="s">
        <v>4684</v>
      </c>
      <c r="H1286" t="s">
        <v>4685</v>
      </c>
      <c r="I1286" t="s">
        <v>106</v>
      </c>
      <c r="J1286">
        <v>2.9000000000000001E-2</v>
      </c>
    </row>
    <row r="1287" spans="1:10" x14ac:dyDescent="0.3">
      <c r="A1287" s="9" t="s">
        <v>129</v>
      </c>
      <c r="B1287" t="s">
        <v>162</v>
      </c>
      <c r="C1287" t="s">
        <v>4868</v>
      </c>
      <c r="D1287" t="s">
        <v>3052</v>
      </c>
      <c r="E1287" t="s">
        <v>4869</v>
      </c>
      <c r="F1287" t="s">
        <v>4870</v>
      </c>
      <c r="I1287" t="s">
        <v>116</v>
      </c>
      <c r="J1287" s="10">
        <v>7.4599999999999994E-40</v>
      </c>
    </row>
    <row r="1288" spans="1:10" x14ac:dyDescent="0.3">
      <c r="A1288" s="9" t="s">
        <v>100</v>
      </c>
      <c r="B1288" t="s">
        <v>396</v>
      </c>
      <c r="C1288" t="s">
        <v>3092</v>
      </c>
      <c r="D1288" t="s">
        <v>3052</v>
      </c>
      <c r="E1288" t="s">
        <v>3093</v>
      </c>
      <c r="F1288" t="s">
        <v>3063</v>
      </c>
      <c r="I1288" t="s">
        <v>116</v>
      </c>
      <c r="J1288" s="10">
        <v>1.37E-85</v>
      </c>
    </row>
    <row r="1289" spans="1:10" x14ac:dyDescent="0.3">
      <c r="A1289" s="9" t="s">
        <v>100</v>
      </c>
      <c r="B1289" t="s">
        <v>231</v>
      </c>
      <c r="C1289" t="s">
        <v>3160</v>
      </c>
      <c r="D1289" t="s">
        <v>3052</v>
      </c>
      <c r="E1289" t="s">
        <v>3161</v>
      </c>
      <c r="F1289" t="s">
        <v>3063</v>
      </c>
      <c r="I1289" t="s">
        <v>116</v>
      </c>
      <c r="J1289" s="10">
        <v>9.2700000000000002E-26</v>
      </c>
    </row>
    <row r="1290" spans="1:10" x14ac:dyDescent="0.3">
      <c r="A1290" s="9" t="s">
        <v>100</v>
      </c>
      <c r="B1290" t="s">
        <v>396</v>
      </c>
      <c r="C1290" t="s">
        <v>3183</v>
      </c>
      <c r="D1290" t="s">
        <v>3052</v>
      </c>
      <c r="E1290" t="s">
        <v>3184</v>
      </c>
      <c r="F1290" t="s">
        <v>3185</v>
      </c>
      <c r="I1290" t="s">
        <v>116</v>
      </c>
      <c r="J1290" s="10">
        <v>7.9000000000000003E-43</v>
      </c>
    </row>
    <row r="1291" spans="1:10" x14ac:dyDescent="0.3">
      <c r="A1291" s="9" t="s">
        <v>100</v>
      </c>
      <c r="B1291" t="s">
        <v>117</v>
      </c>
      <c r="C1291" t="s">
        <v>3199</v>
      </c>
      <c r="D1291" t="s">
        <v>3052</v>
      </c>
      <c r="G1291" t="s">
        <v>3200</v>
      </c>
      <c r="H1291" t="s">
        <v>3201</v>
      </c>
      <c r="I1291" t="s">
        <v>106</v>
      </c>
      <c r="J1291" s="10">
        <v>2.2E-17</v>
      </c>
    </row>
    <row r="1292" spans="1:10" x14ac:dyDescent="0.3">
      <c r="A1292" s="9" t="s">
        <v>100</v>
      </c>
      <c r="B1292" t="s">
        <v>231</v>
      </c>
      <c r="C1292" t="s">
        <v>3211</v>
      </c>
      <c r="D1292" t="s">
        <v>3052</v>
      </c>
      <c r="G1292" t="s">
        <v>3212</v>
      </c>
      <c r="H1292" t="s">
        <v>3213</v>
      </c>
      <c r="I1292" t="s">
        <v>106</v>
      </c>
      <c r="J1292">
        <v>0.21</v>
      </c>
    </row>
    <row r="1293" spans="1:10" x14ac:dyDescent="0.3">
      <c r="A1293" s="9" t="s">
        <v>100</v>
      </c>
      <c r="B1293" t="s">
        <v>117</v>
      </c>
      <c r="C1293" t="s">
        <v>3245</v>
      </c>
      <c r="D1293" t="s">
        <v>3052</v>
      </c>
      <c r="E1293" t="s">
        <v>3246</v>
      </c>
      <c r="F1293" t="s">
        <v>3247</v>
      </c>
      <c r="I1293" t="s">
        <v>116</v>
      </c>
      <c r="J1293" s="10">
        <v>3.04E-85</v>
      </c>
    </row>
    <row r="1294" spans="1:10" x14ac:dyDescent="0.3">
      <c r="A1294" s="9" t="s">
        <v>100</v>
      </c>
      <c r="B1294" t="s">
        <v>688</v>
      </c>
      <c r="C1294" t="s">
        <v>3269</v>
      </c>
      <c r="D1294" t="s">
        <v>3052</v>
      </c>
      <c r="E1294" t="s">
        <v>3270</v>
      </c>
      <c r="F1294" t="s">
        <v>2419</v>
      </c>
      <c r="I1294" t="s">
        <v>116</v>
      </c>
      <c r="J1294" s="10">
        <v>1.1799999999999999E-39</v>
      </c>
    </row>
    <row r="1295" spans="1:10" x14ac:dyDescent="0.3">
      <c r="A1295" s="9" t="s">
        <v>100</v>
      </c>
      <c r="B1295" t="s">
        <v>396</v>
      </c>
      <c r="C1295" t="s">
        <v>3277</v>
      </c>
      <c r="D1295" t="s">
        <v>3052</v>
      </c>
      <c r="E1295" t="s">
        <v>3278</v>
      </c>
      <c r="F1295" t="s">
        <v>1640</v>
      </c>
      <c r="I1295" t="s">
        <v>116</v>
      </c>
      <c r="J1295" s="10">
        <v>5.0800000000000001E-152</v>
      </c>
    </row>
    <row r="1296" spans="1:10" x14ac:dyDescent="0.3">
      <c r="A1296" s="9" t="s">
        <v>100</v>
      </c>
      <c r="B1296" t="s">
        <v>396</v>
      </c>
      <c r="C1296" t="s">
        <v>3279</v>
      </c>
      <c r="D1296" t="s">
        <v>3052</v>
      </c>
      <c r="E1296" t="s">
        <v>3280</v>
      </c>
      <c r="F1296" t="s">
        <v>3063</v>
      </c>
      <c r="I1296" t="s">
        <v>116</v>
      </c>
      <c r="J1296" s="10">
        <v>4.88E-198</v>
      </c>
    </row>
    <row r="1297" spans="1:10" x14ac:dyDescent="0.3">
      <c r="A1297" s="9" t="s">
        <v>100</v>
      </c>
      <c r="B1297" t="s">
        <v>396</v>
      </c>
      <c r="C1297" t="s">
        <v>3283</v>
      </c>
      <c r="D1297" t="s">
        <v>3052</v>
      </c>
      <c r="E1297" t="s">
        <v>3284</v>
      </c>
      <c r="F1297" t="s">
        <v>3063</v>
      </c>
      <c r="I1297" t="s">
        <v>116</v>
      </c>
      <c r="J1297" s="10">
        <v>1.37999999999999E-67</v>
      </c>
    </row>
    <row r="1298" spans="1:10" x14ac:dyDescent="0.3">
      <c r="A1298" s="9" t="s">
        <v>100</v>
      </c>
      <c r="B1298" t="s">
        <v>117</v>
      </c>
      <c r="C1298" t="s">
        <v>3289</v>
      </c>
      <c r="D1298" t="s">
        <v>3052</v>
      </c>
      <c r="E1298" t="s">
        <v>3290</v>
      </c>
      <c r="F1298" t="s">
        <v>3291</v>
      </c>
      <c r="G1298" t="s">
        <v>3292</v>
      </c>
      <c r="H1298" t="s">
        <v>3293</v>
      </c>
      <c r="I1298" t="s">
        <v>116</v>
      </c>
      <c r="J1298" s="10">
        <v>6.9999999999999997E-118</v>
      </c>
    </row>
    <row r="1299" spans="1:10" x14ac:dyDescent="0.3">
      <c r="A1299" s="9" t="s">
        <v>100</v>
      </c>
      <c r="B1299" t="s">
        <v>117</v>
      </c>
      <c r="C1299" t="s">
        <v>3296</v>
      </c>
      <c r="D1299" t="s">
        <v>3052</v>
      </c>
      <c r="E1299" t="s">
        <v>3297</v>
      </c>
      <c r="F1299" t="s">
        <v>3298</v>
      </c>
      <c r="I1299" t="s">
        <v>116</v>
      </c>
      <c r="J1299" s="10">
        <v>1.0899999999999999E-139</v>
      </c>
    </row>
    <row r="1300" spans="1:10" x14ac:dyDescent="0.3">
      <c r="A1300" s="9" t="s">
        <v>100</v>
      </c>
      <c r="B1300" t="s">
        <v>117</v>
      </c>
      <c r="C1300" t="s">
        <v>3309</v>
      </c>
      <c r="D1300" t="s">
        <v>3052</v>
      </c>
      <c r="E1300" t="s">
        <v>3310</v>
      </c>
      <c r="F1300" t="s">
        <v>3063</v>
      </c>
      <c r="I1300" t="s">
        <v>116</v>
      </c>
      <c r="J1300" s="10">
        <v>2.5899999999999899E-42</v>
      </c>
    </row>
    <row r="1301" spans="1:10" x14ac:dyDescent="0.3">
      <c r="A1301" s="9" t="s">
        <v>100</v>
      </c>
      <c r="B1301" t="s">
        <v>396</v>
      </c>
      <c r="C1301" t="s">
        <v>3360</v>
      </c>
      <c r="D1301" t="s">
        <v>3052</v>
      </c>
      <c r="E1301" t="s">
        <v>3361</v>
      </c>
      <c r="F1301" t="s">
        <v>3063</v>
      </c>
      <c r="I1301" t="s">
        <v>116</v>
      </c>
      <c r="J1301" s="10">
        <v>7.9000000000000002E-37</v>
      </c>
    </row>
    <row r="1302" spans="1:10" x14ac:dyDescent="0.3">
      <c r="A1302" s="9" t="s">
        <v>100</v>
      </c>
      <c r="B1302" t="s">
        <v>117</v>
      </c>
      <c r="C1302" t="s">
        <v>3381</v>
      </c>
      <c r="D1302" t="s">
        <v>3052</v>
      </c>
      <c r="E1302" t="s">
        <v>3382</v>
      </c>
      <c r="F1302" t="s">
        <v>3383</v>
      </c>
      <c r="G1302" t="s">
        <v>3384</v>
      </c>
      <c r="H1302" t="s">
        <v>1018</v>
      </c>
      <c r="I1302" t="s">
        <v>116</v>
      </c>
      <c r="J1302" s="10">
        <v>1.9700000000000001E-41</v>
      </c>
    </row>
    <row r="1303" spans="1:10" x14ac:dyDescent="0.3">
      <c r="A1303" s="9" t="s">
        <v>100</v>
      </c>
      <c r="B1303" t="s">
        <v>396</v>
      </c>
      <c r="C1303" t="s">
        <v>3391</v>
      </c>
      <c r="D1303" t="s">
        <v>3052</v>
      </c>
      <c r="E1303" t="s">
        <v>3392</v>
      </c>
      <c r="F1303" t="s">
        <v>833</v>
      </c>
      <c r="I1303" t="s">
        <v>116</v>
      </c>
      <c r="J1303" s="10">
        <v>2.18999999999999E-40</v>
      </c>
    </row>
    <row r="1304" spans="1:10" x14ac:dyDescent="0.3">
      <c r="A1304" s="9" t="s">
        <v>100</v>
      </c>
      <c r="B1304" t="s">
        <v>688</v>
      </c>
      <c r="C1304" t="s">
        <v>3397</v>
      </c>
      <c r="D1304" t="s">
        <v>3052</v>
      </c>
      <c r="G1304" t="s">
        <v>3398</v>
      </c>
      <c r="H1304" t="s">
        <v>3399</v>
      </c>
      <c r="I1304" t="s">
        <v>106</v>
      </c>
      <c r="J1304">
        <v>2.8000000000000001E-2</v>
      </c>
    </row>
    <row r="1305" spans="1:10" x14ac:dyDescent="0.3">
      <c r="A1305" s="9" t="s">
        <v>100</v>
      </c>
      <c r="B1305" t="s">
        <v>688</v>
      </c>
      <c r="C1305" t="s">
        <v>3405</v>
      </c>
      <c r="D1305" t="s">
        <v>3052</v>
      </c>
      <c r="E1305" t="s">
        <v>3406</v>
      </c>
      <c r="F1305" t="s">
        <v>3407</v>
      </c>
      <c r="I1305" t="s">
        <v>116</v>
      </c>
      <c r="J1305" s="10">
        <v>1.5199999999999999E-190</v>
      </c>
    </row>
    <row r="1306" spans="1:10" x14ac:dyDescent="0.3">
      <c r="A1306" s="9" t="s">
        <v>100</v>
      </c>
      <c r="B1306" t="s">
        <v>117</v>
      </c>
      <c r="C1306" t="s">
        <v>3416</v>
      </c>
      <c r="D1306" t="s">
        <v>3052</v>
      </c>
      <c r="E1306" t="s">
        <v>3417</v>
      </c>
      <c r="F1306" t="s">
        <v>3063</v>
      </c>
      <c r="I1306" t="s">
        <v>116</v>
      </c>
      <c r="J1306" s="10">
        <v>1.52E-33</v>
      </c>
    </row>
    <row r="1307" spans="1:10" x14ac:dyDescent="0.3">
      <c r="A1307" s="9" t="s">
        <v>100</v>
      </c>
      <c r="B1307" t="s">
        <v>688</v>
      </c>
      <c r="C1307" t="s">
        <v>3420</v>
      </c>
      <c r="D1307" t="s">
        <v>3052</v>
      </c>
      <c r="E1307" t="s">
        <v>3421</v>
      </c>
      <c r="F1307" t="s">
        <v>3063</v>
      </c>
      <c r="I1307" t="s">
        <v>116</v>
      </c>
      <c r="J1307" s="10">
        <v>4.91E-47</v>
      </c>
    </row>
    <row r="1308" spans="1:10" x14ac:dyDescent="0.3">
      <c r="A1308" s="9" t="s">
        <v>100</v>
      </c>
      <c r="B1308" t="s">
        <v>396</v>
      </c>
      <c r="C1308" t="s">
        <v>3424</v>
      </c>
      <c r="D1308" t="s">
        <v>3052</v>
      </c>
      <c r="E1308" t="s">
        <v>3425</v>
      </c>
      <c r="F1308" t="s">
        <v>3063</v>
      </c>
      <c r="I1308" t="s">
        <v>116</v>
      </c>
      <c r="J1308" s="10">
        <v>3.4799999999999998E-102</v>
      </c>
    </row>
    <row r="1309" spans="1:10" x14ac:dyDescent="0.3">
      <c r="A1309" s="9" t="s">
        <v>100</v>
      </c>
      <c r="B1309" t="s">
        <v>396</v>
      </c>
      <c r="C1309" t="s">
        <v>3455</v>
      </c>
      <c r="D1309" t="s">
        <v>3052</v>
      </c>
      <c r="E1309" t="s">
        <v>3456</v>
      </c>
      <c r="F1309" t="s">
        <v>3063</v>
      </c>
      <c r="I1309" t="s">
        <v>116</v>
      </c>
      <c r="J1309" s="10">
        <v>7.0799999999999999E-73</v>
      </c>
    </row>
    <row r="1310" spans="1:10" x14ac:dyDescent="0.3">
      <c r="A1310" s="9" t="s">
        <v>100</v>
      </c>
      <c r="B1310" t="s">
        <v>688</v>
      </c>
      <c r="C1310" t="s">
        <v>3462</v>
      </c>
      <c r="D1310" t="s">
        <v>3052</v>
      </c>
      <c r="E1310" t="s">
        <v>3463</v>
      </c>
      <c r="F1310" t="s">
        <v>3063</v>
      </c>
      <c r="I1310" t="s">
        <v>116</v>
      </c>
      <c r="J1310" s="10">
        <v>1.19E-198</v>
      </c>
    </row>
    <row r="1311" spans="1:10" x14ac:dyDescent="0.3">
      <c r="A1311" s="9" t="s">
        <v>100</v>
      </c>
      <c r="B1311" t="s">
        <v>396</v>
      </c>
      <c r="C1311" t="s">
        <v>3498</v>
      </c>
      <c r="D1311" t="s">
        <v>3052</v>
      </c>
      <c r="E1311" t="s">
        <v>3499</v>
      </c>
      <c r="F1311" t="s">
        <v>3063</v>
      </c>
      <c r="I1311" t="s">
        <v>116</v>
      </c>
      <c r="J1311" s="10">
        <v>2.0099999999999999E-72</v>
      </c>
    </row>
    <row r="1312" spans="1:10" x14ac:dyDescent="0.3">
      <c r="A1312" s="9" t="s">
        <v>100</v>
      </c>
      <c r="B1312" t="s">
        <v>396</v>
      </c>
      <c r="C1312" t="s">
        <v>3514</v>
      </c>
      <c r="D1312" t="s">
        <v>3052</v>
      </c>
      <c r="E1312" t="s">
        <v>3515</v>
      </c>
      <c r="F1312" t="s">
        <v>3063</v>
      </c>
      <c r="I1312" t="s">
        <v>116</v>
      </c>
      <c r="J1312" s="10">
        <v>1.09E-21</v>
      </c>
    </row>
    <row r="1313" spans="1:10" x14ac:dyDescent="0.3">
      <c r="A1313" s="9" t="s">
        <v>100</v>
      </c>
      <c r="B1313" t="s">
        <v>688</v>
      </c>
      <c r="C1313" t="s">
        <v>3541</v>
      </c>
      <c r="D1313" t="s">
        <v>3052</v>
      </c>
      <c r="E1313" t="s">
        <v>3542</v>
      </c>
      <c r="F1313" t="s">
        <v>3063</v>
      </c>
      <c r="I1313" t="s">
        <v>116</v>
      </c>
      <c r="J1313" s="10">
        <v>3.1499999999999999E-61</v>
      </c>
    </row>
    <row r="1314" spans="1:10" x14ac:dyDescent="0.3">
      <c r="A1314" s="9" t="s">
        <v>100</v>
      </c>
      <c r="B1314" t="s">
        <v>688</v>
      </c>
      <c r="C1314" t="s">
        <v>3577</v>
      </c>
      <c r="D1314" t="s">
        <v>3052</v>
      </c>
      <c r="E1314" t="s">
        <v>3578</v>
      </c>
      <c r="F1314" t="s">
        <v>3063</v>
      </c>
      <c r="I1314" t="s">
        <v>116</v>
      </c>
      <c r="J1314" s="10">
        <v>1.8799999999999999E-53</v>
      </c>
    </row>
    <row r="1315" spans="1:10" x14ac:dyDescent="0.3">
      <c r="A1315" s="9" t="s">
        <v>100</v>
      </c>
      <c r="B1315" t="s">
        <v>688</v>
      </c>
      <c r="C1315" t="s">
        <v>3586</v>
      </c>
      <c r="D1315" t="s">
        <v>3052</v>
      </c>
      <c r="G1315" t="s">
        <v>3587</v>
      </c>
      <c r="H1315" t="s">
        <v>3588</v>
      </c>
      <c r="I1315" t="s">
        <v>106</v>
      </c>
      <c r="J1315">
        <v>2.7</v>
      </c>
    </row>
    <row r="1316" spans="1:10" x14ac:dyDescent="0.3">
      <c r="A1316" s="9" t="s">
        <v>100</v>
      </c>
      <c r="B1316" t="s">
        <v>688</v>
      </c>
      <c r="C1316" t="s">
        <v>3597</v>
      </c>
      <c r="D1316" t="s">
        <v>3052</v>
      </c>
      <c r="E1316" t="s">
        <v>3598</v>
      </c>
      <c r="F1316" t="s">
        <v>3599</v>
      </c>
      <c r="I1316" t="s">
        <v>116</v>
      </c>
      <c r="J1316" s="10">
        <v>3.8500000000000001E-102</v>
      </c>
    </row>
    <row r="1317" spans="1:10" x14ac:dyDescent="0.3">
      <c r="A1317" s="9" t="s">
        <v>100</v>
      </c>
      <c r="B1317" t="s">
        <v>396</v>
      </c>
      <c r="C1317" t="s">
        <v>3651</v>
      </c>
      <c r="D1317" t="s">
        <v>3052</v>
      </c>
      <c r="E1317" t="s">
        <v>3652</v>
      </c>
      <c r="F1317" t="s">
        <v>3063</v>
      </c>
      <c r="I1317" t="s">
        <v>116</v>
      </c>
      <c r="J1317" s="10">
        <v>7.6799999999999996E-139</v>
      </c>
    </row>
    <row r="1318" spans="1:10" x14ac:dyDescent="0.3">
      <c r="A1318" s="9" t="s">
        <v>100</v>
      </c>
      <c r="B1318" t="s">
        <v>107</v>
      </c>
      <c r="C1318" t="s">
        <v>3742</v>
      </c>
      <c r="D1318" t="s">
        <v>3052</v>
      </c>
      <c r="G1318" t="s">
        <v>3743</v>
      </c>
      <c r="H1318" t="s">
        <v>3744</v>
      </c>
      <c r="I1318" t="s">
        <v>106</v>
      </c>
      <c r="J1318">
        <v>1.7999999999999999E-2</v>
      </c>
    </row>
    <row r="1319" spans="1:10" x14ac:dyDescent="0.3">
      <c r="A1319" s="9" t="s">
        <v>100</v>
      </c>
      <c r="B1319" t="s">
        <v>396</v>
      </c>
      <c r="C1319" t="s">
        <v>3751</v>
      </c>
      <c r="D1319" t="s">
        <v>3052</v>
      </c>
      <c r="E1319" t="s">
        <v>3752</v>
      </c>
      <c r="F1319" t="s">
        <v>3063</v>
      </c>
      <c r="I1319" t="s">
        <v>116</v>
      </c>
      <c r="J1319" s="10">
        <v>1.7000000000000001E-59</v>
      </c>
    </row>
    <row r="1320" spans="1:10" x14ac:dyDescent="0.3">
      <c r="A1320" s="9" t="s">
        <v>100</v>
      </c>
      <c r="B1320" t="s">
        <v>396</v>
      </c>
      <c r="C1320" t="s">
        <v>3766</v>
      </c>
      <c r="D1320" t="s">
        <v>3052</v>
      </c>
      <c r="E1320" t="s">
        <v>3767</v>
      </c>
      <c r="F1320" t="s">
        <v>3063</v>
      </c>
      <c r="I1320" t="s">
        <v>116</v>
      </c>
      <c r="J1320" s="10">
        <v>1.11E-36</v>
      </c>
    </row>
    <row r="1321" spans="1:10" x14ac:dyDescent="0.3">
      <c r="A1321" s="9" t="s">
        <v>100</v>
      </c>
      <c r="B1321" t="s">
        <v>396</v>
      </c>
      <c r="C1321" t="s">
        <v>3772</v>
      </c>
      <c r="D1321" t="s">
        <v>3052</v>
      </c>
      <c r="E1321" t="s">
        <v>3773</v>
      </c>
      <c r="F1321" t="s">
        <v>3063</v>
      </c>
      <c r="I1321" t="s">
        <v>116</v>
      </c>
      <c r="J1321" s="10">
        <v>3.77E-76</v>
      </c>
    </row>
    <row r="1322" spans="1:10" x14ac:dyDescent="0.3">
      <c r="A1322" s="9" t="s">
        <v>100</v>
      </c>
      <c r="B1322" t="s">
        <v>688</v>
      </c>
      <c r="C1322" t="s">
        <v>3778</v>
      </c>
      <c r="D1322" t="s">
        <v>3052</v>
      </c>
      <c r="E1322" t="s">
        <v>3779</v>
      </c>
      <c r="F1322" t="s">
        <v>3063</v>
      </c>
      <c r="I1322" t="s">
        <v>116</v>
      </c>
      <c r="J1322" s="10">
        <v>3.5400000000000001E-50</v>
      </c>
    </row>
    <row r="1323" spans="1:10" x14ac:dyDescent="0.3">
      <c r="A1323" s="9" t="s">
        <v>100</v>
      </c>
      <c r="B1323" t="s">
        <v>396</v>
      </c>
      <c r="C1323" t="s">
        <v>3804</v>
      </c>
      <c r="D1323" t="s">
        <v>3052</v>
      </c>
      <c r="E1323" t="s">
        <v>3805</v>
      </c>
      <c r="F1323" t="s">
        <v>3063</v>
      </c>
      <c r="I1323" t="s">
        <v>116</v>
      </c>
      <c r="J1323" s="10">
        <v>3.6600000000000002E-217</v>
      </c>
    </row>
    <row r="1324" spans="1:10" x14ac:dyDescent="0.3">
      <c r="A1324" s="9" t="s">
        <v>100</v>
      </c>
      <c r="B1324" t="s">
        <v>688</v>
      </c>
      <c r="C1324" t="s">
        <v>3826</v>
      </c>
      <c r="D1324" t="s">
        <v>3052</v>
      </c>
      <c r="E1324" t="s">
        <v>3827</v>
      </c>
      <c r="F1324" t="s">
        <v>3063</v>
      </c>
      <c r="I1324" t="s">
        <v>116</v>
      </c>
      <c r="J1324" s="10">
        <v>2.64E-43</v>
      </c>
    </row>
    <row r="1325" spans="1:10" x14ac:dyDescent="0.3">
      <c r="A1325" s="9" t="s">
        <v>100</v>
      </c>
      <c r="B1325" t="s">
        <v>231</v>
      </c>
      <c r="C1325" t="s">
        <v>3968</v>
      </c>
      <c r="D1325" t="s">
        <v>3052</v>
      </c>
      <c r="G1325" t="s">
        <v>3969</v>
      </c>
      <c r="H1325" t="s">
        <v>3970</v>
      </c>
      <c r="I1325" t="s">
        <v>106</v>
      </c>
      <c r="J1325">
        <v>1.7000000000000001E-2</v>
      </c>
    </row>
    <row r="1326" spans="1:10" x14ac:dyDescent="0.3">
      <c r="A1326" s="9" t="s">
        <v>100</v>
      </c>
      <c r="B1326" t="s">
        <v>231</v>
      </c>
      <c r="C1326" t="s">
        <v>3974</v>
      </c>
      <c r="D1326" t="s">
        <v>3052</v>
      </c>
      <c r="E1326" t="s">
        <v>3975</v>
      </c>
      <c r="F1326" t="s">
        <v>3976</v>
      </c>
      <c r="I1326" t="s">
        <v>116</v>
      </c>
      <c r="J1326" s="10">
        <v>7.3200000000000004E-70</v>
      </c>
    </row>
    <row r="1327" spans="1:10" x14ac:dyDescent="0.3">
      <c r="A1327" s="9" t="s">
        <v>100</v>
      </c>
      <c r="B1327" t="s">
        <v>396</v>
      </c>
      <c r="C1327" t="s">
        <v>4016</v>
      </c>
      <c r="D1327" t="s">
        <v>3052</v>
      </c>
      <c r="E1327" t="s">
        <v>4017</v>
      </c>
      <c r="F1327" t="s">
        <v>3063</v>
      </c>
      <c r="I1327" t="s">
        <v>116</v>
      </c>
      <c r="J1327" s="10">
        <v>1.7099999999999999E-21</v>
      </c>
    </row>
    <row r="1328" spans="1:10" x14ac:dyDescent="0.3">
      <c r="A1328" s="9" t="s">
        <v>100</v>
      </c>
      <c r="B1328" t="s">
        <v>396</v>
      </c>
      <c r="C1328" t="s">
        <v>4124</v>
      </c>
      <c r="D1328" t="s">
        <v>3052</v>
      </c>
      <c r="G1328" t="s">
        <v>4125</v>
      </c>
      <c r="H1328" t="s">
        <v>4126</v>
      </c>
      <c r="I1328" t="s">
        <v>106</v>
      </c>
      <c r="J1328">
        <v>4.4999999999999998E-2</v>
      </c>
    </row>
    <row r="1329" spans="1:10" x14ac:dyDescent="0.3">
      <c r="A1329" s="9" t="s">
        <v>100</v>
      </c>
      <c r="B1329" t="s">
        <v>117</v>
      </c>
      <c r="C1329" t="s">
        <v>4229</v>
      </c>
      <c r="D1329" t="s">
        <v>3052</v>
      </c>
      <c r="E1329" t="s">
        <v>4230</v>
      </c>
      <c r="F1329" t="s">
        <v>4231</v>
      </c>
      <c r="I1329" t="s">
        <v>177</v>
      </c>
      <c r="J1329" s="10">
        <v>3.2099999999999999E-86</v>
      </c>
    </row>
    <row r="1330" spans="1:10" x14ac:dyDescent="0.3">
      <c r="A1330" s="9" t="s">
        <v>100</v>
      </c>
      <c r="B1330" t="s">
        <v>117</v>
      </c>
      <c r="C1330" t="s">
        <v>4232</v>
      </c>
      <c r="D1330" t="s">
        <v>3052</v>
      </c>
      <c r="E1330" t="s">
        <v>4233</v>
      </c>
      <c r="F1330" t="s">
        <v>3063</v>
      </c>
      <c r="I1330" t="s">
        <v>116</v>
      </c>
      <c r="J1330" s="10">
        <v>2.1799999999999999E-21</v>
      </c>
    </row>
    <row r="1331" spans="1:10" x14ac:dyDescent="0.3">
      <c r="A1331" s="9" t="s">
        <v>100</v>
      </c>
      <c r="B1331" t="s">
        <v>231</v>
      </c>
      <c r="C1331" t="s">
        <v>4238</v>
      </c>
      <c r="D1331" t="s">
        <v>3052</v>
      </c>
      <c r="G1331" t="s">
        <v>4239</v>
      </c>
      <c r="H1331" t="s">
        <v>4240</v>
      </c>
      <c r="I1331" t="s">
        <v>106</v>
      </c>
      <c r="J1331" s="10">
        <v>1.6000000000000001E-9</v>
      </c>
    </row>
    <row r="1332" spans="1:10" x14ac:dyDescent="0.3">
      <c r="A1332" s="9" t="s">
        <v>100</v>
      </c>
      <c r="B1332" t="s">
        <v>231</v>
      </c>
      <c r="C1332" t="s">
        <v>4249</v>
      </c>
      <c r="D1332" t="s">
        <v>3052</v>
      </c>
      <c r="E1332" t="s">
        <v>4250</v>
      </c>
      <c r="F1332" t="s">
        <v>3063</v>
      </c>
      <c r="I1332" t="s">
        <v>116</v>
      </c>
      <c r="J1332" s="10">
        <v>4.7399999999999997E-105</v>
      </c>
    </row>
    <row r="1333" spans="1:10" x14ac:dyDescent="0.3">
      <c r="A1333" s="9" t="s">
        <v>100</v>
      </c>
      <c r="B1333" t="s">
        <v>688</v>
      </c>
      <c r="C1333" t="s">
        <v>4265</v>
      </c>
      <c r="D1333" t="s">
        <v>3052</v>
      </c>
      <c r="E1333" t="s">
        <v>4266</v>
      </c>
      <c r="F1333" t="s">
        <v>3063</v>
      </c>
      <c r="I1333" t="s">
        <v>116</v>
      </c>
      <c r="J1333" s="10">
        <v>3.0699999999999998E-23</v>
      </c>
    </row>
    <row r="1334" spans="1:10" x14ac:dyDescent="0.3">
      <c r="A1334" s="9" t="s">
        <v>100</v>
      </c>
      <c r="B1334" t="s">
        <v>396</v>
      </c>
      <c r="C1334" t="s">
        <v>4280</v>
      </c>
      <c r="D1334" t="s">
        <v>3052</v>
      </c>
      <c r="G1334" t="s">
        <v>4281</v>
      </c>
      <c r="H1334" t="s">
        <v>4282</v>
      </c>
      <c r="I1334" t="s">
        <v>106</v>
      </c>
      <c r="J1334">
        <v>5.4999999999999997E-3</v>
      </c>
    </row>
    <row r="1335" spans="1:10" x14ac:dyDescent="0.3">
      <c r="A1335" s="9" t="s">
        <v>100</v>
      </c>
      <c r="B1335" t="s">
        <v>688</v>
      </c>
      <c r="C1335" t="s">
        <v>4285</v>
      </c>
      <c r="D1335" t="s">
        <v>3052</v>
      </c>
      <c r="E1335" t="s">
        <v>4286</v>
      </c>
      <c r="F1335" t="s">
        <v>3504</v>
      </c>
      <c r="I1335" t="s">
        <v>116</v>
      </c>
      <c r="J1335" s="10">
        <v>1.37E-144</v>
      </c>
    </row>
    <row r="1336" spans="1:10" x14ac:dyDescent="0.3">
      <c r="A1336" s="9" t="s">
        <v>100</v>
      </c>
      <c r="B1336" t="s">
        <v>688</v>
      </c>
      <c r="C1336" t="s">
        <v>4301</v>
      </c>
      <c r="D1336" t="s">
        <v>3052</v>
      </c>
      <c r="E1336" t="s">
        <v>4302</v>
      </c>
      <c r="F1336" t="s">
        <v>3063</v>
      </c>
      <c r="I1336" t="s">
        <v>116</v>
      </c>
      <c r="J1336" s="10">
        <v>1.22E-34</v>
      </c>
    </row>
    <row r="1337" spans="1:10" x14ac:dyDescent="0.3">
      <c r="A1337" s="9" t="s">
        <v>100</v>
      </c>
      <c r="B1337" t="s">
        <v>688</v>
      </c>
      <c r="C1337" t="s">
        <v>4345</v>
      </c>
      <c r="D1337" t="s">
        <v>3052</v>
      </c>
      <c r="G1337" t="s">
        <v>4346</v>
      </c>
      <c r="H1337" t="s">
        <v>4347</v>
      </c>
      <c r="I1337" t="s">
        <v>106</v>
      </c>
      <c r="J1337">
        <v>0.15</v>
      </c>
    </row>
    <row r="1338" spans="1:10" x14ac:dyDescent="0.3">
      <c r="A1338" s="9" t="s">
        <v>100</v>
      </c>
      <c r="B1338" t="s">
        <v>396</v>
      </c>
      <c r="C1338" t="s">
        <v>4398</v>
      </c>
      <c r="D1338" t="s">
        <v>3052</v>
      </c>
      <c r="E1338" t="s">
        <v>4399</v>
      </c>
      <c r="F1338" t="s">
        <v>3063</v>
      </c>
      <c r="I1338" t="s">
        <v>116</v>
      </c>
      <c r="J1338" s="10">
        <v>2.58E-25</v>
      </c>
    </row>
    <row r="1339" spans="1:10" x14ac:dyDescent="0.3">
      <c r="A1339" s="9" t="s">
        <v>100</v>
      </c>
      <c r="B1339" t="s">
        <v>688</v>
      </c>
      <c r="C1339" t="s">
        <v>4400</v>
      </c>
      <c r="D1339" t="s">
        <v>3052</v>
      </c>
      <c r="G1339" t="s">
        <v>748</v>
      </c>
      <c r="H1339" t="s">
        <v>749</v>
      </c>
      <c r="I1339" t="s">
        <v>106</v>
      </c>
      <c r="J1339" s="10">
        <v>9.3999999999999998E-26</v>
      </c>
    </row>
    <row r="1340" spans="1:10" x14ac:dyDescent="0.3">
      <c r="A1340" s="9" t="s">
        <v>100</v>
      </c>
      <c r="B1340" t="s">
        <v>688</v>
      </c>
      <c r="C1340" t="s">
        <v>4425</v>
      </c>
      <c r="D1340" t="s">
        <v>3052</v>
      </c>
      <c r="E1340" t="s">
        <v>4426</v>
      </c>
      <c r="F1340" t="s">
        <v>3063</v>
      </c>
      <c r="I1340" t="s">
        <v>116</v>
      </c>
      <c r="J1340" s="10">
        <v>1.1199999999999999E-58</v>
      </c>
    </row>
    <row r="1341" spans="1:10" x14ac:dyDescent="0.3">
      <c r="A1341" s="9" t="s">
        <v>100</v>
      </c>
      <c r="B1341" t="s">
        <v>688</v>
      </c>
      <c r="C1341" t="s">
        <v>4432</v>
      </c>
      <c r="D1341" t="s">
        <v>3052</v>
      </c>
      <c r="E1341" t="s">
        <v>4433</v>
      </c>
      <c r="F1341" t="s">
        <v>3063</v>
      </c>
      <c r="I1341" t="s">
        <v>116</v>
      </c>
      <c r="J1341" s="10">
        <v>3.6299999999999898E-68</v>
      </c>
    </row>
    <row r="1342" spans="1:10" x14ac:dyDescent="0.3">
      <c r="A1342" s="9" t="s">
        <v>100</v>
      </c>
      <c r="B1342" t="s">
        <v>231</v>
      </c>
      <c r="C1342" t="s">
        <v>4437</v>
      </c>
      <c r="D1342" t="s">
        <v>3052</v>
      </c>
      <c r="E1342" t="s">
        <v>4438</v>
      </c>
      <c r="F1342" t="s">
        <v>3063</v>
      </c>
      <c r="I1342" t="s">
        <v>116</v>
      </c>
      <c r="J1342" s="10">
        <v>1.6300000000000002E-33</v>
      </c>
    </row>
    <row r="1343" spans="1:10" x14ac:dyDescent="0.3">
      <c r="A1343" s="9" t="s">
        <v>100</v>
      </c>
      <c r="B1343" t="s">
        <v>231</v>
      </c>
      <c r="C1343" t="s">
        <v>4442</v>
      </c>
      <c r="D1343" t="s">
        <v>3052</v>
      </c>
      <c r="E1343" t="s">
        <v>4443</v>
      </c>
      <c r="F1343" t="s">
        <v>4444</v>
      </c>
      <c r="I1343" t="s">
        <v>116</v>
      </c>
      <c r="J1343" s="10">
        <v>4.5999999999999997E-31</v>
      </c>
    </row>
    <row r="1344" spans="1:10" x14ac:dyDescent="0.3">
      <c r="A1344" s="9" t="s">
        <v>100</v>
      </c>
      <c r="B1344" t="s">
        <v>231</v>
      </c>
      <c r="C1344" t="s">
        <v>4445</v>
      </c>
      <c r="D1344" t="s">
        <v>3052</v>
      </c>
      <c r="E1344" t="s">
        <v>4446</v>
      </c>
      <c r="F1344" t="s">
        <v>4447</v>
      </c>
      <c r="I1344" t="s">
        <v>116</v>
      </c>
      <c r="J1344" s="10">
        <v>4.3699999999999998E-105</v>
      </c>
    </row>
    <row r="1345" spans="1:10" x14ac:dyDescent="0.3">
      <c r="A1345" s="9" t="s">
        <v>100</v>
      </c>
      <c r="B1345" t="s">
        <v>688</v>
      </c>
      <c r="C1345" t="s">
        <v>4448</v>
      </c>
      <c r="D1345" t="s">
        <v>3052</v>
      </c>
      <c r="E1345" t="s">
        <v>4449</v>
      </c>
      <c r="F1345" t="s">
        <v>3063</v>
      </c>
      <c r="I1345" t="s">
        <v>116</v>
      </c>
      <c r="J1345" s="10">
        <v>7.3300000000000003E-29</v>
      </c>
    </row>
    <row r="1346" spans="1:10" x14ac:dyDescent="0.3">
      <c r="A1346" s="9" t="s">
        <v>100</v>
      </c>
      <c r="B1346" t="s">
        <v>231</v>
      </c>
      <c r="C1346" t="s">
        <v>4455</v>
      </c>
      <c r="D1346" t="s">
        <v>3052</v>
      </c>
      <c r="E1346" t="s">
        <v>4456</v>
      </c>
      <c r="F1346" t="s">
        <v>3063</v>
      </c>
      <c r="I1346" t="s">
        <v>116</v>
      </c>
      <c r="J1346" s="10">
        <v>2.3199999999999999E-102</v>
      </c>
    </row>
    <row r="1347" spans="1:10" x14ac:dyDescent="0.3">
      <c r="A1347" s="9" t="s">
        <v>100</v>
      </c>
      <c r="B1347" t="s">
        <v>231</v>
      </c>
      <c r="C1347" t="s">
        <v>4463</v>
      </c>
      <c r="D1347" t="s">
        <v>3052</v>
      </c>
      <c r="E1347" t="s">
        <v>4464</v>
      </c>
      <c r="F1347" t="s">
        <v>3063</v>
      </c>
      <c r="I1347" t="s">
        <v>116</v>
      </c>
      <c r="J1347" s="10">
        <v>2.1099999999999899E-60</v>
      </c>
    </row>
    <row r="1348" spans="1:10" x14ac:dyDescent="0.3">
      <c r="A1348" s="9" t="s">
        <v>100</v>
      </c>
      <c r="B1348" t="s">
        <v>231</v>
      </c>
      <c r="C1348" t="s">
        <v>4465</v>
      </c>
      <c r="D1348" t="s">
        <v>3052</v>
      </c>
      <c r="E1348" t="s">
        <v>4466</v>
      </c>
      <c r="F1348" t="s">
        <v>3063</v>
      </c>
      <c r="I1348" t="s">
        <v>116</v>
      </c>
      <c r="J1348" s="10">
        <v>2.5699999999999902E-24</v>
      </c>
    </row>
    <row r="1349" spans="1:10" x14ac:dyDescent="0.3">
      <c r="A1349" s="9" t="s">
        <v>100</v>
      </c>
      <c r="B1349" t="s">
        <v>231</v>
      </c>
      <c r="C1349" t="s">
        <v>4514</v>
      </c>
      <c r="D1349" t="s">
        <v>3052</v>
      </c>
      <c r="E1349" t="s">
        <v>4515</v>
      </c>
      <c r="F1349" t="s">
        <v>3063</v>
      </c>
      <c r="I1349" t="s">
        <v>116</v>
      </c>
      <c r="J1349" s="10">
        <v>9.4500000000000008E-37</v>
      </c>
    </row>
    <row r="1350" spans="1:10" x14ac:dyDescent="0.3">
      <c r="A1350" s="9" t="s">
        <v>100</v>
      </c>
      <c r="B1350" t="s">
        <v>396</v>
      </c>
      <c r="C1350" t="s">
        <v>4559</v>
      </c>
      <c r="D1350" t="s">
        <v>3052</v>
      </c>
      <c r="E1350" t="s">
        <v>4560</v>
      </c>
      <c r="F1350" t="s">
        <v>3063</v>
      </c>
      <c r="I1350" t="s">
        <v>116</v>
      </c>
      <c r="J1350" s="10">
        <v>3.3899999999999999E-66</v>
      </c>
    </row>
    <row r="1351" spans="1:10" x14ac:dyDescent="0.3">
      <c r="A1351" s="9" t="s">
        <v>100</v>
      </c>
      <c r="B1351" t="s">
        <v>231</v>
      </c>
      <c r="C1351" t="s">
        <v>4573</v>
      </c>
      <c r="D1351" t="s">
        <v>3052</v>
      </c>
      <c r="E1351" t="s">
        <v>4574</v>
      </c>
      <c r="F1351" t="s">
        <v>3129</v>
      </c>
      <c r="I1351" t="s">
        <v>116</v>
      </c>
      <c r="J1351" s="10">
        <v>3.3299999999999998E-20</v>
      </c>
    </row>
    <row r="1352" spans="1:10" x14ac:dyDescent="0.3">
      <c r="A1352" s="9" t="s">
        <v>100</v>
      </c>
      <c r="B1352" t="s">
        <v>231</v>
      </c>
      <c r="C1352" t="s">
        <v>4586</v>
      </c>
      <c r="D1352" t="s">
        <v>3052</v>
      </c>
      <c r="E1352" t="s">
        <v>4587</v>
      </c>
      <c r="F1352" t="s">
        <v>4588</v>
      </c>
      <c r="I1352" t="s">
        <v>116</v>
      </c>
      <c r="J1352" s="10">
        <v>6.7699999999999996E-174</v>
      </c>
    </row>
    <row r="1353" spans="1:10" x14ac:dyDescent="0.3">
      <c r="A1353" s="9" t="s">
        <v>100</v>
      </c>
      <c r="B1353" t="s">
        <v>231</v>
      </c>
      <c r="C1353" t="s">
        <v>4606</v>
      </c>
      <c r="D1353" t="s">
        <v>3052</v>
      </c>
      <c r="E1353" t="s">
        <v>4607</v>
      </c>
      <c r="F1353" t="s">
        <v>3063</v>
      </c>
      <c r="I1353" t="s">
        <v>116</v>
      </c>
      <c r="J1353" s="10">
        <v>6.3200000000000005E-26</v>
      </c>
    </row>
    <row r="1354" spans="1:10" x14ac:dyDescent="0.3">
      <c r="A1354" s="9" t="s">
        <v>100</v>
      </c>
      <c r="B1354" t="s">
        <v>231</v>
      </c>
      <c r="C1354" t="s">
        <v>4626</v>
      </c>
      <c r="D1354" t="s">
        <v>3052</v>
      </c>
      <c r="E1354" t="s">
        <v>4627</v>
      </c>
      <c r="F1354" t="s">
        <v>3063</v>
      </c>
      <c r="I1354" t="s">
        <v>116</v>
      </c>
      <c r="J1354" s="10">
        <v>8.6399999999999995E-64</v>
      </c>
    </row>
    <row r="1355" spans="1:10" x14ac:dyDescent="0.3">
      <c r="A1355" s="9" t="s">
        <v>100</v>
      </c>
      <c r="B1355" t="s">
        <v>231</v>
      </c>
      <c r="C1355" t="s">
        <v>4634</v>
      </c>
      <c r="D1355" t="s">
        <v>3052</v>
      </c>
      <c r="G1355" t="s">
        <v>4635</v>
      </c>
      <c r="H1355" t="s">
        <v>4636</v>
      </c>
      <c r="I1355" t="s">
        <v>106</v>
      </c>
      <c r="J1355">
        <v>4.8999999999999998E-3</v>
      </c>
    </row>
    <row r="1356" spans="1:10" x14ac:dyDescent="0.3">
      <c r="A1356" s="9" t="s">
        <v>100</v>
      </c>
      <c r="B1356" t="s">
        <v>231</v>
      </c>
      <c r="C1356" t="s">
        <v>4639</v>
      </c>
      <c r="D1356" t="s">
        <v>3052</v>
      </c>
      <c r="E1356" t="s">
        <v>4640</v>
      </c>
      <c r="F1356" t="s">
        <v>3063</v>
      </c>
      <c r="I1356" t="s">
        <v>116</v>
      </c>
      <c r="J1356" s="10">
        <v>9.3099999999999992E-34</v>
      </c>
    </row>
    <row r="1357" spans="1:10" x14ac:dyDescent="0.3">
      <c r="A1357" s="9" t="s">
        <v>100</v>
      </c>
      <c r="B1357" t="s">
        <v>231</v>
      </c>
      <c r="C1357" t="s">
        <v>4649</v>
      </c>
      <c r="D1357" t="s">
        <v>3052</v>
      </c>
      <c r="E1357" t="s">
        <v>4650</v>
      </c>
      <c r="F1357" t="s">
        <v>3063</v>
      </c>
      <c r="I1357" t="s">
        <v>116</v>
      </c>
      <c r="J1357" s="10">
        <v>1.0299999999999999E-183</v>
      </c>
    </row>
    <row r="1358" spans="1:10" x14ac:dyDescent="0.3">
      <c r="A1358" s="9" t="s">
        <v>100</v>
      </c>
      <c r="B1358" t="s">
        <v>231</v>
      </c>
      <c r="C1358" t="s">
        <v>4659</v>
      </c>
      <c r="D1358" t="s">
        <v>3052</v>
      </c>
      <c r="E1358" t="s">
        <v>4660</v>
      </c>
      <c r="F1358" t="s">
        <v>3063</v>
      </c>
      <c r="I1358" t="s">
        <v>116</v>
      </c>
      <c r="J1358" s="10">
        <v>9.9999999999999996E-39</v>
      </c>
    </row>
    <row r="1359" spans="1:10" x14ac:dyDescent="0.3">
      <c r="A1359" s="9" t="s">
        <v>100</v>
      </c>
      <c r="B1359" t="s">
        <v>231</v>
      </c>
      <c r="C1359" t="s">
        <v>4664</v>
      </c>
      <c r="D1359" t="s">
        <v>3052</v>
      </c>
      <c r="E1359" t="s">
        <v>4665</v>
      </c>
      <c r="F1359" t="s">
        <v>3063</v>
      </c>
      <c r="I1359" t="s">
        <v>116</v>
      </c>
      <c r="J1359" s="10">
        <v>2.76E-56</v>
      </c>
    </row>
    <row r="1360" spans="1:10" x14ac:dyDescent="0.3">
      <c r="A1360" s="9" t="s">
        <v>100</v>
      </c>
      <c r="B1360" t="s">
        <v>231</v>
      </c>
      <c r="C1360" t="s">
        <v>4670</v>
      </c>
      <c r="D1360" t="s">
        <v>3052</v>
      </c>
      <c r="E1360" t="s">
        <v>4671</v>
      </c>
      <c r="F1360" t="s">
        <v>3129</v>
      </c>
      <c r="I1360" t="s">
        <v>116</v>
      </c>
      <c r="J1360" s="10">
        <v>6.4399999999999995E-20</v>
      </c>
    </row>
    <row r="1361" spans="1:10" x14ac:dyDescent="0.3">
      <c r="A1361" s="9" t="s">
        <v>100</v>
      </c>
      <c r="B1361" t="s">
        <v>231</v>
      </c>
      <c r="C1361" t="s">
        <v>4693</v>
      </c>
      <c r="D1361" t="s">
        <v>3052</v>
      </c>
      <c r="E1361" t="s">
        <v>4694</v>
      </c>
      <c r="F1361" t="s">
        <v>3063</v>
      </c>
      <c r="I1361" t="s">
        <v>116</v>
      </c>
      <c r="J1361" s="10">
        <v>2.3499999999999998E-69</v>
      </c>
    </row>
    <row r="1362" spans="1:10" x14ac:dyDescent="0.3">
      <c r="A1362" s="9" t="s">
        <v>100</v>
      </c>
      <c r="B1362" t="s">
        <v>231</v>
      </c>
      <c r="C1362" t="s">
        <v>4719</v>
      </c>
      <c r="D1362" t="s">
        <v>3052</v>
      </c>
      <c r="G1362" t="s">
        <v>4720</v>
      </c>
      <c r="H1362" t="s">
        <v>209</v>
      </c>
      <c r="I1362" t="s">
        <v>106</v>
      </c>
      <c r="J1362" s="10">
        <v>1.6000000000000001E-228</v>
      </c>
    </row>
    <row r="1363" spans="1:10" x14ac:dyDescent="0.3">
      <c r="A1363" s="9" t="s">
        <v>100</v>
      </c>
      <c r="B1363" t="s">
        <v>231</v>
      </c>
      <c r="C1363" t="s">
        <v>4721</v>
      </c>
      <c r="D1363" t="s">
        <v>3052</v>
      </c>
      <c r="E1363" t="s">
        <v>4722</v>
      </c>
      <c r="F1363" t="s">
        <v>4723</v>
      </c>
      <c r="I1363" t="s">
        <v>116</v>
      </c>
      <c r="J1363" s="10">
        <v>8.2199999999999997E-152</v>
      </c>
    </row>
    <row r="1364" spans="1:10" x14ac:dyDescent="0.3">
      <c r="A1364" s="9" t="s">
        <v>100</v>
      </c>
      <c r="B1364" t="s">
        <v>688</v>
      </c>
      <c r="C1364" t="s">
        <v>4733</v>
      </c>
      <c r="D1364" t="s">
        <v>3052</v>
      </c>
      <c r="E1364" t="s">
        <v>4734</v>
      </c>
      <c r="F1364" t="s">
        <v>3063</v>
      </c>
      <c r="I1364" t="s">
        <v>116</v>
      </c>
      <c r="J1364" s="10">
        <v>1.9000000000000001E-26</v>
      </c>
    </row>
    <row r="1365" spans="1:10" x14ac:dyDescent="0.3">
      <c r="A1365" s="9" t="s">
        <v>100</v>
      </c>
      <c r="B1365" t="s">
        <v>231</v>
      </c>
      <c r="C1365" t="s">
        <v>4735</v>
      </c>
      <c r="D1365" t="s">
        <v>3052</v>
      </c>
      <c r="E1365" t="s">
        <v>4736</v>
      </c>
      <c r="F1365" t="s">
        <v>4737</v>
      </c>
      <c r="I1365" t="s">
        <v>116</v>
      </c>
      <c r="J1365" s="10">
        <v>1.18E-54</v>
      </c>
    </row>
    <row r="1366" spans="1:10" x14ac:dyDescent="0.3">
      <c r="A1366" s="9" t="s">
        <v>100</v>
      </c>
      <c r="B1366" t="s">
        <v>231</v>
      </c>
      <c r="C1366" t="s">
        <v>4740</v>
      </c>
      <c r="D1366" t="s">
        <v>3052</v>
      </c>
      <c r="E1366" t="s">
        <v>4741</v>
      </c>
      <c r="F1366" t="s">
        <v>3063</v>
      </c>
      <c r="I1366" t="s">
        <v>116</v>
      </c>
      <c r="J1366" s="10">
        <v>3.8199999999999997E-105</v>
      </c>
    </row>
    <row r="1367" spans="1:10" x14ac:dyDescent="0.3">
      <c r="A1367" s="9" t="s">
        <v>100</v>
      </c>
      <c r="B1367" t="s">
        <v>231</v>
      </c>
      <c r="C1367" t="s">
        <v>4752</v>
      </c>
      <c r="D1367" t="s">
        <v>3052</v>
      </c>
      <c r="E1367" t="s">
        <v>4753</v>
      </c>
      <c r="F1367" t="s">
        <v>3063</v>
      </c>
      <c r="I1367" t="s">
        <v>116</v>
      </c>
      <c r="J1367" s="10">
        <v>3.6699999999999999E-32</v>
      </c>
    </row>
    <row r="1368" spans="1:10" x14ac:dyDescent="0.3">
      <c r="A1368" s="9" t="s">
        <v>100</v>
      </c>
      <c r="B1368" t="s">
        <v>231</v>
      </c>
      <c r="C1368" t="s">
        <v>4761</v>
      </c>
      <c r="D1368" t="s">
        <v>3052</v>
      </c>
      <c r="E1368" t="s">
        <v>4762</v>
      </c>
      <c r="F1368" t="s">
        <v>3063</v>
      </c>
      <c r="I1368" t="s">
        <v>116</v>
      </c>
      <c r="J1368" s="10">
        <v>8.3299999999999998E-53</v>
      </c>
    </row>
    <row r="1369" spans="1:10" x14ac:dyDescent="0.3">
      <c r="A1369" s="9" t="s">
        <v>100</v>
      </c>
      <c r="B1369" t="s">
        <v>231</v>
      </c>
      <c r="C1369" t="s">
        <v>4763</v>
      </c>
      <c r="D1369" t="s">
        <v>3052</v>
      </c>
      <c r="E1369" t="s">
        <v>4764</v>
      </c>
      <c r="F1369" t="s">
        <v>3063</v>
      </c>
      <c r="I1369" t="s">
        <v>116</v>
      </c>
      <c r="J1369" s="10">
        <v>6.9400000000000004E-57</v>
      </c>
    </row>
    <row r="1370" spans="1:10" x14ac:dyDescent="0.3">
      <c r="A1370" s="9" t="s">
        <v>100</v>
      </c>
      <c r="B1370" t="s">
        <v>231</v>
      </c>
      <c r="C1370" t="s">
        <v>4778</v>
      </c>
      <c r="D1370" t="s">
        <v>3052</v>
      </c>
      <c r="E1370" t="s">
        <v>4779</v>
      </c>
      <c r="F1370" t="s">
        <v>4780</v>
      </c>
      <c r="I1370" t="s">
        <v>116</v>
      </c>
      <c r="J1370" s="10">
        <v>3.83E-29</v>
      </c>
    </row>
    <row r="1371" spans="1:10" x14ac:dyDescent="0.3">
      <c r="A1371" s="9" t="s">
        <v>100</v>
      </c>
      <c r="B1371" t="s">
        <v>231</v>
      </c>
      <c r="C1371" t="s">
        <v>4804</v>
      </c>
      <c r="D1371" t="s">
        <v>3052</v>
      </c>
      <c r="E1371" t="s">
        <v>4805</v>
      </c>
      <c r="F1371" t="s">
        <v>3063</v>
      </c>
      <c r="I1371" t="s">
        <v>116</v>
      </c>
      <c r="J1371" s="10">
        <v>3.58E-25</v>
      </c>
    </row>
    <row r="1372" spans="1:10" x14ac:dyDescent="0.3">
      <c r="A1372" s="9" t="s">
        <v>100</v>
      </c>
      <c r="B1372" t="s">
        <v>688</v>
      </c>
      <c r="C1372" t="s">
        <v>4816</v>
      </c>
      <c r="D1372" t="s">
        <v>3052</v>
      </c>
      <c r="E1372" t="s">
        <v>4817</v>
      </c>
      <c r="F1372" t="s">
        <v>3063</v>
      </c>
      <c r="I1372" t="s">
        <v>116</v>
      </c>
      <c r="J1372" s="10">
        <v>1.86E-25</v>
      </c>
    </row>
    <row r="1373" spans="1:10" x14ac:dyDescent="0.3">
      <c r="A1373" s="9" t="s">
        <v>100</v>
      </c>
      <c r="B1373" t="s">
        <v>231</v>
      </c>
      <c r="C1373" t="s">
        <v>4824</v>
      </c>
      <c r="D1373" t="s">
        <v>3052</v>
      </c>
      <c r="G1373" t="s">
        <v>4825</v>
      </c>
      <c r="H1373" t="s">
        <v>4826</v>
      </c>
      <c r="I1373" t="s">
        <v>106</v>
      </c>
      <c r="J1373">
        <v>0.17</v>
      </c>
    </row>
    <row r="1374" spans="1:10" x14ac:dyDescent="0.3">
      <c r="A1374" s="9" t="s">
        <v>100</v>
      </c>
      <c r="B1374" t="s">
        <v>688</v>
      </c>
      <c r="C1374" t="s">
        <v>4837</v>
      </c>
      <c r="D1374" t="s">
        <v>3052</v>
      </c>
      <c r="E1374" t="s">
        <v>4838</v>
      </c>
      <c r="F1374" t="s">
        <v>3063</v>
      </c>
      <c r="I1374" t="s">
        <v>116</v>
      </c>
      <c r="J1374" s="10">
        <v>3.0600000000000003E-29</v>
      </c>
    </row>
    <row r="1375" spans="1:10" x14ac:dyDescent="0.3">
      <c r="A1375" s="9" t="s">
        <v>100</v>
      </c>
      <c r="B1375" t="s">
        <v>117</v>
      </c>
      <c r="C1375" t="s">
        <v>4864</v>
      </c>
      <c r="D1375" t="s">
        <v>3052</v>
      </c>
      <c r="E1375" t="s">
        <v>4865</v>
      </c>
      <c r="F1375" t="s">
        <v>3063</v>
      </c>
      <c r="I1375" t="s">
        <v>116</v>
      </c>
      <c r="J1375" s="10">
        <v>1.9999999999999998E-21</v>
      </c>
    </row>
    <row r="1376" spans="1:10" x14ac:dyDescent="0.3">
      <c r="A1376" s="9" t="s">
        <v>100</v>
      </c>
      <c r="B1376" t="s">
        <v>396</v>
      </c>
      <c r="C1376" t="s">
        <v>4895</v>
      </c>
      <c r="D1376" t="s">
        <v>3052</v>
      </c>
      <c r="E1376" t="s">
        <v>4896</v>
      </c>
      <c r="F1376" t="s">
        <v>3063</v>
      </c>
      <c r="I1376" t="s">
        <v>116</v>
      </c>
      <c r="J1376" s="10">
        <v>1.05E-79</v>
      </c>
    </row>
    <row r="1377" spans="1:10" x14ac:dyDescent="0.3">
      <c r="A1377" s="9" t="s">
        <v>100</v>
      </c>
      <c r="B1377" t="s">
        <v>396</v>
      </c>
      <c r="C1377" t="s">
        <v>4908</v>
      </c>
      <c r="D1377" t="s">
        <v>3052</v>
      </c>
      <c r="E1377" t="s">
        <v>4909</v>
      </c>
      <c r="F1377" t="s">
        <v>3063</v>
      </c>
      <c r="I1377" t="s">
        <v>116</v>
      </c>
      <c r="J1377" s="10">
        <v>4.48E-92</v>
      </c>
    </row>
    <row r="1378" spans="1:10" x14ac:dyDescent="0.3">
      <c r="A1378" s="9" t="s">
        <v>100</v>
      </c>
      <c r="B1378" t="s">
        <v>688</v>
      </c>
      <c r="C1378" t="s">
        <v>4926</v>
      </c>
      <c r="D1378" t="s">
        <v>3052</v>
      </c>
      <c r="E1378" t="s">
        <v>4927</v>
      </c>
      <c r="F1378" t="s">
        <v>3063</v>
      </c>
      <c r="I1378" t="s">
        <v>116</v>
      </c>
      <c r="J1378" s="10">
        <v>2.50999999999999E-54</v>
      </c>
    </row>
    <row r="1379" spans="1:10" x14ac:dyDescent="0.3">
      <c r="A1379" s="9" t="s">
        <v>100</v>
      </c>
      <c r="B1379" t="s">
        <v>231</v>
      </c>
      <c r="C1379" t="s">
        <v>4928</v>
      </c>
      <c r="D1379" t="s">
        <v>3052</v>
      </c>
      <c r="E1379" t="s">
        <v>4929</v>
      </c>
      <c r="F1379" t="s">
        <v>3063</v>
      </c>
      <c r="I1379" t="s">
        <v>116</v>
      </c>
      <c r="J1379" s="10">
        <v>1.15E-40</v>
      </c>
    </row>
    <row r="1380" spans="1:10" x14ac:dyDescent="0.3">
      <c r="A1380" s="9" t="s">
        <v>100</v>
      </c>
      <c r="B1380" t="s">
        <v>278</v>
      </c>
      <c r="C1380" t="s">
        <v>4951</v>
      </c>
      <c r="D1380" t="s">
        <v>3052</v>
      </c>
      <c r="E1380" t="s">
        <v>4952</v>
      </c>
      <c r="F1380" t="s">
        <v>3063</v>
      </c>
      <c r="I1380" t="s">
        <v>116</v>
      </c>
      <c r="J1380" s="10">
        <v>9.2900000000000001E-26</v>
      </c>
    </row>
    <row r="1381" spans="1:10" x14ac:dyDescent="0.3">
      <c r="A1381" s="9" t="s">
        <v>100</v>
      </c>
      <c r="B1381" t="s">
        <v>688</v>
      </c>
      <c r="C1381" t="s">
        <v>4958</v>
      </c>
      <c r="D1381" t="s">
        <v>3052</v>
      </c>
      <c r="E1381" t="s">
        <v>4959</v>
      </c>
      <c r="F1381" t="s">
        <v>3063</v>
      </c>
      <c r="I1381" t="s">
        <v>116</v>
      </c>
      <c r="J1381" s="10">
        <v>3.9199999999999998E-39</v>
      </c>
    </row>
    <row r="1382" spans="1:10" x14ac:dyDescent="0.3">
      <c r="A1382" s="9" t="s">
        <v>124</v>
      </c>
      <c r="B1382" t="s">
        <v>500</v>
      </c>
      <c r="C1382" t="s">
        <v>3069</v>
      </c>
      <c r="D1382" t="s">
        <v>3052</v>
      </c>
      <c r="E1382" t="s">
        <v>3070</v>
      </c>
      <c r="F1382" t="s">
        <v>3057</v>
      </c>
      <c r="I1382" t="s">
        <v>116</v>
      </c>
      <c r="J1382" s="10">
        <v>7.6500000000000002E-41</v>
      </c>
    </row>
    <row r="1383" spans="1:10" x14ac:dyDescent="0.3">
      <c r="A1383" s="9" t="s">
        <v>124</v>
      </c>
      <c r="B1383" t="s">
        <v>500</v>
      </c>
      <c r="C1383" t="s">
        <v>3081</v>
      </c>
      <c r="D1383" t="s">
        <v>3052</v>
      </c>
      <c r="G1383" t="s">
        <v>3082</v>
      </c>
      <c r="H1383" t="s">
        <v>3083</v>
      </c>
      <c r="I1383" t="s">
        <v>106</v>
      </c>
      <c r="J1383">
        <v>0.06</v>
      </c>
    </row>
    <row r="1384" spans="1:10" x14ac:dyDescent="0.3">
      <c r="A1384" s="9" t="s">
        <v>124</v>
      </c>
      <c r="B1384" t="s">
        <v>400</v>
      </c>
      <c r="C1384" t="s">
        <v>3125</v>
      </c>
      <c r="D1384" t="s">
        <v>3052</v>
      </c>
      <c r="E1384" t="s">
        <v>3126</v>
      </c>
      <c r="F1384" t="s">
        <v>3057</v>
      </c>
      <c r="I1384" t="s">
        <v>116</v>
      </c>
      <c r="J1384" s="10">
        <v>2.0699999999999901E-104</v>
      </c>
    </row>
    <row r="1385" spans="1:10" x14ac:dyDescent="0.3">
      <c r="A1385" s="9" t="s">
        <v>124</v>
      </c>
      <c r="B1385" t="s">
        <v>417</v>
      </c>
      <c r="C1385" t="s">
        <v>3127</v>
      </c>
      <c r="D1385" t="s">
        <v>3052</v>
      </c>
      <c r="E1385" t="s">
        <v>3128</v>
      </c>
      <c r="F1385" t="s">
        <v>3129</v>
      </c>
      <c r="I1385" t="s">
        <v>116</v>
      </c>
      <c r="J1385" s="10">
        <v>4.88E-38</v>
      </c>
    </row>
    <row r="1386" spans="1:10" x14ac:dyDescent="0.3">
      <c r="A1386" s="9" t="s">
        <v>124</v>
      </c>
      <c r="B1386" t="s">
        <v>500</v>
      </c>
      <c r="C1386" t="s">
        <v>3138</v>
      </c>
      <c r="D1386" t="s">
        <v>3052</v>
      </c>
      <c r="E1386" t="s">
        <v>3139</v>
      </c>
      <c r="F1386" t="s">
        <v>3057</v>
      </c>
      <c r="I1386" t="s">
        <v>116</v>
      </c>
      <c r="J1386" s="10">
        <v>9.1100000000000005E-259</v>
      </c>
    </row>
    <row r="1387" spans="1:10" x14ac:dyDescent="0.3">
      <c r="A1387" s="9" t="s">
        <v>124</v>
      </c>
      <c r="B1387" t="s">
        <v>433</v>
      </c>
      <c r="C1387" t="s">
        <v>3144</v>
      </c>
      <c r="D1387" t="s">
        <v>3052</v>
      </c>
      <c r="E1387" t="s">
        <v>3145</v>
      </c>
      <c r="F1387" t="s">
        <v>3063</v>
      </c>
      <c r="I1387" t="s">
        <v>116</v>
      </c>
      <c r="J1387" s="10">
        <v>2.06E-34</v>
      </c>
    </row>
    <row r="1388" spans="1:10" x14ac:dyDescent="0.3">
      <c r="A1388" s="9" t="s">
        <v>124</v>
      </c>
      <c r="B1388" t="s">
        <v>500</v>
      </c>
      <c r="C1388" t="s">
        <v>3153</v>
      </c>
      <c r="D1388" t="s">
        <v>3052</v>
      </c>
      <c r="E1388" t="s">
        <v>3154</v>
      </c>
      <c r="F1388" t="s">
        <v>3155</v>
      </c>
      <c r="I1388" t="s">
        <v>116</v>
      </c>
      <c r="J1388" s="10">
        <v>8.8699999999999996E-50</v>
      </c>
    </row>
    <row r="1389" spans="1:10" x14ac:dyDescent="0.3">
      <c r="A1389" s="9" t="s">
        <v>124</v>
      </c>
      <c r="B1389" t="s">
        <v>500</v>
      </c>
      <c r="C1389" t="s">
        <v>3156</v>
      </c>
      <c r="D1389" t="s">
        <v>3052</v>
      </c>
      <c r="E1389" t="s">
        <v>3157</v>
      </c>
      <c r="F1389" t="s">
        <v>3057</v>
      </c>
      <c r="I1389" t="s">
        <v>116</v>
      </c>
      <c r="J1389" s="10">
        <v>6.9600000000000002E-107</v>
      </c>
    </row>
    <row r="1390" spans="1:10" x14ac:dyDescent="0.3">
      <c r="A1390" s="9" t="s">
        <v>124</v>
      </c>
      <c r="B1390" t="s">
        <v>400</v>
      </c>
      <c r="C1390" t="s">
        <v>3226</v>
      </c>
      <c r="D1390" t="s">
        <v>3052</v>
      </c>
      <c r="E1390" t="s">
        <v>3227</v>
      </c>
      <c r="F1390" t="s">
        <v>3057</v>
      </c>
      <c r="I1390" t="s">
        <v>116</v>
      </c>
      <c r="J1390" s="10">
        <v>5.7800000000000001E-45</v>
      </c>
    </row>
    <row r="1391" spans="1:10" x14ac:dyDescent="0.3">
      <c r="A1391" s="9" t="s">
        <v>124</v>
      </c>
      <c r="B1391" t="s">
        <v>500</v>
      </c>
      <c r="C1391" t="s">
        <v>3250</v>
      </c>
      <c r="D1391" t="s">
        <v>3052</v>
      </c>
      <c r="E1391" t="s">
        <v>3251</v>
      </c>
      <c r="F1391" t="s">
        <v>3057</v>
      </c>
      <c r="I1391" t="s">
        <v>116</v>
      </c>
      <c r="J1391" s="10">
        <v>1.0799999999999901E-140</v>
      </c>
    </row>
    <row r="1392" spans="1:10" x14ac:dyDescent="0.3">
      <c r="A1392" s="9" t="s">
        <v>124</v>
      </c>
      <c r="B1392" t="s">
        <v>182</v>
      </c>
      <c r="C1392" t="s">
        <v>3263</v>
      </c>
      <c r="D1392" t="s">
        <v>3052</v>
      </c>
      <c r="E1392" t="s">
        <v>3264</v>
      </c>
      <c r="F1392" t="s">
        <v>3057</v>
      </c>
      <c r="I1392" t="s">
        <v>116</v>
      </c>
      <c r="J1392" s="10">
        <v>1.07E-57</v>
      </c>
    </row>
    <row r="1393" spans="1:10" x14ac:dyDescent="0.3">
      <c r="A1393" s="9" t="s">
        <v>124</v>
      </c>
      <c r="B1393" t="s">
        <v>400</v>
      </c>
      <c r="C1393" t="s">
        <v>3271</v>
      </c>
      <c r="D1393" t="s">
        <v>3052</v>
      </c>
      <c r="E1393" t="s">
        <v>3272</v>
      </c>
      <c r="F1393" t="s">
        <v>3063</v>
      </c>
      <c r="I1393" t="s">
        <v>116</v>
      </c>
      <c r="J1393" s="10">
        <v>9.4700000000000004E-32</v>
      </c>
    </row>
    <row r="1394" spans="1:10" x14ac:dyDescent="0.3">
      <c r="A1394" s="9" t="s">
        <v>124</v>
      </c>
      <c r="B1394" t="s">
        <v>417</v>
      </c>
      <c r="C1394" t="s">
        <v>3273</v>
      </c>
      <c r="D1394" t="s">
        <v>3052</v>
      </c>
      <c r="E1394" t="s">
        <v>3274</v>
      </c>
      <c r="F1394" t="s">
        <v>3063</v>
      </c>
      <c r="I1394" t="s">
        <v>116</v>
      </c>
      <c r="J1394" s="10">
        <v>1.9899999999999998E-18</v>
      </c>
    </row>
    <row r="1395" spans="1:10" x14ac:dyDescent="0.3">
      <c r="A1395" s="9" t="s">
        <v>124</v>
      </c>
      <c r="B1395" t="s">
        <v>417</v>
      </c>
      <c r="C1395" t="s">
        <v>3307</v>
      </c>
      <c r="D1395" t="s">
        <v>3052</v>
      </c>
      <c r="E1395" t="s">
        <v>3308</v>
      </c>
      <c r="F1395" t="s">
        <v>3063</v>
      </c>
      <c r="I1395" t="s">
        <v>116</v>
      </c>
      <c r="J1395" s="10">
        <v>8.8099999999999901E-24</v>
      </c>
    </row>
    <row r="1396" spans="1:10" x14ac:dyDescent="0.3">
      <c r="A1396" s="9" t="s">
        <v>124</v>
      </c>
      <c r="B1396" t="s">
        <v>125</v>
      </c>
      <c r="C1396" t="s">
        <v>3355</v>
      </c>
      <c r="D1396" t="s">
        <v>3052</v>
      </c>
      <c r="E1396" t="s">
        <v>3356</v>
      </c>
      <c r="F1396" t="s">
        <v>3057</v>
      </c>
      <c r="I1396" t="s">
        <v>116</v>
      </c>
      <c r="J1396" s="10">
        <v>1.0499999999999999E-53</v>
      </c>
    </row>
    <row r="1397" spans="1:10" x14ac:dyDescent="0.3">
      <c r="A1397" s="9" t="s">
        <v>124</v>
      </c>
      <c r="B1397" t="s">
        <v>182</v>
      </c>
      <c r="C1397" t="s">
        <v>3393</v>
      </c>
      <c r="D1397" t="s">
        <v>3052</v>
      </c>
      <c r="E1397" t="s">
        <v>3394</v>
      </c>
      <c r="F1397" t="s">
        <v>3057</v>
      </c>
      <c r="I1397" t="s">
        <v>116</v>
      </c>
      <c r="J1397" s="10">
        <v>1.0099999999999999E-69</v>
      </c>
    </row>
    <row r="1398" spans="1:10" x14ac:dyDescent="0.3">
      <c r="A1398" s="9" t="s">
        <v>124</v>
      </c>
      <c r="B1398" t="s">
        <v>125</v>
      </c>
      <c r="C1398" t="s">
        <v>3434</v>
      </c>
      <c r="D1398" t="s">
        <v>3052</v>
      </c>
      <c r="E1398" t="s">
        <v>3435</v>
      </c>
      <c r="I1398" t="s">
        <v>106</v>
      </c>
      <c r="J1398">
        <v>5.1999999999999998E-3</v>
      </c>
    </row>
    <row r="1399" spans="1:10" x14ac:dyDescent="0.3">
      <c r="A1399" s="9" t="s">
        <v>124</v>
      </c>
      <c r="B1399" t="s">
        <v>182</v>
      </c>
      <c r="C1399" t="s">
        <v>3464</v>
      </c>
      <c r="D1399" t="s">
        <v>3052</v>
      </c>
      <c r="E1399" t="s">
        <v>3465</v>
      </c>
      <c r="F1399" t="s">
        <v>3466</v>
      </c>
      <c r="I1399" t="s">
        <v>116</v>
      </c>
      <c r="J1399" s="10">
        <v>2.1800000000000001E-121</v>
      </c>
    </row>
    <row r="1400" spans="1:10" x14ac:dyDescent="0.3">
      <c r="A1400" s="9" t="s">
        <v>124</v>
      </c>
      <c r="B1400" t="s">
        <v>400</v>
      </c>
      <c r="C1400" t="s">
        <v>3490</v>
      </c>
      <c r="D1400" t="s">
        <v>3052</v>
      </c>
      <c r="E1400" t="s">
        <v>3491</v>
      </c>
      <c r="F1400" t="s">
        <v>3057</v>
      </c>
      <c r="I1400" t="s">
        <v>116</v>
      </c>
      <c r="J1400" s="10">
        <v>2.7000000000000001E-71</v>
      </c>
    </row>
    <row r="1401" spans="1:10" x14ac:dyDescent="0.3">
      <c r="A1401" s="9" t="s">
        <v>124</v>
      </c>
      <c r="B1401" t="s">
        <v>500</v>
      </c>
      <c r="C1401" t="s">
        <v>3500</v>
      </c>
      <c r="D1401" t="s">
        <v>3052</v>
      </c>
      <c r="E1401" t="s">
        <v>3501</v>
      </c>
      <c r="F1401" t="s">
        <v>3129</v>
      </c>
      <c r="I1401" t="s">
        <v>116</v>
      </c>
      <c r="J1401" s="10">
        <v>2.02E-21</v>
      </c>
    </row>
    <row r="1402" spans="1:10" x14ac:dyDescent="0.3">
      <c r="A1402" s="9" t="s">
        <v>124</v>
      </c>
      <c r="B1402" t="s">
        <v>182</v>
      </c>
      <c r="C1402" t="s">
        <v>3505</v>
      </c>
      <c r="D1402" t="s">
        <v>3052</v>
      </c>
      <c r="E1402" t="s">
        <v>3506</v>
      </c>
      <c r="F1402" t="s">
        <v>3057</v>
      </c>
      <c r="I1402" t="s">
        <v>116</v>
      </c>
      <c r="J1402" s="10">
        <v>8.3999999999999999E-105</v>
      </c>
    </row>
    <row r="1403" spans="1:10" x14ac:dyDescent="0.3">
      <c r="A1403" s="9" t="s">
        <v>124</v>
      </c>
      <c r="B1403" t="s">
        <v>400</v>
      </c>
      <c r="C1403" t="s">
        <v>3527</v>
      </c>
      <c r="D1403" t="s">
        <v>3052</v>
      </c>
      <c r="E1403" t="s">
        <v>3528</v>
      </c>
      <c r="F1403" t="s">
        <v>3529</v>
      </c>
      <c r="I1403" t="s">
        <v>116</v>
      </c>
      <c r="J1403" s="10">
        <v>1.9800000000000001E-35</v>
      </c>
    </row>
    <row r="1404" spans="1:10" x14ac:dyDescent="0.3">
      <c r="A1404" s="9" t="s">
        <v>124</v>
      </c>
      <c r="B1404" t="s">
        <v>182</v>
      </c>
      <c r="C1404" t="s">
        <v>3543</v>
      </c>
      <c r="D1404" t="s">
        <v>3052</v>
      </c>
      <c r="E1404" t="s">
        <v>3544</v>
      </c>
      <c r="F1404" t="s">
        <v>3057</v>
      </c>
      <c r="I1404" t="s">
        <v>116</v>
      </c>
      <c r="J1404" s="10">
        <v>2.04E-53</v>
      </c>
    </row>
    <row r="1405" spans="1:10" x14ac:dyDescent="0.3">
      <c r="A1405" s="9" t="s">
        <v>124</v>
      </c>
      <c r="B1405" t="s">
        <v>400</v>
      </c>
      <c r="C1405" t="s">
        <v>3659</v>
      </c>
      <c r="D1405" t="s">
        <v>3052</v>
      </c>
      <c r="E1405" t="s">
        <v>3660</v>
      </c>
      <c r="F1405" t="s">
        <v>3661</v>
      </c>
      <c r="I1405" t="s">
        <v>116</v>
      </c>
      <c r="J1405" s="10">
        <v>1.14999999999999E-60</v>
      </c>
    </row>
    <row r="1406" spans="1:10" x14ac:dyDescent="0.3">
      <c r="A1406" s="9" t="s">
        <v>124</v>
      </c>
      <c r="B1406" t="s">
        <v>125</v>
      </c>
      <c r="C1406" t="s">
        <v>3662</v>
      </c>
      <c r="D1406" t="s">
        <v>3052</v>
      </c>
      <c r="E1406" t="s">
        <v>3663</v>
      </c>
      <c r="F1406" t="s">
        <v>3057</v>
      </c>
      <c r="I1406" t="s">
        <v>116</v>
      </c>
      <c r="J1406" s="10">
        <v>2.2199999999999999E-112</v>
      </c>
    </row>
    <row r="1407" spans="1:10" x14ac:dyDescent="0.3">
      <c r="A1407" s="9" t="s">
        <v>124</v>
      </c>
      <c r="B1407" t="s">
        <v>400</v>
      </c>
      <c r="C1407" t="s">
        <v>3672</v>
      </c>
      <c r="D1407" t="s">
        <v>3052</v>
      </c>
      <c r="E1407" t="s">
        <v>3673</v>
      </c>
      <c r="F1407" t="s">
        <v>3674</v>
      </c>
      <c r="I1407" t="s">
        <v>116</v>
      </c>
      <c r="J1407" s="10">
        <v>4.9599999999999997E-90</v>
      </c>
    </row>
    <row r="1408" spans="1:10" x14ac:dyDescent="0.3">
      <c r="A1408" s="9" t="s">
        <v>124</v>
      </c>
      <c r="B1408" t="s">
        <v>125</v>
      </c>
      <c r="C1408" t="s">
        <v>3682</v>
      </c>
      <c r="D1408" t="s">
        <v>3052</v>
      </c>
      <c r="E1408" t="s">
        <v>3683</v>
      </c>
      <c r="F1408" t="s">
        <v>3057</v>
      </c>
      <c r="I1408" t="s">
        <v>116</v>
      </c>
      <c r="J1408" s="10">
        <v>1.04E-85</v>
      </c>
    </row>
    <row r="1409" spans="1:10" x14ac:dyDescent="0.3">
      <c r="A1409" s="9" t="s">
        <v>124</v>
      </c>
      <c r="B1409" t="s">
        <v>182</v>
      </c>
      <c r="C1409" t="s">
        <v>3692</v>
      </c>
      <c r="D1409" t="s">
        <v>3052</v>
      </c>
      <c r="E1409" t="s">
        <v>3693</v>
      </c>
      <c r="F1409" t="s">
        <v>3057</v>
      </c>
      <c r="I1409" t="s">
        <v>116</v>
      </c>
      <c r="J1409" s="10">
        <v>2.12E-36</v>
      </c>
    </row>
    <row r="1410" spans="1:10" x14ac:dyDescent="0.3">
      <c r="A1410" s="9" t="s">
        <v>124</v>
      </c>
      <c r="B1410" t="s">
        <v>182</v>
      </c>
      <c r="C1410" t="s">
        <v>3699</v>
      </c>
      <c r="D1410" t="s">
        <v>3052</v>
      </c>
      <c r="E1410" t="s">
        <v>3700</v>
      </c>
      <c r="F1410" t="s">
        <v>3057</v>
      </c>
      <c r="I1410" t="s">
        <v>116</v>
      </c>
      <c r="J1410" s="10">
        <v>2.6200000000000001E-117</v>
      </c>
    </row>
    <row r="1411" spans="1:10" x14ac:dyDescent="0.3">
      <c r="A1411" s="9" t="s">
        <v>124</v>
      </c>
      <c r="B1411" t="s">
        <v>500</v>
      </c>
      <c r="C1411" t="s">
        <v>3758</v>
      </c>
      <c r="D1411" t="s">
        <v>3052</v>
      </c>
      <c r="E1411" t="s">
        <v>3759</v>
      </c>
      <c r="F1411" t="s">
        <v>3057</v>
      </c>
      <c r="I1411" t="s">
        <v>116</v>
      </c>
      <c r="J1411" s="10">
        <v>1.6999999999999999E-22</v>
      </c>
    </row>
    <row r="1412" spans="1:10" x14ac:dyDescent="0.3">
      <c r="A1412" s="9" t="s">
        <v>124</v>
      </c>
      <c r="B1412" t="s">
        <v>500</v>
      </c>
      <c r="C1412" t="s">
        <v>3819</v>
      </c>
      <c r="D1412" t="s">
        <v>3052</v>
      </c>
      <c r="E1412" t="s">
        <v>3820</v>
      </c>
      <c r="F1412" t="s">
        <v>3724</v>
      </c>
      <c r="I1412" t="s">
        <v>116</v>
      </c>
      <c r="J1412" s="10">
        <v>8.3100000000000002E-224</v>
      </c>
    </row>
    <row r="1413" spans="1:10" x14ac:dyDescent="0.3">
      <c r="A1413" s="9" t="s">
        <v>124</v>
      </c>
      <c r="B1413" t="s">
        <v>433</v>
      </c>
      <c r="C1413" t="s">
        <v>3823</v>
      </c>
      <c r="D1413" t="s">
        <v>3052</v>
      </c>
      <c r="E1413" t="s">
        <v>3824</v>
      </c>
      <c r="F1413" t="s">
        <v>3825</v>
      </c>
      <c r="I1413" t="s">
        <v>116</v>
      </c>
      <c r="J1413" s="10">
        <v>4.9700000000000005E-44</v>
      </c>
    </row>
    <row r="1414" spans="1:10" x14ac:dyDescent="0.3">
      <c r="A1414" s="9" t="s">
        <v>124</v>
      </c>
      <c r="B1414" t="s">
        <v>500</v>
      </c>
      <c r="C1414" t="s">
        <v>3836</v>
      </c>
      <c r="D1414" t="s">
        <v>3052</v>
      </c>
      <c r="E1414" t="s">
        <v>3837</v>
      </c>
      <c r="F1414" t="s">
        <v>3057</v>
      </c>
      <c r="I1414" t="s">
        <v>116</v>
      </c>
      <c r="J1414" s="10">
        <v>1.0099999999999999E-74</v>
      </c>
    </row>
    <row r="1415" spans="1:10" x14ac:dyDescent="0.3">
      <c r="A1415" s="9" t="s">
        <v>124</v>
      </c>
      <c r="B1415" t="s">
        <v>500</v>
      </c>
      <c r="C1415" t="s">
        <v>3844</v>
      </c>
      <c r="D1415" t="s">
        <v>3052</v>
      </c>
      <c r="E1415" t="s">
        <v>3845</v>
      </c>
      <c r="F1415" t="s">
        <v>3846</v>
      </c>
      <c r="I1415" t="s">
        <v>116</v>
      </c>
      <c r="J1415" s="10">
        <v>4.9200000000000002E-70</v>
      </c>
    </row>
    <row r="1416" spans="1:10" x14ac:dyDescent="0.3">
      <c r="A1416" s="9" t="s">
        <v>124</v>
      </c>
      <c r="B1416" t="s">
        <v>400</v>
      </c>
      <c r="C1416" t="s">
        <v>3869</v>
      </c>
      <c r="D1416" t="s">
        <v>3052</v>
      </c>
      <c r="E1416" t="s">
        <v>3870</v>
      </c>
      <c r="F1416" t="s">
        <v>3871</v>
      </c>
      <c r="I1416" t="s">
        <v>116</v>
      </c>
      <c r="J1416" s="10">
        <v>6.3999999999999901E-62</v>
      </c>
    </row>
    <row r="1417" spans="1:10" x14ac:dyDescent="0.3">
      <c r="A1417" s="9" t="s">
        <v>124</v>
      </c>
      <c r="B1417" t="s">
        <v>182</v>
      </c>
      <c r="C1417" t="s">
        <v>3885</v>
      </c>
      <c r="D1417" t="s">
        <v>3052</v>
      </c>
    </row>
    <row r="1418" spans="1:10" x14ac:dyDescent="0.3">
      <c r="A1418" s="9" t="s">
        <v>124</v>
      </c>
      <c r="B1418" t="s">
        <v>125</v>
      </c>
      <c r="C1418" t="s">
        <v>3901</v>
      </c>
      <c r="D1418" t="s">
        <v>3052</v>
      </c>
    </row>
    <row r="1419" spans="1:10" x14ac:dyDescent="0.3">
      <c r="A1419" s="9" t="s">
        <v>124</v>
      </c>
      <c r="B1419" t="s">
        <v>500</v>
      </c>
      <c r="C1419" t="s">
        <v>3942</v>
      </c>
      <c r="D1419" t="s">
        <v>3052</v>
      </c>
      <c r="E1419" t="s">
        <v>3943</v>
      </c>
      <c r="F1419" t="s">
        <v>3057</v>
      </c>
      <c r="I1419" t="s">
        <v>116</v>
      </c>
      <c r="J1419" s="10">
        <v>3.14E-153</v>
      </c>
    </row>
    <row r="1420" spans="1:10" x14ac:dyDescent="0.3">
      <c r="A1420" s="9" t="s">
        <v>124</v>
      </c>
      <c r="B1420" t="s">
        <v>500</v>
      </c>
      <c r="C1420" t="s">
        <v>3946</v>
      </c>
      <c r="D1420" t="s">
        <v>3052</v>
      </c>
      <c r="E1420" t="s">
        <v>3947</v>
      </c>
      <c r="F1420" t="s">
        <v>3057</v>
      </c>
      <c r="I1420" t="s">
        <v>116</v>
      </c>
      <c r="J1420" s="10">
        <v>2.86E-50</v>
      </c>
    </row>
    <row r="1421" spans="1:10" x14ac:dyDescent="0.3">
      <c r="A1421" s="9" t="s">
        <v>124</v>
      </c>
      <c r="B1421" t="s">
        <v>500</v>
      </c>
      <c r="C1421" t="s">
        <v>3960</v>
      </c>
      <c r="D1421" t="s">
        <v>3052</v>
      </c>
      <c r="E1421" t="s">
        <v>3961</v>
      </c>
      <c r="F1421" t="s">
        <v>3057</v>
      </c>
      <c r="I1421" t="s">
        <v>116</v>
      </c>
      <c r="J1421" s="10">
        <v>3.6999999999999999E-154</v>
      </c>
    </row>
    <row r="1422" spans="1:10" x14ac:dyDescent="0.3">
      <c r="A1422" s="9" t="s">
        <v>124</v>
      </c>
      <c r="B1422" t="s">
        <v>500</v>
      </c>
      <c r="C1422" t="s">
        <v>4033</v>
      </c>
      <c r="D1422" t="s">
        <v>3052</v>
      </c>
      <c r="E1422" t="s">
        <v>4034</v>
      </c>
      <c r="F1422" t="s">
        <v>3063</v>
      </c>
      <c r="I1422" t="s">
        <v>116</v>
      </c>
      <c r="J1422" s="10">
        <v>1.0599999999999999E-71</v>
      </c>
    </row>
    <row r="1423" spans="1:10" x14ac:dyDescent="0.3">
      <c r="A1423" s="9" t="s">
        <v>124</v>
      </c>
      <c r="B1423" t="s">
        <v>400</v>
      </c>
      <c r="C1423" t="s">
        <v>4040</v>
      </c>
      <c r="D1423" t="s">
        <v>3052</v>
      </c>
    </row>
    <row r="1424" spans="1:10" x14ac:dyDescent="0.3">
      <c r="A1424" s="9" t="s">
        <v>124</v>
      </c>
      <c r="B1424" t="s">
        <v>182</v>
      </c>
      <c r="C1424" t="s">
        <v>4067</v>
      </c>
      <c r="D1424" t="s">
        <v>3052</v>
      </c>
      <c r="E1424" t="s">
        <v>4068</v>
      </c>
      <c r="F1424" t="s">
        <v>3063</v>
      </c>
      <c r="I1424" t="s">
        <v>116</v>
      </c>
      <c r="J1424" s="10">
        <v>1.76999999999999E-28</v>
      </c>
    </row>
    <row r="1425" spans="1:10" x14ac:dyDescent="0.3">
      <c r="A1425" s="9" t="s">
        <v>124</v>
      </c>
      <c r="B1425" t="s">
        <v>182</v>
      </c>
      <c r="C1425" t="s">
        <v>4086</v>
      </c>
      <c r="D1425" t="s">
        <v>3052</v>
      </c>
      <c r="E1425" t="s">
        <v>4087</v>
      </c>
      <c r="F1425" t="s">
        <v>3057</v>
      </c>
      <c r="I1425" t="s">
        <v>116</v>
      </c>
      <c r="J1425" s="10">
        <v>7.1599999999999998E-136</v>
      </c>
    </row>
    <row r="1426" spans="1:10" x14ac:dyDescent="0.3">
      <c r="A1426" s="9" t="s">
        <v>124</v>
      </c>
      <c r="B1426" t="s">
        <v>500</v>
      </c>
      <c r="C1426" t="s">
        <v>4131</v>
      </c>
      <c r="D1426" t="s">
        <v>3052</v>
      </c>
      <c r="E1426" t="s">
        <v>4132</v>
      </c>
      <c r="F1426" t="s">
        <v>3057</v>
      </c>
      <c r="I1426" t="s">
        <v>116</v>
      </c>
      <c r="J1426" s="10">
        <v>1.7200000000000001E-39</v>
      </c>
    </row>
    <row r="1427" spans="1:10" x14ac:dyDescent="0.3">
      <c r="A1427" s="9" t="s">
        <v>124</v>
      </c>
      <c r="B1427" t="s">
        <v>500</v>
      </c>
      <c r="C1427" t="s">
        <v>4150</v>
      </c>
      <c r="D1427" t="s">
        <v>3052</v>
      </c>
      <c r="E1427" t="s">
        <v>4151</v>
      </c>
      <c r="F1427" t="s">
        <v>3057</v>
      </c>
      <c r="I1427" t="s">
        <v>116</v>
      </c>
      <c r="J1427" s="10">
        <v>2.6599999999999902E-54</v>
      </c>
    </row>
    <row r="1428" spans="1:10" x14ac:dyDescent="0.3">
      <c r="A1428" s="9" t="s">
        <v>124</v>
      </c>
      <c r="B1428" t="s">
        <v>182</v>
      </c>
      <c r="C1428" t="s">
        <v>4152</v>
      </c>
      <c r="D1428" t="s">
        <v>3052</v>
      </c>
      <c r="E1428" t="s">
        <v>4153</v>
      </c>
      <c r="F1428" t="s">
        <v>3063</v>
      </c>
      <c r="I1428" t="s">
        <v>116</v>
      </c>
      <c r="J1428" s="10">
        <v>7.2499999999999901E-24</v>
      </c>
    </row>
    <row r="1429" spans="1:10" x14ac:dyDescent="0.3">
      <c r="A1429" s="9" t="s">
        <v>124</v>
      </c>
      <c r="B1429" t="s">
        <v>182</v>
      </c>
      <c r="C1429" t="s">
        <v>4162</v>
      </c>
      <c r="D1429" t="s">
        <v>3052</v>
      </c>
      <c r="E1429" t="s">
        <v>4163</v>
      </c>
      <c r="F1429" t="s">
        <v>3063</v>
      </c>
      <c r="I1429" t="s">
        <v>116</v>
      </c>
      <c r="J1429" s="10">
        <v>1.43E-22</v>
      </c>
    </row>
    <row r="1430" spans="1:10" x14ac:dyDescent="0.3">
      <c r="A1430" s="9" t="s">
        <v>124</v>
      </c>
      <c r="B1430" t="s">
        <v>500</v>
      </c>
      <c r="C1430" t="s">
        <v>4170</v>
      </c>
      <c r="D1430" t="s">
        <v>3052</v>
      </c>
      <c r="E1430" t="s">
        <v>4171</v>
      </c>
      <c r="F1430" t="s">
        <v>3057</v>
      </c>
      <c r="I1430" t="s">
        <v>116</v>
      </c>
      <c r="J1430" s="10">
        <v>4.6699999999999899E-42</v>
      </c>
    </row>
    <row r="1431" spans="1:10" x14ac:dyDescent="0.3">
      <c r="A1431" s="9" t="s">
        <v>124</v>
      </c>
      <c r="B1431" t="s">
        <v>182</v>
      </c>
      <c r="C1431" t="s">
        <v>4180</v>
      </c>
      <c r="D1431" t="s">
        <v>3052</v>
      </c>
      <c r="E1431" t="s">
        <v>4181</v>
      </c>
      <c r="F1431" t="s">
        <v>3057</v>
      </c>
      <c r="I1431" t="s">
        <v>116</v>
      </c>
      <c r="J1431" s="10">
        <v>3.32E-77</v>
      </c>
    </row>
    <row r="1432" spans="1:10" x14ac:dyDescent="0.3">
      <c r="A1432" s="9" t="s">
        <v>124</v>
      </c>
      <c r="B1432" t="s">
        <v>500</v>
      </c>
      <c r="C1432" t="s">
        <v>4214</v>
      </c>
      <c r="D1432" t="s">
        <v>3052</v>
      </c>
      <c r="E1432" t="s">
        <v>4215</v>
      </c>
      <c r="F1432" t="s">
        <v>3340</v>
      </c>
      <c r="I1432" t="s">
        <v>116</v>
      </c>
      <c r="J1432">
        <v>0</v>
      </c>
    </row>
    <row r="1433" spans="1:10" x14ac:dyDescent="0.3">
      <c r="A1433" s="9" t="s">
        <v>124</v>
      </c>
      <c r="B1433" t="s">
        <v>500</v>
      </c>
      <c r="C1433" t="s">
        <v>4227</v>
      </c>
      <c r="D1433" t="s">
        <v>3052</v>
      </c>
      <c r="E1433" t="s">
        <v>4228</v>
      </c>
      <c r="F1433" t="s">
        <v>3057</v>
      </c>
      <c r="I1433" t="s">
        <v>116</v>
      </c>
      <c r="J1433" s="10">
        <v>4.0800000000000002E-175</v>
      </c>
    </row>
    <row r="1434" spans="1:10" x14ac:dyDescent="0.3">
      <c r="A1434" s="9" t="s">
        <v>124</v>
      </c>
      <c r="B1434" t="s">
        <v>182</v>
      </c>
      <c r="C1434" t="s">
        <v>4234</v>
      </c>
      <c r="D1434" t="s">
        <v>3052</v>
      </c>
      <c r="E1434" t="s">
        <v>4235</v>
      </c>
      <c r="F1434" t="s">
        <v>3063</v>
      </c>
      <c r="I1434" t="s">
        <v>116</v>
      </c>
      <c r="J1434" s="10">
        <v>7.2399999999999997E-25</v>
      </c>
    </row>
    <row r="1435" spans="1:10" x14ac:dyDescent="0.3">
      <c r="A1435" s="9" t="s">
        <v>124</v>
      </c>
      <c r="B1435" t="s">
        <v>500</v>
      </c>
      <c r="C1435" t="s">
        <v>4247</v>
      </c>
      <c r="D1435" t="s">
        <v>3052</v>
      </c>
      <c r="E1435" t="s">
        <v>4248</v>
      </c>
      <c r="F1435" t="s">
        <v>3057</v>
      </c>
      <c r="I1435" t="s">
        <v>116</v>
      </c>
      <c r="J1435" s="10">
        <v>1.31999999999999E-136</v>
      </c>
    </row>
    <row r="1436" spans="1:10" x14ac:dyDescent="0.3">
      <c r="A1436" s="9" t="s">
        <v>124</v>
      </c>
      <c r="B1436" t="s">
        <v>417</v>
      </c>
      <c r="C1436" t="s">
        <v>4260</v>
      </c>
      <c r="D1436" t="s">
        <v>3052</v>
      </c>
      <c r="E1436" t="s">
        <v>4261</v>
      </c>
      <c r="F1436" t="s">
        <v>4262</v>
      </c>
      <c r="I1436" t="s">
        <v>116</v>
      </c>
      <c r="J1436" s="10">
        <v>1.4899999999999999E-100</v>
      </c>
    </row>
    <row r="1437" spans="1:10" x14ac:dyDescent="0.3">
      <c r="A1437" s="9" t="s">
        <v>124</v>
      </c>
      <c r="B1437" t="s">
        <v>500</v>
      </c>
      <c r="C1437" t="s">
        <v>4287</v>
      </c>
      <c r="D1437" t="s">
        <v>3052</v>
      </c>
      <c r="E1437" t="s">
        <v>4288</v>
      </c>
      <c r="F1437" t="s">
        <v>3063</v>
      </c>
      <c r="I1437" t="s">
        <v>116</v>
      </c>
      <c r="J1437" s="10">
        <v>3.7100000000000003E-66</v>
      </c>
    </row>
    <row r="1438" spans="1:10" x14ac:dyDescent="0.3">
      <c r="A1438" s="9" t="s">
        <v>124</v>
      </c>
      <c r="B1438" t="s">
        <v>182</v>
      </c>
      <c r="C1438" t="s">
        <v>4332</v>
      </c>
      <c r="D1438" t="s">
        <v>3052</v>
      </c>
      <c r="E1438" t="s">
        <v>4333</v>
      </c>
      <c r="F1438" t="s">
        <v>3057</v>
      </c>
      <c r="I1438" t="s">
        <v>116</v>
      </c>
      <c r="J1438" s="10">
        <v>5.8099999999999898E-138</v>
      </c>
    </row>
    <row r="1439" spans="1:10" x14ac:dyDescent="0.3">
      <c r="A1439" s="9" t="s">
        <v>124</v>
      </c>
      <c r="B1439" t="s">
        <v>182</v>
      </c>
      <c r="C1439" t="s">
        <v>4336</v>
      </c>
      <c r="D1439" t="s">
        <v>3052</v>
      </c>
      <c r="E1439" t="s">
        <v>4337</v>
      </c>
      <c r="F1439" t="s">
        <v>3057</v>
      </c>
      <c r="I1439" t="s">
        <v>116</v>
      </c>
      <c r="J1439" s="10">
        <v>3.64E-97</v>
      </c>
    </row>
    <row r="1440" spans="1:10" x14ac:dyDescent="0.3">
      <c r="A1440" s="9" t="s">
        <v>124</v>
      </c>
      <c r="B1440" t="s">
        <v>182</v>
      </c>
      <c r="C1440" t="s">
        <v>4396</v>
      </c>
      <c r="D1440" t="s">
        <v>3052</v>
      </c>
      <c r="E1440" t="s">
        <v>4397</v>
      </c>
      <c r="F1440" t="s">
        <v>3057</v>
      </c>
      <c r="I1440" t="s">
        <v>116</v>
      </c>
      <c r="J1440" s="10">
        <v>1.59E-55</v>
      </c>
    </row>
    <row r="1441" spans="1:10" x14ac:dyDescent="0.3">
      <c r="A1441" s="9" t="s">
        <v>124</v>
      </c>
      <c r="B1441" t="s">
        <v>400</v>
      </c>
      <c r="C1441" t="s">
        <v>4427</v>
      </c>
      <c r="D1441" t="s">
        <v>3052</v>
      </c>
    </row>
    <row r="1442" spans="1:10" x14ac:dyDescent="0.3">
      <c r="A1442" s="9" t="s">
        <v>124</v>
      </c>
      <c r="B1442" t="s">
        <v>182</v>
      </c>
      <c r="C1442" t="s">
        <v>4453</v>
      </c>
      <c r="D1442" t="s">
        <v>3052</v>
      </c>
      <c r="E1442" t="s">
        <v>4454</v>
      </c>
      <c r="F1442" t="s">
        <v>3057</v>
      </c>
      <c r="I1442" t="s">
        <v>116</v>
      </c>
      <c r="J1442" s="10">
        <v>3.3599999999999999E-108</v>
      </c>
    </row>
    <row r="1443" spans="1:10" x14ac:dyDescent="0.3">
      <c r="A1443" s="9" t="s">
        <v>124</v>
      </c>
      <c r="B1443" t="s">
        <v>500</v>
      </c>
      <c r="C1443" t="s">
        <v>4467</v>
      </c>
      <c r="D1443" t="s">
        <v>3052</v>
      </c>
      <c r="E1443" t="s">
        <v>4468</v>
      </c>
      <c r="F1443" t="s">
        <v>3063</v>
      </c>
      <c r="I1443" t="s">
        <v>116</v>
      </c>
      <c r="J1443" s="10">
        <v>1.31E-27</v>
      </c>
    </row>
    <row r="1444" spans="1:10" x14ac:dyDescent="0.3">
      <c r="A1444" s="9" t="s">
        <v>124</v>
      </c>
      <c r="B1444" t="s">
        <v>500</v>
      </c>
      <c r="C1444" t="s">
        <v>4471</v>
      </c>
      <c r="D1444" t="s">
        <v>3052</v>
      </c>
      <c r="E1444" t="s">
        <v>4472</v>
      </c>
      <c r="F1444" t="s">
        <v>3063</v>
      </c>
      <c r="I1444" t="s">
        <v>116</v>
      </c>
      <c r="J1444" s="10">
        <v>2.0499999999999999E-18</v>
      </c>
    </row>
    <row r="1445" spans="1:10" x14ac:dyDescent="0.3">
      <c r="A1445" s="9" t="s">
        <v>124</v>
      </c>
      <c r="B1445" t="s">
        <v>182</v>
      </c>
      <c r="C1445" t="s">
        <v>4473</v>
      </c>
      <c r="D1445" t="s">
        <v>3052</v>
      </c>
      <c r="E1445" t="s">
        <v>4474</v>
      </c>
      <c r="F1445" t="s">
        <v>3057</v>
      </c>
      <c r="I1445" t="s">
        <v>116</v>
      </c>
      <c r="J1445" s="10">
        <v>1.3199999999999999E-24</v>
      </c>
    </row>
    <row r="1446" spans="1:10" x14ac:dyDescent="0.3">
      <c r="A1446" s="9" t="s">
        <v>124</v>
      </c>
      <c r="B1446" t="s">
        <v>182</v>
      </c>
      <c r="C1446" t="s">
        <v>4475</v>
      </c>
      <c r="D1446" t="s">
        <v>3052</v>
      </c>
      <c r="E1446" t="s">
        <v>4476</v>
      </c>
      <c r="F1446" t="s">
        <v>3057</v>
      </c>
      <c r="I1446" t="s">
        <v>116</v>
      </c>
      <c r="J1446" s="10">
        <v>2.8700000000000001E-129</v>
      </c>
    </row>
    <row r="1447" spans="1:10" x14ac:dyDescent="0.3">
      <c r="A1447" s="9" t="s">
        <v>124</v>
      </c>
      <c r="B1447" t="s">
        <v>182</v>
      </c>
      <c r="C1447" t="s">
        <v>4489</v>
      </c>
      <c r="D1447" t="s">
        <v>3052</v>
      </c>
      <c r="E1447" t="s">
        <v>4490</v>
      </c>
      <c r="F1447" t="s">
        <v>3057</v>
      </c>
      <c r="I1447" t="s">
        <v>116</v>
      </c>
      <c r="J1447" s="10">
        <v>4.9299999999999997E-50</v>
      </c>
    </row>
    <row r="1448" spans="1:10" x14ac:dyDescent="0.3">
      <c r="A1448" s="9" t="s">
        <v>124</v>
      </c>
      <c r="B1448" t="s">
        <v>182</v>
      </c>
      <c r="C1448" t="s">
        <v>4491</v>
      </c>
      <c r="D1448" t="s">
        <v>3052</v>
      </c>
      <c r="E1448" t="s">
        <v>4492</v>
      </c>
      <c r="F1448" t="s">
        <v>3063</v>
      </c>
      <c r="I1448" t="s">
        <v>116</v>
      </c>
      <c r="J1448" s="10">
        <v>5.0700000000000001E-79</v>
      </c>
    </row>
    <row r="1449" spans="1:10" x14ac:dyDescent="0.3">
      <c r="A1449" s="9" t="s">
        <v>124</v>
      </c>
      <c r="B1449" t="s">
        <v>182</v>
      </c>
      <c r="C1449" t="s">
        <v>4505</v>
      </c>
      <c r="D1449" t="s">
        <v>3052</v>
      </c>
      <c r="E1449" t="s">
        <v>4506</v>
      </c>
      <c r="F1449" t="s">
        <v>3057</v>
      </c>
      <c r="I1449" t="s">
        <v>116</v>
      </c>
      <c r="J1449" s="10">
        <v>1.8799999999999901E-150</v>
      </c>
    </row>
    <row r="1450" spans="1:10" x14ac:dyDescent="0.3">
      <c r="A1450" s="9" t="s">
        <v>124</v>
      </c>
      <c r="B1450" t="s">
        <v>182</v>
      </c>
      <c r="C1450" t="s">
        <v>4507</v>
      </c>
      <c r="D1450" t="s">
        <v>3052</v>
      </c>
    </row>
    <row r="1451" spans="1:10" x14ac:dyDescent="0.3">
      <c r="A1451" s="9" t="s">
        <v>124</v>
      </c>
      <c r="B1451" t="s">
        <v>182</v>
      </c>
      <c r="C1451" t="s">
        <v>4530</v>
      </c>
      <c r="D1451" t="s">
        <v>3052</v>
      </c>
      <c r="E1451" t="s">
        <v>4531</v>
      </c>
      <c r="F1451" t="s">
        <v>3057</v>
      </c>
      <c r="I1451" t="s">
        <v>116</v>
      </c>
      <c r="J1451" s="10">
        <v>2.3700000000000001E-100</v>
      </c>
    </row>
    <row r="1452" spans="1:10" x14ac:dyDescent="0.3">
      <c r="A1452" s="9" t="s">
        <v>124</v>
      </c>
      <c r="B1452" t="s">
        <v>182</v>
      </c>
      <c r="C1452" t="s">
        <v>4536</v>
      </c>
      <c r="D1452" t="s">
        <v>3052</v>
      </c>
      <c r="E1452" t="s">
        <v>4537</v>
      </c>
      <c r="F1452" t="s">
        <v>4538</v>
      </c>
      <c r="I1452" t="s">
        <v>116</v>
      </c>
      <c r="J1452" s="10">
        <v>6.0699999999999998E-61</v>
      </c>
    </row>
    <row r="1453" spans="1:10" x14ac:dyDescent="0.3">
      <c r="A1453" s="9" t="s">
        <v>124</v>
      </c>
      <c r="B1453" t="s">
        <v>182</v>
      </c>
      <c r="C1453" t="s">
        <v>4539</v>
      </c>
      <c r="D1453" t="s">
        <v>3052</v>
      </c>
      <c r="E1453" t="s">
        <v>4540</v>
      </c>
      <c r="F1453" t="s">
        <v>3057</v>
      </c>
      <c r="I1453" t="s">
        <v>116</v>
      </c>
      <c r="J1453" s="10">
        <v>2.41E-32</v>
      </c>
    </row>
    <row r="1454" spans="1:10" x14ac:dyDescent="0.3">
      <c r="A1454" s="9" t="s">
        <v>124</v>
      </c>
      <c r="B1454" t="s">
        <v>417</v>
      </c>
      <c r="C1454" t="s">
        <v>4545</v>
      </c>
      <c r="D1454" t="s">
        <v>3052</v>
      </c>
      <c r="E1454" t="s">
        <v>4546</v>
      </c>
      <c r="F1454" t="s">
        <v>4547</v>
      </c>
      <c r="I1454" t="s">
        <v>116</v>
      </c>
      <c r="J1454" s="10">
        <v>1.0899999999999999E-34</v>
      </c>
    </row>
    <row r="1455" spans="1:10" x14ac:dyDescent="0.3">
      <c r="A1455" s="9" t="s">
        <v>124</v>
      </c>
      <c r="B1455" t="s">
        <v>182</v>
      </c>
      <c r="C1455" t="s">
        <v>4550</v>
      </c>
      <c r="D1455" t="s">
        <v>3052</v>
      </c>
      <c r="E1455" t="s">
        <v>4551</v>
      </c>
      <c r="F1455" t="s">
        <v>3057</v>
      </c>
      <c r="I1455" t="s">
        <v>116</v>
      </c>
      <c r="J1455" s="10">
        <v>9.2499999999999997E-143</v>
      </c>
    </row>
    <row r="1456" spans="1:10" x14ac:dyDescent="0.3">
      <c r="A1456" s="9" t="s">
        <v>124</v>
      </c>
      <c r="B1456" t="s">
        <v>182</v>
      </c>
      <c r="C1456" t="s">
        <v>4563</v>
      </c>
      <c r="D1456" t="s">
        <v>3052</v>
      </c>
      <c r="E1456" t="s">
        <v>4564</v>
      </c>
      <c r="F1456" t="s">
        <v>4565</v>
      </c>
      <c r="I1456" t="s">
        <v>116</v>
      </c>
      <c r="J1456" s="10">
        <v>2.5400000000000002E-237</v>
      </c>
    </row>
    <row r="1457" spans="1:10" x14ac:dyDescent="0.3">
      <c r="A1457" s="9" t="s">
        <v>124</v>
      </c>
      <c r="B1457" t="s">
        <v>500</v>
      </c>
      <c r="C1457" t="s">
        <v>4570</v>
      </c>
      <c r="D1457" t="s">
        <v>3052</v>
      </c>
      <c r="E1457" t="s">
        <v>4571</v>
      </c>
      <c r="F1457" t="s">
        <v>4572</v>
      </c>
      <c r="I1457" t="s">
        <v>116</v>
      </c>
      <c r="J1457" s="10">
        <v>4.5499999999999998E-39</v>
      </c>
    </row>
    <row r="1458" spans="1:10" x14ac:dyDescent="0.3">
      <c r="A1458" s="9" t="s">
        <v>124</v>
      </c>
      <c r="B1458" t="s">
        <v>182</v>
      </c>
      <c r="C1458" t="s">
        <v>4614</v>
      </c>
      <c r="D1458" t="s">
        <v>3052</v>
      </c>
    </row>
    <row r="1459" spans="1:10" x14ac:dyDescent="0.3">
      <c r="A1459" s="9" t="s">
        <v>124</v>
      </c>
      <c r="B1459" t="s">
        <v>182</v>
      </c>
      <c r="C1459" t="s">
        <v>4681</v>
      </c>
      <c r="D1459" t="s">
        <v>3052</v>
      </c>
      <c r="E1459" t="s">
        <v>4682</v>
      </c>
      <c r="F1459" t="s">
        <v>3063</v>
      </c>
      <c r="I1459" t="s">
        <v>116</v>
      </c>
      <c r="J1459" s="10">
        <v>3.4899999999999998E-28</v>
      </c>
    </row>
    <row r="1460" spans="1:10" x14ac:dyDescent="0.3">
      <c r="A1460" s="9" t="s">
        <v>124</v>
      </c>
      <c r="B1460" t="s">
        <v>182</v>
      </c>
      <c r="C1460" t="s">
        <v>4695</v>
      </c>
      <c r="D1460" t="s">
        <v>3052</v>
      </c>
      <c r="E1460" t="s">
        <v>4696</v>
      </c>
      <c r="F1460" t="s">
        <v>4697</v>
      </c>
      <c r="I1460" t="s">
        <v>116</v>
      </c>
      <c r="J1460" s="10">
        <v>8.9300000000000002E-66</v>
      </c>
    </row>
    <row r="1461" spans="1:10" x14ac:dyDescent="0.3">
      <c r="A1461" s="9" t="s">
        <v>124</v>
      </c>
      <c r="B1461" t="s">
        <v>182</v>
      </c>
      <c r="C1461" t="s">
        <v>4707</v>
      </c>
      <c r="D1461" t="s">
        <v>3052</v>
      </c>
      <c r="E1461" t="s">
        <v>4708</v>
      </c>
      <c r="F1461" t="s">
        <v>3063</v>
      </c>
      <c r="I1461" t="s">
        <v>116</v>
      </c>
      <c r="J1461" s="10">
        <v>3.9399999999999901E-42</v>
      </c>
    </row>
    <row r="1462" spans="1:10" x14ac:dyDescent="0.3">
      <c r="A1462" s="9" t="s">
        <v>124</v>
      </c>
      <c r="B1462" t="s">
        <v>500</v>
      </c>
      <c r="C1462" t="s">
        <v>4712</v>
      </c>
      <c r="D1462" t="s">
        <v>3052</v>
      </c>
    </row>
    <row r="1463" spans="1:10" x14ac:dyDescent="0.3">
      <c r="A1463" s="9" t="s">
        <v>124</v>
      </c>
      <c r="B1463" t="s">
        <v>125</v>
      </c>
      <c r="C1463" t="s">
        <v>4745</v>
      </c>
      <c r="D1463" t="s">
        <v>3052</v>
      </c>
      <c r="E1463" t="s">
        <v>4746</v>
      </c>
      <c r="F1463" t="s">
        <v>3129</v>
      </c>
      <c r="I1463" t="s">
        <v>116</v>
      </c>
      <c r="J1463" s="10">
        <v>8.0599999999999996E-49</v>
      </c>
    </row>
    <row r="1464" spans="1:10" x14ac:dyDescent="0.3">
      <c r="A1464" s="9" t="s">
        <v>124</v>
      </c>
      <c r="B1464" t="s">
        <v>500</v>
      </c>
      <c r="C1464" t="s">
        <v>4759</v>
      </c>
      <c r="D1464" t="s">
        <v>3052</v>
      </c>
      <c r="E1464" t="s">
        <v>4760</v>
      </c>
      <c r="F1464" t="s">
        <v>3057</v>
      </c>
      <c r="I1464" t="s">
        <v>116</v>
      </c>
      <c r="J1464" s="10">
        <v>1.8799999999999999E-51</v>
      </c>
    </row>
    <row r="1465" spans="1:10" x14ac:dyDescent="0.3">
      <c r="A1465" s="9" t="s">
        <v>124</v>
      </c>
      <c r="B1465" t="s">
        <v>500</v>
      </c>
      <c r="C1465" t="s">
        <v>4775</v>
      </c>
      <c r="D1465" t="s">
        <v>3052</v>
      </c>
    </row>
    <row r="1466" spans="1:10" x14ac:dyDescent="0.3">
      <c r="A1466" s="9" t="s">
        <v>124</v>
      </c>
      <c r="B1466" t="s">
        <v>182</v>
      </c>
      <c r="C1466" t="s">
        <v>4800</v>
      </c>
      <c r="D1466" t="s">
        <v>3052</v>
      </c>
      <c r="E1466" t="s">
        <v>4801</v>
      </c>
      <c r="F1466" t="s">
        <v>3057</v>
      </c>
      <c r="I1466" t="s">
        <v>116</v>
      </c>
      <c r="J1466" s="10">
        <v>8.5100000000000001E-73</v>
      </c>
    </row>
    <row r="1467" spans="1:10" x14ac:dyDescent="0.3">
      <c r="A1467" s="9" t="s">
        <v>124</v>
      </c>
      <c r="B1467" t="s">
        <v>500</v>
      </c>
      <c r="C1467" t="s">
        <v>4853</v>
      </c>
      <c r="D1467" t="s">
        <v>3052</v>
      </c>
      <c r="E1467" t="s">
        <v>4854</v>
      </c>
      <c r="F1467" t="s">
        <v>3057</v>
      </c>
      <c r="I1467" t="s">
        <v>116</v>
      </c>
      <c r="J1467" s="10">
        <v>3.41E-33</v>
      </c>
    </row>
    <row r="1468" spans="1:10" x14ac:dyDescent="0.3">
      <c r="A1468" s="9" t="s">
        <v>124</v>
      </c>
      <c r="B1468" t="s">
        <v>500</v>
      </c>
      <c r="C1468" t="s">
        <v>4965</v>
      </c>
      <c r="D1468" t="s">
        <v>3052</v>
      </c>
      <c r="E1468" t="s">
        <v>4966</v>
      </c>
      <c r="F1468" t="s">
        <v>3129</v>
      </c>
      <c r="I1468" t="s">
        <v>116</v>
      </c>
      <c r="J1468" s="10">
        <v>3.4099999999999999E-21</v>
      </c>
    </row>
    <row r="1469" spans="1:10" x14ac:dyDescent="0.3">
      <c r="A1469" s="9" t="s">
        <v>124</v>
      </c>
      <c r="B1469" t="s">
        <v>500</v>
      </c>
      <c r="C1469" t="s">
        <v>4976</v>
      </c>
      <c r="D1469" t="s">
        <v>3052</v>
      </c>
      <c r="E1469" t="s">
        <v>4977</v>
      </c>
      <c r="F1469" t="s">
        <v>4572</v>
      </c>
      <c r="I1469" t="s">
        <v>116</v>
      </c>
      <c r="J1469" s="10">
        <v>1.5899999999999999E-30</v>
      </c>
    </row>
    <row r="1470" spans="1:10" x14ac:dyDescent="0.3">
      <c r="A1470" s="9" t="s">
        <v>124</v>
      </c>
      <c r="B1470" t="s">
        <v>500</v>
      </c>
      <c r="C1470" t="s">
        <v>4983</v>
      </c>
      <c r="D1470" t="s">
        <v>3052</v>
      </c>
      <c r="E1470" t="s">
        <v>4984</v>
      </c>
      <c r="F1470" t="s">
        <v>3063</v>
      </c>
      <c r="I1470" t="s">
        <v>116</v>
      </c>
      <c r="J1470" s="10">
        <v>3.7199999999999998E-53</v>
      </c>
    </row>
    <row r="1471" spans="1:10" x14ac:dyDescent="0.3">
      <c r="A1471" s="9" t="s">
        <v>124</v>
      </c>
      <c r="B1471" t="s">
        <v>400</v>
      </c>
      <c r="C1471" t="s">
        <v>4998</v>
      </c>
      <c r="D1471" t="s">
        <v>3052</v>
      </c>
      <c r="E1471" t="s">
        <v>4999</v>
      </c>
      <c r="F1471" t="s">
        <v>3057</v>
      </c>
      <c r="I1471" t="s">
        <v>116</v>
      </c>
      <c r="J1471" s="10">
        <v>1.9200000000000001E-58</v>
      </c>
    </row>
    <row r="1472" spans="1:10" x14ac:dyDescent="0.3">
      <c r="A1472" s="9" t="s">
        <v>124</v>
      </c>
      <c r="B1472" t="s">
        <v>500</v>
      </c>
      <c r="C1472" t="s">
        <v>5000</v>
      </c>
      <c r="D1472" t="s">
        <v>3052</v>
      </c>
      <c r="E1472" t="s">
        <v>5001</v>
      </c>
      <c r="F1472" t="s">
        <v>4829</v>
      </c>
      <c r="I1472" t="s">
        <v>116</v>
      </c>
      <c r="J1472" s="10">
        <v>3.9999999999999997E-49</v>
      </c>
    </row>
    <row r="1473" spans="1:10" x14ac:dyDescent="0.3">
      <c r="A1473" s="9" t="s">
        <v>227</v>
      </c>
      <c r="B1473" t="s">
        <v>228</v>
      </c>
      <c r="C1473" t="s">
        <v>3066</v>
      </c>
      <c r="D1473" t="s">
        <v>3052</v>
      </c>
      <c r="E1473" t="s">
        <v>3067</v>
      </c>
      <c r="F1473" t="s">
        <v>3068</v>
      </c>
      <c r="I1473" t="s">
        <v>116</v>
      </c>
      <c r="J1473" s="10">
        <v>5.2500000000000002E-38</v>
      </c>
    </row>
    <row r="1474" spans="1:10" x14ac:dyDescent="0.3">
      <c r="A1474" s="9" t="s">
        <v>227</v>
      </c>
      <c r="B1474" t="s">
        <v>228</v>
      </c>
      <c r="C1474" t="s">
        <v>3076</v>
      </c>
      <c r="D1474" t="s">
        <v>3052</v>
      </c>
      <c r="E1474" t="s">
        <v>3077</v>
      </c>
      <c r="F1474" t="s">
        <v>3063</v>
      </c>
      <c r="I1474" t="s">
        <v>116</v>
      </c>
      <c r="J1474" s="10">
        <v>1.5299999999999999E-265</v>
      </c>
    </row>
    <row r="1475" spans="1:10" x14ac:dyDescent="0.3">
      <c r="A1475" s="9" t="s">
        <v>227</v>
      </c>
      <c r="B1475" t="s">
        <v>228</v>
      </c>
      <c r="C1475" t="s">
        <v>3078</v>
      </c>
      <c r="D1475" t="s">
        <v>3052</v>
      </c>
      <c r="E1475" t="s">
        <v>3079</v>
      </c>
      <c r="F1475" t="s">
        <v>3080</v>
      </c>
      <c r="I1475" t="s">
        <v>116</v>
      </c>
      <c r="J1475" s="10">
        <v>3.9200000000000002E-72</v>
      </c>
    </row>
    <row r="1476" spans="1:10" x14ac:dyDescent="0.3">
      <c r="A1476" s="9" t="s">
        <v>227</v>
      </c>
      <c r="B1476" t="s">
        <v>504</v>
      </c>
      <c r="C1476" t="s">
        <v>3084</v>
      </c>
      <c r="D1476" t="s">
        <v>3052</v>
      </c>
      <c r="E1476" t="s">
        <v>3085</v>
      </c>
      <c r="F1476" t="s">
        <v>3086</v>
      </c>
      <c r="I1476" t="s">
        <v>116</v>
      </c>
      <c r="J1476" s="10">
        <v>4.4200000000000002E-157</v>
      </c>
    </row>
    <row r="1477" spans="1:10" x14ac:dyDescent="0.3">
      <c r="A1477" s="9" t="s">
        <v>227</v>
      </c>
      <c r="B1477" t="s">
        <v>228</v>
      </c>
      <c r="C1477" t="s">
        <v>3107</v>
      </c>
      <c r="D1477" t="s">
        <v>3052</v>
      </c>
      <c r="E1477" t="s">
        <v>3108</v>
      </c>
      <c r="F1477" t="s">
        <v>3057</v>
      </c>
      <c r="I1477" t="s">
        <v>116</v>
      </c>
      <c r="J1477" s="10">
        <v>7.4299999999999999E-168</v>
      </c>
    </row>
    <row r="1478" spans="1:10" x14ac:dyDescent="0.3">
      <c r="A1478" s="9" t="s">
        <v>227</v>
      </c>
      <c r="B1478" t="s">
        <v>313</v>
      </c>
      <c r="C1478" t="s">
        <v>3121</v>
      </c>
      <c r="D1478" t="s">
        <v>3052</v>
      </c>
      <c r="E1478" t="s">
        <v>3122</v>
      </c>
      <c r="F1478" t="s">
        <v>3063</v>
      </c>
      <c r="I1478" t="s">
        <v>116</v>
      </c>
      <c r="J1478" s="10">
        <v>8.9000000000000001E-26</v>
      </c>
    </row>
    <row r="1479" spans="1:10" x14ac:dyDescent="0.3">
      <c r="A1479" s="9" t="s">
        <v>227</v>
      </c>
      <c r="B1479" t="s">
        <v>313</v>
      </c>
      <c r="C1479" t="s">
        <v>3140</v>
      </c>
      <c r="D1479" t="s">
        <v>3052</v>
      </c>
      <c r="E1479" t="s">
        <v>3141</v>
      </c>
      <c r="F1479" t="s">
        <v>3057</v>
      </c>
      <c r="I1479" t="s">
        <v>116</v>
      </c>
      <c r="J1479" s="10">
        <v>1.64E-93</v>
      </c>
    </row>
    <row r="1480" spans="1:10" x14ac:dyDescent="0.3">
      <c r="A1480" s="9" t="s">
        <v>227</v>
      </c>
      <c r="B1480" t="s">
        <v>228</v>
      </c>
      <c r="C1480" t="s">
        <v>3162</v>
      </c>
      <c r="D1480" t="s">
        <v>3052</v>
      </c>
      <c r="E1480" t="s">
        <v>3163</v>
      </c>
      <c r="F1480" t="s">
        <v>3063</v>
      </c>
      <c r="I1480" t="s">
        <v>116</v>
      </c>
      <c r="J1480" s="10">
        <v>2.60999999999999E-298</v>
      </c>
    </row>
    <row r="1481" spans="1:10" x14ac:dyDescent="0.3">
      <c r="A1481" s="9" t="s">
        <v>227</v>
      </c>
      <c r="B1481" t="s">
        <v>388</v>
      </c>
      <c r="C1481" t="s">
        <v>3177</v>
      </c>
      <c r="D1481" t="s">
        <v>3052</v>
      </c>
      <c r="E1481" t="s">
        <v>3178</v>
      </c>
      <c r="F1481" t="s">
        <v>3057</v>
      </c>
      <c r="I1481" t="s">
        <v>116</v>
      </c>
      <c r="J1481" s="10">
        <v>7.9399999999999998E-46</v>
      </c>
    </row>
    <row r="1482" spans="1:10" x14ac:dyDescent="0.3">
      <c r="A1482" s="9" t="s">
        <v>227</v>
      </c>
      <c r="B1482" t="s">
        <v>388</v>
      </c>
      <c r="C1482" t="s">
        <v>3186</v>
      </c>
      <c r="D1482" t="s">
        <v>3052</v>
      </c>
      <c r="E1482" t="s">
        <v>3187</v>
      </c>
      <c r="F1482" t="s">
        <v>3057</v>
      </c>
      <c r="I1482" t="s">
        <v>116</v>
      </c>
      <c r="J1482" s="10">
        <v>1.0400000000000001E-87</v>
      </c>
    </row>
    <row r="1483" spans="1:10" x14ac:dyDescent="0.3">
      <c r="A1483" s="9" t="s">
        <v>227</v>
      </c>
      <c r="B1483" t="s">
        <v>388</v>
      </c>
      <c r="C1483" t="s">
        <v>3192</v>
      </c>
      <c r="D1483" t="s">
        <v>3052</v>
      </c>
      <c r="E1483" t="s">
        <v>3193</v>
      </c>
      <c r="F1483" t="s">
        <v>3057</v>
      </c>
      <c r="I1483" t="s">
        <v>116</v>
      </c>
      <c r="J1483" s="10">
        <v>1.3199999999999999E-59</v>
      </c>
    </row>
    <row r="1484" spans="1:10" x14ac:dyDescent="0.3">
      <c r="A1484" s="9" t="s">
        <v>227</v>
      </c>
      <c r="B1484" t="s">
        <v>313</v>
      </c>
      <c r="C1484" t="s">
        <v>3207</v>
      </c>
      <c r="D1484" t="s">
        <v>3052</v>
      </c>
      <c r="E1484" t="s">
        <v>3208</v>
      </c>
      <c r="F1484" t="s">
        <v>3063</v>
      </c>
      <c r="I1484" t="s">
        <v>116</v>
      </c>
      <c r="J1484">
        <v>0</v>
      </c>
    </row>
    <row r="1485" spans="1:10" x14ac:dyDescent="0.3">
      <c r="A1485" s="9" t="s">
        <v>227</v>
      </c>
      <c r="B1485" t="s">
        <v>388</v>
      </c>
      <c r="C1485" t="s">
        <v>3214</v>
      </c>
      <c r="D1485" t="s">
        <v>3052</v>
      </c>
      <c r="E1485" t="s">
        <v>3215</v>
      </c>
      <c r="F1485" t="s">
        <v>3057</v>
      </c>
      <c r="I1485" t="s">
        <v>116</v>
      </c>
      <c r="J1485" s="10">
        <v>1.5E-49</v>
      </c>
    </row>
    <row r="1486" spans="1:10" x14ac:dyDescent="0.3">
      <c r="A1486" s="9" t="s">
        <v>227</v>
      </c>
      <c r="B1486" t="s">
        <v>388</v>
      </c>
      <c r="C1486" t="s">
        <v>3265</v>
      </c>
      <c r="D1486" t="s">
        <v>3052</v>
      </c>
      <c r="E1486" t="s">
        <v>3266</v>
      </c>
      <c r="F1486" t="s">
        <v>3057</v>
      </c>
      <c r="I1486" t="s">
        <v>116</v>
      </c>
      <c r="J1486" s="10">
        <v>5.0799999999999903E-45</v>
      </c>
    </row>
    <row r="1487" spans="1:10" x14ac:dyDescent="0.3">
      <c r="A1487" s="9" t="s">
        <v>227</v>
      </c>
      <c r="B1487" t="s">
        <v>313</v>
      </c>
      <c r="C1487" t="s">
        <v>3533</v>
      </c>
      <c r="D1487" t="s">
        <v>3052</v>
      </c>
      <c r="E1487" t="s">
        <v>3534</v>
      </c>
      <c r="F1487" t="s">
        <v>3057</v>
      </c>
      <c r="I1487" t="s">
        <v>116</v>
      </c>
      <c r="J1487" s="10">
        <v>3.63E-41</v>
      </c>
    </row>
    <row r="1488" spans="1:10" x14ac:dyDescent="0.3">
      <c r="A1488" s="9" t="s">
        <v>227</v>
      </c>
      <c r="B1488" t="s">
        <v>388</v>
      </c>
      <c r="C1488" t="s">
        <v>3535</v>
      </c>
      <c r="D1488" t="s">
        <v>3052</v>
      </c>
      <c r="E1488" t="s">
        <v>3536</v>
      </c>
      <c r="F1488" t="s">
        <v>3129</v>
      </c>
      <c r="I1488" t="s">
        <v>116</v>
      </c>
      <c r="J1488" s="10">
        <v>6.37E-49</v>
      </c>
    </row>
    <row r="1489" spans="1:10" x14ac:dyDescent="0.3">
      <c r="A1489" s="9" t="s">
        <v>227</v>
      </c>
      <c r="B1489" t="s">
        <v>313</v>
      </c>
      <c r="C1489" t="s">
        <v>3549</v>
      </c>
      <c r="D1489" t="s">
        <v>3052</v>
      </c>
      <c r="E1489" t="s">
        <v>3550</v>
      </c>
      <c r="F1489" t="s">
        <v>3063</v>
      </c>
      <c r="I1489" t="s">
        <v>116</v>
      </c>
      <c r="J1489" s="10">
        <v>9.299999999999999E-44</v>
      </c>
    </row>
    <row r="1490" spans="1:10" x14ac:dyDescent="0.3">
      <c r="A1490" s="9" t="s">
        <v>227</v>
      </c>
      <c r="B1490" t="s">
        <v>313</v>
      </c>
      <c r="C1490" t="s">
        <v>3605</v>
      </c>
      <c r="D1490" t="s">
        <v>3052</v>
      </c>
      <c r="E1490" t="s">
        <v>3606</v>
      </c>
      <c r="F1490" t="s">
        <v>3063</v>
      </c>
      <c r="I1490" t="s">
        <v>116</v>
      </c>
      <c r="J1490" s="10">
        <v>7.7800000000000002E-35</v>
      </c>
    </row>
    <row r="1491" spans="1:10" x14ac:dyDescent="0.3">
      <c r="A1491" s="9" t="s">
        <v>227</v>
      </c>
      <c r="B1491" t="s">
        <v>313</v>
      </c>
      <c r="C1491" t="s">
        <v>3631</v>
      </c>
      <c r="D1491" t="s">
        <v>3052</v>
      </c>
      <c r="E1491" t="s">
        <v>3632</v>
      </c>
      <c r="F1491" t="s">
        <v>3057</v>
      </c>
      <c r="I1491" t="s">
        <v>116</v>
      </c>
      <c r="J1491" s="10">
        <v>3.9299999999999898E-48</v>
      </c>
    </row>
    <row r="1492" spans="1:10" x14ac:dyDescent="0.3">
      <c r="A1492" s="9" t="s">
        <v>227</v>
      </c>
      <c r="B1492" t="s">
        <v>313</v>
      </c>
      <c r="C1492" t="s">
        <v>3655</v>
      </c>
      <c r="D1492" t="s">
        <v>3052</v>
      </c>
      <c r="E1492" t="s">
        <v>3656</v>
      </c>
      <c r="F1492" t="s">
        <v>3057</v>
      </c>
      <c r="I1492" t="s">
        <v>116</v>
      </c>
      <c r="J1492" s="10">
        <v>7.9099999999999995E-36</v>
      </c>
    </row>
    <row r="1493" spans="1:10" x14ac:dyDescent="0.3">
      <c r="A1493" s="9" t="s">
        <v>227</v>
      </c>
      <c r="B1493" t="s">
        <v>388</v>
      </c>
      <c r="C1493" t="s">
        <v>3669</v>
      </c>
      <c r="D1493" t="s">
        <v>3052</v>
      </c>
      <c r="E1493" t="s">
        <v>3670</v>
      </c>
      <c r="F1493" t="s">
        <v>3671</v>
      </c>
      <c r="I1493" t="s">
        <v>116</v>
      </c>
      <c r="J1493" s="10">
        <v>6.1100000000000002E-22</v>
      </c>
    </row>
    <row r="1494" spans="1:10" x14ac:dyDescent="0.3">
      <c r="A1494" s="9" t="s">
        <v>227</v>
      </c>
      <c r="B1494" t="s">
        <v>228</v>
      </c>
      <c r="C1494" t="s">
        <v>3714</v>
      </c>
      <c r="D1494" t="s">
        <v>3052</v>
      </c>
      <c r="E1494" t="s">
        <v>3715</v>
      </c>
      <c r="F1494" t="s">
        <v>3063</v>
      </c>
      <c r="I1494" t="s">
        <v>116</v>
      </c>
      <c r="J1494" s="10">
        <v>9.8100000000000005E-29</v>
      </c>
    </row>
    <row r="1495" spans="1:10" x14ac:dyDescent="0.3">
      <c r="A1495" s="9" t="s">
        <v>227</v>
      </c>
      <c r="B1495" t="s">
        <v>313</v>
      </c>
      <c r="C1495" t="s">
        <v>3722</v>
      </c>
      <c r="D1495" t="s">
        <v>3052</v>
      </c>
      <c r="E1495" t="s">
        <v>3723</v>
      </c>
      <c r="F1495" t="s">
        <v>3724</v>
      </c>
      <c r="I1495" t="s">
        <v>116</v>
      </c>
      <c r="J1495" s="10">
        <v>3.02E-226</v>
      </c>
    </row>
    <row r="1496" spans="1:10" x14ac:dyDescent="0.3">
      <c r="A1496" s="9" t="s">
        <v>227</v>
      </c>
      <c r="B1496" t="s">
        <v>313</v>
      </c>
      <c r="C1496" t="s">
        <v>3730</v>
      </c>
      <c r="D1496" t="s">
        <v>3052</v>
      </c>
      <c r="E1496" t="s">
        <v>3731</v>
      </c>
      <c r="F1496" t="s">
        <v>3057</v>
      </c>
      <c r="I1496" t="s">
        <v>116</v>
      </c>
      <c r="J1496" s="10">
        <v>3.2500000000000001E-86</v>
      </c>
    </row>
    <row r="1497" spans="1:10" x14ac:dyDescent="0.3">
      <c r="A1497" s="9" t="s">
        <v>227</v>
      </c>
      <c r="B1497" t="s">
        <v>388</v>
      </c>
      <c r="C1497" t="s">
        <v>3747</v>
      </c>
      <c r="D1497" t="s">
        <v>3052</v>
      </c>
      <c r="E1497" t="s">
        <v>3748</v>
      </c>
      <c r="F1497" t="s">
        <v>3063</v>
      </c>
      <c r="I1497" t="s">
        <v>116</v>
      </c>
      <c r="J1497" s="10">
        <v>1.6200000000000001E-63</v>
      </c>
    </row>
    <row r="1498" spans="1:10" x14ac:dyDescent="0.3">
      <c r="A1498" s="9" t="s">
        <v>227</v>
      </c>
      <c r="B1498" t="s">
        <v>313</v>
      </c>
      <c r="C1498" t="s">
        <v>3768</v>
      </c>
      <c r="D1498" t="s">
        <v>3052</v>
      </c>
      <c r="E1498" t="s">
        <v>3769</v>
      </c>
      <c r="F1498" t="s">
        <v>3057</v>
      </c>
      <c r="I1498" t="s">
        <v>116</v>
      </c>
      <c r="J1498" s="10">
        <v>9.5100000000000001E-72</v>
      </c>
    </row>
    <row r="1499" spans="1:10" x14ac:dyDescent="0.3">
      <c r="A1499" s="9" t="s">
        <v>227</v>
      </c>
      <c r="B1499" t="s">
        <v>388</v>
      </c>
      <c r="C1499" t="s">
        <v>3860</v>
      </c>
      <c r="D1499" t="s">
        <v>3052</v>
      </c>
      <c r="E1499" t="s">
        <v>3861</v>
      </c>
      <c r="F1499" t="s">
        <v>3057</v>
      </c>
      <c r="I1499" t="s">
        <v>116</v>
      </c>
      <c r="J1499" s="10">
        <v>3.3699999999999901E-42</v>
      </c>
    </row>
    <row r="1500" spans="1:10" x14ac:dyDescent="0.3">
      <c r="A1500" s="9" t="s">
        <v>227</v>
      </c>
      <c r="B1500" t="s">
        <v>228</v>
      </c>
      <c r="C1500" t="s">
        <v>3971</v>
      </c>
      <c r="D1500" t="s">
        <v>3052</v>
      </c>
      <c r="E1500" t="s">
        <v>1259</v>
      </c>
      <c r="I1500" t="s">
        <v>106</v>
      </c>
      <c r="J1500">
        <v>0.1</v>
      </c>
    </row>
    <row r="1501" spans="1:10" x14ac:dyDescent="0.3">
      <c r="A1501" s="9" t="s">
        <v>227</v>
      </c>
      <c r="B1501" t="s">
        <v>228</v>
      </c>
      <c r="C1501" t="s">
        <v>4004</v>
      </c>
      <c r="D1501" t="s">
        <v>3052</v>
      </c>
    </row>
    <row r="1502" spans="1:10" x14ac:dyDescent="0.3">
      <c r="A1502" s="9" t="s">
        <v>227</v>
      </c>
      <c r="B1502" t="s">
        <v>313</v>
      </c>
      <c r="C1502" t="s">
        <v>4018</v>
      </c>
      <c r="D1502" t="s">
        <v>3052</v>
      </c>
      <c r="E1502" t="s">
        <v>4019</v>
      </c>
      <c r="F1502" t="s">
        <v>3129</v>
      </c>
      <c r="I1502" t="s">
        <v>116</v>
      </c>
      <c r="J1502" s="10">
        <v>3.4399999999999999E-40</v>
      </c>
    </row>
    <row r="1503" spans="1:10" x14ac:dyDescent="0.3">
      <c r="A1503" s="9" t="s">
        <v>227</v>
      </c>
      <c r="B1503" t="s">
        <v>313</v>
      </c>
      <c r="C1503" t="s">
        <v>4022</v>
      </c>
      <c r="D1503" t="s">
        <v>3052</v>
      </c>
      <c r="E1503" t="s">
        <v>4023</v>
      </c>
      <c r="F1503" t="s">
        <v>3057</v>
      </c>
      <c r="I1503" t="s">
        <v>116</v>
      </c>
      <c r="J1503" s="10">
        <v>1.6300000000000001E-49</v>
      </c>
    </row>
    <row r="1504" spans="1:10" x14ac:dyDescent="0.3">
      <c r="A1504" s="9" t="s">
        <v>227</v>
      </c>
      <c r="B1504" t="s">
        <v>313</v>
      </c>
      <c r="C1504" t="s">
        <v>4035</v>
      </c>
      <c r="D1504" t="s">
        <v>3052</v>
      </c>
      <c r="E1504" t="s">
        <v>4036</v>
      </c>
      <c r="F1504" t="s">
        <v>3063</v>
      </c>
      <c r="I1504" t="s">
        <v>116</v>
      </c>
      <c r="J1504" s="10">
        <v>3.08E-208</v>
      </c>
    </row>
    <row r="1505" spans="1:10" x14ac:dyDescent="0.3">
      <c r="A1505" s="9" t="s">
        <v>227</v>
      </c>
      <c r="B1505" t="s">
        <v>313</v>
      </c>
      <c r="C1505" t="s">
        <v>4037</v>
      </c>
      <c r="D1505" t="s">
        <v>3052</v>
      </c>
      <c r="E1505" t="s">
        <v>4038</v>
      </c>
      <c r="F1505" t="s">
        <v>4039</v>
      </c>
      <c r="I1505" t="s">
        <v>116</v>
      </c>
      <c r="J1505" s="10">
        <v>2.8699999999999998E-78</v>
      </c>
    </row>
    <row r="1506" spans="1:10" x14ac:dyDescent="0.3">
      <c r="A1506" s="9" t="s">
        <v>227</v>
      </c>
      <c r="B1506" t="s">
        <v>228</v>
      </c>
      <c r="C1506" t="s">
        <v>4045</v>
      </c>
      <c r="D1506" t="s">
        <v>3052</v>
      </c>
    </row>
    <row r="1507" spans="1:10" x14ac:dyDescent="0.3">
      <c r="A1507" s="9" t="s">
        <v>227</v>
      </c>
      <c r="B1507" t="s">
        <v>313</v>
      </c>
      <c r="C1507" t="s">
        <v>4046</v>
      </c>
      <c r="D1507" t="s">
        <v>3052</v>
      </c>
      <c r="E1507" t="s">
        <v>4047</v>
      </c>
      <c r="F1507" t="s">
        <v>3129</v>
      </c>
      <c r="I1507" t="s">
        <v>116</v>
      </c>
      <c r="J1507" s="10">
        <v>8.6899999999999995E-26</v>
      </c>
    </row>
    <row r="1508" spans="1:10" x14ac:dyDescent="0.3">
      <c r="A1508" s="9" t="s">
        <v>227</v>
      </c>
      <c r="B1508" t="s">
        <v>313</v>
      </c>
      <c r="C1508" t="s">
        <v>4052</v>
      </c>
      <c r="D1508" t="s">
        <v>3052</v>
      </c>
      <c r="E1508" t="s">
        <v>4053</v>
      </c>
      <c r="F1508" t="s">
        <v>3057</v>
      </c>
      <c r="I1508" t="s">
        <v>116</v>
      </c>
      <c r="J1508" s="10">
        <v>7.6999999999999999E-47</v>
      </c>
    </row>
    <row r="1509" spans="1:10" x14ac:dyDescent="0.3">
      <c r="A1509" s="9" t="s">
        <v>227</v>
      </c>
      <c r="B1509" t="s">
        <v>228</v>
      </c>
      <c r="C1509" t="s">
        <v>4071</v>
      </c>
      <c r="D1509" t="s">
        <v>3052</v>
      </c>
      <c r="E1509" t="s">
        <v>4072</v>
      </c>
      <c r="F1509" t="s">
        <v>3129</v>
      </c>
      <c r="I1509" t="s">
        <v>116</v>
      </c>
      <c r="J1509" s="10">
        <v>2.18E-84</v>
      </c>
    </row>
    <row r="1510" spans="1:10" x14ac:dyDescent="0.3">
      <c r="A1510" s="9" t="s">
        <v>227</v>
      </c>
      <c r="B1510" t="s">
        <v>313</v>
      </c>
      <c r="C1510" t="s">
        <v>4075</v>
      </c>
      <c r="D1510" t="s">
        <v>3052</v>
      </c>
      <c r="E1510" t="s">
        <v>4076</v>
      </c>
      <c r="F1510" t="s">
        <v>3057</v>
      </c>
      <c r="I1510" t="s">
        <v>116</v>
      </c>
      <c r="J1510" s="10">
        <v>9.4500000000000003E-58</v>
      </c>
    </row>
    <row r="1511" spans="1:10" x14ac:dyDescent="0.3">
      <c r="A1511" s="9" t="s">
        <v>227</v>
      </c>
      <c r="B1511" t="s">
        <v>313</v>
      </c>
      <c r="C1511" t="s">
        <v>4078</v>
      </c>
      <c r="D1511" t="s">
        <v>3052</v>
      </c>
      <c r="E1511" t="s">
        <v>4079</v>
      </c>
      <c r="F1511" t="s">
        <v>3129</v>
      </c>
      <c r="I1511" t="s">
        <v>116</v>
      </c>
      <c r="J1511" s="10">
        <v>2.7699999999999898E-42</v>
      </c>
    </row>
    <row r="1512" spans="1:10" x14ac:dyDescent="0.3">
      <c r="A1512" s="9" t="s">
        <v>227</v>
      </c>
      <c r="B1512" t="s">
        <v>313</v>
      </c>
      <c r="C1512" t="s">
        <v>4091</v>
      </c>
      <c r="D1512" t="s">
        <v>3052</v>
      </c>
      <c r="E1512" t="s">
        <v>4092</v>
      </c>
      <c r="F1512" t="s">
        <v>3063</v>
      </c>
      <c r="I1512" t="s">
        <v>116</v>
      </c>
      <c r="J1512" s="10">
        <v>5.4200000000000002E-103</v>
      </c>
    </row>
    <row r="1513" spans="1:10" x14ac:dyDescent="0.3">
      <c r="A1513" s="9" t="s">
        <v>227</v>
      </c>
      <c r="B1513" t="s">
        <v>313</v>
      </c>
      <c r="C1513" t="s">
        <v>4095</v>
      </c>
      <c r="D1513" t="s">
        <v>3052</v>
      </c>
      <c r="E1513" t="s">
        <v>4096</v>
      </c>
      <c r="F1513" t="s">
        <v>3057</v>
      </c>
      <c r="I1513" t="s">
        <v>116</v>
      </c>
      <c r="J1513" s="10">
        <v>7.4700000000000001E-39</v>
      </c>
    </row>
    <row r="1514" spans="1:10" x14ac:dyDescent="0.3">
      <c r="A1514" s="9" t="s">
        <v>227</v>
      </c>
      <c r="B1514" t="s">
        <v>313</v>
      </c>
      <c r="C1514" t="s">
        <v>4103</v>
      </c>
      <c r="D1514" t="s">
        <v>3052</v>
      </c>
      <c r="E1514" t="s">
        <v>4104</v>
      </c>
      <c r="F1514" t="s">
        <v>4105</v>
      </c>
      <c r="I1514" t="s">
        <v>116</v>
      </c>
      <c r="J1514" s="10">
        <v>1.29999999999999E-46</v>
      </c>
    </row>
    <row r="1515" spans="1:10" x14ac:dyDescent="0.3">
      <c r="A1515" s="9" t="s">
        <v>227</v>
      </c>
      <c r="B1515" t="s">
        <v>313</v>
      </c>
      <c r="C1515" t="s">
        <v>4119</v>
      </c>
      <c r="D1515" t="s">
        <v>3052</v>
      </c>
      <c r="E1515" t="s">
        <v>4120</v>
      </c>
      <c r="F1515" t="s">
        <v>3340</v>
      </c>
      <c r="I1515" t="s">
        <v>116</v>
      </c>
      <c r="J1515">
        <v>0</v>
      </c>
    </row>
    <row r="1516" spans="1:10" x14ac:dyDescent="0.3">
      <c r="A1516" s="9" t="s">
        <v>227</v>
      </c>
      <c r="B1516" t="s">
        <v>228</v>
      </c>
      <c r="C1516" t="s">
        <v>4133</v>
      </c>
      <c r="D1516" t="s">
        <v>3052</v>
      </c>
    </row>
    <row r="1517" spans="1:10" x14ac:dyDescent="0.3">
      <c r="A1517" s="9" t="s">
        <v>227</v>
      </c>
      <c r="B1517" t="s">
        <v>313</v>
      </c>
      <c r="C1517" t="s">
        <v>4190</v>
      </c>
      <c r="D1517" t="s">
        <v>3052</v>
      </c>
      <c r="E1517" t="s">
        <v>4191</v>
      </c>
      <c r="F1517" t="s">
        <v>3063</v>
      </c>
      <c r="I1517" t="s">
        <v>116</v>
      </c>
      <c r="J1517" s="10">
        <v>3.4799999999999998E-68</v>
      </c>
    </row>
    <row r="1518" spans="1:10" x14ac:dyDescent="0.3">
      <c r="A1518" s="9" t="s">
        <v>227</v>
      </c>
      <c r="B1518" t="s">
        <v>388</v>
      </c>
      <c r="C1518" t="s">
        <v>4200</v>
      </c>
      <c r="D1518" t="s">
        <v>3052</v>
      </c>
      <c r="E1518" t="s">
        <v>4201</v>
      </c>
      <c r="F1518" t="s">
        <v>3063</v>
      </c>
      <c r="I1518" t="s">
        <v>116</v>
      </c>
      <c r="J1518" s="10">
        <v>7.6499999999999997E-21</v>
      </c>
    </row>
    <row r="1519" spans="1:10" x14ac:dyDescent="0.3">
      <c r="A1519" s="9" t="s">
        <v>227</v>
      </c>
      <c r="B1519" t="s">
        <v>313</v>
      </c>
      <c r="C1519" t="s">
        <v>4204</v>
      </c>
      <c r="D1519" t="s">
        <v>3052</v>
      </c>
      <c r="E1519" t="s">
        <v>4205</v>
      </c>
      <c r="F1519" t="s">
        <v>3063</v>
      </c>
      <c r="I1519" t="s">
        <v>116</v>
      </c>
      <c r="J1519" s="10">
        <v>4.4000000000000002E-117</v>
      </c>
    </row>
    <row r="1520" spans="1:10" x14ac:dyDescent="0.3">
      <c r="A1520" s="9" t="s">
        <v>227</v>
      </c>
      <c r="B1520" t="s">
        <v>228</v>
      </c>
      <c r="C1520" t="s">
        <v>4210</v>
      </c>
      <c r="D1520" t="s">
        <v>3052</v>
      </c>
      <c r="E1520" t="s">
        <v>4211</v>
      </c>
      <c r="F1520" t="s">
        <v>3057</v>
      </c>
      <c r="I1520" t="s">
        <v>116</v>
      </c>
      <c r="J1520" s="10">
        <v>5.6000000000000001E-146</v>
      </c>
    </row>
    <row r="1521" spans="1:10" x14ac:dyDescent="0.3">
      <c r="A1521" s="9" t="s">
        <v>227</v>
      </c>
      <c r="B1521" t="s">
        <v>313</v>
      </c>
      <c r="C1521" t="s">
        <v>4225</v>
      </c>
      <c r="D1521" t="s">
        <v>3052</v>
      </c>
      <c r="E1521" t="s">
        <v>4226</v>
      </c>
      <c r="F1521" t="s">
        <v>3063</v>
      </c>
      <c r="I1521" t="s">
        <v>116</v>
      </c>
      <c r="J1521" s="10">
        <v>7.5599999999999996E-191</v>
      </c>
    </row>
    <row r="1522" spans="1:10" x14ac:dyDescent="0.3">
      <c r="A1522" s="9" t="s">
        <v>227</v>
      </c>
      <c r="B1522" t="s">
        <v>313</v>
      </c>
      <c r="C1522" t="s">
        <v>4256</v>
      </c>
      <c r="D1522" t="s">
        <v>3052</v>
      </c>
      <c r="E1522" t="s">
        <v>4257</v>
      </c>
      <c r="F1522" t="s">
        <v>3063</v>
      </c>
      <c r="I1522" t="s">
        <v>116</v>
      </c>
      <c r="J1522" s="10">
        <v>1.48E-34</v>
      </c>
    </row>
    <row r="1523" spans="1:10" x14ac:dyDescent="0.3">
      <c r="A1523" s="9" t="s">
        <v>227</v>
      </c>
      <c r="B1523" t="s">
        <v>313</v>
      </c>
      <c r="C1523" t="s">
        <v>4291</v>
      </c>
      <c r="D1523" t="s">
        <v>3052</v>
      </c>
      <c r="E1523" t="s">
        <v>4292</v>
      </c>
      <c r="F1523" t="s">
        <v>3063</v>
      </c>
      <c r="I1523" t="s">
        <v>116</v>
      </c>
      <c r="J1523">
        <v>0</v>
      </c>
    </row>
    <row r="1524" spans="1:10" x14ac:dyDescent="0.3">
      <c r="A1524" s="9" t="s">
        <v>227</v>
      </c>
      <c r="B1524" t="s">
        <v>504</v>
      </c>
      <c r="C1524" t="s">
        <v>4297</v>
      </c>
      <c r="D1524" t="s">
        <v>3052</v>
      </c>
      <c r="E1524" t="s">
        <v>4298</v>
      </c>
      <c r="F1524" t="s">
        <v>3129</v>
      </c>
      <c r="I1524" t="s">
        <v>116</v>
      </c>
      <c r="J1524" s="10">
        <v>1.9499999999999899E-60</v>
      </c>
    </row>
    <row r="1525" spans="1:10" x14ac:dyDescent="0.3">
      <c r="A1525" s="9" t="s">
        <v>227</v>
      </c>
      <c r="B1525" t="s">
        <v>388</v>
      </c>
      <c r="C1525" t="s">
        <v>4320</v>
      </c>
      <c r="D1525" t="s">
        <v>3052</v>
      </c>
    </row>
    <row r="1526" spans="1:10" x14ac:dyDescent="0.3">
      <c r="A1526" s="9" t="s">
        <v>227</v>
      </c>
      <c r="B1526" t="s">
        <v>388</v>
      </c>
      <c r="C1526" t="s">
        <v>4389</v>
      </c>
      <c r="D1526" t="s">
        <v>3052</v>
      </c>
      <c r="E1526" t="s">
        <v>4390</v>
      </c>
      <c r="F1526" t="s">
        <v>3057</v>
      </c>
      <c r="I1526" t="s">
        <v>116</v>
      </c>
      <c r="J1526" s="10">
        <v>1.5200000000000001E-160</v>
      </c>
    </row>
    <row r="1527" spans="1:10" x14ac:dyDescent="0.3">
      <c r="A1527" s="9" t="s">
        <v>227</v>
      </c>
      <c r="B1527" t="s">
        <v>313</v>
      </c>
      <c r="C1527" t="s">
        <v>4394</v>
      </c>
      <c r="D1527" t="s">
        <v>3052</v>
      </c>
      <c r="E1527" t="s">
        <v>4395</v>
      </c>
      <c r="F1527" t="s">
        <v>3129</v>
      </c>
      <c r="I1527" t="s">
        <v>116</v>
      </c>
      <c r="J1527" s="10">
        <v>2.9700000000000001E-40</v>
      </c>
    </row>
    <row r="1528" spans="1:10" x14ac:dyDescent="0.3">
      <c r="A1528" s="9" t="s">
        <v>227</v>
      </c>
      <c r="B1528" t="s">
        <v>388</v>
      </c>
      <c r="C1528" t="s">
        <v>4412</v>
      </c>
      <c r="D1528" t="s">
        <v>3052</v>
      </c>
    </row>
    <row r="1529" spans="1:10" x14ac:dyDescent="0.3">
      <c r="A1529" s="9" t="s">
        <v>227</v>
      </c>
      <c r="B1529" t="s">
        <v>313</v>
      </c>
      <c r="C1529" t="s">
        <v>4434</v>
      </c>
      <c r="D1529" t="s">
        <v>3052</v>
      </c>
      <c r="G1529" t="s">
        <v>4435</v>
      </c>
      <c r="H1529" t="s">
        <v>4436</v>
      </c>
      <c r="I1529" t="s">
        <v>106</v>
      </c>
      <c r="J1529" s="10">
        <v>3.3999999999999898E-75</v>
      </c>
    </row>
    <row r="1530" spans="1:10" x14ac:dyDescent="0.3">
      <c r="A1530" s="9" t="s">
        <v>227</v>
      </c>
      <c r="B1530" t="s">
        <v>388</v>
      </c>
      <c r="C1530" t="s">
        <v>4457</v>
      </c>
      <c r="D1530" t="s">
        <v>3052</v>
      </c>
      <c r="E1530" t="s">
        <v>4458</v>
      </c>
      <c r="F1530" t="s">
        <v>3057</v>
      </c>
      <c r="I1530" t="s">
        <v>116</v>
      </c>
      <c r="J1530" s="10">
        <v>1.39999999999999E-188</v>
      </c>
    </row>
    <row r="1531" spans="1:10" x14ac:dyDescent="0.3">
      <c r="A1531" s="9" t="s">
        <v>227</v>
      </c>
      <c r="B1531" t="s">
        <v>313</v>
      </c>
      <c r="C1531" t="s">
        <v>4459</v>
      </c>
      <c r="D1531" t="s">
        <v>3052</v>
      </c>
    </row>
    <row r="1532" spans="1:10" x14ac:dyDescent="0.3">
      <c r="A1532" s="9" t="s">
        <v>227</v>
      </c>
      <c r="B1532" t="s">
        <v>313</v>
      </c>
      <c r="C1532" t="s">
        <v>4487</v>
      </c>
      <c r="D1532" t="s">
        <v>3052</v>
      </c>
      <c r="E1532" t="s">
        <v>4488</v>
      </c>
      <c r="F1532" t="s">
        <v>3129</v>
      </c>
      <c r="I1532" t="s">
        <v>116</v>
      </c>
      <c r="J1532" s="10">
        <v>4.6799999999999997E-50</v>
      </c>
    </row>
    <row r="1533" spans="1:10" x14ac:dyDescent="0.3">
      <c r="A1533" s="9" t="s">
        <v>227</v>
      </c>
      <c r="B1533" t="s">
        <v>228</v>
      </c>
      <c r="C1533" t="s">
        <v>4495</v>
      </c>
      <c r="D1533" t="s">
        <v>3052</v>
      </c>
      <c r="E1533" t="s">
        <v>4496</v>
      </c>
      <c r="F1533" t="s">
        <v>3129</v>
      </c>
      <c r="I1533" t="s">
        <v>116</v>
      </c>
      <c r="J1533" s="10">
        <v>4.9299999999999996E-24</v>
      </c>
    </row>
    <row r="1534" spans="1:10" x14ac:dyDescent="0.3">
      <c r="A1534" s="9" t="s">
        <v>227</v>
      </c>
      <c r="B1534" t="s">
        <v>313</v>
      </c>
      <c r="C1534" t="s">
        <v>4503</v>
      </c>
      <c r="D1534" t="s">
        <v>3052</v>
      </c>
      <c r="E1534" t="s">
        <v>4504</v>
      </c>
      <c r="F1534" t="s">
        <v>3129</v>
      </c>
      <c r="I1534" t="s">
        <v>116</v>
      </c>
      <c r="J1534" s="10">
        <v>2.7899999999999899E-34</v>
      </c>
    </row>
    <row r="1535" spans="1:10" x14ac:dyDescent="0.3">
      <c r="A1535" s="9" t="s">
        <v>227</v>
      </c>
      <c r="B1535" t="s">
        <v>313</v>
      </c>
      <c r="C1535" t="s">
        <v>4510</v>
      </c>
      <c r="D1535" t="s">
        <v>3052</v>
      </c>
      <c r="E1535" t="s">
        <v>4511</v>
      </c>
      <c r="F1535" t="s">
        <v>3129</v>
      </c>
      <c r="I1535" t="s">
        <v>116</v>
      </c>
      <c r="J1535" s="10">
        <v>1.6800000000000001E-70</v>
      </c>
    </row>
    <row r="1536" spans="1:10" x14ac:dyDescent="0.3">
      <c r="A1536" s="9" t="s">
        <v>227</v>
      </c>
      <c r="B1536" t="s">
        <v>313</v>
      </c>
      <c r="C1536" t="s">
        <v>4512</v>
      </c>
      <c r="D1536" t="s">
        <v>3052</v>
      </c>
      <c r="E1536" t="s">
        <v>4513</v>
      </c>
      <c r="F1536" t="s">
        <v>3129</v>
      </c>
      <c r="I1536" t="s">
        <v>116</v>
      </c>
      <c r="J1536" s="10">
        <v>1.05999999999999E-42</v>
      </c>
    </row>
    <row r="1537" spans="1:10" x14ac:dyDescent="0.3">
      <c r="A1537" s="9" t="s">
        <v>227</v>
      </c>
      <c r="B1537" t="s">
        <v>313</v>
      </c>
      <c r="C1537" t="s">
        <v>4578</v>
      </c>
      <c r="D1537" t="s">
        <v>3052</v>
      </c>
      <c r="E1537" t="s">
        <v>4579</v>
      </c>
      <c r="F1537" t="s">
        <v>3063</v>
      </c>
      <c r="I1537" t="s">
        <v>116</v>
      </c>
      <c r="J1537" s="10">
        <v>3.8600000000000002E-32</v>
      </c>
    </row>
    <row r="1538" spans="1:10" x14ac:dyDescent="0.3">
      <c r="A1538" s="9" t="s">
        <v>227</v>
      </c>
      <c r="B1538" t="s">
        <v>313</v>
      </c>
      <c r="C1538" t="s">
        <v>4595</v>
      </c>
      <c r="D1538" t="s">
        <v>3052</v>
      </c>
      <c r="E1538" t="s">
        <v>4596</v>
      </c>
      <c r="F1538" t="s">
        <v>3129</v>
      </c>
      <c r="I1538" t="s">
        <v>116</v>
      </c>
      <c r="J1538" s="10">
        <v>1.34E-187</v>
      </c>
    </row>
    <row r="1539" spans="1:10" x14ac:dyDescent="0.3">
      <c r="A1539" s="9" t="s">
        <v>227</v>
      </c>
      <c r="B1539" t="s">
        <v>388</v>
      </c>
      <c r="C1539" t="s">
        <v>4597</v>
      </c>
      <c r="D1539" t="s">
        <v>3052</v>
      </c>
      <c r="E1539" t="s">
        <v>4598</v>
      </c>
      <c r="F1539" t="s">
        <v>3674</v>
      </c>
      <c r="I1539" t="s">
        <v>116</v>
      </c>
      <c r="J1539" s="10">
        <v>3.14E-65</v>
      </c>
    </row>
    <row r="1540" spans="1:10" x14ac:dyDescent="0.3">
      <c r="A1540" s="9" t="s">
        <v>227</v>
      </c>
      <c r="B1540" t="s">
        <v>228</v>
      </c>
      <c r="C1540" t="s">
        <v>4641</v>
      </c>
      <c r="D1540" t="s">
        <v>3052</v>
      </c>
      <c r="E1540" t="s">
        <v>4642</v>
      </c>
      <c r="F1540" t="s">
        <v>3063</v>
      </c>
      <c r="I1540" t="s">
        <v>116</v>
      </c>
      <c r="J1540" s="10">
        <v>3.48E-120</v>
      </c>
    </row>
    <row r="1541" spans="1:10" x14ac:dyDescent="0.3">
      <c r="A1541" s="9" t="s">
        <v>227</v>
      </c>
      <c r="B1541" t="s">
        <v>228</v>
      </c>
      <c r="C1541" t="s">
        <v>4648</v>
      </c>
      <c r="D1541" t="s">
        <v>3052</v>
      </c>
    </row>
    <row r="1542" spans="1:10" x14ac:dyDescent="0.3">
      <c r="A1542" s="9" t="s">
        <v>227</v>
      </c>
      <c r="B1542" t="s">
        <v>228</v>
      </c>
      <c r="C1542" t="s">
        <v>4661</v>
      </c>
      <c r="D1542" t="s">
        <v>3052</v>
      </c>
      <c r="E1542" t="s">
        <v>4662</v>
      </c>
      <c r="F1542" t="s">
        <v>4663</v>
      </c>
      <c r="I1542" t="s">
        <v>116</v>
      </c>
      <c r="J1542" s="10">
        <v>1.0400000000000001E-18</v>
      </c>
    </row>
    <row r="1543" spans="1:10" x14ac:dyDescent="0.3">
      <c r="A1543" s="9" t="s">
        <v>227</v>
      </c>
      <c r="B1543" t="s">
        <v>313</v>
      </c>
      <c r="C1543" t="s">
        <v>4672</v>
      </c>
      <c r="D1543" t="s">
        <v>3052</v>
      </c>
    </row>
    <row r="1544" spans="1:10" x14ac:dyDescent="0.3">
      <c r="A1544" s="9" t="s">
        <v>227</v>
      </c>
      <c r="B1544" t="s">
        <v>313</v>
      </c>
      <c r="C1544" t="s">
        <v>4679</v>
      </c>
      <c r="D1544" t="s">
        <v>3052</v>
      </c>
      <c r="E1544" t="s">
        <v>4680</v>
      </c>
      <c r="F1544" t="s">
        <v>3129</v>
      </c>
      <c r="I1544" t="s">
        <v>116</v>
      </c>
      <c r="J1544" s="10">
        <v>5.1299999999999995E-32</v>
      </c>
    </row>
    <row r="1545" spans="1:10" x14ac:dyDescent="0.3">
      <c r="A1545" s="9" t="s">
        <v>227</v>
      </c>
      <c r="B1545" t="s">
        <v>228</v>
      </c>
      <c r="C1545" t="s">
        <v>4705</v>
      </c>
      <c r="D1545" t="s">
        <v>3052</v>
      </c>
      <c r="E1545" t="s">
        <v>4706</v>
      </c>
      <c r="F1545" t="s">
        <v>3063</v>
      </c>
      <c r="I1545" t="s">
        <v>116</v>
      </c>
      <c r="J1545">
        <v>0</v>
      </c>
    </row>
    <row r="1546" spans="1:10" x14ac:dyDescent="0.3">
      <c r="A1546" s="9" t="s">
        <v>227</v>
      </c>
      <c r="B1546" t="s">
        <v>504</v>
      </c>
      <c r="C1546" t="s">
        <v>4715</v>
      </c>
      <c r="D1546" t="s">
        <v>3052</v>
      </c>
      <c r="E1546" t="s">
        <v>4716</v>
      </c>
      <c r="F1546" t="s">
        <v>3057</v>
      </c>
      <c r="I1546" t="s">
        <v>116</v>
      </c>
      <c r="J1546" s="10">
        <v>2.6300000000000001E-92</v>
      </c>
    </row>
    <row r="1547" spans="1:10" x14ac:dyDescent="0.3">
      <c r="A1547" s="9" t="s">
        <v>227</v>
      </c>
      <c r="B1547" t="s">
        <v>504</v>
      </c>
      <c r="C1547" t="s">
        <v>4724</v>
      </c>
      <c r="D1547" t="s">
        <v>3052</v>
      </c>
      <c r="E1547" t="s">
        <v>4725</v>
      </c>
      <c r="F1547" t="s">
        <v>3057</v>
      </c>
      <c r="I1547" t="s">
        <v>116</v>
      </c>
      <c r="J1547" s="10">
        <v>2.91E-79</v>
      </c>
    </row>
    <row r="1548" spans="1:10" x14ac:dyDescent="0.3">
      <c r="A1548" s="9" t="s">
        <v>227</v>
      </c>
      <c r="B1548" t="s">
        <v>313</v>
      </c>
      <c r="C1548" t="s">
        <v>4738</v>
      </c>
      <c r="D1548" t="s">
        <v>3052</v>
      </c>
      <c r="E1548" t="s">
        <v>4739</v>
      </c>
      <c r="F1548" t="s">
        <v>3063</v>
      </c>
      <c r="I1548" t="s">
        <v>116</v>
      </c>
      <c r="J1548" s="10">
        <v>1.17E-28</v>
      </c>
    </row>
    <row r="1549" spans="1:10" x14ac:dyDescent="0.3">
      <c r="A1549" s="9" t="s">
        <v>227</v>
      </c>
      <c r="B1549" t="s">
        <v>313</v>
      </c>
      <c r="C1549" t="s">
        <v>4757</v>
      </c>
      <c r="D1549" t="s">
        <v>3052</v>
      </c>
      <c r="E1549" t="s">
        <v>4758</v>
      </c>
      <c r="F1549" t="s">
        <v>3063</v>
      </c>
      <c r="I1549" t="s">
        <v>116</v>
      </c>
      <c r="J1549" s="10">
        <v>9.1900000000000005E-20</v>
      </c>
    </row>
    <row r="1550" spans="1:10" x14ac:dyDescent="0.3">
      <c r="A1550" s="9" t="s">
        <v>227</v>
      </c>
      <c r="B1550" t="s">
        <v>228</v>
      </c>
      <c r="C1550" t="s">
        <v>4788</v>
      </c>
      <c r="D1550" t="s">
        <v>3052</v>
      </c>
      <c r="E1550" t="s">
        <v>4789</v>
      </c>
      <c r="F1550" t="s">
        <v>3129</v>
      </c>
      <c r="I1550" t="s">
        <v>116</v>
      </c>
      <c r="J1550" s="10">
        <v>6.1400000000000001E-25</v>
      </c>
    </row>
    <row r="1551" spans="1:10" x14ac:dyDescent="0.3">
      <c r="A1551" s="9" t="s">
        <v>227</v>
      </c>
      <c r="B1551" t="s">
        <v>313</v>
      </c>
      <c r="C1551" t="s">
        <v>4792</v>
      </c>
      <c r="D1551" t="s">
        <v>3052</v>
      </c>
      <c r="E1551" t="s">
        <v>4793</v>
      </c>
      <c r="F1551" t="s">
        <v>3063</v>
      </c>
      <c r="I1551" t="s">
        <v>116</v>
      </c>
      <c r="J1551" s="10">
        <v>1.89E-44</v>
      </c>
    </row>
    <row r="1552" spans="1:10" x14ac:dyDescent="0.3">
      <c r="A1552" s="9" t="s">
        <v>227</v>
      </c>
      <c r="B1552" t="s">
        <v>504</v>
      </c>
      <c r="C1552" t="s">
        <v>4794</v>
      </c>
      <c r="D1552" t="s">
        <v>3052</v>
      </c>
      <c r="E1552" t="s">
        <v>4795</v>
      </c>
      <c r="F1552" t="s">
        <v>3063</v>
      </c>
      <c r="I1552" t="s">
        <v>116</v>
      </c>
      <c r="J1552" s="10">
        <v>1.0900000000000001E-59</v>
      </c>
    </row>
    <row r="1553" spans="1:10" x14ac:dyDescent="0.3">
      <c r="A1553" s="9" t="s">
        <v>227</v>
      </c>
      <c r="B1553" t="s">
        <v>504</v>
      </c>
      <c r="C1553" t="s">
        <v>4806</v>
      </c>
      <c r="D1553" t="s">
        <v>3052</v>
      </c>
      <c r="E1553" t="s">
        <v>4807</v>
      </c>
      <c r="F1553" t="s">
        <v>3063</v>
      </c>
      <c r="I1553" t="s">
        <v>116</v>
      </c>
      <c r="J1553" s="10">
        <v>6.2099999999999999E-105</v>
      </c>
    </row>
    <row r="1554" spans="1:10" x14ac:dyDescent="0.3">
      <c r="A1554" s="9" t="s">
        <v>227</v>
      </c>
      <c r="B1554" t="s">
        <v>313</v>
      </c>
      <c r="C1554" t="s">
        <v>4827</v>
      </c>
      <c r="D1554" t="s">
        <v>3052</v>
      </c>
      <c r="E1554" t="s">
        <v>4828</v>
      </c>
      <c r="F1554" t="s">
        <v>4829</v>
      </c>
      <c r="I1554" t="s">
        <v>116</v>
      </c>
      <c r="J1554" s="10">
        <v>5.76E-50</v>
      </c>
    </row>
    <row r="1555" spans="1:10" x14ac:dyDescent="0.3">
      <c r="A1555" s="9" t="s">
        <v>227</v>
      </c>
      <c r="B1555" t="s">
        <v>313</v>
      </c>
      <c r="C1555" t="s">
        <v>4830</v>
      </c>
      <c r="D1555" t="s">
        <v>3052</v>
      </c>
      <c r="E1555" t="s">
        <v>4831</v>
      </c>
      <c r="F1555" t="s">
        <v>3063</v>
      </c>
      <c r="I1555" t="s">
        <v>116</v>
      </c>
      <c r="J1555" s="10">
        <v>1.31E-70</v>
      </c>
    </row>
    <row r="1556" spans="1:10" x14ac:dyDescent="0.3">
      <c r="A1556" s="9" t="s">
        <v>227</v>
      </c>
      <c r="B1556" t="s">
        <v>388</v>
      </c>
      <c r="C1556" t="s">
        <v>4832</v>
      </c>
      <c r="D1556" t="s">
        <v>3052</v>
      </c>
      <c r="E1556" t="s">
        <v>4833</v>
      </c>
      <c r="F1556" t="s">
        <v>3057</v>
      </c>
      <c r="I1556" t="s">
        <v>116</v>
      </c>
      <c r="J1556" s="10">
        <v>4.8099999999999997E-124</v>
      </c>
    </row>
    <row r="1557" spans="1:10" x14ac:dyDescent="0.3">
      <c r="A1557" s="9" t="s">
        <v>227</v>
      </c>
      <c r="B1557" t="s">
        <v>504</v>
      </c>
      <c r="C1557" t="s">
        <v>4846</v>
      </c>
      <c r="D1557" t="s">
        <v>3052</v>
      </c>
      <c r="E1557" t="s">
        <v>4847</v>
      </c>
      <c r="F1557" t="s">
        <v>4848</v>
      </c>
      <c r="I1557" t="s">
        <v>116</v>
      </c>
      <c r="J1557" s="10">
        <v>5.92E-37</v>
      </c>
    </row>
    <row r="1558" spans="1:10" x14ac:dyDescent="0.3">
      <c r="A1558" s="9" t="s">
        <v>227</v>
      </c>
      <c r="B1558" t="s">
        <v>228</v>
      </c>
      <c r="C1558" t="s">
        <v>4875</v>
      </c>
      <c r="D1558" t="s">
        <v>3052</v>
      </c>
      <c r="E1558" t="s">
        <v>4876</v>
      </c>
      <c r="F1558" t="s">
        <v>3825</v>
      </c>
      <c r="I1558" t="s">
        <v>116</v>
      </c>
      <c r="J1558" s="10">
        <v>3.18E-43</v>
      </c>
    </row>
    <row r="1559" spans="1:10" x14ac:dyDescent="0.3">
      <c r="A1559" s="9" t="s">
        <v>227</v>
      </c>
      <c r="B1559" t="s">
        <v>228</v>
      </c>
      <c r="C1559" t="s">
        <v>4879</v>
      </c>
      <c r="D1559" t="s">
        <v>3052</v>
      </c>
      <c r="E1559" t="s">
        <v>4880</v>
      </c>
      <c r="F1559" t="s">
        <v>3057</v>
      </c>
      <c r="I1559" t="s">
        <v>116</v>
      </c>
      <c r="J1559" s="10">
        <v>2.63E-59</v>
      </c>
    </row>
    <row r="1560" spans="1:10" x14ac:dyDescent="0.3">
      <c r="A1560" s="9" t="s">
        <v>227</v>
      </c>
      <c r="B1560" t="s">
        <v>228</v>
      </c>
      <c r="C1560" t="s">
        <v>4881</v>
      </c>
      <c r="D1560" t="s">
        <v>3052</v>
      </c>
      <c r="E1560" t="s">
        <v>4882</v>
      </c>
      <c r="F1560" t="s">
        <v>3063</v>
      </c>
      <c r="I1560" t="s">
        <v>116</v>
      </c>
      <c r="J1560" s="10">
        <v>4.3899999999999903E-25</v>
      </c>
    </row>
    <row r="1561" spans="1:10" x14ac:dyDescent="0.3">
      <c r="A1561" s="9" t="s">
        <v>227</v>
      </c>
      <c r="B1561" t="s">
        <v>313</v>
      </c>
      <c r="C1561" t="s">
        <v>4915</v>
      </c>
      <c r="D1561" t="s">
        <v>3052</v>
      </c>
      <c r="E1561" t="s">
        <v>4916</v>
      </c>
      <c r="F1561" t="s">
        <v>3057</v>
      </c>
      <c r="I1561" t="s">
        <v>116</v>
      </c>
      <c r="J1561" s="10">
        <v>7.8500000000000001E-153</v>
      </c>
    </row>
    <row r="1562" spans="1:10" x14ac:dyDescent="0.3">
      <c r="A1562" s="9" t="s">
        <v>227</v>
      </c>
      <c r="B1562" t="s">
        <v>388</v>
      </c>
      <c r="C1562" t="s">
        <v>4920</v>
      </c>
      <c r="D1562" t="s">
        <v>3052</v>
      </c>
      <c r="E1562" t="s">
        <v>4921</v>
      </c>
      <c r="F1562" t="s">
        <v>3129</v>
      </c>
      <c r="I1562" t="s">
        <v>116</v>
      </c>
      <c r="J1562" s="10">
        <v>8.2299999999999994E-37</v>
      </c>
    </row>
    <row r="1563" spans="1:10" x14ac:dyDescent="0.3">
      <c r="A1563" s="9" t="s">
        <v>227</v>
      </c>
      <c r="B1563" t="s">
        <v>313</v>
      </c>
      <c r="C1563" t="s">
        <v>4930</v>
      </c>
      <c r="D1563" t="s">
        <v>3052</v>
      </c>
      <c r="E1563" t="s">
        <v>4931</v>
      </c>
      <c r="F1563" t="s">
        <v>3155</v>
      </c>
      <c r="I1563" t="s">
        <v>116</v>
      </c>
      <c r="J1563" s="10">
        <v>4.2199999999999997E-48</v>
      </c>
    </row>
    <row r="1564" spans="1:10" x14ac:dyDescent="0.3">
      <c r="A1564" s="9" t="s">
        <v>227</v>
      </c>
      <c r="B1564" t="s">
        <v>313</v>
      </c>
      <c r="C1564" t="s">
        <v>4953</v>
      </c>
      <c r="D1564" t="s">
        <v>3052</v>
      </c>
      <c r="E1564" t="s">
        <v>4954</v>
      </c>
      <c r="F1564" t="s">
        <v>3057</v>
      </c>
      <c r="I1564" t="s">
        <v>116</v>
      </c>
      <c r="J1564" s="10">
        <v>8.8799999999999997E-130</v>
      </c>
    </row>
    <row r="1565" spans="1:10" x14ac:dyDescent="0.3">
      <c r="A1565" s="9" t="s">
        <v>227</v>
      </c>
      <c r="B1565" t="s">
        <v>228</v>
      </c>
      <c r="C1565" t="s">
        <v>4967</v>
      </c>
      <c r="D1565" t="s">
        <v>3052</v>
      </c>
      <c r="E1565" t="s">
        <v>4968</v>
      </c>
      <c r="F1565" t="s">
        <v>3129</v>
      </c>
      <c r="I1565" t="s">
        <v>116</v>
      </c>
      <c r="J1565" s="10">
        <v>1.03E-25</v>
      </c>
    </row>
    <row r="1566" spans="1:10" x14ac:dyDescent="0.3">
      <c r="A1566" s="9" t="s">
        <v>227</v>
      </c>
      <c r="B1566" t="s">
        <v>228</v>
      </c>
      <c r="C1566" t="s">
        <v>4972</v>
      </c>
      <c r="D1566" t="s">
        <v>3052</v>
      </c>
      <c r="E1566" t="s">
        <v>4973</v>
      </c>
      <c r="F1566" t="s">
        <v>3129</v>
      </c>
      <c r="I1566" t="s">
        <v>116</v>
      </c>
      <c r="J1566" s="10">
        <v>2.2800000000000001E-32</v>
      </c>
    </row>
    <row r="1567" spans="1:10" x14ac:dyDescent="0.3">
      <c r="A1567" s="9" t="s">
        <v>227</v>
      </c>
      <c r="B1567" t="s">
        <v>313</v>
      </c>
      <c r="C1567" t="s">
        <v>4975</v>
      </c>
      <c r="D1567" t="s">
        <v>3052</v>
      </c>
    </row>
    <row r="1568" spans="1:10" x14ac:dyDescent="0.3">
      <c r="A1568" s="9" t="s">
        <v>227</v>
      </c>
      <c r="B1568" t="s">
        <v>228</v>
      </c>
      <c r="C1568" t="s">
        <v>4978</v>
      </c>
      <c r="D1568" t="s">
        <v>3052</v>
      </c>
      <c r="E1568" t="s">
        <v>4979</v>
      </c>
      <c r="F1568" t="s">
        <v>3057</v>
      </c>
      <c r="I1568" t="s">
        <v>116</v>
      </c>
      <c r="J1568" s="10">
        <v>2.22999999999999E-191</v>
      </c>
    </row>
    <row r="1569" spans="1:10" x14ac:dyDescent="0.3">
      <c r="A1569" s="9" t="s">
        <v>227</v>
      </c>
      <c r="B1569" t="s">
        <v>313</v>
      </c>
      <c r="C1569" t="s">
        <v>4980</v>
      </c>
      <c r="D1569" t="s">
        <v>3052</v>
      </c>
      <c r="E1569" t="s">
        <v>4981</v>
      </c>
      <c r="F1569" t="s">
        <v>4982</v>
      </c>
      <c r="I1569" t="s">
        <v>116</v>
      </c>
      <c r="J1569" s="10">
        <v>4.1699999999999903E-38</v>
      </c>
    </row>
    <row r="1570" spans="1:10" x14ac:dyDescent="0.3">
      <c r="A1570" s="9" t="s">
        <v>227</v>
      </c>
      <c r="B1570" t="s">
        <v>228</v>
      </c>
      <c r="C1570" t="s">
        <v>4985</v>
      </c>
      <c r="D1570" t="s">
        <v>3052</v>
      </c>
      <c r="E1570" t="s">
        <v>4986</v>
      </c>
      <c r="F1570" t="s">
        <v>3063</v>
      </c>
      <c r="I1570" t="s">
        <v>116</v>
      </c>
      <c r="J1570" s="10">
        <v>1.09E-21</v>
      </c>
    </row>
    <row r="1571" spans="1:10" x14ac:dyDescent="0.3">
      <c r="A1571" s="9" t="s">
        <v>227</v>
      </c>
      <c r="B1571" t="s">
        <v>313</v>
      </c>
      <c r="C1571" t="s">
        <v>4987</v>
      </c>
      <c r="D1571" t="s">
        <v>3052</v>
      </c>
      <c r="E1571" t="s">
        <v>4988</v>
      </c>
      <c r="F1571" t="s">
        <v>3057</v>
      </c>
      <c r="I1571" t="s">
        <v>116</v>
      </c>
      <c r="J1571" s="10">
        <v>2.2700000000000001E-107</v>
      </c>
    </row>
    <row r="1572" spans="1:10" x14ac:dyDescent="0.3">
      <c r="A1572" s="9" t="s">
        <v>227</v>
      </c>
      <c r="B1572" t="s">
        <v>313</v>
      </c>
      <c r="C1572" t="s">
        <v>4995</v>
      </c>
      <c r="D1572" t="s">
        <v>3052</v>
      </c>
      <c r="E1572" t="s">
        <v>4996</v>
      </c>
      <c r="F1572" t="s">
        <v>4997</v>
      </c>
      <c r="I1572" t="s">
        <v>116</v>
      </c>
      <c r="J1572" s="10">
        <v>2.5799999999999998E-78</v>
      </c>
    </row>
    <row r="1573" spans="1:10" x14ac:dyDescent="0.3">
      <c r="A1573" s="9" t="s">
        <v>43</v>
      </c>
      <c r="B1573" t="s">
        <v>902</v>
      </c>
      <c r="C1573" t="s">
        <v>3051</v>
      </c>
      <c r="D1573" t="s">
        <v>3052</v>
      </c>
      <c r="E1573" t="s">
        <v>3053</v>
      </c>
      <c r="F1573" t="s">
        <v>3054</v>
      </c>
      <c r="I1573" t="s">
        <v>116</v>
      </c>
      <c r="J1573" s="10">
        <v>2.8200000000000001E-85</v>
      </c>
    </row>
    <row r="1574" spans="1:10" x14ac:dyDescent="0.3">
      <c r="A1574" s="9" t="s">
        <v>43</v>
      </c>
      <c r="B1574" t="s">
        <v>1145</v>
      </c>
      <c r="C1574" t="s">
        <v>3058</v>
      </c>
      <c r="D1574" t="s">
        <v>3052</v>
      </c>
      <c r="E1574" t="s">
        <v>3059</v>
      </c>
      <c r="F1574" t="s">
        <v>3060</v>
      </c>
      <c r="I1574" t="s">
        <v>116</v>
      </c>
      <c r="J1574" s="10">
        <v>7.0299999999999997E-121</v>
      </c>
    </row>
    <row r="1575" spans="1:10" x14ac:dyDescent="0.3">
      <c r="A1575" s="9" t="s">
        <v>43</v>
      </c>
      <c r="B1575" t="s">
        <v>367</v>
      </c>
      <c r="C1575" t="s">
        <v>3064</v>
      </c>
      <c r="D1575" t="s">
        <v>3052</v>
      </c>
      <c r="E1575" t="s">
        <v>3065</v>
      </c>
      <c r="F1575" t="s">
        <v>3063</v>
      </c>
      <c r="I1575" t="s">
        <v>116</v>
      </c>
      <c r="J1575" s="10">
        <v>1.5100000000000001E-65</v>
      </c>
    </row>
    <row r="1576" spans="1:10" x14ac:dyDescent="0.3">
      <c r="A1576" s="9" t="s">
        <v>43</v>
      </c>
      <c r="B1576" t="s">
        <v>902</v>
      </c>
      <c r="C1576" t="s">
        <v>3098</v>
      </c>
      <c r="D1576" t="s">
        <v>3052</v>
      </c>
      <c r="E1576" t="s">
        <v>3099</v>
      </c>
      <c r="F1576" t="s">
        <v>3063</v>
      </c>
      <c r="I1576" t="s">
        <v>116</v>
      </c>
      <c r="J1576" s="10">
        <v>9.81999999999999E-172</v>
      </c>
    </row>
    <row r="1577" spans="1:10" x14ac:dyDescent="0.3">
      <c r="A1577" s="9" t="s">
        <v>43</v>
      </c>
      <c r="B1577" t="s">
        <v>727</v>
      </c>
      <c r="C1577" t="s">
        <v>3103</v>
      </c>
      <c r="D1577" t="s">
        <v>3052</v>
      </c>
      <c r="E1577" t="s">
        <v>3104</v>
      </c>
      <c r="F1577" t="s">
        <v>3063</v>
      </c>
      <c r="I1577" t="s">
        <v>116</v>
      </c>
      <c r="J1577" s="10">
        <v>4.4599999999999998E-58</v>
      </c>
    </row>
    <row r="1578" spans="1:10" x14ac:dyDescent="0.3">
      <c r="A1578" s="9" t="s">
        <v>43</v>
      </c>
      <c r="B1578" t="s">
        <v>902</v>
      </c>
      <c r="C1578" t="s">
        <v>3105</v>
      </c>
      <c r="D1578" t="s">
        <v>3052</v>
      </c>
      <c r="E1578" t="s">
        <v>3106</v>
      </c>
      <c r="F1578" t="s">
        <v>3063</v>
      </c>
      <c r="I1578" t="s">
        <v>116</v>
      </c>
      <c r="J1578" s="10">
        <v>2.9699999999999998E-47</v>
      </c>
    </row>
    <row r="1579" spans="1:10" x14ac:dyDescent="0.3">
      <c r="A1579" s="9" t="s">
        <v>43</v>
      </c>
      <c r="B1579" t="s">
        <v>902</v>
      </c>
      <c r="C1579" t="s">
        <v>3109</v>
      </c>
      <c r="D1579" t="s">
        <v>3052</v>
      </c>
      <c r="E1579" t="s">
        <v>3110</v>
      </c>
      <c r="F1579" t="s">
        <v>3111</v>
      </c>
      <c r="I1579" t="s">
        <v>116</v>
      </c>
      <c r="J1579">
        <v>0</v>
      </c>
    </row>
    <row r="1580" spans="1:10" x14ac:dyDescent="0.3">
      <c r="A1580" s="9" t="s">
        <v>43</v>
      </c>
      <c r="B1580" t="s">
        <v>902</v>
      </c>
      <c r="C1580" t="s">
        <v>3132</v>
      </c>
      <c r="D1580" t="s">
        <v>3052</v>
      </c>
      <c r="E1580" t="s">
        <v>3133</v>
      </c>
      <c r="F1580" t="s">
        <v>3063</v>
      </c>
      <c r="I1580" t="s">
        <v>116</v>
      </c>
      <c r="J1580" s="10">
        <v>2.3099999999999999E-69</v>
      </c>
    </row>
    <row r="1581" spans="1:10" x14ac:dyDescent="0.3">
      <c r="A1581" s="9" t="s">
        <v>43</v>
      </c>
      <c r="B1581" t="s">
        <v>436</v>
      </c>
      <c r="C1581" t="s">
        <v>3146</v>
      </c>
      <c r="D1581" t="s">
        <v>3052</v>
      </c>
      <c r="G1581" t="s">
        <v>3147</v>
      </c>
      <c r="H1581" t="s">
        <v>3148</v>
      </c>
      <c r="I1581" t="s">
        <v>106</v>
      </c>
      <c r="J1581">
        <v>6.8999999999999999E-3</v>
      </c>
    </row>
    <row r="1582" spans="1:10" x14ac:dyDescent="0.3">
      <c r="A1582" s="9" t="s">
        <v>43</v>
      </c>
      <c r="B1582" t="s">
        <v>367</v>
      </c>
      <c r="C1582" t="s">
        <v>3168</v>
      </c>
      <c r="D1582" t="s">
        <v>3052</v>
      </c>
      <c r="E1582" t="s">
        <v>3169</v>
      </c>
      <c r="F1582" t="s">
        <v>3063</v>
      </c>
      <c r="I1582" t="s">
        <v>116</v>
      </c>
      <c r="J1582" s="10">
        <v>1.14E-167</v>
      </c>
    </row>
    <row r="1583" spans="1:10" x14ac:dyDescent="0.3">
      <c r="A1583" s="9" t="s">
        <v>43</v>
      </c>
      <c r="B1583" t="s">
        <v>727</v>
      </c>
      <c r="C1583" t="s">
        <v>3196</v>
      </c>
      <c r="D1583" t="s">
        <v>3052</v>
      </c>
      <c r="E1583" t="s">
        <v>3197</v>
      </c>
      <c r="F1583" t="s">
        <v>3198</v>
      </c>
      <c r="I1583" t="s">
        <v>116</v>
      </c>
      <c r="J1583" s="10">
        <v>1.2E-68</v>
      </c>
    </row>
    <row r="1584" spans="1:10" x14ac:dyDescent="0.3">
      <c r="A1584" s="9" t="s">
        <v>43</v>
      </c>
      <c r="B1584" t="s">
        <v>367</v>
      </c>
      <c r="C1584" t="s">
        <v>3218</v>
      </c>
      <c r="D1584" t="s">
        <v>3052</v>
      </c>
      <c r="E1584" t="s">
        <v>3219</v>
      </c>
      <c r="F1584" t="s">
        <v>3063</v>
      </c>
      <c r="I1584" t="s">
        <v>116</v>
      </c>
      <c r="J1584" s="10">
        <v>1.4700000000000001E-70</v>
      </c>
    </row>
    <row r="1585" spans="1:10" x14ac:dyDescent="0.3">
      <c r="A1585" s="9" t="s">
        <v>43</v>
      </c>
      <c r="B1585" t="s">
        <v>902</v>
      </c>
      <c r="C1585" t="s">
        <v>3220</v>
      </c>
      <c r="D1585" t="s">
        <v>3052</v>
      </c>
      <c r="E1585" t="s">
        <v>3221</v>
      </c>
      <c r="F1585" t="s">
        <v>3063</v>
      </c>
      <c r="I1585" t="s">
        <v>116</v>
      </c>
      <c r="J1585" s="10">
        <v>5.3600000000000003E-37</v>
      </c>
    </row>
    <row r="1586" spans="1:10" x14ac:dyDescent="0.3">
      <c r="A1586" s="9" t="s">
        <v>43</v>
      </c>
      <c r="B1586" t="s">
        <v>319</v>
      </c>
      <c r="C1586" t="s">
        <v>3228</v>
      </c>
      <c r="D1586" t="s">
        <v>3052</v>
      </c>
      <c r="E1586" t="s">
        <v>3229</v>
      </c>
      <c r="F1586" t="s">
        <v>3063</v>
      </c>
      <c r="I1586" t="s">
        <v>116</v>
      </c>
      <c r="J1586" s="10">
        <v>1.3200000000000001E-70</v>
      </c>
    </row>
    <row r="1587" spans="1:10" x14ac:dyDescent="0.3">
      <c r="A1587" s="9" t="s">
        <v>43</v>
      </c>
      <c r="B1587" t="s">
        <v>727</v>
      </c>
      <c r="C1587" t="s">
        <v>3232</v>
      </c>
      <c r="D1587" t="s">
        <v>3052</v>
      </c>
      <c r="E1587" t="s">
        <v>3233</v>
      </c>
      <c r="F1587" t="s">
        <v>3063</v>
      </c>
      <c r="I1587" t="s">
        <v>116</v>
      </c>
      <c r="J1587" s="10">
        <v>4.6099999999999998E-104</v>
      </c>
    </row>
    <row r="1588" spans="1:10" x14ac:dyDescent="0.3">
      <c r="A1588" s="9" t="s">
        <v>43</v>
      </c>
      <c r="B1588" t="s">
        <v>319</v>
      </c>
      <c r="C1588" t="s">
        <v>3236</v>
      </c>
      <c r="D1588" t="s">
        <v>3052</v>
      </c>
      <c r="E1588" t="s">
        <v>3237</v>
      </c>
      <c r="F1588" t="s">
        <v>3063</v>
      </c>
      <c r="I1588" t="s">
        <v>116</v>
      </c>
      <c r="J1588" s="10">
        <v>2.4099999999999999E-86</v>
      </c>
    </row>
    <row r="1589" spans="1:10" x14ac:dyDescent="0.3">
      <c r="A1589" s="9" t="s">
        <v>43</v>
      </c>
      <c r="B1589" t="s">
        <v>436</v>
      </c>
      <c r="C1589" t="s">
        <v>3238</v>
      </c>
      <c r="D1589" t="s">
        <v>3052</v>
      </c>
      <c r="E1589" t="s">
        <v>3239</v>
      </c>
      <c r="F1589" t="s">
        <v>3063</v>
      </c>
      <c r="I1589" t="s">
        <v>116</v>
      </c>
      <c r="J1589" s="10">
        <v>4.1300000000000001E-70</v>
      </c>
    </row>
    <row r="1590" spans="1:10" x14ac:dyDescent="0.3">
      <c r="A1590" s="9" t="s">
        <v>43</v>
      </c>
      <c r="B1590" t="s">
        <v>727</v>
      </c>
      <c r="C1590" t="s">
        <v>3242</v>
      </c>
      <c r="D1590" t="s">
        <v>3052</v>
      </c>
      <c r="E1590" t="s">
        <v>3243</v>
      </c>
      <c r="F1590" t="s">
        <v>3244</v>
      </c>
      <c r="I1590" t="s">
        <v>116</v>
      </c>
      <c r="J1590" s="10">
        <v>1.64999999999999E-52</v>
      </c>
    </row>
    <row r="1591" spans="1:10" x14ac:dyDescent="0.3">
      <c r="A1591" s="9" t="s">
        <v>43</v>
      </c>
      <c r="B1591" t="s">
        <v>367</v>
      </c>
      <c r="C1591" t="s">
        <v>3248</v>
      </c>
      <c r="D1591" t="s">
        <v>3052</v>
      </c>
      <c r="E1591" t="s">
        <v>3249</v>
      </c>
      <c r="F1591" t="s">
        <v>3063</v>
      </c>
      <c r="I1591" t="s">
        <v>116</v>
      </c>
      <c r="J1591" s="10">
        <v>1.4999999999999999E-56</v>
      </c>
    </row>
    <row r="1592" spans="1:10" x14ac:dyDescent="0.3">
      <c r="A1592" s="9" t="s">
        <v>43</v>
      </c>
      <c r="B1592" t="s">
        <v>367</v>
      </c>
      <c r="C1592" t="s">
        <v>3254</v>
      </c>
      <c r="D1592" t="s">
        <v>3052</v>
      </c>
      <c r="E1592" t="s">
        <v>3255</v>
      </c>
      <c r="F1592" t="s">
        <v>3063</v>
      </c>
      <c r="I1592" t="s">
        <v>116</v>
      </c>
      <c r="J1592" s="10">
        <v>2.9700000000000003E-51</v>
      </c>
    </row>
    <row r="1593" spans="1:10" x14ac:dyDescent="0.3">
      <c r="A1593" s="9" t="s">
        <v>43</v>
      </c>
      <c r="B1593" t="s">
        <v>436</v>
      </c>
      <c r="C1593" t="s">
        <v>3256</v>
      </c>
      <c r="D1593" t="s">
        <v>3052</v>
      </c>
      <c r="E1593" t="s">
        <v>3257</v>
      </c>
      <c r="F1593" t="s">
        <v>3258</v>
      </c>
      <c r="I1593" t="s">
        <v>116</v>
      </c>
      <c r="J1593" s="10">
        <v>9.7500000000000004E-145</v>
      </c>
    </row>
    <row r="1594" spans="1:10" x14ac:dyDescent="0.3">
      <c r="A1594" s="9" t="s">
        <v>43</v>
      </c>
      <c r="B1594" t="s">
        <v>367</v>
      </c>
      <c r="C1594" t="s">
        <v>3259</v>
      </c>
      <c r="D1594" t="s">
        <v>3052</v>
      </c>
      <c r="E1594" t="s">
        <v>3260</v>
      </c>
      <c r="F1594" t="s">
        <v>3063</v>
      </c>
      <c r="I1594" t="s">
        <v>116</v>
      </c>
      <c r="J1594" s="10">
        <v>6.2799999999999998E-33</v>
      </c>
    </row>
    <row r="1595" spans="1:10" x14ac:dyDescent="0.3">
      <c r="A1595" s="9" t="s">
        <v>43</v>
      </c>
      <c r="B1595" t="s">
        <v>319</v>
      </c>
      <c r="C1595" t="s">
        <v>3285</v>
      </c>
      <c r="D1595" t="s">
        <v>3052</v>
      </c>
      <c r="E1595" t="s">
        <v>3286</v>
      </c>
      <c r="F1595" t="s">
        <v>3063</v>
      </c>
      <c r="I1595" t="s">
        <v>116</v>
      </c>
      <c r="J1595" s="10">
        <v>5.7300000000000002E-50</v>
      </c>
    </row>
    <row r="1596" spans="1:10" x14ac:dyDescent="0.3">
      <c r="A1596" s="9" t="s">
        <v>43</v>
      </c>
      <c r="B1596" t="s">
        <v>727</v>
      </c>
      <c r="C1596" t="s">
        <v>3301</v>
      </c>
      <c r="D1596" t="s">
        <v>3052</v>
      </c>
      <c r="E1596" t="s">
        <v>3302</v>
      </c>
      <c r="F1596" t="s">
        <v>3063</v>
      </c>
      <c r="I1596" t="s">
        <v>116</v>
      </c>
      <c r="J1596" s="10">
        <v>8.8699999999999999E-49</v>
      </c>
    </row>
    <row r="1597" spans="1:10" x14ac:dyDescent="0.3">
      <c r="A1597" s="9" t="s">
        <v>43</v>
      </c>
      <c r="B1597" t="s">
        <v>727</v>
      </c>
      <c r="C1597" t="s">
        <v>3315</v>
      </c>
      <c r="D1597" t="s">
        <v>3052</v>
      </c>
      <c r="G1597" t="s">
        <v>3316</v>
      </c>
      <c r="H1597" t="s">
        <v>3317</v>
      </c>
      <c r="I1597" t="s">
        <v>106</v>
      </c>
      <c r="J1597">
        <v>1.6E-2</v>
      </c>
    </row>
    <row r="1598" spans="1:10" x14ac:dyDescent="0.3">
      <c r="A1598" s="9" t="s">
        <v>43</v>
      </c>
      <c r="B1598" t="s">
        <v>727</v>
      </c>
      <c r="C1598" t="s">
        <v>3330</v>
      </c>
      <c r="D1598" t="s">
        <v>3052</v>
      </c>
      <c r="E1598" t="s">
        <v>3331</v>
      </c>
      <c r="F1598" t="s">
        <v>3063</v>
      </c>
      <c r="I1598" t="s">
        <v>116</v>
      </c>
      <c r="J1598" s="10">
        <v>5.3099999999999999E-72</v>
      </c>
    </row>
    <row r="1599" spans="1:10" x14ac:dyDescent="0.3">
      <c r="A1599" s="9" t="s">
        <v>43</v>
      </c>
      <c r="B1599" t="s">
        <v>319</v>
      </c>
      <c r="C1599" t="s">
        <v>3338</v>
      </c>
      <c r="D1599" t="s">
        <v>3052</v>
      </c>
      <c r="E1599" t="s">
        <v>3339</v>
      </c>
      <c r="F1599" t="s">
        <v>3340</v>
      </c>
      <c r="I1599" t="s">
        <v>116</v>
      </c>
      <c r="J1599">
        <v>0</v>
      </c>
    </row>
    <row r="1600" spans="1:10" x14ac:dyDescent="0.3">
      <c r="A1600" s="9" t="s">
        <v>43</v>
      </c>
      <c r="B1600" t="s">
        <v>367</v>
      </c>
      <c r="C1600" t="s">
        <v>3353</v>
      </c>
      <c r="D1600" t="s">
        <v>3052</v>
      </c>
      <c r="E1600" t="s">
        <v>3354</v>
      </c>
      <c r="F1600" t="s">
        <v>3063</v>
      </c>
      <c r="I1600" t="s">
        <v>116</v>
      </c>
      <c r="J1600" s="10">
        <v>2.4099999999999999E-31</v>
      </c>
    </row>
    <row r="1601" spans="1:10" x14ac:dyDescent="0.3">
      <c r="A1601" s="9" t="s">
        <v>43</v>
      </c>
      <c r="B1601" t="s">
        <v>319</v>
      </c>
      <c r="C1601" t="s">
        <v>3357</v>
      </c>
      <c r="D1601" t="s">
        <v>3052</v>
      </c>
      <c r="G1601" t="s">
        <v>3358</v>
      </c>
      <c r="H1601" t="s">
        <v>3359</v>
      </c>
      <c r="I1601" t="s">
        <v>106</v>
      </c>
      <c r="J1601">
        <v>2.8000000000000001E-2</v>
      </c>
    </row>
    <row r="1602" spans="1:10" x14ac:dyDescent="0.3">
      <c r="A1602" s="9" t="s">
        <v>43</v>
      </c>
      <c r="B1602" t="s">
        <v>727</v>
      </c>
      <c r="C1602" t="s">
        <v>3371</v>
      </c>
      <c r="D1602" t="s">
        <v>3052</v>
      </c>
      <c r="E1602" t="s">
        <v>3372</v>
      </c>
      <c r="F1602" t="s">
        <v>3373</v>
      </c>
      <c r="I1602" t="s">
        <v>177</v>
      </c>
      <c r="J1602" s="10">
        <v>1.0499999999999899E-30</v>
      </c>
    </row>
    <row r="1603" spans="1:10" x14ac:dyDescent="0.3">
      <c r="A1603" s="9" t="s">
        <v>43</v>
      </c>
      <c r="B1603" t="s">
        <v>727</v>
      </c>
      <c r="C1603" t="s">
        <v>3388</v>
      </c>
      <c r="D1603" t="s">
        <v>3052</v>
      </c>
      <c r="G1603" t="s">
        <v>3389</v>
      </c>
      <c r="H1603" t="s">
        <v>3390</v>
      </c>
      <c r="I1603" t="s">
        <v>106</v>
      </c>
      <c r="J1603">
        <v>1.2E-2</v>
      </c>
    </row>
    <row r="1604" spans="1:10" x14ac:dyDescent="0.3">
      <c r="A1604" s="9" t="s">
        <v>43</v>
      </c>
      <c r="B1604" t="s">
        <v>727</v>
      </c>
      <c r="C1604" t="s">
        <v>3410</v>
      </c>
      <c r="D1604" t="s">
        <v>3052</v>
      </c>
      <c r="E1604" t="s">
        <v>3411</v>
      </c>
      <c r="F1604" t="s">
        <v>3063</v>
      </c>
      <c r="I1604" t="s">
        <v>116</v>
      </c>
      <c r="J1604" s="10">
        <v>1.75E-41</v>
      </c>
    </row>
    <row r="1605" spans="1:10" x14ac:dyDescent="0.3">
      <c r="A1605" s="9" t="s">
        <v>43</v>
      </c>
      <c r="B1605" t="s">
        <v>727</v>
      </c>
      <c r="C1605" t="s">
        <v>3428</v>
      </c>
      <c r="D1605" t="s">
        <v>3052</v>
      </c>
      <c r="E1605" t="s">
        <v>3429</v>
      </c>
      <c r="F1605" t="s">
        <v>3063</v>
      </c>
      <c r="I1605" t="s">
        <v>116</v>
      </c>
      <c r="J1605" s="10">
        <v>2.4500000000000001E-49</v>
      </c>
    </row>
    <row r="1606" spans="1:10" x14ac:dyDescent="0.3">
      <c r="A1606" s="9" t="s">
        <v>43</v>
      </c>
      <c r="B1606" t="s">
        <v>727</v>
      </c>
      <c r="C1606" t="s">
        <v>3440</v>
      </c>
      <c r="D1606" t="s">
        <v>3052</v>
      </c>
      <c r="E1606" t="s">
        <v>3441</v>
      </c>
      <c r="F1606" t="s">
        <v>3063</v>
      </c>
      <c r="I1606" t="s">
        <v>116</v>
      </c>
      <c r="J1606" s="10">
        <v>1.1900000000000001E-78</v>
      </c>
    </row>
    <row r="1607" spans="1:10" x14ac:dyDescent="0.3">
      <c r="A1607" s="9" t="s">
        <v>43</v>
      </c>
      <c r="B1607" t="s">
        <v>169</v>
      </c>
      <c r="C1607" t="s">
        <v>3469</v>
      </c>
      <c r="D1607" t="s">
        <v>3052</v>
      </c>
      <c r="E1607" t="s">
        <v>3470</v>
      </c>
      <c r="F1607" t="s">
        <v>3063</v>
      </c>
      <c r="I1607" t="s">
        <v>116</v>
      </c>
      <c r="J1607" s="10">
        <v>4.9599999999999996E-50</v>
      </c>
    </row>
    <row r="1608" spans="1:10" x14ac:dyDescent="0.3">
      <c r="A1608" s="9" t="s">
        <v>43</v>
      </c>
      <c r="B1608" t="s">
        <v>727</v>
      </c>
      <c r="C1608" t="s">
        <v>3477</v>
      </c>
      <c r="D1608" t="s">
        <v>3052</v>
      </c>
      <c r="E1608" t="s">
        <v>3478</v>
      </c>
      <c r="F1608" t="s">
        <v>3063</v>
      </c>
      <c r="I1608" t="s">
        <v>116</v>
      </c>
      <c r="J1608" s="10">
        <v>4.5400000000000003E-201</v>
      </c>
    </row>
    <row r="1609" spans="1:10" x14ac:dyDescent="0.3">
      <c r="A1609" s="9" t="s">
        <v>43</v>
      </c>
      <c r="B1609" t="s">
        <v>319</v>
      </c>
      <c r="C1609" t="s">
        <v>3481</v>
      </c>
      <c r="D1609" t="s">
        <v>3052</v>
      </c>
      <c r="G1609" t="s">
        <v>3482</v>
      </c>
      <c r="H1609" t="s">
        <v>3483</v>
      </c>
      <c r="I1609" t="s">
        <v>106</v>
      </c>
      <c r="J1609">
        <v>9.4000000000000004E-3</v>
      </c>
    </row>
    <row r="1610" spans="1:10" x14ac:dyDescent="0.3">
      <c r="A1610" s="9" t="s">
        <v>43</v>
      </c>
      <c r="B1610" t="s">
        <v>727</v>
      </c>
      <c r="C1610" t="s">
        <v>3494</v>
      </c>
      <c r="D1610" t="s">
        <v>3052</v>
      </c>
      <c r="E1610" t="s">
        <v>3495</v>
      </c>
      <c r="F1610" t="s">
        <v>3063</v>
      </c>
      <c r="I1610" t="s">
        <v>116</v>
      </c>
      <c r="J1610" s="10">
        <v>5.2700000000000003E-59</v>
      </c>
    </row>
    <row r="1611" spans="1:10" x14ac:dyDescent="0.3">
      <c r="A1611" s="9" t="s">
        <v>43</v>
      </c>
      <c r="B1611" t="s">
        <v>727</v>
      </c>
      <c r="C1611" t="s">
        <v>3508</v>
      </c>
      <c r="D1611" t="s">
        <v>3052</v>
      </c>
      <c r="G1611" t="s">
        <v>3509</v>
      </c>
      <c r="H1611" t="s">
        <v>1018</v>
      </c>
      <c r="I1611" t="s">
        <v>106</v>
      </c>
      <c r="J1611" s="10">
        <v>1.5000000000000001E-71</v>
      </c>
    </row>
    <row r="1612" spans="1:10" x14ac:dyDescent="0.3">
      <c r="A1612" s="9" t="s">
        <v>43</v>
      </c>
      <c r="B1612" t="s">
        <v>169</v>
      </c>
      <c r="C1612" t="s">
        <v>3512</v>
      </c>
      <c r="D1612" t="s">
        <v>3052</v>
      </c>
      <c r="E1612" t="s">
        <v>3513</v>
      </c>
      <c r="F1612" t="s">
        <v>3063</v>
      </c>
      <c r="I1612" t="s">
        <v>116</v>
      </c>
      <c r="J1612" s="10">
        <v>1.8099999999999998E-21</v>
      </c>
    </row>
    <row r="1613" spans="1:10" x14ac:dyDescent="0.3">
      <c r="A1613" s="9" t="s">
        <v>43</v>
      </c>
      <c r="B1613" t="s">
        <v>727</v>
      </c>
      <c r="C1613" t="s">
        <v>3522</v>
      </c>
      <c r="D1613" t="s">
        <v>3052</v>
      </c>
      <c r="E1613" t="s">
        <v>3523</v>
      </c>
      <c r="F1613" t="s">
        <v>3524</v>
      </c>
      <c r="I1613" t="s">
        <v>177</v>
      </c>
      <c r="J1613" s="10">
        <v>1.31E-27</v>
      </c>
    </row>
    <row r="1614" spans="1:10" x14ac:dyDescent="0.3">
      <c r="A1614" s="9" t="s">
        <v>43</v>
      </c>
      <c r="B1614" t="s">
        <v>436</v>
      </c>
      <c r="C1614" t="s">
        <v>3559</v>
      </c>
      <c r="D1614" t="s">
        <v>3052</v>
      </c>
      <c r="E1614" t="s">
        <v>3560</v>
      </c>
      <c r="F1614" t="s">
        <v>3063</v>
      </c>
      <c r="I1614" t="s">
        <v>116</v>
      </c>
      <c r="J1614" s="10">
        <v>1.22E-116</v>
      </c>
    </row>
    <row r="1615" spans="1:10" x14ac:dyDescent="0.3">
      <c r="A1615" s="9" t="s">
        <v>43</v>
      </c>
      <c r="B1615" t="s">
        <v>367</v>
      </c>
      <c r="C1615" t="s">
        <v>3582</v>
      </c>
      <c r="D1615" t="s">
        <v>3052</v>
      </c>
      <c r="E1615" t="s">
        <v>3583</v>
      </c>
      <c r="F1615" t="s">
        <v>3063</v>
      </c>
      <c r="I1615" t="s">
        <v>116</v>
      </c>
      <c r="J1615" s="10">
        <v>3.3099999999999999E-74</v>
      </c>
    </row>
    <row r="1616" spans="1:10" x14ac:dyDescent="0.3">
      <c r="A1616" s="9" t="s">
        <v>43</v>
      </c>
      <c r="B1616" t="s">
        <v>727</v>
      </c>
      <c r="C1616" t="s">
        <v>3584</v>
      </c>
      <c r="D1616" t="s">
        <v>3052</v>
      </c>
      <c r="E1616" t="s">
        <v>3585</v>
      </c>
      <c r="F1616" t="s">
        <v>3063</v>
      </c>
      <c r="I1616" t="s">
        <v>116</v>
      </c>
      <c r="J1616" s="10">
        <v>2.8499999999999999E-100</v>
      </c>
    </row>
    <row r="1617" spans="1:10" x14ac:dyDescent="0.3">
      <c r="A1617" s="9" t="s">
        <v>43</v>
      </c>
      <c r="B1617" t="s">
        <v>367</v>
      </c>
      <c r="C1617" t="s">
        <v>3594</v>
      </c>
      <c r="D1617" t="s">
        <v>3052</v>
      </c>
      <c r="E1617" t="s">
        <v>3595</v>
      </c>
      <c r="F1617" t="s">
        <v>3596</v>
      </c>
      <c r="I1617" t="s">
        <v>116</v>
      </c>
      <c r="J1617" s="10">
        <v>1.3E-25</v>
      </c>
    </row>
    <row r="1618" spans="1:10" x14ac:dyDescent="0.3">
      <c r="A1618" s="9" t="s">
        <v>43</v>
      </c>
      <c r="B1618" t="s">
        <v>727</v>
      </c>
      <c r="C1618" t="s">
        <v>3600</v>
      </c>
      <c r="D1618" t="s">
        <v>3052</v>
      </c>
      <c r="E1618" t="s">
        <v>3601</v>
      </c>
      <c r="F1618" t="s">
        <v>3602</v>
      </c>
      <c r="I1618" t="s">
        <v>116</v>
      </c>
      <c r="J1618" s="10">
        <v>3.0700000000000002E-37</v>
      </c>
    </row>
    <row r="1619" spans="1:10" x14ac:dyDescent="0.3">
      <c r="A1619" s="9" t="s">
        <v>43</v>
      </c>
      <c r="B1619" t="s">
        <v>319</v>
      </c>
      <c r="C1619" t="s">
        <v>3613</v>
      </c>
      <c r="D1619" t="s">
        <v>3052</v>
      </c>
      <c r="E1619" t="s">
        <v>3614</v>
      </c>
      <c r="F1619" t="s">
        <v>3063</v>
      </c>
      <c r="I1619" t="s">
        <v>116</v>
      </c>
      <c r="J1619" s="10">
        <v>5.4299999999999998E-156</v>
      </c>
    </row>
    <row r="1620" spans="1:10" x14ac:dyDescent="0.3">
      <c r="A1620" s="9" t="s">
        <v>43</v>
      </c>
      <c r="B1620" t="s">
        <v>727</v>
      </c>
      <c r="C1620" t="s">
        <v>3618</v>
      </c>
      <c r="D1620" t="s">
        <v>3052</v>
      </c>
      <c r="E1620" t="s">
        <v>3619</v>
      </c>
      <c r="F1620" t="s">
        <v>3063</v>
      </c>
      <c r="I1620" t="s">
        <v>116</v>
      </c>
      <c r="J1620" s="10">
        <v>9.9599999999999894E-89</v>
      </c>
    </row>
    <row r="1621" spans="1:10" x14ac:dyDescent="0.3">
      <c r="A1621" s="9" t="s">
        <v>43</v>
      </c>
      <c r="B1621" t="s">
        <v>367</v>
      </c>
      <c r="C1621" t="s">
        <v>3620</v>
      </c>
      <c r="D1621" t="s">
        <v>3052</v>
      </c>
      <c r="G1621" t="s">
        <v>3621</v>
      </c>
      <c r="H1621" t="s">
        <v>3622</v>
      </c>
      <c r="I1621" t="s">
        <v>106</v>
      </c>
      <c r="J1621">
        <v>6.0000000000000001E-3</v>
      </c>
    </row>
    <row r="1622" spans="1:10" x14ac:dyDescent="0.3">
      <c r="A1622" s="9" t="s">
        <v>43</v>
      </c>
      <c r="B1622" t="s">
        <v>727</v>
      </c>
      <c r="C1622" t="s">
        <v>3628</v>
      </c>
      <c r="D1622" t="s">
        <v>3052</v>
      </c>
      <c r="E1622" t="s">
        <v>3629</v>
      </c>
      <c r="F1622" t="s">
        <v>3630</v>
      </c>
      <c r="I1622" t="s">
        <v>116</v>
      </c>
      <c r="J1622" s="10">
        <v>5.3699999999999997E-87</v>
      </c>
    </row>
    <row r="1623" spans="1:10" x14ac:dyDescent="0.3">
      <c r="A1623" s="9" t="s">
        <v>43</v>
      </c>
      <c r="B1623" t="s">
        <v>319</v>
      </c>
      <c r="C1623" t="s">
        <v>3657</v>
      </c>
      <c r="D1623" t="s">
        <v>3052</v>
      </c>
      <c r="E1623" t="s">
        <v>3658</v>
      </c>
      <c r="F1623" t="s">
        <v>3063</v>
      </c>
      <c r="I1623" t="s">
        <v>116</v>
      </c>
      <c r="J1623" s="10">
        <v>1.9100000000000001E-44</v>
      </c>
    </row>
    <row r="1624" spans="1:10" x14ac:dyDescent="0.3">
      <c r="A1624" s="9" t="s">
        <v>43</v>
      </c>
      <c r="B1624" t="s">
        <v>436</v>
      </c>
      <c r="C1624" t="s">
        <v>3680</v>
      </c>
      <c r="D1624" t="s">
        <v>3052</v>
      </c>
      <c r="E1624" t="s">
        <v>3681</v>
      </c>
      <c r="F1624" t="s">
        <v>3063</v>
      </c>
      <c r="I1624" t="s">
        <v>116</v>
      </c>
      <c r="J1624" s="10">
        <v>2.43E-176</v>
      </c>
    </row>
    <row r="1625" spans="1:10" x14ac:dyDescent="0.3">
      <c r="A1625" s="9" t="s">
        <v>43</v>
      </c>
      <c r="B1625" t="s">
        <v>367</v>
      </c>
      <c r="C1625" t="s">
        <v>3703</v>
      </c>
      <c r="D1625" t="s">
        <v>3052</v>
      </c>
      <c r="E1625" t="s">
        <v>3704</v>
      </c>
      <c r="F1625" t="s">
        <v>3063</v>
      </c>
      <c r="I1625" t="s">
        <v>116</v>
      </c>
      <c r="J1625" s="10">
        <v>1.66E-53</v>
      </c>
    </row>
    <row r="1626" spans="1:10" x14ac:dyDescent="0.3">
      <c r="A1626" s="9" t="s">
        <v>43</v>
      </c>
      <c r="B1626" t="s">
        <v>367</v>
      </c>
      <c r="C1626" t="s">
        <v>3727</v>
      </c>
      <c r="D1626" t="s">
        <v>3052</v>
      </c>
      <c r="E1626" t="s">
        <v>3728</v>
      </c>
      <c r="F1626" t="s">
        <v>3729</v>
      </c>
      <c r="I1626" t="s">
        <v>116</v>
      </c>
      <c r="J1626" s="10">
        <v>1.2099999999999999E-75</v>
      </c>
    </row>
    <row r="1627" spans="1:10" x14ac:dyDescent="0.3">
      <c r="A1627" s="9" t="s">
        <v>43</v>
      </c>
      <c r="B1627" t="s">
        <v>367</v>
      </c>
      <c r="C1627" t="s">
        <v>3755</v>
      </c>
      <c r="D1627" t="s">
        <v>3052</v>
      </c>
      <c r="G1627" t="s">
        <v>3756</v>
      </c>
      <c r="H1627" t="s">
        <v>3757</v>
      </c>
      <c r="I1627" t="s">
        <v>106</v>
      </c>
      <c r="J1627">
        <v>1.7999999999999999E-2</v>
      </c>
    </row>
    <row r="1628" spans="1:10" x14ac:dyDescent="0.3">
      <c r="A1628" s="9" t="s">
        <v>43</v>
      </c>
      <c r="B1628" t="s">
        <v>319</v>
      </c>
      <c r="C1628" t="s">
        <v>3760</v>
      </c>
      <c r="D1628" t="s">
        <v>3052</v>
      </c>
      <c r="E1628" t="s">
        <v>3761</v>
      </c>
      <c r="F1628" t="s">
        <v>3063</v>
      </c>
      <c r="I1628" t="s">
        <v>116</v>
      </c>
      <c r="J1628" s="10">
        <v>2.5399999999999999E-38</v>
      </c>
    </row>
    <row r="1629" spans="1:10" x14ac:dyDescent="0.3">
      <c r="A1629" s="9" t="s">
        <v>43</v>
      </c>
      <c r="B1629" t="s">
        <v>319</v>
      </c>
      <c r="C1629" t="s">
        <v>3762</v>
      </c>
      <c r="D1629" t="s">
        <v>3052</v>
      </c>
      <c r="E1629" t="s">
        <v>3763</v>
      </c>
      <c r="F1629" t="s">
        <v>3063</v>
      </c>
      <c r="I1629" t="s">
        <v>116</v>
      </c>
      <c r="J1629" s="10">
        <v>9.6400000000000001E-36</v>
      </c>
    </row>
    <row r="1630" spans="1:10" x14ac:dyDescent="0.3">
      <c r="A1630" s="9" t="s">
        <v>43</v>
      </c>
      <c r="B1630" t="s">
        <v>367</v>
      </c>
      <c r="C1630" t="s">
        <v>3788</v>
      </c>
      <c r="D1630" t="s">
        <v>3052</v>
      </c>
      <c r="E1630" t="s">
        <v>3789</v>
      </c>
      <c r="F1630" t="s">
        <v>3063</v>
      </c>
      <c r="I1630" t="s">
        <v>116</v>
      </c>
      <c r="J1630" s="10">
        <v>1.2299999999999999E-37</v>
      </c>
    </row>
    <row r="1631" spans="1:10" x14ac:dyDescent="0.3">
      <c r="A1631" s="9" t="s">
        <v>43</v>
      </c>
      <c r="B1631" t="s">
        <v>367</v>
      </c>
      <c r="C1631" t="s">
        <v>3790</v>
      </c>
      <c r="D1631" t="s">
        <v>3052</v>
      </c>
      <c r="E1631" t="s">
        <v>3791</v>
      </c>
      <c r="F1631" t="s">
        <v>3063</v>
      </c>
      <c r="I1631" t="s">
        <v>116</v>
      </c>
      <c r="J1631" s="10">
        <v>1.24E-116</v>
      </c>
    </row>
    <row r="1632" spans="1:10" x14ac:dyDescent="0.3">
      <c r="A1632" s="9" t="s">
        <v>43</v>
      </c>
      <c r="B1632" t="s">
        <v>319</v>
      </c>
      <c r="C1632" t="s">
        <v>3792</v>
      </c>
      <c r="D1632" t="s">
        <v>3052</v>
      </c>
      <c r="E1632" t="s">
        <v>3793</v>
      </c>
      <c r="F1632" t="s">
        <v>3063</v>
      </c>
      <c r="I1632" t="s">
        <v>116</v>
      </c>
      <c r="J1632" s="10">
        <v>6.2000000000000004E-158</v>
      </c>
    </row>
    <row r="1633" spans="1:10" x14ac:dyDescent="0.3">
      <c r="A1633" s="9" t="s">
        <v>43</v>
      </c>
      <c r="B1633" t="s">
        <v>367</v>
      </c>
      <c r="C1633" t="s">
        <v>3797</v>
      </c>
      <c r="D1633" t="s">
        <v>3052</v>
      </c>
      <c r="E1633" t="s">
        <v>3798</v>
      </c>
      <c r="F1633" t="s">
        <v>3063</v>
      </c>
      <c r="I1633" t="s">
        <v>116</v>
      </c>
      <c r="J1633" s="10">
        <v>1.65E-53</v>
      </c>
    </row>
    <row r="1634" spans="1:10" x14ac:dyDescent="0.3">
      <c r="A1634" s="9" t="s">
        <v>43</v>
      </c>
      <c r="B1634" t="s">
        <v>319</v>
      </c>
      <c r="C1634" t="s">
        <v>3802</v>
      </c>
      <c r="D1634" t="s">
        <v>3052</v>
      </c>
      <c r="E1634" t="s">
        <v>3803</v>
      </c>
      <c r="F1634" t="s">
        <v>3057</v>
      </c>
      <c r="I1634" t="s">
        <v>116</v>
      </c>
      <c r="J1634" s="10">
        <v>6.0099999999999995E-23</v>
      </c>
    </row>
    <row r="1635" spans="1:10" x14ac:dyDescent="0.3">
      <c r="A1635" s="9" t="s">
        <v>43</v>
      </c>
      <c r="B1635" t="s">
        <v>319</v>
      </c>
      <c r="C1635" t="s">
        <v>3811</v>
      </c>
      <c r="D1635" t="s">
        <v>3052</v>
      </c>
      <c r="E1635" t="s">
        <v>3812</v>
      </c>
      <c r="F1635" t="s">
        <v>3063</v>
      </c>
      <c r="I1635" t="s">
        <v>116</v>
      </c>
      <c r="J1635" s="10">
        <v>3.78E-109</v>
      </c>
    </row>
    <row r="1636" spans="1:10" x14ac:dyDescent="0.3">
      <c r="A1636" s="9" t="s">
        <v>43</v>
      </c>
      <c r="B1636" t="s">
        <v>436</v>
      </c>
      <c r="C1636" t="s">
        <v>3815</v>
      </c>
      <c r="D1636" t="s">
        <v>3052</v>
      </c>
      <c r="E1636" t="s">
        <v>3816</v>
      </c>
      <c r="F1636" t="s">
        <v>3129</v>
      </c>
      <c r="I1636" t="s">
        <v>116</v>
      </c>
      <c r="J1636" s="10">
        <v>2.1399999999999999E-38</v>
      </c>
    </row>
    <row r="1637" spans="1:10" x14ac:dyDescent="0.3">
      <c r="A1637" s="9" t="s">
        <v>43</v>
      </c>
      <c r="B1637" t="s">
        <v>436</v>
      </c>
      <c r="C1637" t="s">
        <v>3817</v>
      </c>
      <c r="D1637" t="s">
        <v>3052</v>
      </c>
      <c r="E1637" t="s">
        <v>3818</v>
      </c>
      <c r="F1637" t="s">
        <v>3063</v>
      </c>
      <c r="I1637" t="s">
        <v>116</v>
      </c>
      <c r="J1637" s="10">
        <v>7.6899999999999997E-69</v>
      </c>
    </row>
    <row r="1638" spans="1:10" x14ac:dyDescent="0.3">
      <c r="A1638" s="9" t="s">
        <v>43</v>
      </c>
      <c r="B1638" t="s">
        <v>319</v>
      </c>
      <c r="C1638" t="s">
        <v>3821</v>
      </c>
      <c r="D1638" t="s">
        <v>3052</v>
      </c>
      <c r="E1638" t="s">
        <v>3822</v>
      </c>
      <c r="F1638" t="s">
        <v>3063</v>
      </c>
      <c r="I1638" t="s">
        <v>116</v>
      </c>
      <c r="J1638" s="10">
        <v>3.0300000000000001E-163</v>
      </c>
    </row>
    <row r="1639" spans="1:10" x14ac:dyDescent="0.3">
      <c r="A1639" s="9" t="s">
        <v>43</v>
      </c>
      <c r="B1639" t="s">
        <v>319</v>
      </c>
      <c r="C1639" t="s">
        <v>3828</v>
      </c>
      <c r="D1639" t="s">
        <v>3052</v>
      </c>
      <c r="E1639" t="s">
        <v>3829</v>
      </c>
      <c r="F1639" t="s">
        <v>3063</v>
      </c>
      <c r="I1639" t="s">
        <v>116</v>
      </c>
      <c r="J1639" s="10">
        <v>7.2100000000000001E-40</v>
      </c>
    </row>
    <row r="1640" spans="1:10" x14ac:dyDescent="0.3">
      <c r="A1640" s="9" t="s">
        <v>43</v>
      </c>
      <c r="B1640" t="s">
        <v>727</v>
      </c>
      <c r="C1640" t="s">
        <v>3830</v>
      </c>
      <c r="D1640" t="s">
        <v>3052</v>
      </c>
      <c r="E1640" t="s">
        <v>3831</v>
      </c>
      <c r="F1640" t="s">
        <v>3063</v>
      </c>
      <c r="I1640" t="s">
        <v>116</v>
      </c>
      <c r="J1640" s="10">
        <v>3.0400000000000001E-219</v>
      </c>
    </row>
    <row r="1641" spans="1:10" x14ac:dyDescent="0.3">
      <c r="A1641" s="9" t="s">
        <v>43</v>
      </c>
      <c r="B1641" t="s">
        <v>367</v>
      </c>
      <c r="C1641" t="s">
        <v>3832</v>
      </c>
      <c r="D1641" t="s">
        <v>3052</v>
      </c>
      <c r="E1641" t="s">
        <v>3833</v>
      </c>
      <c r="F1641" t="s">
        <v>3063</v>
      </c>
      <c r="I1641" t="s">
        <v>116</v>
      </c>
      <c r="J1641" s="10">
        <v>1.54E-63</v>
      </c>
    </row>
    <row r="1642" spans="1:10" x14ac:dyDescent="0.3">
      <c r="A1642" s="9" t="s">
        <v>43</v>
      </c>
      <c r="B1642" t="s">
        <v>436</v>
      </c>
      <c r="C1642" t="s">
        <v>3840</v>
      </c>
      <c r="D1642" t="s">
        <v>3052</v>
      </c>
      <c r="E1642" t="s">
        <v>3841</v>
      </c>
      <c r="F1642" t="s">
        <v>3063</v>
      </c>
      <c r="I1642" t="s">
        <v>116</v>
      </c>
      <c r="J1642" s="10">
        <v>7.0000000000000002E-158</v>
      </c>
    </row>
    <row r="1643" spans="1:10" x14ac:dyDescent="0.3">
      <c r="A1643" s="9" t="s">
        <v>43</v>
      </c>
      <c r="B1643" t="s">
        <v>319</v>
      </c>
      <c r="C1643" t="s">
        <v>3847</v>
      </c>
      <c r="D1643" t="s">
        <v>3052</v>
      </c>
      <c r="E1643" t="s">
        <v>3848</v>
      </c>
      <c r="F1643" t="s">
        <v>3063</v>
      </c>
      <c r="I1643" t="s">
        <v>116</v>
      </c>
      <c r="J1643" s="10">
        <v>8.5300000000000005E-70</v>
      </c>
    </row>
    <row r="1644" spans="1:10" x14ac:dyDescent="0.3">
      <c r="A1644" s="9" t="s">
        <v>43</v>
      </c>
      <c r="B1644" t="s">
        <v>169</v>
      </c>
      <c r="C1644" t="s">
        <v>3854</v>
      </c>
      <c r="D1644" t="s">
        <v>3052</v>
      </c>
      <c r="E1644" t="s">
        <v>3855</v>
      </c>
      <c r="F1644" t="s">
        <v>3063</v>
      </c>
      <c r="I1644" t="s">
        <v>116</v>
      </c>
      <c r="J1644" s="10">
        <v>6.0299999999999998E-101</v>
      </c>
    </row>
    <row r="1645" spans="1:10" x14ac:dyDescent="0.3">
      <c r="A1645" s="9" t="s">
        <v>43</v>
      </c>
      <c r="B1645" t="s">
        <v>319</v>
      </c>
      <c r="C1645" t="s">
        <v>3862</v>
      </c>
      <c r="D1645" t="s">
        <v>3052</v>
      </c>
      <c r="E1645" t="s">
        <v>3863</v>
      </c>
      <c r="F1645" t="s">
        <v>3063</v>
      </c>
      <c r="I1645" t="s">
        <v>116</v>
      </c>
      <c r="J1645" s="10">
        <v>3.5999999999999999E-127</v>
      </c>
    </row>
    <row r="1646" spans="1:10" x14ac:dyDescent="0.3">
      <c r="A1646" s="9" t="s">
        <v>43</v>
      </c>
      <c r="B1646" t="s">
        <v>436</v>
      </c>
      <c r="C1646" t="s">
        <v>3883</v>
      </c>
      <c r="D1646" t="s">
        <v>3052</v>
      </c>
      <c r="E1646" t="s">
        <v>3884</v>
      </c>
      <c r="F1646" t="s">
        <v>3063</v>
      </c>
      <c r="I1646" t="s">
        <v>116</v>
      </c>
      <c r="J1646" s="10">
        <v>9.9999999999999992E-66</v>
      </c>
    </row>
    <row r="1647" spans="1:10" x14ac:dyDescent="0.3">
      <c r="A1647" s="9" t="s">
        <v>43</v>
      </c>
      <c r="B1647" t="s">
        <v>367</v>
      </c>
      <c r="C1647" t="s">
        <v>3890</v>
      </c>
      <c r="D1647" t="s">
        <v>3052</v>
      </c>
      <c r="E1647" t="s">
        <v>3891</v>
      </c>
      <c r="F1647" t="s">
        <v>3063</v>
      </c>
      <c r="I1647" t="s">
        <v>116</v>
      </c>
      <c r="J1647" s="10">
        <v>3.11E-84</v>
      </c>
    </row>
    <row r="1648" spans="1:10" x14ac:dyDescent="0.3">
      <c r="A1648" s="9" t="s">
        <v>43</v>
      </c>
      <c r="B1648" t="s">
        <v>169</v>
      </c>
      <c r="C1648" t="s">
        <v>3899</v>
      </c>
      <c r="D1648" t="s">
        <v>3052</v>
      </c>
      <c r="E1648" t="s">
        <v>3900</v>
      </c>
      <c r="F1648" t="s">
        <v>3063</v>
      </c>
      <c r="I1648" t="s">
        <v>116</v>
      </c>
      <c r="J1648" s="10">
        <v>2.3E-209</v>
      </c>
    </row>
    <row r="1649" spans="1:10" x14ac:dyDescent="0.3">
      <c r="A1649" s="9" t="s">
        <v>43</v>
      </c>
      <c r="B1649" t="s">
        <v>319</v>
      </c>
      <c r="C1649" t="s">
        <v>3902</v>
      </c>
      <c r="D1649" t="s">
        <v>3052</v>
      </c>
      <c r="E1649" t="s">
        <v>3903</v>
      </c>
      <c r="F1649" t="s">
        <v>3904</v>
      </c>
      <c r="I1649" t="s">
        <v>116</v>
      </c>
      <c r="J1649" s="10">
        <v>8.0500000000000001E-66</v>
      </c>
    </row>
    <row r="1650" spans="1:10" x14ac:dyDescent="0.3">
      <c r="A1650" s="9" t="s">
        <v>43</v>
      </c>
      <c r="B1650" t="s">
        <v>319</v>
      </c>
      <c r="C1650" t="s">
        <v>3905</v>
      </c>
      <c r="D1650" t="s">
        <v>3052</v>
      </c>
      <c r="E1650" t="s">
        <v>3906</v>
      </c>
      <c r="F1650" t="s">
        <v>3063</v>
      </c>
      <c r="I1650" t="s">
        <v>116</v>
      </c>
      <c r="J1650" s="10">
        <v>4.8999999999999997E-76</v>
      </c>
    </row>
    <row r="1651" spans="1:10" x14ac:dyDescent="0.3">
      <c r="A1651" s="9" t="s">
        <v>43</v>
      </c>
      <c r="B1651" t="s">
        <v>319</v>
      </c>
      <c r="C1651" t="s">
        <v>3907</v>
      </c>
      <c r="D1651" t="s">
        <v>3052</v>
      </c>
      <c r="E1651" t="s">
        <v>3908</v>
      </c>
      <c r="F1651" t="s">
        <v>3063</v>
      </c>
      <c r="I1651" t="s">
        <v>116</v>
      </c>
      <c r="J1651" s="10">
        <v>6.0899999999999998E-86</v>
      </c>
    </row>
    <row r="1652" spans="1:10" x14ac:dyDescent="0.3">
      <c r="A1652" s="9" t="s">
        <v>43</v>
      </c>
      <c r="B1652" t="s">
        <v>169</v>
      </c>
      <c r="C1652" t="s">
        <v>3913</v>
      </c>
      <c r="D1652" t="s">
        <v>3052</v>
      </c>
      <c r="E1652" t="s">
        <v>3914</v>
      </c>
      <c r="F1652" t="s">
        <v>3063</v>
      </c>
      <c r="I1652" t="s">
        <v>116</v>
      </c>
      <c r="J1652" s="10">
        <v>7.1000000000000002E-78</v>
      </c>
    </row>
    <row r="1653" spans="1:10" x14ac:dyDescent="0.3">
      <c r="A1653" s="9" t="s">
        <v>43</v>
      </c>
      <c r="B1653" t="s">
        <v>319</v>
      </c>
      <c r="C1653" t="s">
        <v>3933</v>
      </c>
      <c r="D1653" t="s">
        <v>3052</v>
      </c>
      <c r="E1653" t="s">
        <v>3934</v>
      </c>
      <c r="F1653" t="s">
        <v>3466</v>
      </c>
      <c r="I1653" t="s">
        <v>116</v>
      </c>
      <c r="J1653" s="10">
        <v>1.5899999999999901E-104</v>
      </c>
    </row>
    <row r="1654" spans="1:10" x14ac:dyDescent="0.3">
      <c r="A1654" s="9" t="s">
        <v>43</v>
      </c>
      <c r="B1654" t="s">
        <v>319</v>
      </c>
      <c r="C1654" t="s">
        <v>3938</v>
      </c>
      <c r="D1654" t="s">
        <v>3052</v>
      </c>
      <c r="E1654" t="s">
        <v>3939</v>
      </c>
      <c r="F1654" t="s">
        <v>3063</v>
      </c>
      <c r="I1654" t="s">
        <v>116</v>
      </c>
      <c r="J1654" s="10">
        <v>7.3800000000000004E-73</v>
      </c>
    </row>
    <row r="1655" spans="1:10" x14ac:dyDescent="0.3">
      <c r="A1655" s="9" t="s">
        <v>43</v>
      </c>
      <c r="B1655" t="s">
        <v>319</v>
      </c>
      <c r="C1655" t="s">
        <v>3951</v>
      </c>
      <c r="D1655" t="s">
        <v>3052</v>
      </c>
      <c r="E1655" t="s">
        <v>3952</v>
      </c>
      <c r="F1655" t="s">
        <v>3063</v>
      </c>
      <c r="I1655" t="s">
        <v>116</v>
      </c>
      <c r="J1655" s="10">
        <v>1.9299999999999999E-59</v>
      </c>
    </row>
    <row r="1656" spans="1:10" x14ac:dyDescent="0.3">
      <c r="A1656" s="9" t="s">
        <v>43</v>
      </c>
      <c r="B1656" t="s">
        <v>319</v>
      </c>
      <c r="C1656" t="s">
        <v>4012</v>
      </c>
      <c r="D1656" t="s">
        <v>3052</v>
      </c>
      <c r="E1656" t="s">
        <v>4013</v>
      </c>
      <c r="F1656" t="s">
        <v>3063</v>
      </c>
      <c r="I1656" t="s">
        <v>116</v>
      </c>
      <c r="J1656" s="10">
        <v>3.79E-43</v>
      </c>
    </row>
    <row r="1657" spans="1:10" x14ac:dyDescent="0.3">
      <c r="A1657" s="9" t="s">
        <v>43</v>
      </c>
      <c r="B1657" t="s">
        <v>319</v>
      </c>
      <c r="C1657" t="s">
        <v>4020</v>
      </c>
      <c r="D1657" t="s">
        <v>3052</v>
      </c>
      <c r="E1657" t="s">
        <v>4021</v>
      </c>
      <c r="F1657" t="s">
        <v>1758</v>
      </c>
      <c r="I1657" t="s">
        <v>116</v>
      </c>
      <c r="J1657" s="10">
        <v>2.0999999999999901E-23</v>
      </c>
    </row>
    <row r="1658" spans="1:10" x14ac:dyDescent="0.3">
      <c r="A1658" s="9" t="s">
        <v>43</v>
      </c>
      <c r="B1658" t="s">
        <v>319</v>
      </c>
      <c r="C1658" t="s">
        <v>4028</v>
      </c>
      <c r="D1658" t="s">
        <v>3052</v>
      </c>
      <c r="E1658" t="s">
        <v>4029</v>
      </c>
      <c r="F1658" t="s">
        <v>4030</v>
      </c>
      <c r="I1658" t="s">
        <v>116</v>
      </c>
      <c r="J1658" s="10">
        <v>6.4300000000000005E-100</v>
      </c>
    </row>
    <row r="1659" spans="1:10" x14ac:dyDescent="0.3">
      <c r="A1659" s="9" t="s">
        <v>43</v>
      </c>
      <c r="B1659" t="s">
        <v>169</v>
      </c>
      <c r="C1659" t="s">
        <v>4031</v>
      </c>
      <c r="D1659" t="s">
        <v>3052</v>
      </c>
      <c r="E1659" t="s">
        <v>4032</v>
      </c>
      <c r="F1659" t="s">
        <v>3063</v>
      </c>
      <c r="I1659" t="s">
        <v>116</v>
      </c>
      <c r="J1659" s="10">
        <v>1.83E-17</v>
      </c>
    </row>
    <row r="1660" spans="1:10" x14ac:dyDescent="0.3">
      <c r="A1660" s="9" t="s">
        <v>43</v>
      </c>
      <c r="B1660" t="s">
        <v>169</v>
      </c>
      <c r="C1660" t="s">
        <v>4048</v>
      </c>
      <c r="D1660" t="s">
        <v>3052</v>
      </c>
      <c r="E1660" t="s">
        <v>4049</v>
      </c>
      <c r="F1660" t="s">
        <v>3063</v>
      </c>
      <c r="I1660" t="s">
        <v>116</v>
      </c>
      <c r="J1660" s="10">
        <v>5.9900000000000005E-166</v>
      </c>
    </row>
    <row r="1661" spans="1:10" x14ac:dyDescent="0.3">
      <c r="A1661" s="9" t="s">
        <v>43</v>
      </c>
      <c r="B1661" t="s">
        <v>436</v>
      </c>
      <c r="C1661" t="s">
        <v>4056</v>
      </c>
      <c r="D1661" t="s">
        <v>3052</v>
      </c>
      <c r="E1661" t="s">
        <v>4057</v>
      </c>
      <c r="F1661" t="s">
        <v>3063</v>
      </c>
      <c r="I1661" t="s">
        <v>116</v>
      </c>
      <c r="J1661" s="10">
        <v>3.3999999999999999E-39</v>
      </c>
    </row>
    <row r="1662" spans="1:10" x14ac:dyDescent="0.3">
      <c r="A1662" s="9" t="s">
        <v>43</v>
      </c>
      <c r="B1662" t="s">
        <v>1145</v>
      </c>
      <c r="C1662" t="s">
        <v>4058</v>
      </c>
      <c r="D1662" t="s">
        <v>3052</v>
      </c>
      <c r="E1662" t="s">
        <v>4059</v>
      </c>
      <c r="F1662" t="s">
        <v>3063</v>
      </c>
      <c r="I1662" t="s">
        <v>116</v>
      </c>
      <c r="J1662" s="10">
        <v>1.7499999999999999E-108</v>
      </c>
    </row>
    <row r="1663" spans="1:10" x14ac:dyDescent="0.3">
      <c r="A1663" s="9" t="s">
        <v>43</v>
      </c>
      <c r="B1663" t="s">
        <v>319</v>
      </c>
      <c r="C1663" t="s">
        <v>4065</v>
      </c>
      <c r="D1663" t="s">
        <v>3052</v>
      </c>
      <c r="E1663" t="s">
        <v>4066</v>
      </c>
      <c r="F1663" t="s">
        <v>3063</v>
      </c>
      <c r="I1663" t="s">
        <v>116</v>
      </c>
      <c r="J1663" s="10">
        <v>1.3399999999999899E-42</v>
      </c>
    </row>
    <row r="1664" spans="1:10" x14ac:dyDescent="0.3">
      <c r="A1664" s="9" t="s">
        <v>43</v>
      </c>
      <c r="B1664" t="s">
        <v>319</v>
      </c>
      <c r="C1664" t="s">
        <v>4069</v>
      </c>
      <c r="D1664" t="s">
        <v>3052</v>
      </c>
      <c r="E1664" t="s">
        <v>4070</v>
      </c>
      <c r="F1664" t="s">
        <v>3063</v>
      </c>
      <c r="I1664" t="s">
        <v>116</v>
      </c>
      <c r="J1664" s="10">
        <v>1.3499999999999999E-23</v>
      </c>
    </row>
    <row r="1665" spans="1:10" x14ac:dyDescent="0.3">
      <c r="A1665" s="9" t="s">
        <v>43</v>
      </c>
      <c r="B1665" t="s">
        <v>169</v>
      </c>
      <c r="C1665" t="s">
        <v>4077</v>
      </c>
      <c r="D1665" t="s">
        <v>3052</v>
      </c>
      <c r="G1665" t="s">
        <v>2682</v>
      </c>
      <c r="H1665" t="s">
        <v>2683</v>
      </c>
      <c r="I1665" t="s">
        <v>106</v>
      </c>
      <c r="J1665">
        <v>4.9000000000000002E-2</v>
      </c>
    </row>
    <row r="1666" spans="1:10" x14ac:dyDescent="0.3">
      <c r="A1666" s="9" t="s">
        <v>43</v>
      </c>
      <c r="B1666" t="s">
        <v>367</v>
      </c>
      <c r="C1666" t="s">
        <v>4111</v>
      </c>
      <c r="D1666" t="s">
        <v>3052</v>
      </c>
      <c r="E1666" t="s">
        <v>4112</v>
      </c>
      <c r="F1666" t="s">
        <v>3063</v>
      </c>
      <c r="I1666" t="s">
        <v>116</v>
      </c>
      <c r="J1666" s="10">
        <v>2.22E-30</v>
      </c>
    </row>
    <row r="1667" spans="1:10" x14ac:dyDescent="0.3">
      <c r="A1667" s="9" t="s">
        <v>43</v>
      </c>
      <c r="B1667" t="s">
        <v>319</v>
      </c>
      <c r="C1667" t="s">
        <v>4142</v>
      </c>
      <c r="D1667" t="s">
        <v>3052</v>
      </c>
      <c r="G1667" t="s">
        <v>4143</v>
      </c>
      <c r="H1667" t="s">
        <v>4144</v>
      </c>
      <c r="I1667" t="s">
        <v>106</v>
      </c>
      <c r="J1667">
        <v>1.4E-2</v>
      </c>
    </row>
    <row r="1668" spans="1:10" x14ac:dyDescent="0.3">
      <c r="A1668" s="9" t="s">
        <v>43</v>
      </c>
      <c r="B1668" t="s">
        <v>436</v>
      </c>
      <c r="C1668" t="s">
        <v>4174</v>
      </c>
      <c r="D1668" t="s">
        <v>3052</v>
      </c>
      <c r="E1668" t="s">
        <v>4175</v>
      </c>
      <c r="F1668" t="s">
        <v>3063</v>
      </c>
      <c r="I1668" t="s">
        <v>116</v>
      </c>
      <c r="J1668" s="10">
        <v>8.88E-99</v>
      </c>
    </row>
    <row r="1669" spans="1:10" x14ac:dyDescent="0.3">
      <c r="A1669" s="9" t="s">
        <v>43</v>
      </c>
      <c r="B1669" t="s">
        <v>169</v>
      </c>
      <c r="C1669" t="s">
        <v>4208</v>
      </c>
      <c r="D1669" t="s">
        <v>3052</v>
      </c>
      <c r="E1669" t="s">
        <v>4209</v>
      </c>
      <c r="F1669" t="s">
        <v>3063</v>
      </c>
      <c r="I1669" t="s">
        <v>116</v>
      </c>
      <c r="J1669" s="10">
        <v>3.3899999999999998E-211</v>
      </c>
    </row>
    <row r="1670" spans="1:10" x14ac:dyDescent="0.3">
      <c r="A1670" s="9" t="s">
        <v>43</v>
      </c>
      <c r="B1670" t="s">
        <v>367</v>
      </c>
      <c r="C1670" t="s">
        <v>4241</v>
      </c>
      <c r="D1670" t="s">
        <v>3052</v>
      </c>
      <c r="E1670" t="s">
        <v>4242</v>
      </c>
      <c r="F1670" t="s">
        <v>3063</v>
      </c>
      <c r="I1670" t="s">
        <v>116</v>
      </c>
      <c r="J1670" s="10">
        <v>3.5999999999999999E-53</v>
      </c>
    </row>
    <row r="1671" spans="1:10" x14ac:dyDescent="0.3">
      <c r="A1671" s="9" t="s">
        <v>43</v>
      </c>
      <c r="B1671" t="s">
        <v>319</v>
      </c>
      <c r="C1671" t="s">
        <v>4270</v>
      </c>
      <c r="D1671" t="s">
        <v>3052</v>
      </c>
      <c r="E1671" t="s">
        <v>4271</v>
      </c>
      <c r="F1671" t="s">
        <v>3063</v>
      </c>
      <c r="I1671" t="s">
        <v>116</v>
      </c>
      <c r="J1671" s="10">
        <v>2E-73</v>
      </c>
    </row>
    <row r="1672" spans="1:10" x14ac:dyDescent="0.3">
      <c r="A1672" s="9" t="s">
        <v>43</v>
      </c>
      <c r="B1672" t="s">
        <v>319</v>
      </c>
      <c r="C1672" t="s">
        <v>4293</v>
      </c>
      <c r="D1672" t="s">
        <v>3052</v>
      </c>
      <c r="E1672" t="s">
        <v>4294</v>
      </c>
      <c r="F1672" t="s">
        <v>3063</v>
      </c>
      <c r="I1672" t="s">
        <v>116</v>
      </c>
      <c r="J1672" s="10">
        <v>6.6500000000000001E-50</v>
      </c>
    </row>
    <row r="1673" spans="1:10" x14ac:dyDescent="0.3">
      <c r="A1673" s="9" t="s">
        <v>43</v>
      </c>
      <c r="B1673" t="s">
        <v>319</v>
      </c>
      <c r="C1673" t="s">
        <v>4295</v>
      </c>
      <c r="D1673" t="s">
        <v>3052</v>
      </c>
      <c r="E1673" t="s">
        <v>4296</v>
      </c>
      <c r="F1673" t="s">
        <v>3063</v>
      </c>
      <c r="I1673" t="s">
        <v>116</v>
      </c>
      <c r="J1673" s="10">
        <v>1.3000000000000001E-91</v>
      </c>
    </row>
    <row r="1674" spans="1:10" x14ac:dyDescent="0.3">
      <c r="A1674" s="9" t="s">
        <v>43</v>
      </c>
      <c r="B1674" t="s">
        <v>319</v>
      </c>
      <c r="C1674" t="s">
        <v>4303</v>
      </c>
      <c r="D1674" t="s">
        <v>3052</v>
      </c>
      <c r="E1674" t="s">
        <v>4304</v>
      </c>
      <c r="F1674" t="s">
        <v>3063</v>
      </c>
      <c r="I1674" t="s">
        <v>116</v>
      </c>
      <c r="J1674" s="10">
        <v>3.2400000000000001E-50</v>
      </c>
    </row>
    <row r="1675" spans="1:10" x14ac:dyDescent="0.3">
      <c r="A1675" s="9" t="s">
        <v>43</v>
      </c>
      <c r="B1675" t="s">
        <v>319</v>
      </c>
      <c r="C1675" t="s">
        <v>4311</v>
      </c>
      <c r="D1675" t="s">
        <v>3052</v>
      </c>
      <c r="E1675" t="s">
        <v>4312</v>
      </c>
      <c r="F1675" t="s">
        <v>3063</v>
      </c>
      <c r="I1675" t="s">
        <v>116</v>
      </c>
      <c r="J1675" s="10">
        <v>1.45E-105</v>
      </c>
    </row>
    <row r="1676" spans="1:10" x14ac:dyDescent="0.3">
      <c r="A1676" s="9" t="s">
        <v>43</v>
      </c>
      <c r="B1676" t="s">
        <v>902</v>
      </c>
      <c r="C1676" t="s">
        <v>4313</v>
      </c>
      <c r="D1676" t="s">
        <v>3052</v>
      </c>
      <c r="E1676" t="s">
        <v>4314</v>
      </c>
      <c r="F1676" t="s">
        <v>3063</v>
      </c>
      <c r="I1676" t="s">
        <v>116</v>
      </c>
      <c r="J1676" s="10">
        <v>4.0099999999999997E-176</v>
      </c>
    </row>
    <row r="1677" spans="1:10" x14ac:dyDescent="0.3">
      <c r="A1677" s="9" t="s">
        <v>43</v>
      </c>
      <c r="B1677" t="s">
        <v>319</v>
      </c>
      <c r="C1677" t="s">
        <v>4338</v>
      </c>
      <c r="D1677" t="s">
        <v>3052</v>
      </c>
      <c r="G1677" t="s">
        <v>2682</v>
      </c>
      <c r="H1677" t="s">
        <v>2683</v>
      </c>
      <c r="I1677" t="s">
        <v>106</v>
      </c>
      <c r="J1677">
        <v>0.2</v>
      </c>
    </row>
    <row r="1678" spans="1:10" x14ac:dyDescent="0.3">
      <c r="A1678" s="9" t="s">
        <v>43</v>
      </c>
      <c r="B1678" t="s">
        <v>367</v>
      </c>
      <c r="C1678" t="s">
        <v>4354</v>
      </c>
      <c r="D1678" t="s">
        <v>3052</v>
      </c>
      <c r="E1678" t="s">
        <v>4355</v>
      </c>
      <c r="F1678" t="s">
        <v>3129</v>
      </c>
      <c r="I1678" t="s">
        <v>116</v>
      </c>
      <c r="J1678" s="10">
        <v>2.4499999999999999E-51</v>
      </c>
    </row>
    <row r="1679" spans="1:10" x14ac:dyDescent="0.3">
      <c r="A1679" s="9" t="s">
        <v>43</v>
      </c>
      <c r="B1679" t="s">
        <v>367</v>
      </c>
      <c r="C1679" t="s">
        <v>4365</v>
      </c>
      <c r="D1679" t="s">
        <v>3052</v>
      </c>
      <c r="E1679" t="s">
        <v>4366</v>
      </c>
      <c r="F1679" t="s">
        <v>3063</v>
      </c>
      <c r="I1679" t="s">
        <v>116</v>
      </c>
      <c r="J1679" s="10">
        <v>4.6899999999999997E-77</v>
      </c>
    </row>
    <row r="1680" spans="1:10" x14ac:dyDescent="0.3">
      <c r="A1680" s="9" t="s">
        <v>43</v>
      </c>
      <c r="B1680" t="s">
        <v>319</v>
      </c>
      <c r="C1680" t="s">
        <v>4418</v>
      </c>
      <c r="D1680" t="s">
        <v>3052</v>
      </c>
      <c r="E1680" t="s">
        <v>4419</v>
      </c>
      <c r="F1680" t="s">
        <v>3063</v>
      </c>
      <c r="I1680" t="s">
        <v>116</v>
      </c>
      <c r="J1680" s="10">
        <v>1.16E-90</v>
      </c>
    </row>
    <row r="1681" spans="1:10" x14ac:dyDescent="0.3">
      <c r="A1681" s="9" t="s">
        <v>43</v>
      </c>
      <c r="B1681" t="s">
        <v>367</v>
      </c>
      <c r="C1681" t="s">
        <v>4420</v>
      </c>
      <c r="D1681" t="s">
        <v>3052</v>
      </c>
      <c r="G1681" t="s">
        <v>4421</v>
      </c>
      <c r="H1681" t="s">
        <v>4422</v>
      </c>
      <c r="I1681" t="s">
        <v>106</v>
      </c>
      <c r="J1681">
        <v>0.15</v>
      </c>
    </row>
    <row r="1682" spans="1:10" x14ac:dyDescent="0.3">
      <c r="A1682" s="9" t="s">
        <v>43</v>
      </c>
      <c r="B1682" t="s">
        <v>367</v>
      </c>
      <c r="C1682" t="s">
        <v>4423</v>
      </c>
      <c r="D1682" t="s">
        <v>3052</v>
      </c>
      <c r="E1682" t="s">
        <v>4424</v>
      </c>
      <c r="F1682" t="s">
        <v>3063</v>
      </c>
      <c r="I1682" t="s">
        <v>116</v>
      </c>
      <c r="J1682" s="10">
        <v>6.3099999999999997E-196</v>
      </c>
    </row>
    <row r="1683" spans="1:10" x14ac:dyDescent="0.3">
      <c r="A1683" s="9" t="s">
        <v>43</v>
      </c>
      <c r="B1683" t="s">
        <v>319</v>
      </c>
      <c r="C1683" t="s">
        <v>4439</v>
      </c>
      <c r="D1683" t="s">
        <v>3052</v>
      </c>
      <c r="G1683" t="s">
        <v>4440</v>
      </c>
      <c r="H1683" t="s">
        <v>4441</v>
      </c>
      <c r="I1683" t="s">
        <v>106</v>
      </c>
      <c r="J1683">
        <v>1.6E-2</v>
      </c>
    </row>
    <row r="1684" spans="1:10" x14ac:dyDescent="0.3">
      <c r="A1684" s="9" t="s">
        <v>43</v>
      </c>
      <c r="B1684" t="s">
        <v>319</v>
      </c>
      <c r="C1684" t="s">
        <v>4469</v>
      </c>
      <c r="D1684" t="s">
        <v>3052</v>
      </c>
      <c r="E1684" t="s">
        <v>4470</v>
      </c>
      <c r="F1684" t="s">
        <v>3063</v>
      </c>
      <c r="I1684" t="s">
        <v>116</v>
      </c>
      <c r="J1684" s="10">
        <v>3.28E-46</v>
      </c>
    </row>
    <row r="1685" spans="1:10" x14ac:dyDescent="0.3">
      <c r="A1685" s="9" t="s">
        <v>43</v>
      </c>
      <c r="B1685" t="s">
        <v>319</v>
      </c>
      <c r="C1685" t="s">
        <v>4508</v>
      </c>
      <c r="D1685" t="s">
        <v>3052</v>
      </c>
      <c r="E1685" t="s">
        <v>4509</v>
      </c>
      <c r="F1685" t="s">
        <v>3063</v>
      </c>
      <c r="I1685" t="s">
        <v>116</v>
      </c>
      <c r="J1685" s="10">
        <v>6.0199999999999996E-34</v>
      </c>
    </row>
    <row r="1686" spans="1:10" x14ac:dyDescent="0.3">
      <c r="A1686" s="9" t="s">
        <v>43</v>
      </c>
      <c r="B1686" t="s">
        <v>319</v>
      </c>
      <c r="C1686" t="s">
        <v>4516</v>
      </c>
      <c r="D1686" t="s">
        <v>3052</v>
      </c>
      <c r="E1686" t="s">
        <v>4517</v>
      </c>
      <c r="F1686" t="s">
        <v>3063</v>
      </c>
      <c r="I1686" t="s">
        <v>116</v>
      </c>
      <c r="J1686" s="10">
        <v>3.6399999999999999E-53</v>
      </c>
    </row>
    <row r="1687" spans="1:10" x14ac:dyDescent="0.3">
      <c r="A1687" s="9" t="s">
        <v>43</v>
      </c>
      <c r="B1687" t="s">
        <v>367</v>
      </c>
      <c r="C1687" t="s">
        <v>4522</v>
      </c>
      <c r="D1687" t="s">
        <v>3052</v>
      </c>
      <c r="E1687" t="s">
        <v>4523</v>
      </c>
      <c r="F1687" t="s">
        <v>3063</v>
      </c>
      <c r="I1687" t="s">
        <v>116</v>
      </c>
      <c r="J1687" s="10">
        <v>1.86E-68</v>
      </c>
    </row>
    <row r="1688" spans="1:10" x14ac:dyDescent="0.3">
      <c r="A1688" s="9" t="s">
        <v>43</v>
      </c>
      <c r="B1688" t="s">
        <v>319</v>
      </c>
      <c r="C1688" t="s">
        <v>4534</v>
      </c>
      <c r="D1688" t="s">
        <v>3052</v>
      </c>
      <c r="E1688" t="s">
        <v>4535</v>
      </c>
      <c r="F1688" t="s">
        <v>3063</v>
      </c>
      <c r="I1688" t="s">
        <v>116</v>
      </c>
      <c r="J1688" s="10">
        <v>1.8099999999999999E-47</v>
      </c>
    </row>
    <row r="1689" spans="1:10" x14ac:dyDescent="0.3">
      <c r="A1689" s="9" t="s">
        <v>43</v>
      </c>
      <c r="B1689" t="s">
        <v>367</v>
      </c>
      <c r="C1689" t="s">
        <v>4568</v>
      </c>
      <c r="D1689" t="s">
        <v>3052</v>
      </c>
      <c r="E1689" t="s">
        <v>4569</v>
      </c>
      <c r="F1689" t="s">
        <v>3063</v>
      </c>
      <c r="I1689" t="s">
        <v>116</v>
      </c>
      <c r="J1689" s="10">
        <v>8.2799999999999999E-51</v>
      </c>
    </row>
    <row r="1690" spans="1:10" x14ac:dyDescent="0.3">
      <c r="A1690" s="9" t="s">
        <v>43</v>
      </c>
      <c r="B1690" t="s">
        <v>319</v>
      </c>
      <c r="C1690" t="s">
        <v>4668</v>
      </c>
      <c r="D1690" t="s">
        <v>3052</v>
      </c>
      <c r="E1690" t="s">
        <v>4669</v>
      </c>
      <c r="F1690" t="s">
        <v>3063</v>
      </c>
      <c r="I1690" t="s">
        <v>116</v>
      </c>
      <c r="J1690" s="10">
        <v>4.8500000000000003E-156</v>
      </c>
    </row>
    <row r="1691" spans="1:10" x14ac:dyDescent="0.3">
      <c r="A1691" s="9" t="s">
        <v>43</v>
      </c>
      <c r="B1691" t="s">
        <v>319</v>
      </c>
      <c r="C1691" t="s">
        <v>4713</v>
      </c>
      <c r="D1691" t="s">
        <v>3052</v>
      </c>
      <c r="E1691" t="s">
        <v>4714</v>
      </c>
      <c r="F1691" t="s">
        <v>3846</v>
      </c>
      <c r="I1691" t="s">
        <v>116</v>
      </c>
      <c r="J1691" s="10">
        <v>2E-52</v>
      </c>
    </row>
    <row r="1692" spans="1:10" x14ac:dyDescent="0.3">
      <c r="A1692" s="9" t="s">
        <v>43</v>
      </c>
      <c r="B1692" t="s">
        <v>319</v>
      </c>
      <c r="C1692" t="s">
        <v>4729</v>
      </c>
      <c r="D1692" t="s">
        <v>3052</v>
      </c>
      <c r="E1692" t="s">
        <v>4730</v>
      </c>
      <c r="F1692" t="s">
        <v>3063</v>
      </c>
      <c r="I1692" t="s">
        <v>116</v>
      </c>
      <c r="J1692" s="10">
        <v>1.1799999999999999E-50</v>
      </c>
    </row>
    <row r="1693" spans="1:10" x14ac:dyDescent="0.3">
      <c r="A1693" s="9" t="s">
        <v>43</v>
      </c>
      <c r="B1693" t="s">
        <v>319</v>
      </c>
      <c r="C1693" t="s">
        <v>4776</v>
      </c>
      <c r="D1693" t="s">
        <v>3052</v>
      </c>
      <c r="E1693" t="s">
        <v>4777</v>
      </c>
      <c r="F1693" t="s">
        <v>3063</v>
      </c>
      <c r="I1693" t="s">
        <v>116</v>
      </c>
      <c r="J1693" s="10">
        <v>1.19E-39</v>
      </c>
    </row>
    <row r="1694" spans="1:10" x14ac:dyDescent="0.3">
      <c r="A1694" s="9" t="s">
        <v>43</v>
      </c>
      <c r="B1694" t="s">
        <v>902</v>
      </c>
      <c r="C1694" t="s">
        <v>4798</v>
      </c>
      <c r="D1694" t="s">
        <v>3052</v>
      </c>
      <c r="E1694" t="s">
        <v>4799</v>
      </c>
      <c r="F1694" t="s">
        <v>3063</v>
      </c>
      <c r="I1694" t="s">
        <v>116</v>
      </c>
      <c r="J1694" s="10">
        <v>1.77E-68</v>
      </c>
    </row>
    <row r="1695" spans="1:10" x14ac:dyDescent="0.3">
      <c r="A1695" s="9" t="s">
        <v>43</v>
      </c>
      <c r="B1695" t="s">
        <v>902</v>
      </c>
      <c r="C1695" t="s">
        <v>4849</v>
      </c>
      <c r="D1695" t="s">
        <v>3052</v>
      </c>
      <c r="E1695" t="s">
        <v>4850</v>
      </c>
      <c r="F1695" t="s">
        <v>3063</v>
      </c>
      <c r="I1695" t="s">
        <v>116</v>
      </c>
      <c r="J1695" s="10">
        <v>1.5799999999999901E-61</v>
      </c>
    </row>
    <row r="1696" spans="1:10" x14ac:dyDescent="0.3">
      <c r="A1696" s="9" t="s">
        <v>43</v>
      </c>
      <c r="B1696" t="s">
        <v>436</v>
      </c>
      <c r="C1696" t="s">
        <v>4862</v>
      </c>
      <c r="D1696" t="s">
        <v>3052</v>
      </c>
      <c r="E1696" t="s">
        <v>4863</v>
      </c>
      <c r="F1696" t="s">
        <v>3063</v>
      </c>
      <c r="I1696" t="s">
        <v>116</v>
      </c>
      <c r="J1696" s="10">
        <v>6.5399999999999997E-72</v>
      </c>
    </row>
    <row r="1697" spans="1:10" x14ac:dyDescent="0.3">
      <c r="A1697" s="9" t="s">
        <v>43</v>
      </c>
      <c r="B1697" t="s">
        <v>367</v>
      </c>
      <c r="C1697" t="s">
        <v>4866</v>
      </c>
      <c r="D1697" t="s">
        <v>3052</v>
      </c>
      <c r="E1697" t="s">
        <v>4867</v>
      </c>
      <c r="F1697" t="s">
        <v>3063</v>
      </c>
      <c r="I1697" t="s">
        <v>116</v>
      </c>
      <c r="J1697" s="10">
        <v>2.6299999999999999E-58</v>
      </c>
    </row>
    <row r="1698" spans="1:10" x14ac:dyDescent="0.3">
      <c r="A1698" s="9" t="s">
        <v>43</v>
      </c>
      <c r="B1698" t="s">
        <v>319</v>
      </c>
      <c r="C1698" t="s">
        <v>4871</v>
      </c>
      <c r="D1698" t="s">
        <v>3052</v>
      </c>
      <c r="E1698" t="s">
        <v>4872</v>
      </c>
      <c r="F1698" t="s">
        <v>3063</v>
      </c>
      <c r="I1698" t="s">
        <v>116</v>
      </c>
      <c r="J1698" s="10">
        <v>1.8799999999999999E-94</v>
      </c>
    </row>
    <row r="1699" spans="1:10" x14ac:dyDescent="0.3">
      <c r="A1699" s="9" t="s">
        <v>43</v>
      </c>
      <c r="B1699" t="s">
        <v>319</v>
      </c>
      <c r="C1699" t="s">
        <v>4891</v>
      </c>
      <c r="D1699" t="s">
        <v>3052</v>
      </c>
      <c r="E1699" t="s">
        <v>4892</v>
      </c>
      <c r="F1699" t="s">
        <v>3063</v>
      </c>
      <c r="I1699" t="s">
        <v>116</v>
      </c>
      <c r="J1699" s="10">
        <v>6.2199999999999995E-76</v>
      </c>
    </row>
    <row r="1700" spans="1:10" x14ac:dyDescent="0.3">
      <c r="A1700" s="9" t="s">
        <v>43</v>
      </c>
      <c r="B1700" t="s">
        <v>436</v>
      </c>
      <c r="C1700" t="s">
        <v>4901</v>
      </c>
      <c r="D1700" t="s">
        <v>3052</v>
      </c>
      <c r="E1700" t="s">
        <v>4902</v>
      </c>
      <c r="F1700" t="s">
        <v>3063</v>
      </c>
      <c r="I1700" t="s">
        <v>116</v>
      </c>
      <c r="J1700" s="10">
        <v>1.4599999999999999E-200</v>
      </c>
    </row>
    <row r="1701" spans="1:10" x14ac:dyDescent="0.3">
      <c r="A1701" s="9" t="s">
        <v>43</v>
      </c>
      <c r="B1701" t="s">
        <v>367</v>
      </c>
      <c r="C1701" t="s">
        <v>4906</v>
      </c>
      <c r="D1701" t="s">
        <v>3052</v>
      </c>
      <c r="E1701" t="s">
        <v>4907</v>
      </c>
      <c r="F1701" t="s">
        <v>3063</v>
      </c>
      <c r="I1701" t="s">
        <v>116</v>
      </c>
      <c r="J1701" s="10">
        <v>8.7799999999999999E-34</v>
      </c>
    </row>
    <row r="1702" spans="1:10" x14ac:dyDescent="0.3">
      <c r="A1702" s="9" t="s">
        <v>43</v>
      </c>
      <c r="B1702" t="s">
        <v>727</v>
      </c>
      <c r="C1702" t="s">
        <v>4912</v>
      </c>
      <c r="D1702" t="s">
        <v>3052</v>
      </c>
      <c r="E1702" t="s">
        <v>4913</v>
      </c>
      <c r="F1702" t="s">
        <v>4914</v>
      </c>
      <c r="I1702" t="s">
        <v>116</v>
      </c>
      <c r="J1702" s="10">
        <v>6.9E-17</v>
      </c>
    </row>
    <row r="1703" spans="1:10" x14ac:dyDescent="0.3">
      <c r="A1703" s="9" t="s">
        <v>43</v>
      </c>
      <c r="B1703" t="s">
        <v>367</v>
      </c>
      <c r="C1703" t="s">
        <v>4917</v>
      </c>
      <c r="D1703" t="s">
        <v>3052</v>
      </c>
      <c r="E1703" t="s">
        <v>4918</v>
      </c>
      <c r="F1703" t="s">
        <v>3063</v>
      </c>
      <c r="I1703" t="s">
        <v>116</v>
      </c>
      <c r="J1703" s="10">
        <v>1.4199999999999999E-45</v>
      </c>
    </row>
    <row r="1704" spans="1:10" x14ac:dyDescent="0.3">
      <c r="A1704" s="9" t="s">
        <v>43</v>
      </c>
      <c r="B1704" t="s">
        <v>902</v>
      </c>
      <c r="C1704" t="s">
        <v>4924</v>
      </c>
      <c r="D1704" t="s">
        <v>3052</v>
      </c>
      <c r="E1704" t="s">
        <v>4925</v>
      </c>
      <c r="F1704" t="s">
        <v>3063</v>
      </c>
      <c r="I1704" t="s">
        <v>116</v>
      </c>
      <c r="J1704" s="10">
        <v>6.09E-138</v>
      </c>
    </row>
    <row r="1705" spans="1:10" x14ac:dyDescent="0.3">
      <c r="A1705" s="9" t="s">
        <v>43</v>
      </c>
      <c r="B1705" t="s">
        <v>902</v>
      </c>
      <c r="C1705" t="s">
        <v>4932</v>
      </c>
      <c r="D1705" t="s">
        <v>3052</v>
      </c>
      <c r="E1705" t="s">
        <v>4933</v>
      </c>
      <c r="F1705" t="s">
        <v>3063</v>
      </c>
      <c r="I1705" t="s">
        <v>116</v>
      </c>
      <c r="J1705" s="10">
        <v>8.9600000000000005E-222</v>
      </c>
    </row>
    <row r="1706" spans="1:10" x14ac:dyDescent="0.3">
      <c r="A1706" s="9" t="s">
        <v>43</v>
      </c>
      <c r="B1706" t="s">
        <v>902</v>
      </c>
      <c r="C1706" t="s">
        <v>4940</v>
      </c>
      <c r="D1706" t="s">
        <v>3052</v>
      </c>
      <c r="E1706" t="s">
        <v>4941</v>
      </c>
      <c r="F1706" t="s">
        <v>3063</v>
      </c>
      <c r="I1706" t="s">
        <v>116</v>
      </c>
      <c r="J1706" s="10">
        <v>8.8799999999999994E-87</v>
      </c>
    </row>
    <row r="1707" spans="1:10" x14ac:dyDescent="0.3">
      <c r="A1707" s="9" t="s">
        <v>43</v>
      </c>
      <c r="B1707" t="s">
        <v>367</v>
      </c>
      <c r="C1707" t="s">
        <v>4949</v>
      </c>
      <c r="D1707" t="s">
        <v>3052</v>
      </c>
      <c r="E1707" t="s">
        <v>4950</v>
      </c>
      <c r="F1707" t="s">
        <v>3063</v>
      </c>
      <c r="I1707" t="s">
        <v>116</v>
      </c>
      <c r="J1707" s="10">
        <v>1.05E-57</v>
      </c>
    </row>
    <row r="1708" spans="1:10" x14ac:dyDescent="0.3">
      <c r="A1708" s="9" t="s">
        <v>157</v>
      </c>
      <c r="B1708" t="s">
        <v>296</v>
      </c>
      <c r="C1708" t="s">
        <v>3061</v>
      </c>
      <c r="D1708" t="s">
        <v>3052</v>
      </c>
      <c r="E1708" t="s">
        <v>3062</v>
      </c>
      <c r="F1708" t="s">
        <v>3063</v>
      </c>
      <c r="I1708" t="s">
        <v>116</v>
      </c>
      <c r="J1708" s="10">
        <v>3.13E-168</v>
      </c>
    </row>
    <row r="1709" spans="1:10" x14ac:dyDescent="0.3">
      <c r="A1709" s="9" t="s">
        <v>157</v>
      </c>
      <c r="B1709" t="s">
        <v>158</v>
      </c>
      <c r="C1709" t="s">
        <v>3073</v>
      </c>
      <c r="D1709" t="s">
        <v>3052</v>
      </c>
      <c r="E1709" t="s">
        <v>3074</v>
      </c>
      <c r="F1709" t="s">
        <v>3075</v>
      </c>
      <c r="I1709" t="s">
        <v>116</v>
      </c>
      <c r="J1709" s="10">
        <v>1.26E-85</v>
      </c>
    </row>
    <row r="1710" spans="1:10" x14ac:dyDescent="0.3">
      <c r="A1710" s="9" t="s">
        <v>157</v>
      </c>
      <c r="B1710" t="s">
        <v>158</v>
      </c>
      <c r="C1710" t="s">
        <v>3087</v>
      </c>
      <c r="D1710" t="s">
        <v>3052</v>
      </c>
      <c r="E1710" t="s">
        <v>3088</v>
      </c>
      <c r="F1710" t="s">
        <v>3089</v>
      </c>
      <c r="I1710" t="s">
        <v>116</v>
      </c>
      <c r="J1710" s="10">
        <v>1.1699999999999999E-120</v>
      </c>
    </row>
    <row r="1711" spans="1:10" x14ac:dyDescent="0.3">
      <c r="A1711" s="9" t="s">
        <v>157</v>
      </c>
      <c r="B1711" t="s">
        <v>550</v>
      </c>
      <c r="C1711" t="s">
        <v>3096</v>
      </c>
      <c r="D1711" t="s">
        <v>3052</v>
      </c>
      <c r="E1711" t="s">
        <v>3097</v>
      </c>
      <c r="F1711" t="s">
        <v>3063</v>
      </c>
      <c r="I1711" t="s">
        <v>116</v>
      </c>
      <c r="J1711" s="10">
        <v>1.1100000000000001E-47</v>
      </c>
    </row>
    <row r="1712" spans="1:10" x14ac:dyDescent="0.3">
      <c r="A1712" s="9" t="s">
        <v>157</v>
      </c>
      <c r="B1712" t="s">
        <v>296</v>
      </c>
      <c r="C1712" t="s">
        <v>3112</v>
      </c>
      <c r="D1712" t="s">
        <v>3052</v>
      </c>
      <c r="E1712" t="s">
        <v>3113</v>
      </c>
      <c r="F1712" t="s">
        <v>3114</v>
      </c>
      <c r="I1712" t="s">
        <v>116</v>
      </c>
      <c r="J1712" s="10">
        <v>1.2900000000000001E-257</v>
      </c>
    </row>
    <row r="1713" spans="1:10" x14ac:dyDescent="0.3">
      <c r="A1713" s="9" t="s">
        <v>157</v>
      </c>
      <c r="B1713" t="s">
        <v>296</v>
      </c>
      <c r="C1713" t="s">
        <v>3123</v>
      </c>
      <c r="D1713" t="s">
        <v>3052</v>
      </c>
      <c r="E1713" t="s">
        <v>3124</v>
      </c>
      <c r="F1713" t="s">
        <v>3063</v>
      </c>
      <c r="I1713" t="s">
        <v>116</v>
      </c>
      <c r="J1713" s="10">
        <v>9.4099999999999999E-88</v>
      </c>
    </row>
    <row r="1714" spans="1:10" x14ac:dyDescent="0.3">
      <c r="A1714" s="9" t="s">
        <v>157</v>
      </c>
      <c r="B1714" t="s">
        <v>575</v>
      </c>
      <c r="C1714" t="s">
        <v>3134</v>
      </c>
      <c r="D1714" t="s">
        <v>3052</v>
      </c>
      <c r="E1714" t="s">
        <v>3135</v>
      </c>
      <c r="F1714" t="s">
        <v>3057</v>
      </c>
      <c r="I1714" t="s">
        <v>116</v>
      </c>
      <c r="J1714" s="10">
        <v>2.7899999999999901E-61</v>
      </c>
    </row>
    <row r="1715" spans="1:10" x14ac:dyDescent="0.3">
      <c r="A1715" s="9" t="s">
        <v>157</v>
      </c>
      <c r="B1715" t="s">
        <v>158</v>
      </c>
      <c r="C1715" t="s">
        <v>3136</v>
      </c>
      <c r="D1715" t="s">
        <v>3052</v>
      </c>
      <c r="E1715" t="s">
        <v>3137</v>
      </c>
      <c r="F1715" t="s">
        <v>3057</v>
      </c>
      <c r="I1715" t="s">
        <v>116</v>
      </c>
      <c r="J1715" s="10">
        <v>3.7399999999999999E-182</v>
      </c>
    </row>
    <row r="1716" spans="1:10" x14ac:dyDescent="0.3">
      <c r="A1716" s="9" t="s">
        <v>157</v>
      </c>
      <c r="B1716" t="s">
        <v>296</v>
      </c>
      <c r="C1716" t="s">
        <v>3149</v>
      </c>
      <c r="D1716" t="s">
        <v>3052</v>
      </c>
      <c r="E1716" t="s">
        <v>3150</v>
      </c>
      <c r="F1716" t="s">
        <v>3063</v>
      </c>
      <c r="I1716" t="s">
        <v>116</v>
      </c>
      <c r="J1716" s="10">
        <v>1.7200000000000001E-80</v>
      </c>
    </row>
    <row r="1717" spans="1:10" x14ac:dyDescent="0.3">
      <c r="A1717" s="9" t="s">
        <v>157</v>
      </c>
      <c r="B1717" t="s">
        <v>550</v>
      </c>
      <c r="C1717" t="s">
        <v>3151</v>
      </c>
      <c r="D1717" t="s">
        <v>3052</v>
      </c>
      <c r="E1717" t="s">
        <v>3152</v>
      </c>
      <c r="F1717" t="s">
        <v>3063</v>
      </c>
      <c r="I1717" t="s">
        <v>116</v>
      </c>
      <c r="J1717" s="10">
        <v>1.17E-24</v>
      </c>
    </row>
    <row r="1718" spans="1:10" x14ac:dyDescent="0.3">
      <c r="A1718" s="9" t="s">
        <v>157</v>
      </c>
      <c r="B1718" t="s">
        <v>296</v>
      </c>
      <c r="C1718" t="s">
        <v>3194</v>
      </c>
      <c r="D1718" t="s">
        <v>3052</v>
      </c>
      <c r="E1718" t="s">
        <v>3195</v>
      </c>
      <c r="F1718" t="s">
        <v>3063</v>
      </c>
      <c r="I1718" t="s">
        <v>116</v>
      </c>
      <c r="J1718" s="10">
        <v>4.84E-269</v>
      </c>
    </row>
    <row r="1719" spans="1:10" x14ac:dyDescent="0.3">
      <c r="A1719" s="9" t="s">
        <v>157</v>
      </c>
      <c r="B1719" t="s">
        <v>158</v>
      </c>
      <c r="C1719" t="s">
        <v>3202</v>
      </c>
      <c r="D1719" t="s">
        <v>3052</v>
      </c>
      <c r="G1719" t="s">
        <v>3203</v>
      </c>
      <c r="H1719" t="s">
        <v>3204</v>
      </c>
      <c r="I1719" t="s">
        <v>106</v>
      </c>
      <c r="J1719" s="10">
        <v>1.4999999999999999E-143</v>
      </c>
    </row>
    <row r="1720" spans="1:10" x14ac:dyDescent="0.3">
      <c r="A1720" s="9" t="s">
        <v>157</v>
      </c>
      <c r="B1720" t="s">
        <v>550</v>
      </c>
      <c r="C1720" t="s">
        <v>3209</v>
      </c>
      <c r="D1720" t="s">
        <v>3052</v>
      </c>
      <c r="E1720" t="s">
        <v>3210</v>
      </c>
      <c r="F1720" t="s">
        <v>3063</v>
      </c>
      <c r="I1720" t="s">
        <v>116</v>
      </c>
      <c r="J1720" s="10">
        <v>4.2999999999999901E-54</v>
      </c>
    </row>
    <row r="1721" spans="1:10" x14ac:dyDescent="0.3">
      <c r="A1721" s="9" t="s">
        <v>157</v>
      </c>
      <c r="B1721" t="s">
        <v>550</v>
      </c>
      <c r="C1721" t="s">
        <v>3216</v>
      </c>
      <c r="D1721" t="s">
        <v>3052</v>
      </c>
      <c r="E1721" t="s">
        <v>3217</v>
      </c>
      <c r="F1721" t="s">
        <v>3063</v>
      </c>
      <c r="I1721" t="s">
        <v>116</v>
      </c>
      <c r="J1721" s="10">
        <v>6.5699999999999994E-36</v>
      </c>
    </row>
    <row r="1722" spans="1:10" x14ac:dyDescent="0.3">
      <c r="A1722" s="9" t="s">
        <v>157</v>
      </c>
      <c r="B1722" t="s">
        <v>550</v>
      </c>
      <c r="C1722" t="s">
        <v>3252</v>
      </c>
      <c r="D1722" t="s">
        <v>3052</v>
      </c>
      <c r="E1722" t="s">
        <v>3253</v>
      </c>
      <c r="F1722" t="s">
        <v>3063</v>
      </c>
      <c r="I1722" t="s">
        <v>116</v>
      </c>
      <c r="J1722" s="10">
        <v>2.2299999999999999E-60</v>
      </c>
    </row>
    <row r="1723" spans="1:10" x14ac:dyDescent="0.3">
      <c r="A1723" s="9" t="s">
        <v>157</v>
      </c>
      <c r="B1723" t="s">
        <v>296</v>
      </c>
      <c r="C1723" t="s">
        <v>3267</v>
      </c>
      <c r="D1723" t="s">
        <v>3052</v>
      </c>
      <c r="E1723" t="s">
        <v>3268</v>
      </c>
      <c r="F1723" t="s">
        <v>3063</v>
      </c>
      <c r="I1723" t="s">
        <v>116</v>
      </c>
      <c r="J1723" s="10">
        <v>2.1299999999999999E-90</v>
      </c>
    </row>
    <row r="1724" spans="1:10" x14ac:dyDescent="0.3">
      <c r="A1724" s="9" t="s">
        <v>157</v>
      </c>
      <c r="B1724" t="s">
        <v>296</v>
      </c>
      <c r="C1724" t="s">
        <v>3287</v>
      </c>
      <c r="D1724" t="s">
        <v>3052</v>
      </c>
      <c r="E1724" t="s">
        <v>3288</v>
      </c>
      <c r="F1724" t="s">
        <v>3063</v>
      </c>
      <c r="I1724" t="s">
        <v>116</v>
      </c>
      <c r="J1724" s="10">
        <v>4.6999999999999996E-72</v>
      </c>
    </row>
    <row r="1725" spans="1:10" x14ac:dyDescent="0.3">
      <c r="A1725" s="9" t="s">
        <v>157</v>
      </c>
      <c r="B1725" t="s">
        <v>550</v>
      </c>
      <c r="C1725" t="s">
        <v>3294</v>
      </c>
      <c r="D1725" t="s">
        <v>3052</v>
      </c>
      <c r="E1725" t="s">
        <v>3295</v>
      </c>
      <c r="F1725" t="s">
        <v>3063</v>
      </c>
      <c r="I1725" t="s">
        <v>116</v>
      </c>
      <c r="J1725" s="10">
        <v>1.8700000000000001E-56</v>
      </c>
    </row>
    <row r="1726" spans="1:10" x14ac:dyDescent="0.3">
      <c r="A1726" s="9" t="s">
        <v>157</v>
      </c>
      <c r="B1726" t="s">
        <v>550</v>
      </c>
      <c r="C1726" t="s">
        <v>3299</v>
      </c>
      <c r="D1726" t="s">
        <v>3052</v>
      </c>
      <c r="E1726" t="s">
        <v>3300</v>
      </c>
      <c r="F1726" t="s">
        <v>3057</v>
      </c>
      <c r="I1726" t="s">
        <v>116</v>
      </c>
      <c r="J1726" s="10">
        <v>1.73E-20</v>
      </c>
    </row>
    <row r="1727" spans="1:10" x14ac:dyDescent="0.3">
      <c r="A1727" s="9" t="s">
        <v>157</v>
      </c>
      <c r="B1727" t="s">
        <v>550</v>
      </c>
      <c r="C1727" t="s">
        <v>3311</v>
      </c>
      <c r="D1727" t="s">
        <v>3052</v>
      </c>
      <c r="E1727" t="s">
        <v>3312</v>
      </c>
      <c r="F1727" t="s">
        <v>3063</v>
      </c>
      <c r="I1727" t="s">
        <v>116</v>
      </c>
      <c r="J1727" s="10">
        <v>6.5200000000000002E-51</v>
      </c>
    </row>
    <row r="1728" spans="1:10" x14ac:dyDescent="0.3">
      <c r="A1728" s="9" t="s">
        <v>157</v>
      </c>
      <c r="B1728" t="s">
        <v>296</v>
      </c>
      <c r="C1728" t="s">
        <v>3313</v>
      </c>
      <c r="D1728" t="s">
        <v>3052</v>
      </c>
      <c r="E1728" t="s">
        <v>3314</v>
      </c>
      <c r="F1728" t="s">
        <v>3063</v>
      </c>
      <c r="I1728" t="s">
        <v>116</v>
      </c>
      <c r="J1728" s="10">
        <v>1.5599999999999999E-96</v>
      </c>
    </row>
    <row r="1729" spans="1:10" x14ac:dyDescent="0.3">
      <c r="A1729" s="9" t="s">
        <v>157</v>
      </c>
      <c r="B1729" t="s">
        <v>550</v>
      </c>
      <c r="C1729" t="s">
        <v>3325</v>
      </c>
      <c r="D1729" t="s">
        <v>3052</v>
      </c>
      <c r="E1729" t="s">
        <v>3326</v>
      </c>
      <c r="F1729" t="s">
        <v>3063</v>
      </c>
      <c r="I1729" t="s">
        <v>116</v>
      </c>
      <c r="J1729" s="10">
        <v>3.91E-93</v>
      </c>
    </row>
    <row r="1730" spans="1:10" x14ac:dyDescent="0.3">
      <c r="A1730" s="9" t="s">
        <v>157</v>
      </c>
      <c r="B1730" t="s">
        <v>296</v>
      </c>
      <c r="C1730" t="s">
        <v>3346</v>
      </c>
      <c r="D1730" t="s">
        <v>3052</v>
      </c>
      <c r="E1730" t="s">
        <v>3347</v>
      </c>
      <c r="F1730" t="s">
        <v>3063</v>
      </c>
      <c r="I1730" t="s">
        <v>116</v>
      </c>
      <c r="J1730" s="10">
        <v>1.04E-91</v>
      </c>
    </row>
    <row r="1731" spans="1:10" x14ac:dyDescent="0.3">
      <c r="A1731" s="9" t="s">
        <v>157</v>
      </c>
      <c r="B1731" t="s">
        <v>575</v>
      </c>
      <c r="C1731" t="s">
        <v>3374</v>
      </c>
      <c r="D1731" t="s">
        <v>3052</v>
      </c>
      <c r="E1731" t="s">
        <v>3375</v>
      </c>
      <c r="F1731" t="s">
        <v>3057</v>
      </c>
      <c r="I1731" t="s">
        <v>116</v>
      </c>
      <c r="J1731" s="10">
        <v>1.6099999999999899E-41</v>
      </c>
    </row>
    <row r="1732" spans="1:10" x14ac:dyDescent="0.3">
      <c r="A1732" s="9" t="s">
        <v>157</v>
      </c>
      <c r="B1732" t="s">
        <v>510</v>
      </c>
      <c r="C1732" t="s">
        <v>3376</v>
      </c>
      <c r="D1732" t="s">
        <v>3052</v>
      </c>
    </row>
    <row r="1733" spans="1:10" x14ac:dyDescent="0.3">
      <c r="A1733" s="9" t="s">
        <v>157</v>
      </c>
      <c r="B1733" t="s">
        <v>575</v>
      </c>
      <c r="C1733" t="s">
        <v>3377</v>
      </c>
      <c r="D1733" t="s">
        <v>3052</v>
      </c>
      <c r="E1733" t="s">
        <v>3378</v>
      </c>
      <c r="F1733" t="s">
        <v>3057</v>
      </c>
      <c r="I1733" t="s">
        <v>116</v>
      </c>
      <c r="J1733" s="10">
        <v>7.1099999999999998E-64</v>
      </c>
    </row>
    <row r="1734" spans="1:10" x14ac:dyDescent="0.3">
      <c r="A1734" s="9" t="s">
        <v>157</v>
      </c>
      <c r="B1734" t="s">
        <v>510</v>
      </c>
      <c r="C1734" t="s">
        <v>3385</v>
      </c>
      <c r="D1734" t="s">
        <v>3052</v>
      </c>
    </row>
    <row r="1735" spans="1:10" x14ac:dyDescent="0.3">
      <c r="A1735" s="9" t="s">
        <v>157</v>
      </c>
      <c r="B1735" t="s">
        <v>158</v>
      </c>
      <c r="C1735" t="s">
        <v>3400</v>
      </c>
      <c r="D1735" t="s">
        <v>3052</v>
      </c>
      <c r="E1735" t="s">
        <v>3401</v>
      </c>
      <c r="F1735" t="s">
        <v>3402</v>
      </c>
      <c r="I1735" t="s">
        <v>116</v>
      </c>
      <c r="J1735" s="10">
        <v>2.8700000000000001E-166</v>
      </c>
    </row>
    <row r="1736" spans="1:10" x14ac:dyDescent="0.3">
      <c r="A1736" s="9" t="s">
        <v>157</v>
      </c>
      <c r="B1736" t="s">
        <v>296</v>
      </c>
      <c r="C1736" t="s">
        <v>3403</v>
      </c>
      <c r="D1736" t="s">
        <v>3052</v>
      </c>
      <c r="E1736" t="s">
        <v>3404</v>
      </c>
      <c r="F1736" t="s">
        <v>3063</v>
      </c>
      <c r="I1736" t="s">
        <v>116</v>
      </c>
      <c r="J1736" s="10">
        <v>1.37999999999999E-180</v>
      </c>
    </row>
    <row r="1737" spans="1:10" x14ac:dyDescent="0.3">
      <c r="A1737" s="9" t="s">
        <v>157</v>
      </c>
      <c r="B1737" t="s">
        <v>296</v>
      </c>
      <c r="C1737" t="s">
        <v>3412</v>
      </c>
      <c r="D1737" t="s">
        <v>3052</v>
      </c>
      <c r="E1737" t="s">
        <v>3413</v>
      </c>
      <c r="F1737" t="s">
        <v>3063</v>
      </c>
      <c r="I1737" t="s">
        <v>116</v>
      </c>
      <c r="J1737" s="10">
        <v>1.01E-40</v>
      </c>
    </row>
    <row r="1738" spans="1:10" x14ac:dyDescent="0.3">
      <c r="A1738" s="9" t="s">
        <v>157</v>
      </c>
      <c r="B1738" t="s">
        <v>158</v>
      </c>
      <c r="C1738" t="s">
        <v>3422</v>
      </c>
      <c r="D1738" t="s">
        <v>3052</v>
      </c>
      <c r="E1738" t="s">
        <v>3423</v>
      </c>
      <c r="F1738" t="s">
        <v>3057</v>
      </c>
      <c r="I1738" t="s">
        <v>116</v>
      </c>
      <c r="J1738" s="10">
        <v>2.7699999999999998E-157</v>
      </c>
    </row>
    <row r="1739" spans="1:10" x14ac:dyDescent="0.3">
      <c r="A1739" s="9" t="s">
        <v>157</v>
      </c>
      <c r="B1739" t="s">
        <v>575</v>
      </c>
      <c r="C1739" t="s">
        <v>3510</v>
      </c>
      <c r="D1739" t="s">
        <v>3052</v>
      </c>
      <c r="E1739" t="s">
        <v>3511</v>
      </c>
      <c r="F1739" t="s">
        <v>3057</v>
      </c>
      <c r="I1739" t="s">
        <v>116</v>
      </c>
      <c r="J1739" s="10">
        <v>6.0699999999999998E-65</v>
      </c>
    </row>
    <row r="1740" spans="1:10" x14ac:dyDescent="0.3">
      <c r="A1740" s="9" t="s">
        <v>157</v>
      </c>
      <c r="B1740" t="s">
        <v>575</v>
      </c>
      <c r="C1740" t="s">
        <v>3520</v>
      </c>
      <c r="D1740" t="s">
        <v>3052</v>
      </c>
      <c r="E1740" t="s">
        <v>3521</v>
      </c>
      <c r="F1740" t="s">
        <v>3063</v>
      </c>
      <c r="I1740" t="s">
        <v>116</v>
      </c>
      <c r="J1740" s="10">
        <v>7.4399999999999993E-77</v>
      </c>
    </row>
    <row r="1741" spans="1:10" x14ac:dyDescent="0.3">
      <c r="A1741" s="9" t="s">
        <v>157</v>
      </c>
      <c r="B1741" t="s">
        <v>575</v>
      </c>
      <c r="C1741" t="s">
        <v>3537</v>
      </c>
      <c r="D1741" t="s">
        <v>3052</v>
      </c>
      <c r="E1741" t="s">
        <v>3538</v>
      </c>
      <c r="F1741" t="s">
        <v>3057</v>
      </c>
      <c r="I1741" t="s">
        <v>116</v>
      </c>
      <c r="J1741" s="10">
        <v>6.2899999999999902E-93</v>
      </c>
    </row>
    <row r="1742" spans="1:10" x14ac:dyDescent="0.3">
      <c r="A1742" s="9" t="s">
        <v>157</v>
      </c>
      <c r="B1742" t="s">
        <v>296</v>
      </c>
      <c r="C1742" t="s">
        <v>3563</v>
      </c>
      <c r="D1742" t="s">
        <v>3052</v>
      </c>
      <c r="E1742" t="s">
        <v>3564</v>
      </c>
      <c r="F1742" t="s">
        <v>3565</v>
      </c>
      <c r="I1742" t="s">
        <v>116</v>
      </c>
      <c r="J1742" s="10">
        <v>1.0600000000000001E-97</v>
      </c>
    </row>
    <row r="1743" spans="1:10" x14ac:dyDescent="0.3">
      <c r="A1743" s="9" t="s">
        <v>157</v>
      </c>
      <c r="B1743" t="s">
        <v>296</v>
      </c>
      <c r="C1743" t="s">
        <v>3566</v>
      </c>
      <c r="D1743" t="s">
        <v>3052</v>
      </c>
      <c r="E1743" t="s">
        <v>3567</v>
      </c>
      <c r="F1743" t="s">
        <v>3063</v>
      </c>
      <c r="I1743" t="s">
        <v>116</v>
      </c>
      <c r="J1743" s="10">
        <v>1.2699999999999999E-305</v>
      </c>
    </row>
    <row r="1744" spans="1:10" x14ac:dyDescent="0.3">
      <c r="A1744" s="9" t="s">
        <v>157</v>
      </c>
      <c r="B1744" t="s">
        <v>575</v>
      </c>
      <c r="C1744" t="s">
        <v>3571</v>
      </c>
      <c r="D1744" t="s">
        <v>3052</v>
      </c>
      <c r="E1744" t="s">
        <v>3572</v>
      </c>
      <c r="F1744" t="s">
        <v>3063</v>
      </c>
      <c r="I1744" t="s">
        <v>116</v>
      </c>
      <c r="J1744" s="10">
        <v>2.6199999999999899E-30</v>
      </c>
    </row>
    <row r="1745" spans="1:10" x14ac:dyDescent="0.3">
      <c r="A1745" s="9" t="s">
        <v>157</v>
      </c>
      <c r="B1745" t="s">
        <v>550</v>
      </c>
      <c r="C1745" t="s">
        <v>3573</v>
      </c>
      <c r="D1745" t="s">
        <v>3052</v>
      </c>
      <c r="E1745" t="s">
        <v>3574</v>
      </c>
      <c r="F1745" t="s">
        <v>3063</v>
      </c>
      <c r="I1745" t="s">
        <v>116</v>
      </c>
      <c r="J1745" s="10">
        <v>8.52999999999999E-54</v>
      </c>
    </row>
    <row r="1746" spans="1:10" x14ac:dyDescent="0.3">
      <c r="A1746" s="9" t="s">
        <v>157</v>
      </c>
      <c r="B1746" t="s">
        <v>178</v>
      </c>
      <c r="C1746" t="s">
        <v>3611</v>
      </c>
      <c r="D1746" t="s">
        <v>3052</v>
      </c>
      <c r="E1746" t="s">
        <v>3612</v>
      </c>
      <c r="F1746" t="s">
        <v>3057</v>
      </c>
      <c r="I1746" t="s">
        <v>116</v>
      </c>
      <c r="J1746" s="10">
        <v>2.0899999999999999E-42</v>
      </c>
    </row>
    <row r="1747" spans="1:10" x14ac:dyDescent="0.3">
      <c r="A1747" s="9" t="s">
        <v>157</v>
      </c>
      <c r="B1747" t="s">
        <v>296</v>
      </c>
      <c r="C1747" t="s">
        <v>3615</v>
      </c>
      <c r="D1747" t="s">
        <v>3052</v>
      </c>
      <c r="E1747" t="s">
        <v>3616</v>
      </c>
      <c r="F1747" t="s">
        <v>3617</v>
      </c>
      <c r="I1747" t="s">
        <v>116</v>
      </c>
      <c r="J1747" s="10">
        <v>1.7099999999999999E-88</v>
      </c>
    </row>
    <row r="1748" spans="1:10" x14ac:dyDescent="0.3">
      <c r="A1748" s="9" t="s">
        <v>157</v>
      </c>
      <c r="B1748" t="s">
        <v>510</v>
      </c>
      <c r="C1748" t="s">
        <v>3649</v>
      </c>
      <c r="D1748" t="s">
        <v>3052</v>
      </c>
      <c r="E1748" t="s">
        <v>3650</v>
      </c>
      <c r="F1748" t="s">
        <v>3063</v>
      </c>
      <c r="I1748" t="s">
        <v>116</v>
      </c>
      <c r="J1748" s="10">
        <v>4.1E-83</v>
      </c>
    </row>
    <row r="1749" spans="1:10" x14ac:dyDescent="0.3">
      <c r="A1749" s="9" t="s">
        <v>157</v>
      </c>
      <c r="B1749" t="s">
        <v>178</v>
      </c>
      <c r="C1749" t="s">
        <v>3678</v>
      </c>
      <c r="D1749" t="s">
        <v>3052</v>
      </c>
      <c r="E1749" t="s">
        <v>3679</v>
      </c>
      <c r="F1749" t="s">
        <v>3057</v>
      </c>
      <c r="I1749" t="s">
        <v>116</v>
      </c>
      <c r="J1749">
        <v>0</v>
      </c>
    </row>
    <row r="1750" spans="1:10" x14ac:dyDescent="0.3">
      <c r="A1750" s="9" t="s">
        <v>157</v>
      </c>
      <c r="B1750" t="s">
        <v>296</v>
      </c>
      <c r="C1750" t="s">
        <v>3691</v>
      </c>
      <c r="D1750" t="s">
        <v>3052</v>
      </c>
    </row>
    <row r="1751" spans="1:10" x14ac:dyDescent="0.3">
      <c r="A1751" s="9" t="s">
        <v>157</v>
      </c>
      <c r="B1751" t="s">
        <v>296</v>
      </c>
      <c r="C1751" t="s">
        <v>3694</v>
      </c>
      <c r="D1751" t="s">
        <v>3052</v>
      </c>
      <c r="E1751" t="s">
        <v>3695</v>
      </c>
      <c r="F1751" t="s">
        <v>3696</v>
      </c>
      <c r="I1751" t="s">
        <v>116</v>
      </c>
      <c r="J1751" s="10">
        <v>1.19E-144</v>
      </c>
    </row>
    <row r="1752" spans="1:10" x14ac:dyDescent="0.3">
      <c r="A1752" s="9" t="s">
        <v>157</v>
      </c>
      <c r="B1752" t="s">
        <v>575</v>
      </c>
      <c r="C1752" t="s">
        <v>3712</v>
      </c>
      <c r="D1752" t="s">
        <v>3052</v>
      </c>
      <c r="E1752" t="s">
        <v>3713</v>
      </c>
      <c r="I1752" t="s">
        <v>106</v>
      </c>
      <c r="J1752">
        <v>0.13</v>
      </c>
    </row>
    <row r="1753" spans="1:10" x14ac:dyDescent="0.3">
      <c r="A1753" s="9" t="s">
        <v>157</v>
      </c>
      <c r="B1753" t="s">
        <v>296</v>
      </c>
      <c r="C1753" t="s">
        <v>3720</v>
      </c>
      <c r="D1753" t="s">
        <v>3052</v>
      </c>
      <c r="E1753" t="s">
        <v>3721</v>
      </c>
      <c r="F1753" t="s">
        <v>3063</v>
      </c>
      <c r="I1753" t="s">
        <v>116</v>
      </c>
      <c r="J1753" s="10">
        <v>3.5799999999999998E-40</v>
      </c>
    </row>
    <row r="1754" spans="1:10" x14ac:dyDescent="0.3">
      <c r="A1754" s="9" t="s">
        <v>157</v>
      </c>
      <c r="B1754" t="s">
        <v>296</v>
      </c>
      <c r="C1754" t="s">
        <v>3725</v>
      </c>
      <c r="D1754" t="s">
        <v>3052</v>
      </c>
      <c r="E1754" t="s">
        <v>3726</v>
      </c>
      <c r="F1754" t="s">
        <v>3063</v>
      </c>
      <c r="I1754" t="s">
        <v>116</v>
      </c>
      <c r="J1754" s="10">
        <v>2.4499999999999898E-62</v>
      </c>
    </row>
    <row r="1755" spans="1:10" x14ac:dyDescent="0.3">
      <c r="A1755" s="9" t="s">
        <v>157</v>
      </c>
      <c r="B1755" t="s">
        <v>296</v>
      </c>
      <c r="C1755" t="s">
        <v>3745</v>
      </c>
      <c r="D1755" t="s">
        <v>3052</v>
      </c>
      <c r="E1755" t="s">
        <v>3746</v>
      </c>
      <c r="F1755" t="s">
        <v>3063</v>
      </c>
      <c r="I1755" t="s">
        <v>116</v>
      </c>
      <c r="J1755" s="10">
        <v>3.6099999999999997E-145</v>
      </c>
    </row>
    <row r="1756" spans="1:10" x14ac:dyDescent="0.3">
      <c r="A1756" s="9" t="s">
        <v>157</v>
      </c>
      <c r="B1756" t="s">
        <v>178</v>
      </c>
      <c r="C1756" t="s">
        <v>3770</v>
      </c>
      <c r="D1756" t="s">
        <v>3052</v>
      </c>
      <c r="E1756" t="s">
        <v>3771</v>
      </c>
      <c r="F1756" t="s">
        <v>3063</v>
      </c>
      <c r="I1756" t="s">
        <v>116</v>
      </c>
      <c r="J1756" s="10">
        <v>3.7299999999999998E-23</v>
      </c>
    </row>
    <row r="1757" spans="1:10" x14ac:dyDescent="0.3">
      <c r="A1757" s="9" t="s">
        <v>157</v>
      </c>
      <c r="B1757" t="s">
        <v>296</v>
      </c>
      <c r="C1757" t="s">
        <v>3808</v>
      </c>
      <c r="D1757" t="s">
        <v>3052</v>
      </c>
    </row>
    <row r="1758" spans="1:10" x14ac:dyDescent="0.3">
      <c r="A1758" s="9" t="s">
        <v>157</v>
      </c>
      <c r="B1758" t="s">
        <v>178</v>
      </c>
      <c r="C1758" t="s">
        <v>3809</v>
      </c>
      <c r="D1758" t="s">
        <v>3052</v>
      </c>
      <c r="E1758" t="s">
        <v>3810</v>
      </c>
      <c r="F1758" t="s">
        <v>3057</v>
      </c>
      <c r="I1758" t="s">
        <v>116</v>
      </c>
      <c r="J1758" s="10">
        <v>1.7199999999999999E-92</v>
      </c>
    </row>
    <row r="1759" spans="1:10" x14ac:dyDescent="0.3">
      <c r="A1759" s="9" t="s">
        <v>157</v>
      </c>
      <c r="B1759" t="s">
        <v>296</v>
      </c>
      <c r="C1759" t="s">
        <v>3834</v>
      </c>
      <c r="D1759" t="s">
        <v>3052</v>
      </c>
      <c r="E1759" t="s">
        <v>3835</v>
      </c>
      <c r="F1759" t="s">
        <v>3063</v>
      </c>
      <c r="I1759" t="s">
        <v>116</v>
      </c>
      <c r="J1759" s="10">
        <v>6.3099999999999995E-39</v>
      </c>
    </row>
    <row r="1760" spans="1:10" x14ac:dyDescent="0.3">
      <c r="A1760" s="9" t="s">
        <v>157</v>
      </c>
      <c r="B1760" t="s">
        <v>178</v>
      </c>
      <c r="C1760" t="s">
        <v>3838</v>
      </c>
      <c r="D1760" t="s">
        <v>3052</v>
      </c>
      <c r="E1760" t="s">
        <v>3839</v>
      </c>
      <c r="F1760" t="s">
        <v>3057</v>
      </c>
      <c r="I1760" t="s">
        <v>116</v>
      </c>
      <c r="J1760" s="10">
        <v>9.5100000000000001E-139</v>
      </c>
    </row>
    <row r="1761" spans="1:10" x14ac:dyDescent="0.3">
      <c r="A1761" s="9" t="s">
        <v>157</v>
      </c>
      <c r="B1761" t="s">
        <v>296</v>
      </c>
      <c r="C1761" t="s">
        <v>3852</v>
      </c>
      <c r="D1761" t="s">
        <v>3052</v>
      </c>
      <c r="E1761" t="s">
        <v>3853</v>
      </c>
      <c r="F1761" t="s">
        <v>3063</v>
      </c>
      <c r="I1761" t="s">
        <v>116</v>
      </c>
      <c r="J1761" s="10">
        <v>2.7600000000000001E-97</v>
      </c>
    </row>
    <row r="1762" spans="1:10" x14ac:dyDescent="0.3">
      <c r="A1762" s="9" t="s">
        <v>157</v>
      </c>
      <c r="B1762" t="s">
        <v>296</v>
      </c>
      <c r="C1762" t="s">
        <v>3872</v>
      </c>
      <c r="D1762" t="s">
        <v>3052</v>
      </c>
      <c r="E1762" t="s">
        <v>3873</v>
      </c>
      <c r="F1762" t="s">
        <v>3063</v>
      </c>
      <c r="I1762" t="s">
        <v>116</v>
      </c>
      <c r="J1762" s="10">
        <v>9.3899999999999994E-34</v>
      </c>
    </row>
    <row r="1763" spans="1:10" x14ac:dyDescent="0.3">
      <c r="A1763" s="9" t="s">
        <v>157</v>
      </c>
      <c r="B1763" t="s">
        <v>296</v>
      </c>
      <c r="C1763" t="s">
        <v>3879</v>
      </c>
      <c r="D1763" t="s">
        <v>3052</v>
      </c>
      <c r="E1763" t="s">
        <v>3880</v>
      </c>
      <c r="F1763" t="s">
        <v>3063</v>
      </c>
      <c r="I1763" t="s">
        <v>116</v>
      </c>
      <c r="J1763" s="10">
        <v>1.01999999999999E-69</v>
      </c>
    </row>
    <row r="1764" spans="1:10" x14ac:dyDescent="0.3">
      <c r="A1764" s="9" t="s">
        <v>157</v>
      </c>
      <c r="B1764" t="s">
        <v>296</v>
      </c>
      <c r="C1764" t="s">
        <v>3897</v>
      </c>
      <c r="D1764" t="s">
        <v>3052</v>
      </c>
      <c r="E1764" t="s">
        <v>3898</v>
      </c>
      <c r="F1764" t="s">
        <v>172</v>
      </c>
      <c r="I1764" t="s">
        <v>116</v>
      </c>
      <c r="J1764">
        <v>0</v>
      </c>
    </row>
    <row r="1765" spans="1:10" x14ac:dyDescent="0.3">
      <c r="A1765" s="9" t="s">
        <v>157</v>
      </c>
      <c r="B1765" t="s">
        <v>178</v>
      </c>
      <c r="C1765" t="s">
        <v>3909</v>
      </c>
      <c r="D1765" t="s">
        <v>3052</v>
      </c>
      <c r="E1765" t="s">
        <v>3910</v>
      </c>
      <c r="F1765" t="s">
        <v>3063</v>
      </c>
      <c r="I1765" t="s">
        <v>116</v>
      </c>
      <c r="J1765" s="10">
        <v>5.6599999999999898E-229</v>
      </c>
    </row>
    <row r="1766" spans="1:10" x14ac:dyDescent="0.3">
      <c r="A1766" s="9" t="s">
        <v>157</v>
      </c>
      <c r="B1766" t="s">
        <v>296</v>
      </c>
      <c r="C1766" t="s">
        <v>3917</v>
      </c>
      <c r="D1766" t="s">
        <v>3052</v>
      </c>
      <c r="E1766" t="s">
        <v>3918</v>
      </c>
      <c r="F1766" t="s">
        <v>3063</v>
      </c>
      <c r="I1766" t="s">
        <v>116</v>
      </c>
      <c r="J1766" s="10">
        <v>1.1699999999999999E-86</v>
      </c>
    </row>
    <row r="1767" spans="1:10" x14ac:dyDescent="0.3">
      <c r="A1767" s="9" t="s">
        <v>157</v>
      </c>
      <c r="B1767" t="s">
        <v>178</v>
      </c>
      <c r="C1767" t="s">
        <v>3924</v>
      </c>
      <c r="D1767" t="s">
        <v>3052</v>
      </c>
      <c r="E1767" t="s">
        <v>3925</v>
      </c>
      <c r="F1767" t="s">
        <v>3063</v>
      </c>
      <c r="I1767" t="s">
        <v>116</v>
      </c>
      <c r="J1767" s="10">
        <v>8.2899999999999994E-93</v>
      </c>
    </row>
    <row r="1768" spans="1:10" x14ac:dyDescent="0.3">
      <c r="A1768" s="9" t="s">
        <v>157</v>
      </c>
      <c r="B1768" t="s">
        <v>296</v>
      </c>
      <c r="C1768" t="s">
        <v>3928</v>
      </c>
      <c r="D1768" t="s">
        <v>3052</v>
      </c>
      <c r="E1768" t="s">
        <v>3929</v>
      </c>
      <c r="F1768" t="s">
        <v>3063</v>
      </c>
      <c r="I1768" t="s">
        <v>116</v>
      </c>
      <c r="J1768" s="10">
        <v>2.3700000000000002E-102</v>
      </c>
    </row>
    <row r="1769" spans="1:10" x14ac:dyDescent="0.3">
      <c r="A1769" s="9" t="s">
        <v>157</v>
      </c>
      <c r="B1769" t="s">
        <v>296</v>
      </c>
      <c r="C1769" t="s">
        <v>3966</v>
      </c>
      <c r="D1769" t="s">
        <v>3052</v>
      </c>
      <c r="E1769" t="s">
        <v>3967</v>
      </c>
      <c r="F1769" t="s">
        <v>3063</v>
      </c>
      <c r="I1769" t="s">
        <v>116</v>
      </c>
      <c r="J1769" s="10">
        <v>7.3000000000000003E-22</v>
      </c>
    </row>
    <row r="1770" spans="1:10" x14ac:dyDescent="0.3">
      <c r="A1770" s="9" t="s">
        <v>157</v>
      </c>
      <c r="B1770" t="s">
        <v>178</v>
      </c>
      <c r="C1770" t="s">
        <v>3972</v>
      </c>
      <c r="D1770" t="s">
        <v>3052</v>
      </c>
      <c r="E1770" t="s">
        <v>3973</v>
      </c>
      <c r="F1770" t="s">
        <v>3057</v>
      </c>
      <c r="I1770" t="s">
        <v>116</v>
      </c>
      <c r="J1770" s="10">
        <v>1.5999999999999899E-55</v>
      </c>
    </row>
    <row r="1771" spans="1:10" x14ac:dyDescent="0.3">
      <c r="A1771" s="9" t="s">
        <v>157</v>
      </c>
      <c r="B1771" t="s">
        <v>296</v>
      </c>
      <c r="C1771" t="s">
        <v>3985</v>
      </c>
      <c r="D1771" t="s">
        <v>3052</v>
      </c>
      <c r="E1771" t="s">
        <v>3986</v>
      </c>
      <c r="F1771" t="s">
        <v>3063</v>
      </c>
      <c r="I1771" t="s">
        <v>116</v>
      </c>
      <c r="J1771" s="10">
        <v>7.1199999999999998E-30</v>
      </c>
    </row>
    <row r="1772" spans="1:10" x14ac:dyDescent="0.3">
      <c r="A1772" s="9" t="s">
        <v>157</v>
      </c>
      <c r="B1772" t="s">
        <v>296</v>
      </c>
      <c r="C1772" t="s">
        <v>3991</v>
      </c>
      <c r="D1772" t="s">
        <v>3052</v>
      </c>
      <c r="E1772" t="s">
        <v>3992</v>
      </c>
      <c r="F1772" t="s">
        <v>3063</v>
      </c>
      <c r="I1772" t="s">
        <v>116</v>
      </c>
      <c r="J1772" s="10">
        <v>3.1999999999999998E-28</v>
      </c>
    </row>
    <row r="1773" spans="1:10" x14ac:dyDescent="0.3">
      <c r="A1773" s="9" t="s">
        <v>157</v>
      </c>
      <c r="B1773" t="s">
        <v>296</v>
      </c>
      <c r="C1773" t="s">
        <v>3997</v>
      </c>
      <c r="D1773" t="s">
        <v>3052</v>
      </c>
      <c r="E1773" t="s">
        <v>3998</v>
      </c>
      <c r="F1773" t="s">
        <v>3063</v>
      </c>
      <c r="I1773" t="s">
        <v>116</v>
      </c>
      <c r="J1773" s="10">
        <v>5.1899999999999998E-56</v>
      </c>
    </row>
    <row r="1774" spans="1:10" x14ac:dyDescent="0.3">
      <c r="A1774" s="9" t="s">
        <v>157</v>
      </c>
      <c r="B1774" t="s">
        <v>510</v>
      </c>
      <c r="C1774" t="s">
        <v>4001</v>
      </c>
      <c r="D1774" t="s">
        <v>3052</v>
      </c>
      <c r="E1774" t="s">
        <v>4002</v>
      </c>
      <c r="F1774" t="s">
        <v>4003</v>
      </c>
      <c r="I1774" t="s">
        <v>116</v>
      </c>
      <c r="J1774" s="10">
        <v>7.4299999999999994E-191</v>
      </c>
    </row>
    <row r="1775" spans="1:10" x14ac:dyDescent="0.3">
      <c r="A1775" s="9" t="s">
        <v>157</v>
      </c>
      <c r="B1775" t="s">
        <v>510</v>
      </c>
      <c r="C1775" t="s">
        <v>4014</v>
      </c>
      <c r="D1775" t="s">
        <v>3052</v>
      </c>
      <c r="E1775" t="s">
        <v>4015</v>
      </c>
      <c r="F1775" t="s">
        <v>3063</v>
      </c>
      <c r="I1775" t="s">
        <v>116</v>
      </c>
      <c r="J1775" s="10">
        <v>2.6199999999999899E-42</v>
      </c>
    </row>
    <row r="1776" spans="1:10" x14ac:dyDescent="0.3">
      <c r="A1776" s="9" t="s">
        <v>157</v>
      </c>
      <c r="B1776" t="s">
        <v>296</v>
      </c>
      <c r="C1776" t="s">
        <v>4050</v>
      </c>
      <c r="D1776" t="s">
        <v>3052</v>
      </c>
      <c r="E1776" t="s">
        <v>4051</v>
      </c>
      <c r="F1776" t="s">
        <v>3063</v>
      </c>
      <c r="I1776" t="s">
        <v>116</v>
      </c>
      <c r="J1776" s="10">
        <v>1.8499999999999999E-198</v>
      </c>
    </row>
    <row r="1777" spans="1:10" x14ac:dyDescent="0.3">
      <c r="A1777" s="9" t="s">
        <v>157</v>
      </c>
      <c r="B1777" t="s">
        <v>296</v>
      </c>
      <c r="C1777" t="s">
        <v>4054</v>
      </c>
      <c r="D1777" t="s">
        <v>3052</v>
      </c>
      <c r="E1777" t="s">
        <v>4055</v>
      </c>
      <c r="F1777" t="s">
        <v>3063</v>
      </c>
      <c r="I1777" t="s">
        <v>116</v>
      </c>
      <c r="J1777" s="10">
        <v>6.7100000000000003E-53</v>
      </c>
    </row>
    <row r="1778" spans="1:10" x14ac:dyDescent="0.3">
      <c r="A1778" s="9" t="s">
        <v>157</v>
      </c>
      <c r="B1778" t="s">
        <v>296</v>
      </c>
      <c r="C1778" t="s">
        <v>4080</v>
      </c>
      <c r="D1778" t="s">
        <v>3052</v>
      </c>
      <c r="E1778" t="s">
        <v>4081</v>
      </c>
      <c r="F1778" t="s">
        <v>3063</v>
      </c>
      <c r="I1778" t="s">
        <v>116</v>
      </c>
      <c r="J1778" s="10">
        <v>2.4100000000000001E-77</v>
      </c>
    </row>
    <row r="1779" spans="1:10" x14ac:dyDescent="0.3">
      <c r="A1779" s="9" t="s">
        <v>157</v>
      </c>
      <c r="B1779" t="s">
        <v>296</v>
      </c>
      <c r="C1779" t="s">
        <v>4093</v>
      </c>
      <c r="D1779" t="s">
        <v>3052</v>
      </c>
      <c r="E1779" t="s">
        <v>4094</v>
      </c>
      <c r="F1779" t="s">
        <v>3063</v>
      </c>
      <c r="I1779" t="s">
        <v>116</v>
      </c>
      <c r="J1779" s="10">
        <v>3.9799999999999997E-99</v>
      </c>
    </row>
    <row r="1780" spans="1:10" x14ac:dyDescent="0.3">
      <c r="A1780" s="9" t="s">
        <v>157</v>
      </c>
      <c r="B1780" t="s">
        <v>296</v>
      </c>
      <c r="C1780" t="s">
        <v>4101</v>
      </c>
      <c r="D1780" t="s">
        <v>3052</v>
      </c>
      <c r="E1780" t="s">
        <v>4102</v>
      </c>
      <c r="F1780" t="s">
        <v>3063</v>
      </c>
      <c r="I1780" t="s">
        <v>116</v>
      </c>
      <c r="J1780">
        <v>0</v>
      </c>
    </row>
    <row r="1781" spans="1:10" x14ac:dyDescent="0.3">
      <c r="A1781" s="9" t="s">
        <v>157</v>
      </c>
      <c r="B1781" t="s">
        <v>296</v>
      </c>
      <c r="C1781" t="s">
        <v>4139</v>
      </c>
      <c r="D1781" t="s">
        <v>3052</v>
      </c>
      <c r="E1781" t="s">
        <v>4140</v>
      </c>
      <c r="F1781" t="s">
        <v>4141</v>
      </c>
      <c r="I1781" t="s">
        <v>116</v>
      </c>
      <c r="J1781" s="10">
        <v>5.0899999999999997E-105</v>
      </c>
    </row>
    <row r="1782" spans="1:10" x14ac:dyDescent="0.3">
      <c r="A1782" s="9" t="s">
        <v>157</v>
      </c>
      <c r="B1782" t="s">
        <v>296</v>
      </c>
      <c r="C1782" t="s">
        <v>4154</v>
      </c>
      <c r="D1782" t="s">
        <v>3052</v>
      </c>
      <c r="E1782" t="s">
        <v>4155</v>
      </c>
      <c r="F1782" t="s">
        <v>3063</v>
      </c>
      <c r="I1782" t="s">
        <v>116</v>
      </c>
      <c r="J1782">
        <v>0</v>
      </c>
    </row>
    <row r="1783" spans="1:10" x14ac:dyDescent="0.3">
      <c r="A1783" s="9" t="s">
        <v>157</v>
      </c>
      <c r="B1783" t="s">
        <v>296</v>
      </c>
      <c r="C1783" t="s">
        <v>4156</v>
      </c>
      <c r="D1783" t="s">
        <v>3052</v>
      </c>
      <c r="E1783" t="s">
        <v>4157</v>
      </c>
      <c r="F1783" t="s">
        <v>3063</v>
      </c>
      <c r="I1783" t="s">
        <v>116</v>
      </c>
      <c r="J1783" s="10">
        <v>2.25E-85</v>
      </c>
    </row>
    <row r="1784" spans="1:10" x14ac:dyDescent="0.3">
      <c r="A1784" s="9" t="s">
        <v>157</v>
      </c>
      <c r="B1784" t="s">
        <v>296</v>
      </c>
      <c r="C1784" t="s">
        <v>4176</v>
      </c>
      <c r="D1784" t="s">
        <v>3052</v>
      </c>
      <c r="E1784" t="s">
        <v>4177</v>
      </c>
      <c r="F1784" t="s">
        <v>3063</v>
      </c>
      <c r="I1784" t="s">
        <v>116</v>
      </c>
      <c r="J1784" s="10">
        <v>5.5799999999999997E-56</v>
      </c>
    </row>
    <row r="1785" spans="1:10" x14ac:dyDescent="0.3">
      <c r="A1785" s="9" t="s">
        <v>157</v>
      </c>
      <c r="B1785" t="s">
        <v>296</v>
      </c>
      <c r="C1785" t="s">
        <v>4182</v>
      </c>
      <c r="D1785" t="s">
        <v>3052</v>
      </c>
      <c r="E1785" t="s">
        <v>4183</v>
      </c>
      <c r="F1785" t="s">
        <v>4184</v>
      </c>
      <c r="I1785" t="s">
        <v>116</v>
      </c>
      <c r="J1785" s="10">
        <v>1.1599999999999999E-131</v>
      </c>
    </row>
    <row r="1786" spans="1:10" x14ac:dyDescent="0.3">
      <c r="A1786" s="9" t="s">
        <v>157</v>
      </c>
      <c r="B1786" t="s">
        <v>158</v>
      </c>
      <c r="C1786" t="s">
        <v>4185</v>
      </c>
      <c r="D1786" t="s">
        <v>3052</v>
      </c>
      <c r="G1786" t="s">
        <v>4186</v>
      </c>
      <c r="H1786" t="s">
        <v>4187</v>
      </c>
      <c r="I1786" t="s">
        <v>106</v>
      </c>
      <c r="J1786" s="10">
        <v>3.2999999999999999E-99</v>
      </c>
    </row>
    <row r="1787" spans="1:10" x14ac:dyDescent="0.3">
      <c r="A1787" s="9" t="s">
        <v>157</v>
      </c>
      <c r="B1787" t="s">
        <v>158</v>
      </c>
      <c r="C1787" t="s">
        <v>4188</v>
      </c>
      <c r="D1787" t="s">
        <v>3052</v>
      </c>
      <c r="E1787" t="s">
        <v>4189</v>
      </c>
      <c r="F1787" t="s">
        <v>3057</v>
      </c>
      <c r="I1787" t="s">
        <v>116</v>
      </c>
      <c r="J1787" s="10">
        <v>4.2800000000000002E-232</v>
      </c>
    </row>
    <row r="1788" spans="1:10" x14ac:dyDescent="0.3">
      <c r="A1788" s="9" t="s">
        <v>157</v>
      </c>
      <c r="B1788" t="s">
        <v>510</v>
      </c>
      <c r="C1788" t="s">
        <v>4194</v>
      </c>
      <c r="D1788" t="s">
        <v>3052</v>
      </c>
    </row>
    <row r="1789" spans="1:10" x14ac:dyDescent="0.3">
      <c r="A1789" s="9" t="s">
        <v>157</v>
      </c>
      <c r="B1789" t="s">
        <v>178</v>
      </c>
      <c r="C1789" t="s">
        <v>4197</v>
      </c>
      <c r="D1789" t="s">
        <v>3052</v>
      </c>
    </row>
    <row r="1790" spans="1:10" x14ac:dyDescent="0.3">
      <c r="A1790" s="9" t="s">
        <v>157</v>
      </c>
      <c r="B1790" t="s">
        <v>296</v>
      </c>
      <c r="C1790" t="s">
        <v>4202</v>
      </c>
      <c r="D1790" t="s">
        <v>3052</v>
      </c>
      <c r="E1790" t="s">
        <v>4203</v>
      </c>
      <c r="F1790" t="s">
        <v>3063</v>
      </c>
      <c r="I1790" t="s">
        <v>116</v>
      </c>
      <c r="J1790" s="10">
        <v>1.2099999999999901E-239</v>
      </c>
    </row>
    <row r="1791" spans="1:10" x14ac:dyDescent="0.3">
      <c r="A1791" s="9" t="s">
        <v>157</v>
      </c>
      <c r="B1791" t="s">
        <v>296</v>
      </c>
      <c r="C1791" t="s">
        <v>4221</v>
      </c>
      <c r="D1791" t="s">
        <v>3052</v>
      </c>
      <c r="E1791" t="s">
        <v>4222</v>
      </c>
      <c r="F1791" t="s">
        <v>3063</v>
      </c>
      <c r="I1791" t="s">
        <v>116</v>
      </c>
      <c r="J1791" s="10">
        <v>1.3499999999999999E-110</v>
      </c>
    </row>
    <row r="1792" spans="1:10" x14ac:dyDescent="0.3">
      <c r="A1792" s="9" t="s">
        <v>157</v>
      </c>
      <c r="B1792" t="s">
        <v>296</v>
      </c>
      <c r="C1792" t="s">
        <v>4258</v>
      </c>
      <c r="D1792" t="s">
        <v>3052</v>
      </c>
      <c r="E1792" t="s">
        <v>4259</v>
      </c>
      <c r="F1792" t="s">
        <v>3063</v>
      </c>
      <c r="I1792" t="s">
        <v>116</v>
      </c>
      <c r="J1792" s="10">
        <v>2.5300000000000001E-44</v>
      </c>
    </row>
    <row r="1793" spans="1:10" x14ac:dyDescent="0.3">
      <c r="A1793" s="9" t="s">
        <v>157</v>
      </c>
      <c r="B1793" t="s">
        <v>510</v>
      </c>
      <c r="C1793" t="s">
        <v>4269</v>
      </c>
      <c r="D1793" t="s">
        <v>3052</v>
      </c>
    </row>
    <row r="1794" spans="1:10" x14ac:dyDescent="0.3">
      <c r="A1794" s="9" t="s">
        <v>157</v>
      </c>
      <c r="B1794" t="s">
        <v>296</v>
      </c>
      <c r="C1794" t="s">
        <v>4283</v>
      </c>
      <c r="D1794" t="s">
        <v>3052</v>
      </c>
      <c r="E1794" t="s">
        <v>4284</v>
      </c>
      <c r="F1794" t="s">
        <v>3063</v>
      </c>
      <c r="I1794" t="s">
        <v>116</v>
      </c>
      <c r="J1794" s="10">
        <v>8.82E-27</v>
      </c>
    </row>
    <row r="1795" spans="1:10" x14ac:dyDescent="0.3">
      <c r="A1795" s="9" t="s">
        <v>157</v>
      </c>
      <c r="B1795" t="s">
        <v>296</v>
      </c>
      <c r="C1795" t="s">
        <v>4299</v>
      </c>
      <c r="D1795" t="s">
        <v>3052</v>
      </c>
      <c r="E1795" t="s">
        <v>4300</v>
      </c>
      <c r="F1795" t="s">
        <v>3063</v>
      </c>
      <c r="I1795" t="s">
        <v>116</v>
      </c>
      <c r="J1795" s="10">
        <v>6.7800000000000001E-205</v>
      </c>
    </row>
    <row r="1796" spans="1:10" x14ac:dyDescent="0.3">
      <c r="A1796" s="9" t="s">
        <v>157</v>
      </c>
      <c r="B1796" t="s">
        <v>510</v>
      </c>
      <c r="C1796" t="s">
        <v>4350</v>
      </c>
      <c r="D1796" t="s">
        <v>3052</v>
      </c>
      <c r="E1796" t="s">
        <v>4351</v>
      </c>
      <c r="F1796" t="s">
        <v>3063</v>
      </c>
      <c r="I1796" t="s">
        <v>116</v>
      </c>
      <c r="J1796" s="10">
        <v>7.4100000000000001E-59</v>
      </c>
    </row>
    <row r="1797" spans="1:10" x14ac:dyDescent="0.3">
      <c r="A1797" s="9" t="s">
        <v>157</v>
      </c>
      <c r="B1797" t="s">
        <v>510</v>
      </c>
      <c r="C1797" t="s">
        <v>4352</v>
      </c>
      <c r="D1797" t="s">
        <v>3052</v>
      </c>
      <c r="E1797" t="s">
        <v>4353</v>
      </c>
      <c r="F1797" t="s">
        <v>3063</v>
      </c>
      <c r="I1797" t="s">
        <v>116</v>
      </c>
      <c r="J1797" s="10">
        <v>7.3799999999999997E-22</v>
      </c>
    </row>
    <row r="1798" spans="1:10" x14ac:dyDescent="0.3">
      <c r="A1798" s="9" t="s">
        <v>157</v>
      </c>
      <c r="B1798" t="s">
        <v>510</v>
      </c>
      <c r="C1798" t="s">
        <v>4358</v>
      </c>
      <c r="D1798" t="s">
        <v>3052</v>
      </c>
      <c r="E1798" t="s">
        <v>4359</v>
      </c>
      <c r="F1798" t="s">
        <v>4360</v>
      </c>
      <c r="I1798" t="s">
        <v>116</v>
      </c>
      <c r="J1798" s="10">
        <v>1.1600000000000001E-194</v>
      </c>
    </row>
    <row r="1799" spans="1:10" x14ac:dyDescent="0.3">
      <c r="A1799" s="9" t="s">
        <v>157</v>
      </c>
      <c r="B1799" t="s">
        <v>510</v>
      </c>
      <c r="C1799" t="s">
        <v>4363</v>
      </c>
      <c r="D1799" t="s">
        <v>3052</v>
      </c>
      <c r="E1799" t="s">
        <v>4364</v>
      </c>
      <c r="F1799" t="s">
        <v>3063</v>
      </c>
      <c r="I1799" t="s">
        <v>116</v>
      </c>
      <c r="J1799" s="10">
        <v>2.9099999999999998E-37</v>
      </c>
    </row>
    <row r="1800" spans="1:10" x14ac:dyDescent="0.3">
      <c r="A1800" s="9" t="s">
        <v>157</v>
      </c>
      <c r="B1800" t="s">
        <v>510</v>
      </c>
      <c r="C1800" t="s">
        <v>4377</v>
      </c>
      <c r="D1800" t="s">
        <v>3052</v>
      </c>
      <c r="E1800" t="s">
        <v>4378</v>
      </c>
      <c r="F1800" t="s">
        <v>3063</v>
      </c>
      <c r="I1800" t="s">
        <v>116</v>
      </c>
      <c r="J1800" s="10">
        <v>5.1000000000000005E-44</v>
      </c>
    </row>
    <row r="1801" spans="1:10" x14ac:dyDescent="0.3">
      <c r="A1801" s="9" t="s">
        <v>157</v>
      </c>
      <c r="B1801" t="s">
        <v>510</v>
      </c>
      <c r="C1801" t="s">
        <v>4381</v>
      </c>
      <c r="D1801" t="s">
        <v>3052</v>
      </c>
      <c r="E1801" t="s">
        <v>4382</v>
      </c>
      <c r="F1801" t="s">
        <v>3063</v>
      </c>
      <c r="I1801" t="s">
        <v>116</v>
      </c>
      <c r="J1801" s="10">
        <v>2.0600000000000001E-36</v>
      </c>
    </row>
    <row r="1802" spans="1:10" x14ac:dyDescent="0.3">
      <c r="A1802" s="9" t="s">
        <v>157</v>
      </c>
      <c r="B1802" t="s">
        <v>510</v>
      </c>
      <c r="C1802" t="s">
        <v>4403</v>
      </c>
      <c r="D1802" t="s">
        <v>3052</v>
      </c>
      <c r="E1802" t="s">
        <v>4404</v>
      </c>
      <c r="F1802" t="s">
        <v>3063</v>
      </c>
      <c r="I1802" t="s">
        <v>116</v>
      </c>
      <c r="J1802" s="10">
        <v>4.9299999999999902E-46</v>
      </c>
    </row>
    <row r="1803" spans="1:10" x14ac:dyDescent="0.3">
      <c r="A1803" s="9" t="s">
        <v>157</v>
      </c>
      <c r="B1803" t="s">
        <v>510</v>
      </c>
      <c r="C1803" t="s">
        <v>4413</v>
      </c>
      <c r="D1803" t="s">
        <v>3052</v>
      </c>
      <c r="E1803" t="s">
        <v>4414</v>
      </c>
      <c r="F1803" t="s">
        <v>3057</v>
      </c>
      <c r="I1803" t="s">
        <v>116</v>
      </c>
      <c r="J1803" s="10">
        <v>6.5E-43</v>
      </c>
    </row>
    <row r="1804" spans="1:10" x14ac:dyDescent="0.3">
      <c r="A1804" s="9" t="s">
        <v>157</v>
      </c>
      <c r="B1804" t="s">
        <v>510</v>
      </c>
      <c r="C1804" t="s">
        <v>4415</v>
      </c>
      <c r="D1804" t="s">
        <v>3052</v>
      </c>
      <c r="E1804" t="s">
        <v>4416</v>
      </c>
      <c r="F1804" t="s">
        <v>3063</v>
      </c>
      <c r="I1804" t="s">
        <v>116</v>
      </c>
      <c r="J1804" s="10">
        <v>1.4299999999999999E-75</v>
      </c>
    </row>
    <row r="1805" spans="1:10" x14ac:dyDescent="0.3">
      <c r="A1805" s="9" t="s">
        <v>157</v>
      </c>
      <c r="B1805" t="s">
        <v>510</v>
      </c>
      <c r="C1805" t="s">
        <v>4417</v>
      </c>
      <c r="D1805" t="s">
        <v>3052</v>
      </c>
    </row>
    <row r="1806" spans="1:10" x14ac:dyDescent="0.3">
      <c r="A1806" s="9" t="s">
        <v>157</v>
      </c>
      <c r="B1806" t="s">
        <v>510</v>
      </c>
      <c r="C1806" t="s">
        <v>4428</v>
      </c>
      <c r="D1806" t="s">
        <v>3052</v>
      </c>
      <c r="E1806" t="s">
        <v>4429</v>
      </c>
      <c r="F1806" t="s">
        <v>3063</v>
      </c>
      <c r="I1806" t="s">
        <v>116</v>
      </c>
      <c r="J1806" s="10">
        <v>3.2099999999999897E-126</v>
      </c>
    </row>
    <row r="1807" spans="1:10" x14ac:dyDescent="0.3">
      <c r="A1807" s="9" t="s">
        <v>157</v>
      </c>
      <c r="B1807" t="s">
        <v>510</v>
      </c>
      <c r="C1807" t="s">
        <v>4430</v>
      </c>
      <c r="D1807" t="s">
        <v>3052</v>
      </c>
      <c r="E1807" t="s">
        <v>4431</v>
      </c>
      <c r="F1807" t="s">
        <v>3063</v>
      </c>
      <c r="I1807" t="s">
        <v>116</v>
      </c>
      <c r="J1807" s="10">
        <v>7.4499999999999999E-104</v>
      </c>
    </row>
    <row r="1808" spans="1:10" x14ac:dyDescent="0.3">
      <c r="A1808" s="9" t="s">
        <v>157</v>
      </c>
      <c r="B1808" t="s">
        <v>510</v>
      </c>
      <c r="C1808" t="s">
        <v>4460</v>
      </c>
      <c r="D1808" t="s">
        <v>3052</v>
      </c>
      <c r="E1808" t="s">
        <v>4461</v>
      </c>
      <c r="F1808" t="s">
        <v>3063</v>
      </c>
      <c r="I1808" t="s">
        <v>116</v>
      </c>
      <c r="J1808">
        <v>0</v>
      </c>
    </row>
    <row r="1809" spans="1:10" x14ac:dyDescent="0.3">
      <c r="A1809" s="9" t="s">
        <v>157</v>
      </c>
      <c r="B1809" t="s">
        <v>296</v>
      </c>
      <c r="C1809" t="s">
        <v>4462</v>
      </c>
      <c r="D1809" t="s">
        <v>3052</v>
      </c>
    </row>
    <row r="1810" spans="1:10" x14ac:dyDescent="0.3">
      <c r="A1810" s="9" t="s">
        <v>157</v>
      </c>
      <c r="B1810" t="s">
        <v>510</v>
      </c>
      <c r="C1810" t="s">
        <v>4493</v>
      </c>
      <c r="D1810" t="s">
        <v>3052</v>
      </c>
      <c r="E1810" t="s">
        <v>4494</v>
      </c>
      <c r="F1810" t="s">
        <v>3063</v>
      </c>
      <c r="I1810" t="s">
        <v>116</v>
      </c>
      <c r="J1810" s="10">
        <v>8.8499999999999999E-151</v>
      </c>
    </row>
    <row r="1811" spans="1:10" x14ac:dyDescent="0.3">
      <c r="A1811" s="9" t="s">
        <v>157</v>
      </c>
      <c r="B1811" t="s">
        <v>296</v>
      </c>
      <c r="C1811" t="s">
        <v>4518</v>
      </c>
      <c r="D1811" t="s">
        <v>3052</v>
      </c>
      <c r="E1811" t="s">
        <v>4519</v>
      </c>
      <c r="F1811" t="s">
        <v>3063</v>
      </c>
      <c r="I1811" t="s">
        <v>116</v>
      </c>
      <c r="J1811" s="10">
        <v>3.4500000000000001E-85</v>
      </c>
    </row>
    <row r="1812" spans="1:10" x14ac:dyDescent="0.3">
      <c r="A1812" s="9" t="s">
        <v>157</v>
      </c>
      <c r="B1812" t="s">
        <v>296</v>
      </c>
      <c r="C1812" t="s">
        <v>4526</v>
      </c>
      <c r="D1812" t="s">
        <v>3052</v>
      </c>
      <c r="E1812" t="s">
        <v>4527</v>
      </c>
      <c r="F1812" t="s">
        <v>3063</v>
      </c>
      <c r="I1812" t="s">
        <v>116</v>
      </c>
      <c r="J1812" s="10">
        <v>2.28999999999999E-54</v>
      </c>
    </row>
    <row r="1813" spans="1:10" x14ac:dyDescent="0.3">
      <c r="A1813" s="9" t="s">
        <v>157</v>
      </c>
      <c r="B1813" t="s">
        <v>510</v>
      </c>
      <c r="C1813" t="s">
        <v>4548</v>
      </c>
      <c r="D1813" t="s">
        <v>3052</v>
      </c>
      <c r="E1813" t="s">
        <v>4549</v>
      </c>
      <c r="F1813" t="s">
        <v>3063</v>
      </c>
      <c r="I1813" t="s">
        <v>116</v>
      </c>
      <c r="J1813" s="10">
        <v>2.6000000000000002E-29</v>
      </c>
    </row>
    <row r="1814" spans="1:10" x14ac:dyDescent="0.3">
      <c r="A1814" s="9" t="s">
        <v>157</v>
      </c>
      <c r="B1814" t="s">
        <v>510</v>
      </c>
      <c r="C1814" t="s">
        <v>4552</v>
      </c>
      <c r="D1814" t="s">
        <v>3052</v>
      </c>
      <c r="E1814" t="s">
        <v>4553</v>
      </c>
      <c r="F1814" t="s">
        <v>3063</v>
      </c>
      <c r="I1814" t="s">
        <v>116</v>
      </c>
      <c r="J1814" s="10">
        <v>1.7800000000000001E-44</v>
      </c>
    </row>
    <row r="1815" spans="1:10" x14ac:dyDescent="0.3">
      <c r="A1815" s="9" t="s">
        <v>157</v>
      </c>
      <c r="B1815" t="s">
        <v>510</v>
      </c>
      <c r="C1815" t="s">
        <v>4554</v>
      </c>
      <c r="D1815" t="s">
        <v>3052</v>
      </c>
      <c r="E1815" t="s">
        <v>4555</v>
      </c>
      <c r="F1815" t="s">
        <v>3063</v>
      </c>
      <c r="I1815" t="s">
        <v>116</v>
      </c>
      <c r="J1815" s="10">
        <v>2.4399999999999999E-208</v>
      </c>
    </row>
    <row r="1816" spans="1:10" x14ac:dyDescent="0.3">
      <c r="A1816" s="9" t="s">
        <v>157</v>
      </c>
      <c r="B1816" t="s">
        <v>510</v>
      </c>
      <c r="C1816" t="s">
        <v>4556</v>
      </c>
      <c r="D1816" t="s">
        <v>3052</v>
      </c>
      <c r="E1816" t="s">
        <v>4557</v>
      </c>
      <c r="F1816" t="s">
        <v>3063</v>
      </c>
      <c r="I1816" t="s">
        <v>116</v>
      </c>
      <c r="J1816" s="10">
        <v>2.2800000000000001E-71</v>
      </c>
    </row>
    <row r="1817" spans="1:10" x14ac:dyDescent="0.3">
      <c r="A1817" s="9" t="s">
        <v>157</v>
      </c>
      <c r="B1817" t="s">
        <v>510</v>
      </c>
      <c r="C1817" t="s">
        <v>4561</v>
      </c>
      <c r="D1817" t="s">
        <v>3052</v>
      </c>
      <c r="E1817" t="s">
        <v>4562</v>
      </c>
      <c r="F1817" t="s">
        <v>2610</v>
      </c>
      <c r="I1817" t="s">
        <v>116</v>
      </c>
      <c r="J1817" s="10">
        <v>3.89E-58</v>
      </c>
    </row>
    <row r="1818" spans="1:10" x14ac:dyDescent="0.3">
      <c r="A1818" s="9" t="s">
        <v>157</v>
      </c>
      <c r="B1818" t="s">
        <v>510</v>
      </c>
      <c r="C1818" t="s">
        <v>4566</v>
      </c>
      <c r="D1818" t="s">
        <v>3052</v>
      </c>
      <c r="E1818" t="s">
        <v>4567</v>
      </c>
      <c r="F1818" t="s">
        <v>3063</v>
      </c>
      <c r="I1818" t="s">
        <v>116</v>
      </c>
      <c r="J1818" s="10">
        <v>3.5399999999999998E-89</v>
      </c>
    </row>
    <row r="1819" spans="1:10" x14ac:dyDescent="0.3">
      <c r="A1819" s="9" t="s">
        <v>157</v>
      </c>
      <c r="B1819" t="s">
        <v>510</v>
      </c>
      <c r="C1819" t="s">
        <v>4580</v>
      </c>
      <c r="D1819" t="s">
        <v>3052</v>
      </c>
      <c r="E1819" t="s">
        <v>4581</v>
      </c>
      <c r="F1819" t="s">
        <v>3063</v>
      </c>
      <c r="I1819" t="s">
        <v>116</v>
      </c>
      <c r="J1819" s="10">
        <v>1.9599999999999899E-34</v>
      </c>
    </row>
    <row r="1820" spans="1:10" x14ac:dyDescent="0.3">
      <c r="A1820" s="9" t="s">
        <v>157</v>
      </c>
      <c r="B1820" t="s">
        <v>510</v>
      </c>
      <c r="C1820" t="s">
        <v>4582</v>
      </c>
      <c r="D1820" t="s">
        <v>3052</v>
      </c>
      <c r="E1820" t="s">
        <v>4583</v>
      </c>
      <c r="F1820" t="s">
        <v>3063</v>
      </c>
      <c r="I1820" t="s">
        <v>116</v>
      </c>
      <c r="J1820" s="10">
        <v>8.2099999999999993E-28</v>
      </c>
    </row>
    <row r="1821" spans="1:10" x14ac:dyDescent="0.3">
      <c r="A1821" s="9" t="s">
        <v>157</v>
      </c>
      <c r="B1821" t="s">
        <v>510</v>
      </c>
      <c r="C1821" t="s">
        <v>4589</v>
      </c>
      <c r="D1821" t="s">
        <v>3052</v>
      </c>
      <c r="E1821" t="s">
        <v>4590</v>
      </c>
      <c r="F1821" t="s">
        <v>3063</v>
      </c>
      <c r="I1821" t="s">
        <v>116</v>
      </c>
      <c r="J1821" s="10">
        <v>8.6399999999999896E-120</v>
      </c>
    </row>
    <row r="1822" spans="1:10" x14ac:dyDescent="0.3">
      <c r="A1822" s="9" t="s">
        <v>157</v>
      </c>
      <c r="B1822" t="s">
        <v>510</v>
      </c>
      <c r="C1822" t="s">
        <v>4591</v>
      </c>
      <c r="D1822" t="s">
        <v>3052</v>
      </c>
      <c r="E1822" t="s">
        <v>4592</v>
      </c>
      <c r="F1822" t="s">
        <v>3063</v>
      </c>
      <c r="I1822" t="s">
        <v>116</v>
      </c>
      <c r="J1822" s="10">
        <v>1.33E-147</v>
      </c>
    </row>
    <row r="1823" spans="1:10" x14ac:dyDescent="0.3">
      <c r="A1823" s="9" t="s">
        <v>157</v>
      </c>
      <c r="B1823" t="s">
        <v>510</v>
      </c>
      <c r="C1823" t="s">
        <v>4593</v>
      </c>
      <c r="D1823" t="s">
        <v>3052</v>
      </c>
      <c r="E1823" t="s">
        <v>4594</v>
      </c>
      <c r="F1823" t="s">
        <v>3063</v>
      </c>
      <c r="I1823" t="s">
        <v>116</v>
      </c>
      <c r="J1823" s="10">
        <v>1.0300000000000001E-65</v>
      </c>
    </row>
    <row r="1824" spans="1:10" x14ac:dyDescent="0.3">
      <c r="A1824" s="9" t="s">
        <v>157</v>
      </c>
      <c r="B1824" t="s">
        <v>158</v>
      </c>
      <c r="C1824" t="s">
        <v>4599</v>
      </c>
      <c r="D1824" t="s">
        <v>3052</v>
      </c>
    </row>
    <row r="1825" spans="1:10" x14ac:dyDescent="0.3">
      <c r="A1825" s="9" t="s">
        <v>157</v>
      </c>
      <c r="B1825" t="s">
        <v>510</v>
      </c>
      <c r="C1825" t="s">
        <v>4602</v>
      </c>
      <c r="D1825" t="s">
        <v>3052</v>
      </c>
      <c r="E1825" t="s">
        <v>4603</v>
      </c>
      <c r="F1825" t="s">
        <v>3063</v>
      </c>
      <c r="I1825" t="s">
        <v>116</v>
      </c>
      <c r="J1825" s="10">
        <v>9.6799999999999999E-107</v>
      </c>
    </row>
    <row r="1826" spans="1:10" x14ac:dyDescent="0.3">
      <c r="A1826" s="9" t="s">
        <v>157</v>
      </c>
      <c r="B1826" t="s">
        <v>510</v>
      </c>
      <c r="C1826" t="s">
        <v>4604</v>
      </c>
      <c r="D1826" t="s">
        <v>3052</v>
      </c>
      <c r="E1826" t="s">
        <v>4605</v>
      </c>
      <c r="F1826" t="s">
        <v>3063</v>
      </c>
      <c r="I1826" t="s">
        <v>116</v>
      </c>
      <c r="J1826" s="10">
        <v>3.3600000000000001E-77</v>
      </c>
    </row>
    <row r="1827" spans="1:10" x14ac:dyDescent="0.3">
      <c r="A1827" s="9" t="s">
        <v>157</v>
      </c>
      <c r="B1827" t="s">
        <v>510</v>
      </c>
      <c r="C1827" t="s">
        <v>4610</v>
      </c>
      <c r="D1827" t="s">
        <v>3052</v>
      </c>
      <c r="E1827" t="s">
        <v>4611</v>
      </c>
      <c r="F1827" t="s">
        <v>3063</v>
      </c>
      <c r="I1827" t="s">
        <v>116</v>
      </c>
      <c r="J1827" s="10">
        <v>3.5399999999999999E-53</v>
      </c>
    </row>
    <row r="1828" spans="1:10" x14ac:dyDescent="0.3">
      <c r="A1828" s="9" t="s">
        <v>157</v>
      </c>
      <c r="B1828" t="s">
        <v>510</v>
      </c>
      <c r="C1828" t="s">
        <v>4628</v>
      </c>
      <c r="D1828" t="s">
        <v>3052</v>
      </c>
      <c r="E1828" t="s">
        <v>4629</v>
      </c>
      <c r="F1828" t="s">
        <v>3063</v>
      </c>
      <c r="I1828" t="s">
        <v>116</v>
      </c>
      <c r="J1828" s="10">
        <v>6.0399999999999997E-35</v>
      </c>
    </row>
    <row r="1829" spans="1:10" x14ac:dyDescent="0.3">
      <c r="A1829" s="9" t="s">
        <v>157</v>
      </c>
      <c r="B1829" t="s">
        <v>296</v>
      </c>
      <c r="C1829" t="s">
        <v>4632</v>
      </c>
      <c r="D1829" t="s">
        <v>3052</v>
      </c>
      <c r="E1829" t="s">
        <v>4633</v>
      </c>
      <c r="F1829" t="s">
        <v>3063</v>
      </c>
      <c r="I1829" t="s">
        <v>116</v>
      </c>
      <c r="J1829" s="10">
        <v>1.53E-66</v>
      </c>
    </row>
    <row r="1830" spans="1:10" x14ac:dyDescent="0.3">
      <c r="A1830" s="9" t="s">
        <v>157</v>
      </c>
      <c r="B1830" t="s">
        <v>510</v>
      </c>
      <c r="C1830" t="s">
        <v>4643</v>
      </c>
      <c r="D1830" t="s">
        <v>3052</v>
      </c>
      <c r="E1830" t="s">
        <v>4644</v>
      </c>
      <c r="F1830" t="s">
        <v>3063</v>
      </c>
      <c r="I1830" t="s">
        <v>116</v>
      </c>
      <c r="J1830" s="10">
        <v>4.73E-87</v>
      </c>
    </row>
    <row r="1831" spans="1:10" x14ac:dyDescent="0.3">
      <c r="A1831" s="9" t="s">
        <v>157</v>
      </c>
      <c r="B1831" t="s">
        <v>510</v>
      </c>
      <c r="C1831" t="s">
        <v>4645</v>
      </c>
      <c r="D1831" t="s">
        <v>3052</v>
      </c>
      <c r="E1831" t="s">
        <v>4646</v>
      </c>
      <c r="F1831" t="s">
        <v>4647</v>
      </c>
      <c r="I1831" t="s">
        <v>116</v>
      </c>
      <c r="J1831" s="10">
        <v>4.8999999999999997E-236</v>
      </c>
    </row>
    <row r="1832" spans="1:10" x14ac:dyDescent="0.3">
      <c r="A1832" s="9" t="s">
        <v>157</v>
      </c>
      <c r="B1832" t="s">
        <v>510</v>
      </c>
      <c r="C1832" t="s">
        <v>4651</v>
      </c>
      <c r="D1832" t="s">
        <v>3052</v>
      </c>
      <c r="E1832" t="s">
        <v>4652</v>
      </c>
      <c r="F1832" t="s">
        <v>3063</v>
      </c>
      <c r="I1832" t="s">
        <v>116</v>
      </c>
      <c r="J1832" s="10">
        <v>2.7900000000000002E-65</v>
      </c>
    </row>
    <row r="1833" spans="1:10" x14ac:dyDescent="0.3">
      <c r="A1833" s="9" t="s">
        <v>157</v>
      </c>
      <c r="B1833" t="s">
        <v>510</v>
      </c>
      <c r="C1833" t="s">
        <v>4673</v>
      </c>
      <c r="D1833" t="s">
        <v>3052</v>
      </c>
      <c r="E1833" t="s">
        <v>4674</v>
      </c>
      <c r="F1833" t="s">
        <v>3063</v>
      </c>
      <c r="I1833" t="s">
        <v>116</v>
      </c>
      <c r="J1833" s="10">
        <v>4.7299999999999998E-100</v>
      </c>
    </row>
    <row r="1834" spans="1:10" x14ac:dyDescent="0.3">
      <c r="A1834" s="9" t="s">
        <v>157</v>
      </c>
      <c r="B1834" t="s">
        <v>510</v>
      </c>
      <c r="C1834" t="s">
        <v>4675</v>
      </c>
      <c r="D1834" t="s">
        <v>3052</v>
      </c>
      <c r="E1834" t="s">
        <v>4676</v>
      </c>
      <c r="F1834" t="s">
        <v>3063</v>
      </c>
      <c r="I1834" t="s">
        <v>116</v>
      </c>
      <c r="J1834" s="10">
        <v>1.32E-74</v>
      </c>
    </row>
    <row r="1835" spans="1:10" x14ac:dyDescent="0.3">
      <c r="A1835" s="9" t="s">
        <v>157</v>
      </c>
      <c r="B1835" t="s">
        <v>510</v>
      </c>
      <c r="C1835" t="s">
        <v>4677</v>
      </c>
      <c r="D1835" t="s">
        <v>3052</v>
      </c>
      <c r="E1835" t="s">
        <v>4678</v>
      </c>
      <c r="F1835" t="s">
        <v>3063</v>
      </c>
      <c r="I1835" t="s">
        <v>116</v>
      </c>
      <c r="J1835" s="10">
        <v>8.9399999999999996E-89</v>
      </c>
    </row>
    <row r="1836" spans="1:10" x14ac:dyDescent="0.3">
      <c r="A1836" s="9" t="s">
        <v>157</v>
      </c>
      <c r="B1836" t="s">
        <v>296</v>
      </c>
      <c r="C1836" t="s">
        <v>4691</v>
      </c>
      <c r="D1836" t="s">
        <v>3052</v>
      </c>
      <c r="E1836" t="s">
        <v>4692</v>
      </c>
      <c r="F1836" t="s">
        <v>3063</v>
      </c>
      <c r="I1836" t="s">
        <v>116</v>
      </c>
      <c r="J1836" s="10">
        <v>9.5399999999999997E-57</v>
      </c>
    </row>
    <row r="1837" spans="1:10" x14ac:dyDescent="0.3">
      <c r="A1837" s="9" t="s">
        <v>157</v>
      </c>
      <c r="B1837" t="s">
        <v>178</v>
      </c>
      <c r="C1837" t="s">
        <v>4698</v>
      </c>
      <c r="D1837" t="s">
        <v>3052</v>
      </c>
    </row>
    <row r="1838" spans="1:10" x14ac:dyDescent="0.3">
      <c r="A1838" s="9" t="s">
        <v>157</v>
      </c>
      <c r="B1838" t="s">
        <v>510</v>
      </c>
      <c r="C1838" t="s">
        <v>4701</v>
      </c>
      <c r="D1838" t="s">
        <v>3052</v>
      </c>
      <c r="E1838" t="s">
        <v>4702</v>
      </c>
      <c r="F1838" t="s">
        <v>3063</v>
      </c>
      <c r="I1838" t="s">
        <v>116</v>
      </c>
      <c r="J1838" s="10">
        <v>1.14E-41</v>
      </c>
    </row>
    <row r="1839" spans="1:10" x14ac:dyDescent="0.3">
      <c r="A1839" s="9" t="s">
        <v>157</v>
      </c>
      <c r="B1839" t="s">
        <v>510</v>
      </c>
      <c r="C1839" t="s">
        <v>4703</v>
      </c>
      <c r="D1839" t="s">
        <v>3052</v>
      </c>
      <c r="E1839" t="s">
        <v>4704</v>
      </c>
      <c r="F1839" t="s">
        <v>3080</v>
      </c>
      <c r="I1839" t="s">
        <v>116</v>
      </c>
      <c r="J1839" s="10">
        <v>1.82999999999999E-62</v>
      </c>
    </row>
    <row r="1840" spans="1:10" x14ac:dyDescent="0.3">
      <c r="A1840" s="9" t="s">
        <v>157</v>
      </c>
      <c r="B1840" t="s">
        <v>510</v>
      </c>
      <c r="C1840" t="s">
        <v>4717</v>
      </c>
      <c r="D1840" t="s">
        <v>3052</v>
      </c>
      <c r="E1840" t="s">
        <v>4718</v>
      </c>
      <c r="F1840" t="s">
        <v>3063</v>
      </c>
      <c r="I1840" t="s">
        <v>116</v>
      </c>
      <c r="J1840" s="10">
        <v>1.6999999999999999E-176</v>
      </c>
    </row>
    <row r="1841" spans="1:10" x14ac:dyDescent="0.3">
      <c r="A1841" s="9" t="s">
        <v>157</v>
      </c>
      <c r="B1841" t="s">
        <v>296</v>
      </c>
      <c r="C1841" t="s">
        <v>4731</v>
      </c>
      <c r="D1841" t="s">
        <v>3052</v>
      </c>
      <c r="E1841" t="s">
        <v>4732</v>
      </c>
      <c r="F1841" t="s">
        <v>3063</v>
      </c>
      <c r="I1841" t="s">
        <v>116</v>
      </c>
      <c r="J1841" s="10">
        <v>4.2900000000000001E-74</v>
      </c>
    </row>
    <row r="1842" spans="1:10" x14ac:dyDescent="0.3">
      <c r="A1842" s="9" t="s">
        <v>157</v>
      </c>
      <c r="B1842" t="s">
        <v>510</v>
      </c>
      <c r="C1842" t="s">
        <v>4742</v>
      </c>
      <c r="D1842" t="s">
        <v>3052</v>
      </c>
    </row>
    <row r="1843" spans="1:10" x14ac:dyDescent="0.3">
      <c r="A1843" s="9" t="s">
        <v>157</v>
      </c>
      <c r="B1843" t="s">
        <v>296</v>
      </c>
      <c r="C1843" t="s">
        <v>4743</v>
      </c>
      <c r="D1843" t="s">
        <v>3052</v>
      </c>
      <c r="E1843" t="s">
        <v>4744</v>
      </c>
      <c r="F1843" t="s">
        <v>3063</v>
      </c>
      <c r="I1843" t="s">
        <v>116</v>
      </c>
      <c r="J1843" s="10">
        <v>3.3200000000000001E-136</v>
      </c>
    </row>
    <row r="1844" spans="1:10" x14ac:dyDescent="0.3">
      <c r="A1844" s="9" t="s">
        <v>157</v>
      </c>
      <c r="B1844" t="s">
        <v>510</v>
      </c>
      <c r="C1844" t="s">
        <v>4747</v>
      </c>
      <c r="D1844" t="s">
        <v>3052</v>
      </c>
      <c r="E1844" t="s">
        <v>4748</v>
      </c>
      <c r="F1844" t="s">
        <v>3063</v>
      </c>
      <c r="I1844" t="s">
        <v>116</v>
      </c>
      <c r="J1844" s="10">
        <v>7.1499999999999997E-45</v>
      </c>
    </row>
    <row r="1845" spans="1:10" x14ac:dyDescent="0.3">
      <c r="A1845" s="9" t="s">
        <v>157</v>
      </c>
      <c r="B1845" t="s">
        <v>510</v>
      </c>
      <c r="C1845" t="s">
        <v>4749</v>
      </c>
      <c r="D1845" t="s">
        <v>3052</v>
      </c>
      <c r="E1845" t="s">
        <v>4750</v>
      </c>
      <c r="F1845" t="s">
        <v>4751</v>
      </c>
      <c r="I1845" t="s">
        <v>116</v>
      </c>
      <c r="J1845" s="10">
        <v>9.7600000000000004E-190</v>
      </c>
    </row>
    <row r="1846" spans="1:10" x14ac:dyDescent="0.3">
      <c r="A1846" s="9" t="s">
        <v>157</v>
      </c>
      <c r="B1846" t="s">
        <v>510</v>
      </c>
      <c r="C1846" t="s">
        <v>4767</v>
      </c>
      <c r="D1846" t="s">
        <v>3052</v>
      </c>
      <c r="E1846" t="s">
        <v>4768</v>
      </c>
      <c r="F1846" t="s">
        <v>3063</v>
      </c>
      <c r="I1846" t="s">
        <v>116</v>
      </c>
      <c r="J1846" s="10">
        <v>1.52E-33</v>
      </c>
    </row>
    <row r="1847" spans="1:10" x14ac:dyDescent="0.3">
      <c r="A1847" s="9" t="s">
        <v>157</v>
      </c>
      <c r="B1847" t="s">
        <v>510</v>
      </c>
      <c r="C1847" t="s">
        <v>4771</v>
      </c>
      <c r="D1847" t="s">
        <v>3052</v>
      </c>
      <c r="E1847" t="s">
        <v>4772</v>
      </c>
      <c r="F1847" t="s">
        <v>3063</v>
      </c>
      <c r="I1847" t="s">
        <v>116</v>
      </c>
      <c r="J1847" s="10">
        <v>1.4599999999999999E-36</v>
      </c>
    </row>
    <row r="1848" spans="1:10" x14ac:dyDescent="0.3">
      <c r="A1848" s="9" t="s">
        <v>157</v>
      </c>
      <c r="B1848" t="s">
        <v>510</v>
      </c>
      <c r="C1848" t="s">
        <v>4773</v>
      </c>
      <c r="D1848" t="s">
        <v>3052</v>
      </c>
      <c r="E1848" t="s">
        <v>4774</v>
      </c>
      <c r="F1848" t="s">
        <v>3063</v>
      </c>
      <c r="I1848" t="s">
        <v>116</v>
      </c>
      <c r="J1848" s="10">
        <v>6.7899999999999998E-40</v>
      </c>
    </row>
    <row r="1849" spans="1:10" x14ac:dyDescent="0.3">
      <c r="A1849" s="9" t="s">
        <v>157</v>
      </c>
      <c r="B1849" t="s">
        <v>296</v>
      </c>
      <c r="C1849" t="s">
        <v>4781</v>
      </c>
      <c r="D1849" t="s">
        <v>3052</v>
      </c>
      <c r="E1849" t="s">
        <v>4782</v>
      </c>
      <c r="F1849" t="s">
        <v>3057</v>
      </c>
      <c r="I1849" t="s">
        <v>116</v>
      </c>
      <c r="J1849" s="10">
        <v>6.1899999999999997E-29</v>
      </c>
    </row>
    <row r="1850" spans="1:10" x14ac:dyDescent="0.3">
      <c r="A1850" s="9" t="s">
        <v>157</v>
      </c>
      <c r="B1850" t="s">
        <v>510</v>
      </c>
      <c r="C1850" t="s">
        <v>4790</v>
      </c>
      <c r="D1850" t="s">
        <v>3052</v>
      </c>
      <c r="E1850" t="s">
        <v>4791</v>
      </c>
      <c r="F1850" t="s">
        <v>3063</v>
      </c>
      <c r="I1850" t="s">
        <v>116</v>
      </c>
      <c r="J1850" s="10">
        <v>2.6599999999999902E-54</v>
      </c>
    </row>
    <row r="1851" spans="1:10" x14ac:dyDescent="0.3">
      <c r="A1851" s="9" t="s">
        <v>157</v>
      </c>
      <c r="B1851" t="s">
        <v>510</v>
      </c>
      <c r="C1851" t="s">
        <v>4802</v>
      </c>
      <c r="D1851" t="s">
        <v>3052</v>
      </c>
      <c r="E1851" t="s">
        <v>4803</v>
      </c>
      <c r="F1851" t="s">
        <v>3063</v>
      </c>
      <c r="I1851" t="s">
        <v>116</v>
      </c>
      <c r="J1851" s="10">
        <v>1.25E-46</v>
      </c>
    </row>
    <row r="1852" spans="1:10" x14ac:dyDescent="0.3">
      <c r="A1852" s="9" t="s">
        <v>157</v>
      </c>
      <c r="B1852" t="s">
        <v>510</v>
      </c>
      <c r="C1852" t="s">
        <v>4820</v>
      </c>
      <c r="D1852" t="s">
        <v>3052</v>
      </c>
      <c r="E1852" t="s">
        <v>4821</v>
      </c>
      <c r="F1852" t="s">
        <v>3063</v>
      </c>
      <c r="I1852" t="s">
        <v>116</v>
      </c>
      <c r="J1852" s="10">
        <v>3.8199999999999999E-107</v>
      </c>
    </row>
    <row r="1853" spans="1:10" x14ac:dyDescent="0.3">
      <c r="A1853" s="9" t="s">
        <v>157</v>
      </c>
      <c r="B1853" t="s">
        <v>510</v>
      </c>
      <c r="C1853" t="s">
        <v>4839</v>
      </c>
      <c r="D1853" t="s">
        <v>3052</v>
      </c>
      <c r="E1853" t="s">
        <v>4840</v>
      </c>
      <c r="F1853" t="s">
        <v>3063</v>
      </c>
      <c r="I1853" t="s">
        <v>116</v>
      </c>
      <c r="J1853">
        <v>0</v>
      </c>
    </row>
    <row r="1854" spans="1:10" x14ac:dyDescent="0.3">
      <c r="A1854" s="9" t="s">
        <v>157</v>
      </c>
      <c r="B1854" t="s">
        <v>510</v>
      </c>
      <c r="C1854" t="s">
        <v>4841</v>
      </c>
      <c r="D1854" t="s">
        <v>3052</v>
      </c>
      <c r="E1854" t="s">
        <v>4842</v>
      </c>
      <c r="F1854" t="s">
        <v>3063</v>
      </c>
      <c r="I1854" t="s">
        <v>116</v>
      </c>
      <c r="J1854" s="10">
        <v>6.66E-185</v>
      </c>
    </row>
    <row r="1855" spans="1:10" x14ac:dyDescent="0.3">
      <c r="A1855" s="9" t="s">
        <v>157</v>
      </c>
      <c r="B1855" t="s">
        <v>575</v>
      </c>
      <c r="C1855" t="s">
        <v>4845</v>
      </c>
      <c r="D1855" t="s">
        <v>3052</v>
      </c>
    </row>
    <row r="1856" spans="1:10" x14ac:dyDescent="0.3">
      <c r="A1856" s="9" t="s">
        <v>157</v>
      </c>
      <c r="B1856" t="s">
        <v>510</v>
      </c>
      <c r="C1856" t="s">
        <v>4851</v>
      </c>
      <c r="D1856" t="s">
        <v>3052</v>
      </c>
      <c r="E1856" t="s">
        <v>4852</v>
      </c>
      <c r="F1856" t="s">
        <v>3063</v>
      </c>
      <c r="I1856" t="s">
        <v>116</v>
      </c>
      <c r="J1856" s="10">
        <v>5.0700000000000001E-148</v>
      </c>
    </row>
    <row r="1857" spans="1:10" x14ac:dyDescent="0.3">
      <c r="A1857" s="9" t="s">
        <v>157</v>
      </c>
      <c r="B1857" t="s">
        <v>510</v>
      </c>
      <c r="C1857" t="s">
        <v>4857</v>
      </c>
      <c r="D1857" t="s">
        <v>3052</v>
      </c>
      <c r="E1857" t="s">
        <v>4858</v>
      </c>
      <c r="F1857" t="s">
        <v>3063</v>
      </c>
      <c r="I1857" t="s">
        <v>116</v>
      </c>
      <c r="J1857" s="10">
        <v>3.6700000000000002E-110</v>
      </c>
    </row>
    <row r="1858" spans="1:10" x14ac:dyDescent="0.3">
      <c r="A1858" s="9" t="s">
        <v>157</v>
      </c>
      <c r="B1858" t="s">
        <v>510</v>
      </c>
      <c r="C1858" t="s">
        <v>4877</v>
      </c>
      <c r="D1858" t="s">
        <v>3052</v>
      </c>
      <c r="E1858" t="s">
        <v>4878</v>
      </c>
      <c r="F1858" t="s">
        <v>2610</v>
      </c>
      <c r="I1858" t="s">
        <v>116</v>
      </c>
      <c r="J1858" s="10">
        <v>2.3699999999999901E-236</v>
      </c>
    </row>
    <row r="1859" spans="1:10" x14ac:dyDescent="0.3">
      <c r="A1859" s="9" t="s">
        <v>157</v>
      </c>
      <c r="B1859" t="s">
        <v>510</v>
      </c>
      <c r="C1859" t="s">
        <v>4887</v>
      </c>
      <c r="D1859" t="s">
        <v>3052</v>
      </c>
      <c r="E1859" t="s">
        <v>4888</v>
      </c>
      <c r="F1859" t="s">
        <v>3063</v>
      </c>
      <c r="I1859" t="s">
        <v>116</v>
      </c>
      <c r="J1859" s="10">
        <v>5.2299999999999897E-42</v>
      </c>
    </row>
    <row r="1860" spans="1:10" x14ac:dyDescent="0.3">
      <c r="A1860" s="9" t="s">
        <v>157</v>
      </c>
      <c r="B1860" t="s">
        <v>510</v>
      </c>
      <c r="C1860" t="s">
        <v>4889</v>
      </c>
      <c r="D1860" t="s">
        <v>3052</v>
      </c>
    </row>
    <row r="1861" spans="1:10" x14ac:dyDescent="0.3">
      <c r="A1861" s="9" t="s">
        <v>157</v>
      </c>
      <c r="B1861" t="s">
        <v>510</v>
      </c>
      <c r="C1861" t="s">
        <v>4897</v>
      </c>
      <c r="D1861" t="s">
        <v>3052</v>
      </c>
      <c r="E1861" t="s">
        <v>4898</v>
      </c>
      <c r="F1861" t="s">
        <v>3063</v>
      </c>
      <c r="I1861" t="s">
        <v>116</v>
      </c>
      <c r="J1861" s="10">
        <v>6.5900000000000003E-53</v>
      </c>
    </row>
    <row r="1862" spans="1:10" x14ac:dyDescent="0.3">
      <c r="A1862" s="9" t="s">
        <v>157</v>
      </c>
      <c r="B1862" t="s">
        <v>296</v>
      </c>
      <c r="C1862" t="s">
        <v>4899</v>
      </c>
      <c r="D1862" t="s">
        <v>3052</v>
      </c>
      <c r="E1862" t="s">
        <v>4900</v>
      </c>
      <c r="F1862" t="s">
        <v>3063</v>
      </c>
      <c r="I1862" t="s">
        <v>116</v>
      </c>
      <c r="J1862" s="10">
        <v>6.2799999999999997E-59</v>
      </c>
    </row>
    <row r="1863" spans="1:10" x14ac:dyDescent="0.3">
      <c r="A1863" s="9" t="s">
        <v>157</v>
      </c>
      <c r="B1863" t="s">
        <v>296</v>
      </c>
      <c r="C1863" t="s">
        <v>4905</v>
      </c>
      <c r="D1863" t="s">
        <v>3052</v>
      </c>
    </row>
    <row r="1864" spans="1:10" x14ac:dyDescent="0.3">
      <c r="A1864" s="9" t="s">
        <v>157</v>
      </c>
      <c r="B1864" t="s">
        <v>158</v>
      </c>
      <c r="C1864" t="s">
        <v>4919</v>
      </c>
      <c r="D1864" t="s">
        <v>3052</v>
      </c>
    </row>
    <row r="1865" spans="1:10" x14ac:dyDescent="0.3">
      <c r="A1865" s="9" t="s">
        <v>157</v>
      </c>
      <c r="B1865" t="s">
        <v>296</v>
      </c>
      <c r="C1865" t="s">
        <v>4934</v>
      </c>
      <c r="D1865" t="s">
        <v>3052</v>
      </c>
      <c r="E1865" t="s">
        <v>4935</v>
      </c>
      <c r="F1865" t="s">
        <v>3063</v>
      </c>
      <c r="I1865" t="s">
        <v>116</v>
      </c>
      <c r="J1865" s="10">
        <v>3.0799999999999999E-40</v>
      </c>
    </row>
    <row r="1866" spans="1:10" x14ac:dyDescent="0.3">
      <c r="A1866" s="9" t="s">
        <v>157</v>
      </c>
      <c r="B1866" t="s">
        <v>296</v>
      </c>
      <c r="C1866" t="s">
        <v>4955</v>
      </c>
      <c r="D1866" t="s">
        <v>3052</v>
      </c>
    </row>
    <row r="1867" spans="1:10" x14ac:dyDescent="0.3">
      <c r="A1867" s="9" t="s">
        <v>157</v>
      </c>
      <c r="B1867" t="s">
        <v>296</v>
      </c>
      <c r="C1867" t="s">
        <v>4956</v>
      </c>
      <c r="D1867" t="s">
        <v>3052</v>
      </c>
      <c r="E1867" t="s">
        <v>4957</v>
      </c>
      <c r="F1867" t="s">
        <v>3063</v>
      </c>
      <c r="I1867" t="s">
        <v>116</v>
      </c>
      <c r="J1867" s="10">
        <v>3.37E-79</v>
      </c>
    </row>
    <row r="1868" spans="1:10" x14ac:dyDescent="0.3">
      <c r="A1868" s="9" t="s">
        <v>157</v>
      </c>
      <c r="B1868" t="s">
        <v>158</v>
      </c>
      <c r="C1868" t="s">
        <v>4963</v>
      </c>
      <c r="D1868" t="s">
        <v>3052</v>
      </c>
      <c r="E1868" t="s">
        <v>4964</v>
      </c>
      <c r="F1868" t="s">
        <v>3565</v>
      </c>
      <c r="I1868" t="s">
        <v>116</v>
      </c>
      <c r="J1868" s="10">
        <v>1.8000000000000001E-154</v>
      </c>
    </row>
    <row r="1869" spans="1:10" x14ac:dyDescent="0.3">
      <c r="A1869" s="9" t="s">
        <v>157</v>
      </c>
      <c r="B1869" t="s">
        <v>550</v>
      </c>
      <c r="C1869" t="s">
        <v>4991</v>
      </c>
      <c r="D1869" t="s">
        <v>3052</v>
      </c>
      <c r="E1869" t="s">
        <v>4992</v>
      </c>
      <c r="F1869" t="s">
        <v>3063</v>
      </c>
      <c r="I1869" t="s">
        <v>116</v>
      </c>
      <c r="J1869" s="10">
        <v>6.1499999999999998E-27</v>
      </c>
    </row>
    <row r="1870" spans="1:10" x14ac:dyDescent="0.3">
      <c r="A1870" s="9" t="s">
        <v>111</v>
      </c>
      <c r="B1870" t="s">
        <v>341</v>
      </c>
      <c r="C1870" t="s">
        <v>3115</v>
      </c>
      <c r="D1870" t="s">
        <v>3052</v>
      </c>
      <c r="E1870" t="s">
        <v>3116</v>
      </c>
      <c r="F1870" t="s">
        <v>3057</v>
      </c>
      <c r="I1870" t="s">
        <v>116</v>
      </c>
      <c r="J1870" s="10">
        <v>6.1700000000000002E-29</v>
      </c>
    </row>
    <row r="1871" spans="1:10" x14ac:dyDescent="0.3">
      <c r="A1871" s="9" t="s">
        <v>111</v>
      </c>
      <c r="B1871" t="s">
        <v>341</v>
      </c>
      <c r="C1871" t="s">
        <v>3166</v>
      </c>
      <c r="D1871" t="s">
        <v>3052</v>
      </c>
      <c r="E1871" t="s">
        <v>3167</v>
      </c>
      <c r="F1871" t="s">
        <v>1640</v>
      </c>
      <c r="I1871" t="s">
        <v>116</v>
      </c>
      <c r="J1871" s="10">
        <v>2.1E-103</v>
      </c>
    </row>
    <row r="1872" spans="1:10" x14ac:dyDescent="0.3">
      <c r="A1872" s="9" t="s">
        <v>111</v>
      </c>
      <c r="B1872" t="s">
        <v>247</v>
      </c>
      <c r="C1872" t="s">
        <v>3170</v>
      </c>
      <c r="D1872" t="s">
        <v>3052</v>
      </c>
      <c r="E1872" t="s">
        <v>3171</v>
      </c>
      <c r="F1872" t="s">
        <v>3063</v>
      </c>
      <c r="I1872" t="s">
        <v>116</v>
      </c>
      <c r="J1872" s="10">
        <v>1.1499999999999999E-35</v>
      </c>
    </row>
    <row r="1873" spans="1:10" x14ac:dyDescent="0.3">
      <c r="A1873" s="9" t="s">
        <v>111</v>
      </c>
      <c r="B1873" t="s">
        <v>341</v>
      </c>
      <c r="C1873" t="s">
        <v>3181</v>
      </c>
      <c r="D1873" t="s">
        <v>3052</v>
      </c>
      <c r="E1873" t="s">
        <v>3182</v>
      </c>
      <c r="F1873" t="s">
        <v>3057</v>
      </c>
      <c r="I1873" t="s">
        <v>116</v>
      </c>
      <c r="J1873" s="10">
        <v>5.4299999999999998E-54</v>
      </c>
    </row>
    <row r="1874" spans="1:10" x14ac:dyDescent="0.3">
      <c r="A1874" s="9" t="s">
        <v>111</v>
      </c>
      <c r="B1874" t="s">
        <v>341</v>
      </c>
      <c r="C1874" t="s">
        <v>3190</v>
      </c>
      <c r="D1874" t="s">
        <v>3052</v>
      </c>
      <c r="E1874" t="s">
        <v>3191</v>
      </c>
      <c r="F1874" t="s">
        <v>3057</v>
      </c>
      <c r="I1874" t="s">
        <v>116</v>
      </c>
      <c r="J1874" s="10">
        <v>2.8399999999999998E-66</v>
      </c>
    </row>
    <row r="1875" spans="1:10" x14ac:dyDescent="0.3">
      <c r="A1875" s="9" t="s">
        <v>111</v>
      </c>
      <c r="B1875" t="s">
        <v>247</v>
      </c>
      <c r="C1875" t="s">
        <v>3224</v>
      </c>
      <c r="D1875" t="s">
        <v>3052</v>
      </c>
      <c r="E1875" t="s">
        <v>3225</v>
      </c>
      <c r="F1875" t="s">
        <v>3063</v>
      </c>
      <c r="I1875" t="s">
        <v>116</v>
      </c>
      <c r="J1875" s="10">
        <v>1.6099999999999898E-95</v>
      </c>
    </row>
    <row r="1876" spans="1:10" x14ac:dyDescent="0.3">
      <c r="A1876" s="9" t="s">
        <v>111</v>
      </c>
      <c r="B1876" t="s">
        <v>341</v>
      </c>
      <c r="C1876" t="s">
        <v>3281</v>
      </c>
      <c r="D1876" t="s">
        <v>3052</v>
      </c>
      <c r="E1876" t="s">
        <v>3282</v>
      </c>
      <c r="I1876" t="s">
        <v>106</v>
      </c>
      <c r="J1876">
        <v>2.3E-3</v>
      </c>
    </row>
    <row r="1877" spans="1:10" x14ac:dyDescent="0.3">
      <c r="A1877" s="9" t="s">
        <v>111</v>
      </c>
      <c r="B1877" t="s">
        <v>112</v>
      </c>
      <c r="C1877" t="s">
        <v>3303</v>
      </c>
      <c r="D1877" t="s">
        <v>3052</v>
      </c>
      <c r="E1877" t="s">
        <v>3304</v>
      </c>
      <c r="F1877" t="s">
        <v>3063</v>
      </c>
      <c r="I1877" t="s">
        <v>116</v>
      </c>
      <c r="J1877" s="10">
        <v>3.2099999999999998E-23</v>
      </c>
    </row>
    <row r="1878" spans="1:10" x14ac:dyDescent="0.3">
      <c r="A1878" s="9" t="s">
        <v>111</v>
      </c>
      <c r="B1878" t="s">
        <v>341</v>
      </c>
      <c r="C1878" t="s">
        <v>3362</v>
      </c>
      <c r="D1878" t="s">
        <v>3052</v>
      </c>
      <c r="E1878" t="s">
        <v>3363</v>
      </c>
      <c r="F1878" t="s">
        <v>3063</v>
      </c>
      <c r="I1878" t="s">
        <v>116</v>
      </c>
      <c r="J1878" s="10">
        <v>5.0199999999999999E-45</v>
      </c>
    </row>
    <row r="1879" spans="1:10" x14ac:dyDescent="0.3">
      <c r="A1879" s="9" t="s">
        <v>111</v>
      </c>
      <c r="B1879" t="s">
        <v>341</v>
      </c>
      <c r="C1879" t="s">
        <v>3418</v>
      </c>
      <c r="D1879" t="s">
        <v>3052</v>
      </c>
      <c r="E1879" t="s">
        <v>3419</v>
      </c>
      <c r="F1879" t="s">
        <v>3063</v>
      </c>
      <c r="I1879" t="s">
        <v>116</v>
      </c>
      <c r="J1879" s="10">
        <v>2.43E-22</v>
      </c>
    </row>
    <row r="1880" spans="1:10" x14ac:dyDescent="0.3">
      <c r="A1880" s="9" t="s">
        <v>111</v>
      </c>
      <c r="B1880" t="s">
        <v>112</v>
      </c>
      <c r="C1880" t="s">
        <v>3426</v>
      </c>
      <c r="D1880" t="s">
        <v>3052</v>
      </c>
      <c r="E1880" t="s">
        <v>3427</v>
      </c>
      <c r="F1880" t="s">
        <v>3063</v>
      </c>
      <c r="I1880" t="s">
        <v>116</v>
      </c>
      <c r="J1880" s="10">
        <v>1.53E-78</v>
      </c>
    </row>
    <row r="1881" spans="1:10" x14ac:dyDescent="0.3">
      <c r="A1881" s="9" t="s">
        <v>111</v>
      </c>
      <c r="B1881" t="s">
        <v>341</v>
      </c>
      <c r="C1881" t="s">
        <v>3438</v>
      </c>
      <c r="D1881" t="s">
        <v>3052</v>
      </c>
      <c r="E1881" t="s">
        <v>3439</v>
      </c>
      <c r="F1881" t="s">
        <v>3063</v>
      </c>
      <c r="I1881" t="s">
        <v>116</v>
      </c>
      <c r="J1881" s="10">
        <v>9.4599999999999997E-31</v>
      </c>
    </row>
    <row r="1882" spans="1:10" x14ac:dyDescent="0.3">
      <c r="A1882" s="9" t="s">
        <v>111</v>
      </c>
      <c r="B1882" t="s">
        <v>341</v>
      </c>
      <c r="C1882" t="s">
        <v>3453</v>
      </c>
      <c r="D1882" t="s">
        <v>3052</v>
      </c>
      <c r="E1882" t="s">
        <v>3454</v>
      </c>
      <c r="F1882" t="s">
        <v>3063</v>
      </c>
      <c r="I1882" t="s">
        <v>116</v>
      </c>
      <c r="J1882" s="10">
        <v>7.5800000000000002E-31</v>
      </c>
    </row>
    <row r="1883" spans="1:10" x14ac:dyDescent="0.3">
      <c r="A1883" s="9" t="s">
        <v>111</v>
      </c>
      <c r="B1883" t="s">
        <v>341</v>
      </c>
      <c r="C1883" t="s">
        <v>3471</v>
      </c>
      <c r="D1883" t="s">
        <v>3052</v>
      </c>
      <c r="E1883" t="s">
        <v>3472</v>
      </c>
      <c r="F1883" t="s">
        <v>3063</v>
      </c>
      <c r="I1883" t="s">
        <v>116</v>
      </c>
      <c r="J1883" s="10">
        <v>5.7800000000000001E-142</v>
      </c>
    </row>
    <row r="1884" spans="1:10" x14ac:dyDescent="0.3">
      <c r="A1884" s="9" t="s">
        <v>111</v>
      </c>
      <c r="B1884" t="s">
        <v>341</v>
      </c>
      <c r="C1884" t="s">
        <v>3525</v>
      </c>
      <c r="D1884" t="s">
        <v>3052</v>
      </c>
      <c r="E1884" t="s">
        <v>3526</v>
      </c>
      <c r="F1884" t="s">
        <v>3448</v>
      </c>
      <c r="I1884" t="s">
        <v>116</v>
      </c>
      <c r="J1884" s="10">
        <v>7.1799999999999997E-124</v>
      </c>
    </row>
    <row r="1885" spans="1:10" x14ac:dyDescent="0.3">
      <c r="A1885" s="9" t="s">
        <v>111</v>
      </c>
      <c r="B1885" t="s">
        <v>341</v>
      </c>
      <c r="C1885" t="s">
        <v>3551</v>
      </c>
      <c r="D1885" t="s">
        <v>3052</v>
      </c>
      <c r="E1885" t="s">
        <v>3552</v>
      </c>
      <c r="F1885" t="s">
        <v>3063</v>
      </c>
      <c r="I1885" t="s">
        <v>116</v>
      </c>
      <c r="J1885" s="10">
        <v>6.7699999999999998E-66</v>
      </c>
    </row>
    <row r="1886" spans="1:10" x14ac:dyDescent="0.3">
      <c r="A1886" s="9" t="s">
        <v>111</v>
      </c>
      <c r="B1886" t="s">
        <v>341</v>
      </c>
      <c r="C1886" t="s">
        <v>3579</v>
      </c>
      <c r="D1886" t="s">
        <v>3052</v>
      </c>
      <c r="E1886" t="s">
        <v>3580</v>
      </c>
      <c r="F1886" t="s">
        <v>3581</v>
      </c>
      <c r="I1886" t="s">
        <v>116</v>
      </c>
      <c r="J1886" s="10">
        <v>6.6799999999999902E-152</v>
      </c>
    </row>
    <row r="1887" spans="1:10" x14ac:dyDescent="0.3">
      <c r="A1887" s="9" t="s">
        <v>111</v>
      </c>
      <c r="B1887" t="s">
        <v>341</v>
      </c>
      <c r="C1887" t="s">
        <v>3592</v>
      </c>
      <c r="D1887" t="s">
        <v>3052</v>
      </c>
      <c r="E1887" t="s">
        <v>3593</v>
      </c>
      <c r="F1887" t="s">
        <v>3057</v>
      </c>
      <c r="I1887" t="s">
        <v>116</v>
      </c>
      <c r="J1887" s="10">
        <v>8.0299999999999994E-86</v>
      </c>
    </row>
    <row r="1888" spans="1:10" x14ac:dyDescent="0.3">
      <c r="A1888" s="9" t="s">
        <v>111</v>
      </c>
      <c r="B1888" t="s">
        <v>247</v>
      </c>
      <c r="C1888" t="s">
        <v>3666</v>
      </c>
      <c r="D1888" t="s">
        <v>3052</v>
      </c>
    </row>
    <row r="1889" spans="1:10" x14ac:dyDescent="0.3">
      <c r="A1889" s="9" t="s">
        <v>111</v>
      </c>
      <c r="B1889" t="s">
        <v>341</v>
      </c>
      <c r="C1889" t="s">
        <v>3675</v>
      </c>
      <c r="D1889" t="s">
        <v>3052</v>
      </c>
      <c r="E1889" t="s">
        <v>3676</v>
      </c>
      <c r="F1889" t="s">
        <v>3677</v>
      </c>
      <c r="I1889" t="s">
        <v>116</v>
      </c>
      <c r="J1889" s="10">
        <v>3.8299999999999999E-87</v>
      </c>
    </row>
    <row r="1890" spans="1:10" x14ac:dyDescent="0.3">
      <c r="A1890" s="9" t="s">
        <v>111</v>
      </c>
      <c r="B1890" t="s">
        <v>341</v>
      </c>
      <c r="C1890" t="s">
        <v>3697</v>
      </c>
      <c r="D1890" t="s">
        <v>3052</v>
      </c>
      <c r="E1890" t="s">
        <v>3698</v>
      </c>
      <c r="F1890" t="s">
        <v>3063</v>
      </c>
      <c r="I1890" t="s">
        <v>116</v>
      </c>
      <c r="J1890" s="10">
        <v>1.5900000000000001E-25</v>
      </c>
    </row>
    <row r="1891" spans="1:10" x14ac:dyDescent="0.3">
      <c r="A1891" s="9" t="s">
        <v>111</v>
      </c>
      <c r="B1891" t="s">
        <v>341</v>
      </c>
      <c r="C1891" t="s">
        <v>3705</v>
      </c>
      <c r="D1891" t="s">
        <v>3052</v>
      </c>
      <c r="E1891" t="s">
        <v>3706</v>
      </c>
      <c r="F1891" t="s">
        <v>3707</v>
      </c>
      <c r="I1891" t="s">
        <v>116</v>
      </c>
      <c r="J1891" s="10">
        <v>6.9999999999999902E-42</v>
      </c>
    </row>
    <row r="1892" spans="1:10" x14ac:dyDescent="0.3">
      <c r="A1892" s="9" t="s">
        <v>111</v>
      </c>
      <c r="B1892" t="s">
        <v>341</v>
      </c>
      <c r="C1892" t="s">
        <v>3716</v>
      </c>
      <c r="D1892" t="s">
        <v>3052</v>
      </c>
      <c r="E1892" t="s">
        <v>3717</v>
      </c>
      <c r="F1892" t="s">
        <v>3063</v>
      </c>
      <c r="I1892" t="s">
        <v>116</v>
      </c>
      <c r="J1892" s="10">
        <v>5.2400000000000002E-79</v>
      </c>
    </row>
    <row r="1893" spans="1:10" x14ac:dyDescent="0.3">
      <c r="A1893" s="9" t="s">
        <v>111</v>
      </c>
      <c r="B1893" t="s">
        <v>341</v>
      </c>
      <c r="C1893" t="s">
        <v>3911</v>
      </c>
      <c r="D1893" t="s">
        <v>3052</v>
      </c>
      <c r="E1893" t="s">
        <v>3912</v>
      </c>
      <c r="F1893" t="s">
        <v>3063</v>
      </c>
      <c r="I1893" t="s">
        <v>116</v>
      </c>
      <c r="J1893" s="10">
        <v>1.7299999999999999E-175</v>
      </c>
    </row>
    <row r="1894" spans="1:10" x14ac:dyDescent="0.3">
      <c r="A1894" s="9" t="s">
        <v>111</v>
      </c>
      <c r="B1894" t="s">
        <v>247</v>
      </c>
      <c r="C1894" t="s">
        <v>3987</v>
      </c>
      <c r="D1894" t="s">
        <v>3052</v>
      </c>
      <c r="E1894" t="s">
        <v>3988</v>
      </c>
      <c r="F1894" t="s">
        <v>3057</v>
      </c>
      <c r="I1894" t="s">
        <v>116</v>
      </c>
      <c r="J1894" s="10">
        <v>3.9199999999999998E-39</v>
      </c>
    </row>
    <row r="1895" spans="1:10" x14ac:dyDescent="0.3">
      <c r="A1895" s="9" t="s">
        <v>111</v>
      </c>
      <c r="B1895" t="s">
        <v>247</v>
      </c>
      <c r="C1895" t="s">
        <v>4005</v>
      </c>
      <c r="D1895" t="s">
        <v>3052</v>
      </c>
      <c r="E1895" t="s">
        <v>4006</v>
      </c>
      <c r="F1895" t="s">
        <v>3063</v>
      </c>
      <c r="I1895" t="s">
        <v>116</v>
      </c>
      <c r="J1895" s="10">
        <v>8.7999999999999999E-41</v>
      </c>
    </row>
    <row r="1896" spans="1:10" x14ac:dyDescent="0.3">
      <c r="A1896" s="9" t="s">
        <v>111</v>
      </c>
      <c r="B1896" t="s">
        <v>247</v>
      </c>
      <c r="C1896" t="s">
        <v>4024</v>
      </c>
      <c r="D1896" t="s">
        <v>3052</v>
      </c>
      <c r="E1896" t="s">
        <v>4025</v>
      </c>
      <c r="F1896" t="s">
        <v>3063</v>
      </c>
      <c r="I1896" t="s">
        <v>116</v>
      </c>
      <c r="J1896" s="10">
        <v>2.4200000000000001E-38</v>
      </c>
    </row>
    <row r="1897" spans="1:10" x14ac:dyDescent="0.3">
      <c r="A1897" s="9" t="s">
        <v>111</v>
      </c>
      <c r="B1897" t="s">
        <v>112</v>
      </c>
      <c r="C1897" t="s">
        <v>4026</v>
      </c>
      <c r="D1897" t="s">
        <v>3052</v>
      </c>
      <c r="E1897" t="s">
        <v>4027</v>
      </c>
      <c r="F1897" t="s">
        <v>3063</v>
      </c>
      <c r="I1897" t="s">
        <v>116</v>
      </c>
      <c r="J1897" s="10">
        <v>9.5700000000000005E-71</v>
      </c>
    </row>
    <row r="1898" spans="1:10" x14ac:dyDescent="0.3">
      <c r="A1898" s="9" t="s">
        <v>111</v>
      </c>
      <c r="B1898" t="s">
        <v>247</v>
      </c>
      <c r="C1898" t="s">
        <v>4060</v>
      </c>
      <c r="D1898" t="s">
        <v>3052</v>
      </c>
      <c r="E1898" t="s">
        <v>4061</v>
      </c>
      <c r="F1898" t="s">
        <v>3111</v>
      </c>
      <c r="I1898" t="s">
        <v>116</v>
      </c>
      <c r="J1898">
        <v>0</v>
      </c>
    </row>
    <row r="1899" spans="1:10" x14ac:dyDescent="0.3">
      <c r="A1899" s="9" t="s">
        <v>111</v>
      </c>
      <c r="B1899" t="s">
        <v>173</v>
      </c>
      <c r="C1899" t="s">
        <v>4062</v>
      </c>
      <c r="D1899" t="s">
        <v>3052</v>
      </c>
      <c r="E1899" t="s">
        <v>4063</v>
      </c>
      <c r="F1899" t="s">
        <v>4064</v>
      </c>
      <c r="I1899" t="s">
        <v>116</v>
      </c>
      <c r="J1899" s="10">
        <v>6.0899999999999901E-42</v>
      </c>
    </row>
    <row r="1900" spans="1:10" x14ac:dyDescent="0.3">
      <c r="A1900" s="9" t="s">
        <v>111</v>
      </c>
      <c r="B1900" t="s">
        <v>341</v>
      </c>
      <c r="C1900" t="s">
        <v>4084</v>
      </c>
      <c r="D1900" t="s">
        <v>3052</v>
      </c>
      <c r="E1900" t="s">
        <v>4085</v>
      </c>
      <c r="F1900" t="s">
        <v>3063</v>
      </c>
      <c r="I1900" t="s">
        <v>116</v>
      </c>
      <c r="J1900" s="10">
        <v>7.0300000000000003E-24</v>
      </c>
    </row>
    <row r="1901" spans="1:10" x14ac:dyDescent="0.3">
      <c r="A1901" s="9" t="s">
        <v>111</v>
      </c>
      <c r="B1901" t="s">
        <v>247</v>
      </c>
      <c r="C1901" t="s">
        <v>4127</v>
      </c>
      <c r="D1901" t="s">
        <v>3052</v>
      </c>
      <c r="E1901" t="s">
        <v>4128</v>
      </c>
      <c r="F1901" t="s">
        <v>3063</v>
      </c>
      <c r="I1901" t="s">
        <v>116</v>
      </c>
      <c r="J1901" s="10">
        <v>4.7999999999999897E-141</v>
      </c>
    </row>
    <row r="1902" spans="1:10" x14ac:dyDescent="0.3">
      <c r="A1902" s="9" t="s">
        <v>111</v>
      </c>
      <c r="B1902" t="s">
        <v>247</v>
      </c>
      <c r="C1902" t="s">
        <v>4172</v>
      </c>
      <c r="D1902" t="s">
        <v>3052</v>
      </c>
      <c r="E1902" t="s">
        <v>4173</v>
      </c>
      <c r="F1902" t="s">
        <v>3063</v>
      </c>
      <c r="I1902" t="s">
        <v>116</v>
      </c>
      <c r="J1902" s="10">
        <v>1.0099999999999999E-70</v>
      </c>
    </row>
    <row r="1903" spans="1:10" x14ac:dyDescent="0.3">
      <c r="A1903" s="9" t="s">
        <v>111</v>
      </c>
      <c r="B1903" t="s">
        <v>112</v>
      </c>
      <c r="C1903" t="s">
        <v>4195</v>
      </c>
      <c r="D1903" t="s">
        <v>3052</v>
      </c>
      <c r="E1903" t="s">
        <v>4196</v>
      </c>
      <c r="F1903" t="s">
        <v>3063</v>
      </c>
      <c r="I1903" t="s">
        <v>116</v>
      </c>
      <c r="J1903" s="10">
        <v>4.7799999999999997E-139</v>
      </c>
    </row>
    <row r="1904" spans="1:10" x14ac:dyDescent="0.3">
      <c r="A1904" s="9" t="s">
        <v>111</v>
      </c>
      <c r="B1904" t="s">
        <v>247</v>
      </c>
      <c r="C1904" t="s">
        <v>4198</v>
      </c>
      <c r="D1904" t="s">
        <v>3052</v>
      </c>
      <c r="E1904" t="s">
        <v>4199</v>
      </c>
      <c r="F1904" t="s">
        <v>3063</v>
      </c>
      <c r="I1904" t="s">
        <v>116</v>
      </c>
      <c r="J1904" s="10">
        <v>4.5199999999999997E-105</v>
      </c>
    </row>
    <row r="1905" spans="1:10" x14ac:dyDescent="0.3">
      <c r="A1905" s="9" t="s">
        <v>111</v>
      </c>
      <c r="B1905" t="s">
        <v>112</v>
      </c>
      <c r="C1905" t="s">
        <v>4243</v>
      </c>
      <c r="D1905" t="s">
        <v>3052</v>
      </c>
      <c r="E1905" t="s">
        <v>4244</v>
      </c>
      <c r="F1905" t="s">
        <v>3057</v>
      </c>
      <c r="I1905" t="s">
        <v>116</v>
      </c>
      <c r="J1905" s="10">
        <v>2.0499999999999999E-70</v>
      </c>
    </row>
    <row r="1906" spans="1:10" x14ac:dyDescent="0.3">
      <c r="A1906" s="9" t="s">
        <v>111</v>
      </c>
      <c r="B1906" t="s">
        <v>247</v>
      </c>
      <c r="C1906" t="s">
        <v>4245</v>
      </c>
      <c r="D1906" t="s">
        <v>3052</v>
      </c>
      <c r="E1906" t="s">
        <v>4246</v>
      </c>
      <c r="F1906" t="s">
        <v>3063</v>
      </c>
      <c r="I1906" t="s">
        <v>116</v>
      </c>
      <c r="J1906" s="10">
        <v>1.6099999999999999E-35</v>
      </c>
    </row>
    <row r="1907" spans="1:10" x14ac:dyDescent="0.3">
      <c r="A1907" s="9" t="s">
        <v>111</v>
      </c>
      <c r="B1907" t="s">
        <v>112</v>
      </c>
      <c r="C1907" t="s">
        <v>4251</v>
      </c>
      <c r="D1907" t="s">
        <v>3052</v>
      </c>
      <c r="E1907" t="s">
        <v>4252</v>
      </c>
      <c r="F1907" t="s">
        <v>3063</v>
      </c>
      <c r="I1907" t="s">
        <v>116</v>
      </c>
      <c r="J1907" s="10">
        <v>1.4299999999999901E-170</v>
      </c>
    </row>
    <row r="1908" spans="1:10" x14ac:dyDescent="0.3">
      <c r="A1908" s="9" t="s">
        <v>111</v>
      </c>
      <c r="B1908" t="s">
        <v>341</v>
      </c>
      <c r="C1908" t="s">
        <v>4263</v>
      </c>
      <c r="D1908" t="s">
        <v>3052</v>
      </c>
      <c r="E1908" t="s">
        <v>4264</v>
      </c>
      <c r="F1908" t="s">
        <v>3063</v>
      </c>
      <c r="I1908" t="s">
        <v>116</v>
      </c>
      <c r="J1908" s="10">
        <v>1.04E-73</v>
      </c>
    </row>
    <row r="1909" spans="1:10" x14ac:dyDescent="0.3">
      <c r="A1909" s="9" t="s">
        <v>111</v>
      </c>
      <c r="B1909" t="s">
        <v>247</v>
      </c>
      <c r="C1909" t="s">
        <v>4272</v>
      </c>
      <c r="D1909" t="s">
        <v>3052</v>
      </c>
      <c r="E1909" t="s">
        <v>3304</v>
      </c>
      <c r="F1909" t="s">
        <v>3063</v>
      </c>
      <c r="I1909" t="s">
        <v>116</v>
      </c>
      <c r="J1909" s="10">
        <v>1.1899999999999999E-24</v>
      </c>
    </row>
    <row r="1910" spans="1:10" x14ac:dyDescent="0.3">
      <c r="A1910" s="9" t="s">
        <v>111</v>
      </c>
      <c r="B1910" t="s">
        <v>112</v>
      </c>
      <c r="C1910" t="s">
        <v>4309</v>
      </c>
      <c r="D1910" t="s">
        <v>3052</v>
      </c>
      <c r="E1910" t="s">
        <v>4310</v>
      </c>
      <c r="F1910" t="s">
        <v>3063</v>
      </c>
      <c r="I1910" t="s">
        <v>116</v>
      </c>
      <c r="J1910" s="10">
        <v>4.0499999999999898E-30</v>
      </c>
    </row>
    <row r="1911" spans="1:10" x14ac:dyDescent="0.3">
      <c r="A1911" s="9" t="s">
        <v>111</v>
      </c>
      <c r="B1911" t="s">
        <v>341</v>
      </c>
      <c r="C1911" t="s">
        <v>4318</v>
      </c>
      <c r="D1911" t="s">
        <v>3052</v>
      </c>
      <c r="E1911" t="s">
        <v>4319</v>
      </c>
      <c r="F1911" t="s">
        <v>3063</v>
      </c>
      <c r="I1911" t="s">
        <v>116</v>
      </c>
      <c r="J1911" s="10">
        <v>3.2400000000000002E-208</v>
      </c>
    </row>
    <row r="1912" spans="1:10" x14ac:dyDescent="0.3">
      <c r="A1912" s="9" t="s">
        <v>111</v>
      </c>
      <c r="B1912" t="s">
        <v>112</v>
      </c>
      <c r="C1912" t="s">
        <v>4339</v>
      </c>
      <c r="D1912" t="s">
        <v>3052</v>
      </c>
      <c r="E1912" t="s">
        <v>4340</v>
      </c>
      <c r="F1912" t="s">
        <v>3063</v>
      </c>
      <c r="I1912" t="s">
        <v>116</v>
      </c>
      <c r="J1912" s="10">
        <v>1.8699999999999999E-59</v>
      </c>
    </row>
    <row r="1913" spans="1:10" x14ac:dyDescent="0.3">
      <c r="A1913" s="9" t="s">
        <v>111</v>
      </c>
      <c r="B1913" t="s">
        <v>247</v>
      </c>
      <c r="C1913" t="s">
        <v>4341</v>
      </c>
      <c r="D1913" t="s">
        <v>3052</v>
      </c>
      <c r="E1913" t="s">
        <v>4342</v>
      </c>
      <c r="F1913" t="s">
        <v>3057</v>
      </c>
      <c r="I1913" t="s">
        <v>116</v>
      </c>
      <c r="J1913" s="10">
        <v>8.2099999999999999E-60</v>
      </c>
    </row>
    <row r="1914" spans="1:10" x14ac:dyDescent="0.3">
      <c r="A1914" s="9" t="s">
        <v>111</v>
      </c>
      <c r="B1914" t="s">
        <v>112</v>
      </c>
      <c r="C1914" t="s">
        <v>4479</v>
      </c>
      <c r="D1914" t="s">
        <v>3052</v>
      </c>
      <c r="E1914" t="s">
        <v>4480</v>
      </c>
      <c r="F1914" t="s">
        <v>3057</v>
      </c>
      <c r="I1914" t="s">
        <v>116</v>
      </c>
      <c r="J1914">
        <v>0</v>
      </c>
    </row>
    <row r="1915" spans="1:10" x14ac:dyDescent="0.3">
      <c r="A1915" s="9" t="s">
        <v>111</v>
      </c>
      <c r="B1915" t="s">
        <v>2266</v>
      </c>
      <c r="C1915" t="s">
        <v>4497</v>
      </c>
      <c r="D1915" t="s">
        <v>3052</v>
      </c>
      <c r="E1915" t="s">
        <v>4498</v>
      </c>
      <c r="F1915" t="s">
        <v>4499</v>
      </c>
      <c r="I1915" t="s">
        <v>116</v>
      </c>
      <c r="J1915" s="10">
        <v>1.03E-39</v>
      </c>
    </row>
    <row r="1916" spans="1:10" x14ac:dyDescent="0.3">
      <c r="A1916" s="9" t="s">
        <v>111</v>
      </c>
      <c r="B1916" t="s">
        <v>341</v>
      </c>
      <c r="C1916" t="s">
        <v>4520</v>
      </c>
      <c r="D1916" t="s">
        <v>3052</v>
      </c>
      <c r="E1916" t="s">
        <v>4521</v>
      </c>
      <c r="F1916" t="s">
        <v>3063</v>
      </c>
      <c r="I1916" t="s">
        <v>116</v>
      </c>
      <c r="J1916" s="10">
        <v>3.1600000000000001E-66</v>
      </c>
    </row>
    <row r="1917" spans="1:10" x14ac:dyDescent="0.3">
      <c r="A1917" s="9" t="s">
        <v>111</v>
      </c>
      <c r="B1917" t="s">
        <v>341</v>
      </c>
      <c r="C1917" t="s">
        <v>4528</v>
      </c>
      <c r="D1917" t="s">
        <v>3052</v>
      </c>
      <c r="E1917" t="s">
        <v>4529</v>
      </c>
      <c r="F1917" t="s">
        <v>3063</v>
      </c>
      <c r="I1917" t="s">
        <v>116</v>
      </c>
      <c r="J1917" s="10">
        <v>1.9799999999999999E-103</v>
      </c>
    </row>
    <row r="1918" spans="1:10" x14ac:dyDescent="0.3">
      <c r="A1918" s="9" t="s">
        <v>111</v>
      </c>
      <c r="B1918" t="s">
        <v>341</v>
      </c>
      <c r="C1918" t="s">
        <v>4532</v>
      </c>
      <c r="D1918" t="s">
        <v>3052</v>
      </c>
      <c r="E1918" t="s">
        <v>4533</v>
      </c>
      <c r="I1918" t="s">
        <v>106</v>
      </c>
      <c r="J1918">
        <v>0.65</v>
      </c>
    </row>
    <row r="1919" spans="1:10" x14ac:dyDescent="0.3">
      <c r="A1919" s="9" t="s">
        <v>111</v>
      </c>
      <c r="B1919" t="s">
        <v>247</v>
      </c>
      <c r="C1919" t="s">
        <v>4543</v>
      </c>
      <c r="D1919" t="s">
        <v>3052</v>
      </c>
      <c r="E1919" t="s">
        <v>4544</v>
      </c>
      <c r="F1919" t="s">
        <v>3063</v>
      </c>
      <c r="I1919" t="s">
        <v>116</v>
      </c>
      <c r="J1919" s="10">
        <v>5.1399999999999897E-89</v>
      </c>
    </row>
    <row r="1920" spans="1:10" x14ac:dyDescent="0.3">
      <c r="A1920" s="9" t="s">
        <v>111</v>
      </c>
      <c r="B1920" t="s">
        <v>341</v>
      </c>
      <c r="C1920" t="s">
        <v>4618</v>
      </c>
      <c r="D1920" t="s">
        <v>3052</v>
      </c>
      <c r="E1920" t="s">
        <v>4619</v>
      </c>
      <c r="F1920" t="s">
        <v>3063</v>
      </c>
      <c r="I1920" t="s">
        <v>116</v>
      </c>
      <c r="J1920" s="10">
        <v>8.7400000000000003E-100</v>
      </c>
    </row>
    <row r="1921" spans="1:10" x14ac:dyDescent="0.3">
      <c r="A1921" s="9" t="s">
        <v>111</v>
      </c>
      <c r="B1921" t="s">
        <v>247</v>
      </c>
      <c r="C1921" t="s">
        <v>4688</v>
      </c>
      <c r="D1921" t="s">
        <v>3052</v>
      </c>
      <c r="E1921" t="s">
        <v>4689</v>
      </c>
      <c r="F1921" t="s">
        <v>4123</v>
      </c>
      <c r="I1921" t="s">
        <v>116</v>
      </c>
      <c r="J1921" s="10">
        <v>3.8299999999999903E-67</v>
      </c>
    </row>
    <row r="1922" spans="1:10" x14ac:dyDescent="0.3">
      <c r="A1922" s="9" t="s">
        <v>111</v>
      </c>
      <c r="B1922" t="s">
        <v>341</v>
      </c>
      <c r="C1922" t="s">
        <v>4699</v>
      </c>
      <c r="D1922" t="s">
        <v>3052</v>
      </c>
      <c r="E1922" t="s">
        <v>4700</v>
      </c>
      <c r="F1922" t="s">
        <v>3063</v>
      </c>
      <c r="I1922" t="s">
        <v>116</v>
      </c>
      <c r="J1922" s="10">
        <v>3.78E-76</v>
      </c>
    </row>
    <row r="1923" spans="1:10" x14ac:dyDescent="0.3">
      <c r="A1923" s="9" t="s">
        <v>111</v>
      </c>
      <c r="B1923" t="s">
        <v>173</v>
      </c>
      <c r="C1923" t="s">
        <v>4726</v>
      </c>
      <c r="D1923" t="s">
        <v>3052</v>
      </c>
      <c r="E1923" t="s">
        <v>4727</v>
      </c>
      <c r="F1923" t="s">
        <v>4728</v>
      </c>
      <c r="I1923" t="s">
        <v>177</v>
      </c>
      <c r="J1923" s="10">
        <v>2.08E-50</v>
      </c>
    </row>
    <row r="1924" spans="1:10" x14ac:dyDescent="0.3">
      <c r="A1924" s="9" t="s">
        <v>111</v>
      </c>
      <c r="B1924" t="s">
        <v>173</v>
      </c>
      <c r="C1924" t="s">
        <v>4811</v>
      </c>
      <c r="D1924" t="s">
        <v>3052</v>
      </c>
      <c r="E1924" t="s">
        <v>4812</v>
      </c>
      <c r="F1924" t="s">
        <v>4813</v>
      </c>
      <c r="G1924" t="s">
        <v>4814</v>
      </c>
      <c r="H1924" t="s">
        <v>4815</v>
      </c>
      <c r="I1924" t="s">
        <v>116</v>
      </c>
      <c r="J1924" s="10">
        <v>4.0099999999999899E-134</v>
      </c>
    </row>
    <row r="1925" spans="1:10" x14ac:dyDescent="0.3">
      <c r="A1925" s="9" t="s">
        <v>111</v>
      </c>
      <c r="B1925" t="s">
        <v>247</v>
      </c>
      <c r="C1925" t="s">
        <v>4890</v>
      </c>
      <c r="D1925" t="s">
        <v>3052</v>
      </c>
      <c r="E1925" t="s">
        <v>3304</v>
      </c>
      <c r="F1925" t="s">
        <v>3063</v>
      </c>
      <c r="I1925" t="s">
        <v>116</v>
      </c>
      <c r="J1925" s="10">
        <v>1.1900000000000001E-25</v>
      </c>
    </row>
    <row r="1926" spans="1:10" x14ac:dyDescent="0.3">
      <c r="A1926" s="9" t="s">
        <v>111</v>
      </c>
      <c r="B1926" t="s">
        <v>112</v>
      </c>
      <c r="C1926" t="s">
        <v>4903</v>
      </c>
      <c r="D1926" t="s">
        <v>3052</v>
      </c>
      <c r="E1926" t="s">
        <v>4904</v>
      </c>
      <c r="F1926" t="s">
        <v>3063</v>
      </c>
      <c r="I1926" t="s">
        <v>116</v>
      </c>
      <c r="J1926" s="10">
        <v>1.42E-39</v>
      </c>
    </row>
    <row r="1927" spans="1:10" x14ac:dyDescent="0.3">
      <c r="A1927" s="9" t="s">
        <v>111</v>
      </c>
      <c r="B1927" t="s">
        <v>247</v>
      </c>
      <c r="C1927" t="s">
        <v>4910</v>
      </c>
      <c r="D1927" t="s">
        <v>3052</v>
      </c>
      <c r="E1927" t="s">
        <v>4911</v>
      </c>
      <c r="F1927" t="s">
        <v>3057</v>
      </c>
      <c r="I1927" t="s">
        <v>116</v>
      </c>
      <c r="J1927" s="10">
        <v>9.6599999999999999E-145</v>
      </c>
    </row>
    <row r="1928" spans="1:10" x14ac:dyDescent="0.3">
      <c r="A1928" s="9" t="s">
        <v>111</v>
      </c>
      <c r="B1928" t="s">
        <v>112</v>
      </c>
      <c r="C1928" t="s">
        <v>4974</v>
      </c>
      <c r="D1928" t="s">
        <v>3052</v>
      </c>
    </row>
    <row r="1929" spans="1:10" x14ac:dyDescent="0.3">
      <c r="A1929" s="9" t="s">
        <v>0</v>
      </c>
      <c r="B1929" t="s">
        <v>476</v>
      </c>
      <c r="C1929" t="s">
        <v>3090</v>
      </c>
      <c r="D1929" t="s">
        <v>3052</v>
      </c>
      <c r="E1929" t="s">
        <v>3091</v>
      </c>
      <c r="F1929" t="s">
        <v>3063</v>
      </c>
      <c r="I1929" t="s">
        <v>116</v>
      </c>
      <c r="J1929" s="10">
        <v>4.0900000000000001E-43</v>
      </c>
    </row>
    <row r="1930" spans="1:10" x14ac:dyDescent="0.3">
      <c r="A1930" s="9" t="s">
        <v>0</v>
      </c>
      <c r="B1930" t="s">
        <v>579</v>
      </c>
      <c r="C1930" t="s">
        <v>3117</v>
      </c>
      <c r="D1930" t="s">
        <v>3052</v>
      </c>
      <c r="E1930" t="s">
        <v>3118</v>
      </c>
      <c r="F1930" t="s">
        <v>3063</v>
      </c>
      <c r="I1930" t="s">
        <v>116</v>
      </c>
      <c r="J1930" s="10">
        <v>5.5499999999999999E-126</v>
      </c>
    </row>
    <row r="1931" spans="1:10" x14ac:dyDescent="0.3">
      <c r="A1931" s="9" t="s">
        <v>0</v>
      </c>
      <c r="B1931" t="s">
        <v>579</v>
      </c>
      <c r="C1931" t="s">
        <v>3130</v>
      </c>
      <c r="D1931" t="s">
        <v>3052</v>
      </c>
      <c r="E1931" t="s">
        <v>3131</v>
      </c>
      <c r="F1931" t="s">
        <v>2610</v>
      </c>
      <c r="I1931" t="s">
        <v>116</v>
      </c>
      <c r="J1931" s="10">
        <v>6.3600000000000002E-110</v>
      </c>
    </row>
    <row r="1932" spans="1:10" x14ac:dyDescent="0.3">
      <c r="A1932" s="9" t="s">
        <v>0</v>
      </c>
      <c r="B1932" t="s">
        <v>137</v>
      </c>
      <c r="C1932" t="s">
        <v>3158</v>
      </c>
      <c r="D1932" t="s">
        <v>3052</v>
      </c>
      <c r="E1932" t="s">
        <v>3159</v>
      </c>
      <c r="F1932" t="s">
        <v>3057</v>
      </c>
      <c r="I1932" t="s">
        <v>116</v>
      </c>
      <c r="J1932" s="10">
        <v>4.38999999999999E-81</v>
      </c>
    </row>
    <row r="1933" spans="1:10" x14ac:dyDescent="0.3">
      <c r="A1933" s="9" t="s">
        <v>0</v>
      </c>
      <c r="B1933" t="s">
        <v>137</v>
      </c>
      <c r="C1933" t="s">
        <v>3164</v>
      </c>
      <c r="D1933" t="s">
        <v>3052</v>
      </c>
      <c r="E1933" t="s">
        <v>3165</v>
      </c>
      <c r="F1933" t="s">
        <v>3057</v>
      </c>
      <c r="I1933" t="s">
        <v>116</v>
      </c>
      <c r="J1933" s="10">
        <v>5.2899999999999997E-70</v>
      </c>
    </row>
    <row r="1934" spans="1:10" x14ac:dyDescent="0.3">
      <c r="A1934" s="9" t="s">
        <v>0</v>
      </c>
      <c r="B1934" t="s">
        <v>579</v>
      </c>
      <c r="C1934" t="s">
        <v>3172</v>
      </c>
      <c r="D1934" t="s">
        <v>3052</v>
      </c>
    </row>
    <row r="1935" spans="1:10" x14ac:dyDescent="0.3">
      <c r="A1935" s="9" t="s">
        <v>0</v>
      </c>
      <c r="B1935" t="s">
        <v>140</v>
      </c>
      <c r="C1935" t="s">
        <v>3173</v>
      </c>
      <c r="D1935" t="s">
        <v>3052</v>
      </c>
      <c r="E1935" t="s">
        <v>3174</v>
      </c>
      <c r="F1935" t="s">
        <v>3063</v>
      </c>
      <c r="I1935" t="s">
        <v>116</v>
      </c>
      <c r="J1935" s="10">
        <v>1.18999999999999E-61</v>
      </c>
    </row>
    <row r="1936" spans="1:10" x14ac:dyDescent="0.3">
      <c r="A1936" s="9" t="s">
        <v>0</v>
      </c>
      <c r="B1936" t="s">
        <v>137</v>
      </c>
      <c r="C1936" t="s">
        <v>3175</v>
      </c>
      <c r="D1936" t="s">
        <v>3052</v>
      </c>
      <c r="E1936" t="s">
        <v>3176</v>
      </c>
      <c r="F1936" t="s">
        <v>3057</v>
      </c>
      <c r="I1936" t="s">
        <v>116</v>
      </c>
      <c r="J1936" s="10">
        <v>3.2800000000000001E-41</v>
      </c>
    </row>
    <row r="1937" spans="1:10" x14ac:dyDescent="0.3">
      <c r="A1937" s="9" t="s">
        <v>0</v>
      </c>
      <c r="B1937" t="s">
        <v>476</v>
      </c>
      <c r="C1937" t="s">
        <v>3205</v>
      </c>
      <c r="D1937" t="s">
        <v>3052</v>
      </c>
      <c r="E1937" t="s">
        <v>3206</v>
      </c>
      <c r="F1937" t="s">
        <v>3063</v>
      </c>
      <c r="I1937" t="s">
        <v>116</v>
      </c>
      <c r="J1937" s="10">
        <v>1.3799999999999901E-108</v>
      </c>
    </row>
    <row r="1938" spans="1:10" x14ac:dyDescent="0.3">
      <c r="A1938" s="9" t="s">
        <v>0</v>
      </c>
      <c r="B1938" t="s">
        <v>476</v>
      </c>
      <c r="C1938" t="s">
        <v>3261</v>
      </c>
      <c r="D1938" t="s">
        <v>3052</v>
      </c>
      <c r="E1938" t="s">
        <v>3262</v>
      </c>
      <c r="F1938" t="s">
        <v>3063</v>
      </c>
      <c r="I1938" t="s">
        <v>116</v>
      </c>
      <c r="J1938" s="10">
        <v>4.5999999999999999E-100</v>
      </c>
    </row>
    <row r="1939" spans="1:10" x14ac:dyDescent="0.3">
      <c r="A1939" s="9" t="s">
        <v>0</v>
      </c>
      <c r="B1939" t="s">
        <v>476</v>
      </c>
      <c r="C1939" t="s">
        <v>3275</v>
      </c>
      <c r="D1939" t="s">
        <v>3052</v>
      </c>
      <c r="E1939" t="s">
        <v>3276</v>
      </c>
      <c r="F1939" t="s">
        <v>3063</v>
      </c>
      <c r="I1939" t="s">
        <v>116</v>
      </c>
      <c r="J1939" s="10">
        <v>8.6299999999999992E-43</v>
      </c>
    </row>
    <row r="1940" spans="1:10" x14ac:dyDescent="0.3">
      <c r="A1940" s="9" t="s">
        <v>0</v>
      </c>
      <c r="B1940" t="s">
        <v>476</v>
      </c>
      <c r="C1940" t="s">
        <v>3305</v>
      </c>
      <c r="D1940" t="s">
        <v>3052</v>
      </c>
      <c r="E1940" t="s">
        <v>3306</v>
      </c>
      <c r="F1940" t="s">
        <v>3063</v>
      </c>
      <c r="I1940" t="s">
        <v>116</v>
      </c>
      <c r="J1940" s="10">
        <v>4.1700000000000001E-28</v>
      </c>
    </row>
    <row r="1941" spans="1:10" x14ac:dyDescent="0.3">
      <c r="A1941" s="9" t="s">
        <v>0</v>
      </c>
      <c r="B1941" t="s">
        <v>476</v>
      </c>
      <c r="C1941" t="s">
        <v>3341</v>
      </c>
      <c r="D1941" t="s">
        <v>3052</v>
      </c>
      <c r="E1941" t="s">
        <v>3342</v>
      </c>
      <c r="F1941" t="s">
        <v>3063</v>
      </c>
      <c r="I1941" t="s">
        <v>116</v>
      </c>
      <c r="J1941" s="10">
        <v>1.45E-38</v>
      </c>
    </row>
    <row r="1942" spans="1:10" x14ac:dyDescent="0.3">
      <c r="A1942" s="9" t="s">
        <v>0</v>
      </c>
      <c r="B1942" t="s">
        <v>476</v>
      </c>
      <c r="C1942" t="s">
        <v>3366</v>
      </c>
      <c r="D1942" t="s">
        <v>3052</v>
      </c>
      <c r="E1942" t="s">
        <v>3367</v>
      </c>
      <c r="F1942" t="s">
        <v>3368</v>
      </c>
      <c r="I1942" t="s">
        <v>116</v>
      </c>
      <c r="J1942" s="10">
        <v>4.1299999999999997E-79</v>
      </c>
    </row>
    <row r="1943" spans="1:10" x14ac:dyDescent="0.3">
      <c r="A1943" s="9" t="s">
        <v>0</v>
      </c>
      <c r="B1943" t="s">
        <v>579</v>
      </c>
      <c r="C1943" t="s">
        <v>3414</v>
      </c>
      <c r="D1943" t="s">
        <v>3052</v>
      </c>
      <c r="E1943" t="s">
        <v>3415</v>
      </c>
      <c r="F1943" t="s">
        <v>3057</v>
      </c>
      <c r="I1943" t="s">
        <v>116</v>
      </c>
      <c r="J1943" s="10">
        <v>7.4099999999999998E-31</v>
      </c>
    </row>
    <row r="1944" spans="1:10" x14ac:dyDescent="0.3">
      <c r="A1944" s="9" t="s">
        <v>0</v>
      </c>
      <c r="B1944" t="s">
        <v>579</v>
      </c>
      <c r="C1944" t="s">
        <v>3430</v>
      </c>
      <c r="D1944" t="s">
        <v>3052</v>
      </c>
      <c r="E1944" t="s">
        <v>3431</v>
      </c>
      <c r="F1944" t="s">
        <v>3111</v>
      </c>
      <c r="I1944" t="s">
        <v>116</v>
      </c>
      <c r="J1944">
        <v>0</v>
      </c>
    </row>
    <row r="1945" spans="1:10" x14ac:dyDescent="0.3">
      <c r="A1945" s="9" t="s">
        <v>0</v>
      </c>
      <c r="B1945" t="s">
        <v>579</v>
      </c>
      <c r="C1945" t="s">
        <v>3432</v>
      </c>
      <c r="D1945" t="s">
        <v>3052</v>
      </c>
      <c r="E1945" t="s">
        <v>3433</v>
      </c>
      <c r="F1945" t="s">
        <v>3063</v>
      </c>
      <c r="I1945" t="s">
        <v>116</v>
      </c>
      <c r="J1945" s="10">
        <v>2.24E-98</v>
      </c>
    </row>
    <row r="1946" spans="1:10" x14ac:dyDescent="0.3">
      <c r="A1946" s="9" t="s">
        <v>0</v>
      </c>
      <c r="B1946" t="s">
        <v>476</v>
      </c>
      <c r="C1946" t="s">
        <v>3442</v>
      </c>
      <c r="D1946" t="s">
        <v>3052</v>
      </c>
      <c r="E1946" t="s">
        <v>3443</v>
      </c>
      <c r="F1946" t="s">
        <v>3063</v>
      </c>
      <c r="I1946" t="s">
        <v>116</v>
      </c>
      <c r="J1946" s="10">
        <v>9.1399999999999994E-80</v>
      </c>
    </row>
    <row r="1947" spans="1:10" x14ac:dyDescent="0.3">
      <c r="A1947" s="9" t="s">
        <v>0</v>
      </c>
      <c r="B1947" t="s">
        <v>579</v>
      </c>
      <c r="C1947" t="s">
        <v>3444</v>
      </c>
      <c r="D1947" t="s">
        <v>3052</v>
      </c>
      <c r="E1947" t="s">
        <v>3445</v>
      </c>
      <c r="F1947" t="s">
        <v>3063</v>
      </c>
      <c r="I1947" t="s">
        <v>116</v>
      </c>
      <c r="J1947" s="10">
        <v>7.4900000000000002E-137</v>
      </c>
    </row>
    <row r="1948" spans="1:10" x14ac:dyDescent="0.3">
      <c r="A1948" s="9" t="s">
        <v>0</v>
      </c>
      <c r="B1948" t="s">
        <v>476</v>
      </c>
      <c r="C1948" t="s">
        <v>3446</v>
      </c>
      <c r="D1948" t="s">
        <v>3052</v>
      </c>
      <c r="E1948" t="s">
        <v>3447</v>
      </c>
      <c r="F1948" t="s">
        <v>3448</v>
      </c>
      <c r="I1948" t="s">
        <v>116</v>
      </c>
      <c r="J1948" s="10">
        <v>1.73E-148</v>
      </c>
    </row>
    <row r="1949" spans="1:10" x14ac:dyDescent="0.3">
      <c r="A1949" s="9" t="s">
        <v>0</v>
      </c>
      <c r="B1949" t="s">
        <v>476</v>
      </c>
      <c r="C1949" t="s">
        <v>3449</v>
      </c>
      <c r="D1949" t="s">
        <v>3052</v>
      </c>
      <c r="E1949" t="s">
        <v>3450</v>
      </c>
      <c r="F1949" t="s">
        <v>3063</v>
      </c>
      <c r="I1949" t="s">
        <v>116</v>
      </c>
      <c r="J1949" s="10">
        <v>4.5799999999999997E-84</v>
      </c>
    </row>
    <row r="1950" spans="1:10" x14ac:dyDescent="0.3">
      <c r="A1950" s="9" t="s">
        <v>0</v>
      </c>
      <c r="B1950" t="s">
        <v>579</v>
      </c>
      <c r="C1950" t="s">
        <v>3457</v>
      </c>
      <c r="D1950" t="s">
        <v>3052</v>
      </c>
      <c r="E1950" t="s">
        <v>3458</v>
      </c>
      <c r="F1950" t="s">
        <v>3057</v>
      </c>
      <c r="I1950" t="s">
        <v>116</v>
      </c>
      <c r="J1950" s="10">
        <v>2.9499999999999999E-120</v>
      </c>
    </row>
    <row r="1951" spans="1:10" x14ac:dyDescent="0.3">
      <c r="A1951" s="9" t="s">
        <v>0</v>
      </c>
      <c r="B1951" t="s">
        <v>476</v>
      </c>
      <c r="C1951" t="s">
        <v>3459</v>
      </c>
      <c r="D1951" t="s">
        <v>3052</v>
      </c>
      <c r="E1951" t="s">
        <v>3460</v>
      </c>
      <c r="F1951" t="s">
        <v>3057</v>
      </c>
      <c r="I1951" t="s">
        <v>116</v>
      </c>
      <c r="J1951" s="10">
        <v>1.47E-35</v>
      </c>
    </row>
    <row r="1952" spans="1:10" x14ac:dyDescent="0.3">
      <c r="A1952" s="9" t="s">
        <v>0</v>
      </c>
      <c r="B1952" t="s">
        <v>476</v>
      </c>
      <c r="C1952" t="s">
        <v>3467</v>
      </c>
      <c r="D1952" t="s">
        <v>3052</v>
      </c>
      <c r="E1952" t="s">
        <v>3468</v>
      </c>
      <c r="I1952" t="s">
        <v>106</v>
      </c>
      <c r="J1952">
        <v>0.1</v>
      </c>
    </row>
    <row r="1953" spans="1:10" x14ac:dyDescent="0.3">
      <c r="A1953" s="9" t="s">
        <v>0</v>
      </c>
      <c r="B1953" t="s">
        <v>476</v>
      </c>
      <c r="C1953" t="s">
        <v>3473</v>
      </c>
      <c r="D1953" t="s">
        <v>3052</v>
      </c>
      <c r="E1953" t="s">
        <v>3474</v>
      </c>
      <c r="F1953" t="s">
        <v>3063</v>
      </c>
      <c r="I1953" t="s">
        <v>116</v>
      </c>
      <c r="J1953" s="10">
        <v>1.3299999999999999E-71</v>
      </c>
    </row>
    <row r="1954" spans="1:10" x14ac:dyDescent="0.3">
      <c r="A1954" s="9" t="s">
        <v>0</v>
      </c>
      <c r="B1954" t="s">
        <v>476</v>
      </c>
      <c r="C1954" t="s">
        <v>3475</v>
      </c>
      <c r="D1954" t="s">
        <v>3052</v>
      </c>
      <c r="E1954" t="s">
        <v>3476</v>
      </c>
      <c r="F1954" t="s">
        <v>3063</v>
      </c>
      <c r="I1954" t="s">
        <v>116</v>
      </c>
      <c r="J1954" s="10">
        <v>1.4799999999999999E-51</v>
      </c>
    </row>
    <row r="1955" spans="1:10" x14ac:dyDescent="0.3">
      <c r="A1955" s="9" t="s">
        <v>0</v>
      </c>
      <c r="B1955" t="s">
        <v>476</v>
      </c>
      <c r="C1955" t="s">
        <v>3484</v>
      </c>
      <c r="D1955" t="s">
        <v>3052</v>
      </c>
      <c r="E1955" t="s">
        <v>3485</v>
      </c>
      <c r="F1955" t="s">
        <v>3063</v>
      </c>
      <c r="I1955" t="s">
        <v>116</v>
      </c>
      <c r="J1955" s="10">
        <v>1.27E-88</v>
      </c>
    </row>
    <row r="1956" spans="1:10" x14ac:dyDescent="0.3">
      <c r="A1956" s="9" t="s">
        <v>0</v>
      </c>
      <c r="B1956" t="s">
        <v>579</v>
      </c>
      <c r="C1956" t="s">
        <v>3488</v>
      </c>
      <c r="D1956" t="s">
        <v>3052</v>
      </c>
      <c r="E1956" t="s">
        <v>3489</v>
      </c>
      <c r="F1956" t="s">
        <v>3057</v>
      </c>
      <c r="I1956" t="s">
        <v>116</v>
      </c>
      <c r="J1956" s="10">
        <v>7.1300000000000003E-74</v>
      </c>
    </row>
    <row r="1957" spans="1:10" x14ac:dyDescent="0.3">
      <c r="A1957" s="9" t="s">
        <v>0</v>
      </c>
      <c r="B1957" t="s">
        <v>476</v>
      </c>
      <c r="C1957" t="s">
        <v>3502</v>
      </c>
      <c r="D1957" t="s">
        <v>3052</v>
      </c>
      <c r="E1957" t="s">
        <v>3503</v>
      </c>
      <c r="F1957" t="s">
        <v>3504</v>
      </c>
      <c r="I1957" t="s">
        <v>116</v>
      </c>
      <c r="J1957" s="10">
        <v>8.5700000000000005E-149</v>
      </c>
    </row>
    <row r="1958" spans="1:10" x14ac:dyDescent="0.3">
      <c r="A1958" s="9" t="s">
        <v>0</v>
      </c>
      <c r="B1958" t="s">
        <v>140</v>
      </c>
      <c r="C1958" t="s">
        <v>3507</v>
      </c>
      <c r="D1958" t="s">
        <v>3052</v>
      </c>
    </row>
    <row r="1959" spans="1:10" x14ac:dyDescent="0.3">
      <c r="A1959" s="9" t="s">
        <v>0</v>
      </c>
      <c r="B1959" t="s">
        <v>476</v>
      </c>
      <c r="C1959" t="s">
        <v>3516</v>
      </c>
      <c r="D1959" t="s">
        <v>3052</v>
      </c>
      <c r="E1959" t="s">
        <v>3517</v>
      </c>
      <c r="F1959" t="s">
        <v>3063</v>
      </c>
      <c r="I1959" t="s">
        <v>116</v>
      </c>
      <c r="J1959" s="10">
        <v>8.7499999999999997E-97</v>
      </c>
    </row>
    <row r="1960" spans="1:10" x14ac:dyDescent="0.3">
      <c r="A1960" s="9" t="s">
        <v>0</v>
      </c>
      <c r="B1960" t="s">
        <v>579</v>
      </c>
      <c r="C1960" t="s">
        <v>3518</v>
      </c>
      <c r="D1960" t="s">
        <v>3052</v>
      </c>
      <c r="E1960" t="s">
        <v>3519</v>
      </c>
      <c r="F1960" t="s">
        <v>3057</v>
      </c>
      <c r="I1960" t="s">
        <v>116</v>
      </c>
      <c r="J1960" s="10">
        <v>3.3699999999999997E-64</v>
      </c>
    </row>
    <row r="1961" spans="1:10" x14ac:dyDescent="0.3">
      <c r="A1961" s="9" t="s">
        <v>0</v>
      </c>
      <c r="B1961" t="s">
        <v>140</v>
      </c>
      <c r="C1961" t="s">
        <v>3539</v>
      </c>
      <c r="D1961" t="s">
        <v>3052</v>
      </c>
      <c r="E1961" t="s">
        <v>3540</v>
      </c>
      <c r="F1961" t="s">
        <v>3063</v>
      </c>
      <c r="I1961" t="s">
        <v>116</v>
      </c>
      <c r="J1961" s="10">
        <v>5.4599999999999999E-39</v>
      </c>
    </row>
    <row r="1962" spans="1:10" x14ac:dyDescent="0.3">
      <c r="A1962" s="9" t="s">
        <v>0</v>
      </c>
      <c r="B1962" t="s">
        <v>579</v>
      </c>
      <c r="C1962" t="s">
        <v>3555</v>
      </c>
      <c r="D1962" t="s">
        <v>3052</v>
      </c>
      <c r="E1962" t="s">
        <v>3556</v>
      </c>
      <c r="F1962" t="s">
        <v>3057</v>
      </c>
      <c r="I1962" t="s">
        <v>116</v>
      </c>
      <c r="J1962" s="10">
        <v>8.9700000000000004E-71</v>
      </c>
    </row>
    <row r="1963" spans="1:10" x14ac:dyDescent="0.3">
      <c r="A1963" s="9" t="s">
        <v>0</v>
      </c>
      <c r="B1963" t="s">
        <v>476</v>
      </c>
      <c r="C1963" t="s">
        <v>3561</v>
      </c>
      <c r="D1963" t="s">
        <v>3052</v>
      </c>
      <c r="E1963" t="s">
        <v>3562</v>
      </c>
      <c r="F1963" t="s">
        <v>3057</v>
      </c>
      <c r="I1963" t="s">
        <v>116</v>
      </c>
      <c r="J1963" s="10">
        <v>3.5400000000000003E-80</v>
      </c>
    </row>
    <row r="1964" spans="1:10" x14ac:dyDescent="0.3">
      <c r="A1964" s="9" t="s">
        <v>0</v>
      </c>
      <c r="B1964" t="s">
        <v>137</v>
      </c>
      <c r="C1964" t="s">
        <v>3575</v>
      </c>
      <c r="D1964" t="s">
        <v>3052</v>
      </c>
      <c r="E1964" t="s">
        <v>3576</v>
      </c>
      <c r="F1964" t="s">
        <v>3063</v>
      </c>
      <c r="I1964" t="s">
        <v>116</v>
      </c>
      <c r="J1964" s="10">
        <v>1.2700000000000001E-25</v>
      </c>
    </row>
    <row r="1965" spans="1:10" x14ac:dyDescent="0.3">
      <c r="A1965" s="9" t="s">
        <v>0</v>
      </c>
      <c r="B1965" t="s">
        <v>579</v>
      </c>
      <c r="C1965" t="s">
        <v>3623</v>
      </c>
      <c r="D1965" t="s">
        <v>3052</v>
      </c>
      <c r="E1965" t="s">
        <v>3624</v>
      </c>
      <c r="F1965" t="s">
        <v>3057</v>
      </c>
      <c r="I1965" t="s">
        <v>116</v>
      </c>
      <c r="J1965" s="10">
        <v>4.1399999999999996E-115</v>
      </c>
    </row>
    <row r="1966" spans="1:10" x14ac:dyDescent="0.3">
      <c r="A1966" s="9" t="s">
        <v>0</v>
      </c>
      <c r="B1966" t="s">
        <v>579</v>
      </c>
      <c r="C1966" t="s">
        <v>3645</v>
      </c>
      <c r="D1966" t="s">
        <v>3052</v>
      </c>
      <c r="E1966" t="s">
        <v>3646</v>
      </c>
      <c r="F1966" t="s">
        <v>3063</v>
      </c>
      <c r="I1966" t="s">
        <v>116</v>
      </c>
      <c r="J1966" s="10">
        <v>1.27E-38</v>
      </c>
    </row>
    <row r="1967" spans="1:10" x14ac:dyDescent="0.3">
      <c r="A1967" s="9" t="s">
        <v>0</v>
      </c>
      <c r="B1967" t="s">
        <v>579</v>
      </c>
      <c r="C1967" t="s">
        <v>3653</v>
      </c>
      <c r="D1967" t="s">
        <v>3052</v>
      </c>
      <c r="E1967" t="s">
        <v>3654</v>
      </c>
      <c r="F1967" t="s">
        <v>3063</v>
      </c>
      <c r="I1967" t="s">
        <v>116</v>
      </c>
      <c r="J1967" s="10">
        <v>1.33E-102</v>
      </c>
    </row>
    <row r="1968" spans="1:10" x14ac:dyDescent="0.3">
      <c r="A1968" s="9" t="s">
        <v>0</v>
      </c>
      <c r="B1968" t="s">
        <v>140</v>
      </c>
      <c r="C1968" t="s">
        <v>3664</v>
      </c>
      <c r="D1968" t="s">
        <v>3052</v>
      </c>
      <c r="E1968" t="s">
        <v>3665</v>
      </c>
      <c r="F1968" t="s">
        <v>3057</v>
      </c>
      <c r="I1968" t="s">
        <v>116</v>
      </c>
      <c r="J1968" s="10">
        <v>4.0599999999999901E-170</v>
      </c>
    </row>
    <row r="1969" spans="1:10" x14ac:dyDescent="0.3">
      <c r="A1969" s="9" t="s">
        <v>0</v>
      </c>
      <c r="B1969" t="s">
        <v>579</v>
      </c>
      <c r="C1969" t="s">
        <v>3667</v>
      </c>
      <c r="D1969" t="s">
        <v>3052</v>
      </c>
      <c r="E1969" t="s">
        <v>3668</v>
      </c>
      <c r="F1969" t="s">
        <v>3057</v>
      </c>
      <c r="I1969" t="s">
        <v>116</v>
      </c>
      <c r="J1969" s="10">
        <v>1.0599999999999999E-71</v>
      </c>
    </row>
    <row r="1970" spans="1:10" x14ac:dyDescent="0.3">
      <c r="A1970" s="9" t="s">
        <v>0</v>
      </c>
      <c r="B1970" t="s">
        <v>579</v>
      </c>
      <c r="C1970" t="s">
        <v>3684</v>
      </c>
      <c r="D1970" t="s">
        <v>3052</v>
      </c>
      <c r="E1970" t="s">
        <v>3685</v>
      </c>
      <c r="F1970" t="s">
        <v>3057</v>
      </c>
      <c r="I1970" t="s">
        <v>116</v>
      </c>
      <c r="J1970" s="10">
        <v>2.31999999999999E-41</v>
      </c>
    </row>
    <row r="1971" spans="1:10" x14ac:dyDescent="0.3">
      <c r="A1971" s="9" t="s">
        <v>0</v>
      </c>
      <c r="B1971" t="s">
        <v>579</v>
      </c>
      <c r="C1971" t="s">
        <v>3710</v>
      </c>
      <c r="D1971" t="s">
        <v>3052</v>
      </c>
      <c r="E1971" t="s">
        <v>3711</v>
      </c>
      <c r="F1971" t="s">
        <v>3057</v>
      </c>
      <c r="I1971" t="s">
        <v>116</v>
      </c>
      <c r="J1971" s="10">
        <v>1.1000000000000001E-25</v>
      </c>
    </row>
    <row r="1972" spans="1:10" x14ac:dyDescent="0.3">
      <c r="A1972" s="9" t="s">
        <v>0</v>
      </c>
      <c r="B1972" t="s">
        <v>508</v>
      </c>
      <c r="C1972" t="s">
        <v>3718</v>
      </c>
      <c r="D1972" t="s">
        <v>3052</v>
      </c>
      <c r="E1972" t="s">
        <v>3719</v>
      </c>
      <c r="F1972" t="s">
        <v>3057</v>
      </c>
      <c r="I1972" t="s">
        <v>116</v>
      </c>
      <c r="J1972" s="10">
        <v>2.3400000000000001E-98</v>
      </c>
    </row>
    <row r="1973" spans="1:10" x14ac:dyDescent="0.3">
      <c r="A1973" s="9" t="s">
        <v>0</v>
      </c>
      <c r="B1973" t="s">
        <v>476</v>
      </c>
      <c r="C1973" t="s">
        <v>3749</v>
      </c>
      <c r="D1973" t="s">
        <v>3052</v>
      </c>
      <c r="E1973" t="s">
        <v>3750</v>
      </c>
      <c r="F1973" t="s">
        <v>3063</v>
      </c>
      <c r="I1973" t="s">
        <v>116</v>
      </c>
      <c r="J1973" s="10">
        <v>1.8799999999999899E-82</v>
      </c>
    </row>
    <row r="1974" spans="1:10" x14ac:dyDescent="0.3">
      <c r="A1974" s="9" t="s">
        <v>0</v>
      </c>
      <c r="B1974" t="s">
        <v>476</v>
      </c>
      <c r="C1974" t="s">
        <v>3776</v>
      </c>
      <c r="D1974" t="s">
        <v>3052</v>
      </c>
      <c r="E1974" t="s">
        <v>3777</v>
      </c>
      <c r="F1974" t="s">
        <v>3063</v>
      </c>
      <c r="I1974" t="s">
        <v>116</v>
      </c>
      <c r="J1974" s="10">
        <v>5.7700000000000001E-45</v>
      </c>
    </row>
    <row r="1975" spans="1:10" x14ac:dyDescent="0.3">
      <c r="A1975" s="9" t="s">
        <v>0</v>
      </c>
      <c r="B1975" t="s">
        <v>140</v>
      </c>
      <c r="C1975" t="s">
        <v>3780</v>
      </c>
      <c r="D1975" t="s">
        <v>3052</v>
      </c>
      <c r="E1975" t="s">
        <v>3781</v>
      </c>
      <c r="F1975" t="s">
        <v>3063</v>
      </c>
      <c r="I1975" t="s">
        <v>116</v>
      </c>
      <c r="J1975" s="10">
        <v>1.39E-121</v>
      </c>
    </row>
    <row r="1976" spans="1:10" x14ac:dyDescent="0.3">
      <c r="A1976" s="9" t="s">
        <v>0</v>
      </c>
      <c r="B1976" t="s">
        <v>137</v>
      </c>
      <c r="C1976" t="s">
        <v>3842</v>
      </c>
      <c r="D1976" t="s">
        <v>3052</v>
      </c>
      <c r="E1976" t="s">
        <v>3843</v>
      </c>
      <c r="F1976" t="s">
        <v>3063</v>
      </c>
      <c r="I1976" t="s">
        <v>116</v>
      </c>
      <c r="J1976" s="10">
        <v>6.4500000000000004E-75</v>
      </c>
    </row>
    <row r="1977" spans="1:10" x14ac:dyDescent="0.3">
      <c r="A1977" s="9" t="s">
        <v>0</v>
      </c>
      <c r="B1977" t="s">
        <v>596</v>
      </c>
      <c r="C1977" t="s">
        <v>3856</v>
      </c>
      <c r="D1977" t="s">
        <v>3052</v>
      </c>
      <c r="E1977" t="s">
        <v>3857</v>
      </c>
      <c r="F1977" t="s">
        <v>3129</v>
      </c>
      <c r="I1977" t="s">
        <v>116</v>
      </c>
      <c r="J1977" s="10">
        <v>2.12E-20</v>
      </c>
    </row>
    <row r="1978" spans="1:10" x14ac:dyDescent="0.3">
      <c r="A1978" s="9" t="s">
        <v>0</v>
      </c>
      <c r="B1978" t="s">
        <v>137</v>
      </c>
      <c r="C1978" t="s">
        <v>3858</v>
      </c>
      <c r="D1978" t="s">
        <v>3052</v>
      </c>
      <c r="E1978" t="s">
        <v>3859</v>
      </c>
      <c r="F1978" t="s">
        <v>3063</v>
      </c>
      <c r="I1978" t="s">
        <v>116</v>
      </c>
      <c r="J1978" s="10">
        <v>7.0500000000000002E-25</v>
      </c>
    </row>
    <row r="1979" spans="1:10" x14ac:dyDescent="0.3">
      <c r="A1979" s="9" t="s">
        <v>0</v>
      </c>
      <c r="B1979" t="s">
        <v>137</v>
      </c>
      <c r="C1979" t="s">
        <v>3867</v>
      </c>
      <c r="D1979" t="s">
        <v>3052</v>
      </c>
      <c r="E1979" t="s">
        <v>3868</v>
      </c>
      <c r="F1979" t="s">
        <v>3057</v>
      </c>
      <c r="I1979" t="s">
        <v>116</v>
      </c>
      <c r="J1979" s="10">
        <v>3.2799999999999999E-120</v>
      </c>
    </row>
    <row r="1980" spans="1:10" x14ac:dyDescent="0.3">
      <c r="A1980" s="9" t="s">
        <v>0</v>
      </c>
      <c r="B1980" t="s">
        <v>137</v>
      </c>
      <c r="C1980" t="s">
        <v>3877</v>
      </c>
      <c r="D1980" t="s">
        <v>3052</v>
      </c>
      <c r="E1980" t="s">
        <v>3878</v>
      </c>
      <c r="I1980" t="s">
        <v>106</v>
      </c>
      <c r="J1980">
        <v>1.5E-3</v>
      </c>
    </row>
    <row r="1981" spans="1:10" x14ac:dyDescent="0.3">
      <c r="A1981" s="9" t="s">
        <v>0</v>
      </c>
      <c r="B1981" t="s">
        <v>137</v>
      </c>
      <c r="C1981" t="s">
        <v>3881</v>
      </c>
      <c r="D1981" t="s">
        <v>3052</v>
      </c>
      <c r="E1981" t="s">
        <v>3882</v>
      </c>
      <c r="F1981" t="s">
        <v>3063</v>
      </c>
      <c r="I1981" t="s">
        <v>116</v>
      </c>
      <c r="J1981" s="10">
        <v>2.2699999999999999E-172</v>
      </c>
    </row>
    <row r="1982" spans="1:10" x14ac:dyDescent="0.3">
      <c r="A1982" s="9" t="s">
        <v>0</v>
      </c>
      <c r="B1982" t="s">
        <v>137</v>
      </c>
      <c r="C1982" t="s">
        <v>3888</v>
      </c>
      <c r="D1982" t="s">
        <v>3052</v>
      </c>
      <c r="E1982" t="s">
        <v>3889</v>
      </c>
      <c r="F1982" t="s">
        <v>3057</v>
      </c>
      <c r="I1982" t="s">
        <v>116</v>
      </c>
      <c r="J1982" s="10">
        <v>6.5799999999999905E-119</v>
      </c>
    </row>
    <row r="1983" spans="1:10" x14ac:dyDescent="0.3">
      <c r="A1983" s="9" t="s">
        <v>0</v>
      </c>
      <c r="B1983" t="s">
        <v>137</v>
      </c>
      <c r="C1983" t="s">
        <v>3895</v>
      </c>
      <c r="D1983" t="s">
        <v>3052</v>
      </c>
      <c r="E1983" t="s">
        <v>3896</v>
      </c>
      <c r="F1983" t="s">
        <v>3057</v>
      </c>
      <c r="I1983" t="s">
        <v>116</v>
      </c>
      <c r="J1983" s="10">
        <v>6.0199999999999896E-40</v>
      </c>
    </row>
    <row r="1984" spans="1:10" x14ac:dyDescent="0.3">
      <c r="A1984" s="9" t="s">
        <v>0</v>
      </c>
      <c r="B1984" t="s">
        <v>137</v>
      </c>
      <c r="C1984" t="s">
        <v>3919</v>
      </c>
      <c r="D1984" t="s">
        <v>3052</v>
      </c>
      <c r="E1984" t="s">
        <v>3920</v>
      </c>
      <c r="F1984" t="s">
        <v>3921</v>
      </c>
      <c r="G1984" t="s">
        <v>3922</v>
      </c>
      <c r="H1984" t="s">
        <v>3923</v>
      </c>
      <c r="I1984" t="s">
        <v>116</v>
      </c>
      <c r="J1984" s="10">
        <v>4.84E-102</v>
      </c>
    </row>
    <row r="1985" spans="1:10" x14ac:dyDescent="0.3">
      <c r="A1985" s="9" t="s">
        <v>0</v>
      </c>
      <c r="B1985" t="s">
        <v>137</v>
      </c>
      <c r="C1985" t="s">
        <v>3948</v>
      </c>
      <c r="D1985" t="s">
        <v>3052</v>
      </c>
      <c r="E1985" t="s">
        <v>3949</v>
      </c>
      <c r="F1985" t="s">
        <v>3950</v>
      </c>
      <c r="I1985" t="s">
        <v>116</v>
      </c>
      <c r="J1985" s="10">
        <v>2.2199999999999899E-42</v>
      </c>
    </row>
    <row r="1986" spans="1:10" x14ac:dyDescent="0.3">
      <c r="A1986" s="9" t="s">
        <v>0</v>
      </c>
      <c r="B1986" t="s">
        <v>137</v>
      </c>
      <c r="C1986" t="s">
        <v>3989</v>
      </c>
      <c r="D1986" t="s">
        <v>3052</v>
      </c>
      <c r="E1986" t="s">
        <v>3990</v>
      </c>
      <c r="F1986" t="s">
        <v>3063</v>
      </c>
      <c r="I1986" t="s">
        <v>116</v>
      </c>
      <c r="J1986" s="10">
        <v>2.5400000000000002E-143</v>
      </c>
    </row>
    <row r="1987" spans="1:10" x14ac:dyDescent="0.3">
      <c r="A1987" s="9" t="s">
        <v>0</v>
      </c>
      <c r="B1987" t="s">
        <v>137</v>
      </c>
      <c r="C1987" t="s">
        <v>3993</v>
      </c>
      <c r="D1987" t="s">
        <v>3052</v>
      </c>
      <c r="E1987" t="s">
        <v>3994</v>
      </c>
      <c r="F1987" t="s">
        <v>3057</v>
      </c>
      <c r="I1987" t="s">
        <v>116</v>
      </c>
      <c r="J1987" s="10">
        <v>3.8800000000000003E-99</v>
      </c>
    </row>
    <row r="1988" spans="1:10" x14ac:dyDescent="0.3">
      <c r="A1988" s="9" t="s">
        <v>0</v>
      </c>
      <c r="B1988" t="s">
        <v>137</v>
      </c>
      <c r="C1988" t="s">
        <v>4007</v>
      </c>
      <c r="D1988" t="s">
        <v>3052</v>
      </c>
      <c r="E1988" t="s">
        <v>4008</v>
      </c>
      <c r="F1988" t="s">
        <v>3057</v>
      </c>
      <c r="I1988" t="s">
        <v>116</v>
      </c>
      <c r="J1988" s="10">
        <v>3.0799999999999999E-73</v>
      </c>
    </row>
    <row r="1989" spans="1:10" x14ac:dyDescent="0.3">
      <c r="A1989" s="9" t="s">
        <v>0</v>
      </c>
      <c r="B1989" t="s">
        <v>137</v>
      </c>
      <c r="C1989" t="s">
        <v>4009</v>
      </c>
      <c r="D1989" t="s">
        <v>3052</v>
      </c>
      <c r="E1989" t="s">
        <v>4010</v>
      </c>
      <c r="F1989" t="s">
        <v>3057</v>
      </c>
      <c r="I1989" t="s">
        <v>116</v>
      </c>
      <c r="J1989" s="10">
        <v>2.25E-262</v>
      </c>
    </row>
    <row r="1990" spans="1:10" x14ac:dyDescent="0.3">
      <c r="A1990" s="9" t="s">
        <v>0</v>
      </c>
      <c r="B1990" t="s">
        <v>476</v>
      </c>
      <c r="C1990" t="s">
        <v>4082</v>
      </c>
      <c r="D1990" t="s">
        <v>3052</v>
      </c>
      <c r="E1990" t="s">
        <v>4083</v>
      </c>
      <c r="F1990" t="s">
        <v>3057</v>
      </c>
      <c r="I1990" t="s">
        <v>116</v>
      </c>
      <c r="J1990" s="10">
        <v>5.64E-31</v>
      </c>
    </row>
    <row r="1991" spans="1:10" x14ac:dyDescent="0.3">
      <c r="A1991" s="9" t="s">
        <v>0</v>
      </c>
      <c r="B1991" t="s">
        <v>137</v>
      </c>
      <c r="C1991" t="s">
        <v>4113</v>
      </c>
      <c r="D1991" t="s">
        <v>3052</v>
      </c>
      <c r="E1991" t="s">
        <v>4114</v>
      </c>
      <c r="F1991" t="s">
        <v>3057</v>
      </c>
      <c r="I1991" t="s">
        <v>116</v>
      </c>
      <c r="J1991" s="10">
        <v>5.12E-53</v>
      </c>
    </row>
    <row r="1992" spans="1:10" x14ac:dyDescent="0.3">
      <c r="A1992" s="9" t="s">
        <v>0</v>
      </c>
      <c r="B1992" t="s">
        <v>137</v>
      </c>
      <c r="C1992" t="s">
        <v>4115</v>
      </c>
      <c r="D1992" t="s">
        <v>3052</v>
      </c>
      <c r="E1992" t="s">
        <v>4116</v>
      </c>
      <c r="F1992" t="s">
        <v>3057</v>
      </c>
      <c r="I1992" t="s">
        <v>116</v>
      </c>
      <c r="J1992" s="10">
        <v>3.4500000000000002E-20</v>
      </c>
    </row>
    <row r="1993" spans="1:10" x14ac:dyDescent="0.3">
      <c r="A1993" s="9" t="s">
        <v>0</v>
      </c>
      <c r="B1993" t="s">
        <v>137</v>
      </c>
      <c r="C1993" t="s">
        <v>4117</v>
      </c>
      <c r="D1993" t="s">
        <v>3052</v>
      </c>
      <c r="E1993" t="s">
        <v>4118</v>
      </c>
      <c r="F1993" t="s">
        <v>3063</v>
      </c>
      <c r="I1993" t="s">
        <v>116</v>
      </c>
      <c r="J1993" s="10">
        <v>1.9599999999999901E-95</v>
      </c>
    </row>
    <row r="1994" spans="1:10" x14ac:dyDescent="0.3">
      <c r="A1994" s="9" t="s">
        <v>0</v>
      </c>
      <c r="B1994" t="s">
        <v>137</v>
      </c>
      <c r="C1994" t="s">
        <v>4121</v>
      </c>
      <c r="D1994" t="s">
        <v>3052</v>
      </c>
      <c r="E1994" t="s">
        <v>4122</v>
      </c>
      <c r="F1994" t="s">
        <v>4123</v>
      </c>
      <c r="I1994" t="s">
        <v>116</v>
      </c>
      <c r="J1994" s="10">
        <v>6.8899999999999899E-67</v>
      </c>
    </row>
    <row r="1995" spans="1:10" x14ac:dyDescent="0.3">
      <c r="A1995" s="9" t="s">
        <v>0</v>
      </c>
      <c r="B1995" t="s">
        <v>137</v>
      </c>
      <c r="C1995" t="s">
        <v>4160</v>
      </c>
      <c r="D1995" t="s">
        <v>3052</v>
      </c>
      <c r="E1995" t="s">
        <v>4161</v>
      </c>
      <c r="F1995" t="s">
        <v>3057</v>
      </c>
      <c r="I1995" t="s">
        <v>116</v>
      </c>
      <c r="J1995" s="10">
        <v>1.85E-78</v>
      </c>
    </row>
    <row r="1996" spans="1:10" x14ac:dyDescent="0.3">
      <c r="A1996" s="9" t="s">
        <v>0</v>
      </c>
      <c r="B1996" t="s">
        <v>137</v>
      </c>
      <c r="C1996" t="s">
        <v>4168</v>
      </c>
      <c r="D1996" t="s">
        <v>3052</v>
      </c>
      <c r="E1996" t="s">
        <v>4169</v>
      </c>
      <c r="F1996" t="s">
        <v>3057</v>
      </c>
      <c r="I1996" t="s">
        <v>116</v>
      </c>
      <c r="J1996" s="10">
        <v>2.56E-68</v>
      </c>
    </row>
    <row r="1997" spans="1:10" x14ac:dyDescent="0.3">
      <c r="A1997" s="9" t="s">
        <v>0</v>
      </c>
      <c r="B1997" t="s">
        <v>137</v>
      </c>
      <c r="C1997" t="s">
        <v>4178</v>
      </c>
      <c r="D1997" t="s">
        <v>3052</v>
      </c>
      <c r="E1997" t="s">
        <v>4179</v>
      </c>
      <c r="F1997" t="s">
        <v>3063</v>
      </c>
      <c r="I1997" t="s">
        <v>116</v>
      </c>
      <c r="J1997" s="10">
        <v>5.39E-111</v>
      </c>
    </row>
    <row r="1998" spans="1:10" x14ac:dyDescent="0.3">
      <c r="A1998" s="9" t="s">
        <v>0</v>
      </c>
      <c r="B1998" t="s">
        <v>137</v>
      </c>
      <c r="C1998" t="s">
        <v>4206</v>
      </c>
      <c r="D1998" t="s">
        <v>3052</v>
      </c>
      <c r="E1998" t="s">
        <v>4207</v>
      </c>
      <c r="F1998" t="s">
        <v>3921</v>
      </c>
      <c r="I1998" t="s">
        <v>116</v>
      </c>
      <c r="J1998" s="10">
        <v>1.1699999999999999E-120</v>
      </c>
    </row>
    <row r="1999" spans="1:10" x14ac:dyDescent="0.3">
      <c r="A1999" s="9" t="s">
        <v>0</v>
      </c>
      <c r="B1999" t="s">
        <v>476</v>
      </c>
      <c r="C1999" t="s">
        <v>4212</v>
      </c>
      <c r="D1999" t="s">
        <v>3052</v>
      </c>
      <c r="E1999" t="s">
        <v>4213</v>
      </c>
      <c r="F1999" t="s">
        <v>3057</v>
      </c>
      <c r="I1999" t="s">
        <v>116</v>
      </c>
      <c r="J1999" s="10">
        <v>1.11E-64</v>
      </c>
    </row>
    <row r="2000" spans="1:10" x14ac:dyDescent="0.3">
      <c r="A2000" s="9" t="s">
        <v>0</v>
      </c>
      <c r="B2000" t="s">
        <v>476</v>
      </c>
      <c r="C2000" t="s">
        <v>4236</v>
      </c>
      <c r="D2000" t="s">
        <v>3052</v>
      </c>
      <c r="E2000" t="s">
        <v>4237</v>
      </c>
      <c r="F2000" t="s">
        <v>3063</v>
      </c>
      <c r="I2000" t="s">
        <v>116</v>
      </c>
      <c r="J2000" s="10">
        <v>5.8399999999999996E-181</v>
      </c>
    </row>
    <row r="2001" spans="1:10" x14ac:dyDescent="0.3">
      <c r="A2001" s="9" t="s">
        <v>0</v>
      </c>
      <c r="B2001" t="s">
        <v>508</v>
      </c>
      <c r="C2001" t="s">
        <v>4305</v>
      </c>
      <c r="D2001" t="s">
        <v>3052</v>
      </c>
      <c r="E2001" t="s">
        <v>4306</v>
      </c>
      <c r="I2001" t="s">
        <v>106</v>
      </c>
      <c r="J2001">
        <v>1.7999999999999999E-2</v>
      </c>
    </row>
    <row r="2002" spans="1:10" x14ac:dyDescent="0.3">
      <c r="A2002" s="9" t="s">
        <v>0</v>
      </c>
      <c r="B2002" t="s">
        <v>476</v>
      </c>
      <c r="C2002" t="s">
        <v>4321</v>
      </c>
      <c r="D2002" t="s">
        <v>3052</v>
      </c>
      <c r="E2002" t="s">
        <v>4322</v>
      </c>
      <c r="F2002" t="s">
        <v>3063</v>
      </c>
      <c r="I2002" t="s">
        <v>116</v>
      </c>
      <c r="J2002" s="10">
        <v>5.8300000000000001E-92</v>
      </c>
    </row>
    <row r="2003" spans="1:10" x14ac:dyDescent="0.3">
      <c r="A2003" s="9" t="s">
        <v>0</v>
      </c>
      <c r="B2003" t="s">
        <v>476</v>
      </c>
      <c r="C2003" t="s">
        <v>4343</v>
      </c>
      <c r="D2003" t="s">
        <v>3052</v>
      </c>
      <c r="E2003" t="s">
        <v>4344</v>
      </c>
      <c r="F2003" t="s">
        <v>3063</v>
      </c>
      <c r="I2003" t="s">
        <v>116</v>
      </c>
      <c r="J2003" s="10">
        <v>7.8899999999999997E-140</v>
      </c>
    </row>
    <row r="2004" spans="1:10" x14ac:dyDescent="0.3">
      <c r="A2004" s="9" t="s">
        <v>0</v>
      </c>
      <c r="B2004" t="s">
        <v>476</v>
      </c>
      <c r="C2004" t="s">
        <v>4367</v>
      </c>
      <c r="D2004" t="s">
        <v>3052</v>
      </c>
      <c r="E2004" t="s">
        <v>4368</v>
      </c>
      <c r="F2004" t="s">
        <v>3063</v>
      </c>
      <c r="I2004" t="s">
        <v>116</v>
      </c>
      <c r="J2004" s="10">
        <v>1.9599999999999999E-31</v>
      </c>
    </row>
    <row r="2005" spans="1:10" x14ac:dyDescent="0.3">
      <c r="A2005" s="9" t="s">
        <v>0</v>
      </c>
      <c r="B2005" t="s">
        <v>140</v>
      </c>
      <c r="C2005" t="s">
        <v>4369</v>
      </c>
      <c r="D2005" t="s">
        <v>3052</v>
      </c>
      <c r="E2005" t="s">
        <v>4370</v>
      </c>
      <c r="F2005" t="s">
        <v>3063</v>
      </c>
      <c r="I2005" t="s">
        <v>116</v>
      </c>
      <c r="J2005" s="10">
        <v>1.85E-38</v>
      </c>
    </row>
    <row r="2006" spans="1:10" x14ac:dyDescent="0.3">
      <c r="A2006" s="9" t="s">
        <v>0</v>
      </c>
      <c r="B2006" t="s">
        <v>476</v>
      </c>
      <c r="C2006" t="s">
        <v>4481</v>
      </c>
      <c r="D2006" t="s">
        <v>3052</v>
      </c>
      <c r="E2006" t="s">
        <v>4482</v>
      </c>
      <c r="F2006" t="s">
        <v>4483</v>
      </c>
      <c r="I2006" t="s">
        <v>116</v>
      </c>
      <c r="J2006" s="10">
        <v>3.1900000000000002E-25</v>
      </c>
    </row>
    <row r="2007" spans="1:10" x14ac:dyDescent="0.3">
      <c r="A2007" s="9" t="s">
        <v>0</v>
      </c>
      <c r="B2007" t="s">
        <v>476</v>
      </c>
      <c r="C2007" t="s">
        <v>4541</v>
      </c>
      <c r="D2007" t="s">
        <v>3052</v>
      </c>
      <c r="E2007" t="s">
        <v>4542</v>
      </c>
      <c r="I2007" t="s">
        <v>106</v>
      </c>
      <c r="J2007">
        <v>0.12</v>
      </c>
    </row>
    <row r="2008" spans="1:10" x14ac:dyDescent="0.3">
      <c r="A2008" s="9" t="s">
        <v>0</v>
      </c>
      <c r="B2008" t="s">
        <v>596</v>
      </c>
      <c r="C2008" t="s">
        <v>4620</v>
      </c>
      <c r="D2008" t="s">
        <v>3052</v>
      </c>
      <c r="E2008" t="s">
        <v>4621</v>
      </c>
      <c r="F2008" t="s">
        <v>3057</v>
      </c>
      <c r="I2008" t="s">
        <v>116</v>
      </c>
      <c r="J2008" s="10">
        <v>2.3600000000000001E-53</v>
      </c>
    </row>
    <row r="2009" spans="1:10" x14ac:dyDescent="0.3">
      <c r="A2009" s="9" t="s">
        <v>0</v>
      </c>
      <c r="B2009" t="s">
        <v>476</v>
      </c>
      <c r="C2009" t="s">
        <v>4637</v>
      </c>
      <c r="D2009" t="s">
        <v>3052</v>
      </c>
      <c r="E2009" t="s">
        <v>4638</v>
      </c>
      <c r="F2009" t="s">
        <v>3063</v>
      </c>
      <c r="I2009" t="s">
        <v>116</v>
      </c>
      <c r="J2009" s="10">
        <v>6.87E-84</v>
      </c>
    </row>
    <row r="2010" spans="1:10" x14ac:dyDescent="0.3">
      <c r="A2010" s="9" t="s">
        <v>0</v>
      </c>
      <c r="B2010" t="s">
        <v>140</v>
      </c>
      <c r="C2010" t="s">
        <v>4786</v>
      </c>
      <c r="D2010" t="s">
        <v>3052</v>
      </c>
      <c r="E2010" t="s">
        <v>4787</v>
      </c>
      <c r="F2010" t="s">
        <v>3057</v>
      </c>
      <c r="I2010" t="s">
        <v>116</v>
      </c>
      <c r="J2010" s="10">
        <v>4.2600000000000001E-98</v>
      </c>
    </row>
    <row r="2011" spans="1:10" x14ac:dyDescent="0.3">
      <c r="A2011" s="9" t="s">
        <v>0</v>
      </c>
      <c r="B2011" t="s">
        <v>140</v>
      </c>
      <c r="C2011" t="s">
        <v>4809</v>
      </c>
      <c r="D2011" t="s">
        <v>3052</v>
      </c>
      <c r="E2011" t="s">
        <v>4810</v>
      </c>
      <c r="F2011" t="s">
        <v>3063</v>
      </c>
      <c r="I2011" t="s">
        <v>116</v>
      </c>
      <c r="J2011" s="10">
        <v>5.65E-104</v>
      </c>
    </row>
    <row r="2012" spans="1:10" x14ac:dyDescent="0.3">
      <c r="A2012" s="9" t="s">
        <v>0</v>
      </c>
      <c r="B2012" t="s">
        <v>476</v>
      </c>
      <c r="C2012" t="s">
        <v>4873</v>
      </c>
      <c r="D2012" t="s">
        <v>3052</v>
      </c>
      <c r="E2012" t="s">
        <v>4874</v>
      </c>
      <c r="F2012" t="s">
        <v>3063</v>
      </c>
      <c r="I2012" t="s">
        <v>116</v>
      </c>
      <c r="J2012" s="10">
        <v>3.74E-25</v>
      </c>
    </row>
    <row r="2013" spans="1:10" x14ac:dyDescent="0.3">
      <c r="A2013" s="9" t="s">
        <v>0</v>
      </c>
      <c r="B2013" t="s">
        <v>140</v>
      </c>
      <c r="C2013" t="s">
        <v>4883</v>
      </c>
      <c r="D2013" t="s">
        <v>3052</v>
      </c>
      <c r="E2013" t="s">
        <v>4884</v>
      </c>
      <c r="F2013" t="s">
        <v>3063</v>
      </c>
      <c r="I2013" t="s">
        <v>116</v>
      </c>
      <c r="J2013" s="10">
        <v>1.8299999999999999E-72</v>
      </c>
    </row>
    <row r="2014" spans="1:10" x14ac:dyDescent="0.3">
      <c r="A2014" s="9" t="s">
        <v>0</v>
      </c>
      <c r="B2014" t="s">
        <v>476</v>
      </c>
      <c r="C2014" t="s">
        <v>4885</v>
      </c>
      <c r="D2014" t="s">
        <v>3052</v>
      </c>
      <c r="E2014" t="s">
        <v>4886</v>
      </c>
      <c r="F2014" t="s">
        <v>3057</v>
      </c>
      <c r="I2014" t="s">
        <v>116</v>
      </c>
      <c r="J2014" s="10">
        <v>1.64E-43</v>
      </c>
    </row>
    <row r="2015" spans="1:10" x14ac:dyDescent="0.3">
      <c r="A2015" s="9" t="s">
        <v>0</v>
      </c>
      <c r="B2015" t="s">
        <v>476</v>
      </c>
      <c r="C2015" t="s">
        <v>4893</v>
      </c>
      <c r="D2015" t="s">
        <v>3052</v>
      </c>
      <c r="E2015" t="s">
        <v>4894</v>
      </c>
      <c r="F2015" t="s">
        <v>3063</v>
      </c>
      <c r="I2015" t="s">
        <v>116</v>
      </c>
      <c r="J2015" s="10">
        <v>1.06E-30</v>
      </c>
    </row>
    <row r="2016" spans="1:10" x14ac:dyDescent="0.3">
      <c r="A2016" s="9" t="s">
        <v>0</v>
      </c>
      <c r="B2016" t="s">
        <v>579</v>
      </c>
      <c r="C2016" t="s">
        <v>4922</v>
      </c>
      <c r="D2016" t="s">
        <v>3052</v>
      </c>
      <c r="E2016" t="s">
        <v>4923</v>
      </c>
      <c r="F2016" t="s">
        <v>3057</v>
      </c>
      <c r="I2016" t="s">
        <v>116</v>
      </c>
      <c r="J2016" s="10">
        <v>6.9099999999999995E-82</v>
      </c>
    </row>
    <row r="2017" spans="1:10" x14ac:dyDescent="0.3">
      <c r="A2017" s="9" t="s">
        <v>0</v>
      </c>
      <c r="B2017" t="s">
        <v>140</v>
      </c>
      <c r="C2017" t="s">
        <v>4936</v>
      </c>
      <c r="D2017" t="s">
        <v>3052</v>
      </c>
      <c r="E2017" t="s">
        <v>4937</v>
      </c>
      <c r="F2017" t="s">
        <v>3057</v>
      </c>
      <c r="I2017" t="s">
        <v>116</v>
      </c>
      <c r="J2017" s="10">
        <v>1.9699999999999999E-182</v>
      </c>
    </row>
    <row r="2018" spans="1:10" x14ac:dyDescent="0.3">
      <c r="A2018" s="9" t="s">
        <v>0</v>
      </c>
      <c r="B2018" t="s">
        <v>476</v>
      </c>
      <c r="C2018" t="s">
        <v>4942</v>
      </c>
      <c r="D2018" t="s">
        <v>3052</v>
      </c>
      <c r="E2018" t="s">
        <v>4943</v>
      </c>
      <c r="I2018" t="s">
        <v>106</v>
      </c>
      <c r="J2018" s="10">
        <v>2.3000000000000001E-17</v>
      </c>
    </row>
    <row r="2019" spans="1:10" x14ac:dyDescent="0.3">
      <c r="A2019" s="9" t="s">
        <v>0</v>
      </c>
      <c r="B2019" t="s">
        <v>476</v>
      </c>
      <c r="C2019" t="s">
        <v>4944</v>
      </c>
      <c r="D2019" t="s">
        <v>3052</v>
      </c>
      <c r="E2019" t="s">
        <v>4945</v>
      </c>
      <c r="F2019" t="s">
        <v>4946</v>
      </c>
      <c r="I2019" t="s">
        <v>116</v>
      </c>
      <c r="J2019" s="10">
        <v>1.0200000000000001E-49</v>
      </c>
    </row>
    <row r="2020" spans="1:10" x14ac:dyDescent="0.3">
      <c r="A2020" s="9" t="s">
        <v>0</v>
      </c>
      <c r="B2020" t="s">
        <v>476</v>
      </c>
      <c r="C2020" t="s">
        <v>4960</v>
      </c>
      <c r="D2020" t="s">
        <v>3052</v>
      </c>
      <c r="E2020" t="s">
        <v>4961</v>
      </c>
      <c r="F2020" t="s">
        <v>4962</v>
      </c>
      <c r="I2020" t="s">
        <v>116</v>
      </c>
      <c r="J2020" s="10">
        <v>4.2700000000000001E-38</v>
      </c>
    </row>
    <row r="2021" spans="1:10" x14ac:dyDescent="0.3">
      <c r="A2021" s="9" t="s">
        <v>0</v>
      </c>
      <c r="B2021" t="s">
        <v>476</v>
      </c>
      <c r="C2021" t="s">
        <v>4969</v>
      </c>
      <c r="D2021" t="s">
        <v>3052</v>
      </c>
      <c r="E2021" t="s">
        <v>4970</v>
      </c>
      <c r="F2021" t="s">
        <v>4971</v>
      </c>
      <c r="I2021" t="s">
        <v>116</v>
      </c>
      <c r="J2021" s="10">
        <v>1.6799999999999999E-118</v>
      </c>
    </row>
  </sheetData>
  <sortState xmlns:xlrd2="http://schemas.microsoft.com/office/spreadsheetml/2017/richdata2" ref="A2:J2021">
    <sortCondition ref="D2:D2021"/>
    <sortCondition ref="A2:A202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D9873-3E95-4AE4-8C58-411D4696C55D}">
  <dimension ref="A1:K1189"/>
  <sheetViews>
    <sheetView topLeftCell="A597" workbookViewId="0">
      <selection activeCell="D612" sqref="D612:F614"/>
    </sheetView>
  </sheetViews>
  <sheetFormatPr defaultRowHeight="14.4" x14ac:dyDescent="0.3"/>
  <cols>
    <col min="1" max="1" width="19.109375" bestFit="1" customWidth="1"/>
    <col min="2" max="2" width="38.5546875" bestFit="1" customWidth="1"/>
    <col min="3" max="3" width="20.109375" bestFit="1" customWidth="1"/>
    <col min="4" max="4" width="40" bestFit="1" customWidth="1"/>
    <col min="5" max="5" width="21.44140625" customWidth="1"/>
    <col min="6" max="6" width="63.21875" bestFit="1" customWidth="1"/>
    <col min="8" max="8" width="135.6640625" bestFit="1" customWidth="1"/>
    <col min="11" max="11" width="11.6640625" customWidth="1"/>
  </cols>
  <sheetData>
    <row r="1" spans="1:11" x14ac:dyDescent="0.3">
      <c r="A1" t="s">
        <v>90</v>
      </c>
      <c r="B1" t="s">
        <v>91</v>
      </c>
      <c r="C1" t="s">
        <v>92</v>
      </c>
      <c r="D1" t="s">
        <v>93</v>
      </c>
      <c r="E1" t="s">
        <v>94</v>
      </c>
      <c r="F1" t="s">
        <v>95</v>
      </c>
      <c r="G1" t="s">
        <v>96</v>
      </c>
      <c r="H1" t="s">
        <v>97</v>
      </c>
      <c r="I1" t="s">
        <v>5002</v>
      </c>
      <c r="J1" t="s">
        <v>98</v>
      </c>
      <c r="K1" t="s">
        <v>99</v>
      </c>
    </row>
    <row r="2" spans="1:11" x14ac:dyDescent="0.3">
      <c r="A2" s="9" t="s">
        <v>200</v>
      </c>
      <c r="B2" t="s">
        <v>241</v>
      </c>
      <c r="C2" t="s">
        <v>242</v>
      </c>
      <c r="D2" t="s">
        <v>103</v>
      </c>
      <c r="E2" t="s">
        <v>243</v>
      </c>
      <c r="F2" t="s">
        <v>133</v>
      </c>
      <c r="J2" t="s">
        <v>116</v>
      </c>
      <c r="K2" s="10">
        <v>9.6200000000000006E-64</v>
      </c>
    </row>
    <row r="3" spans="1:11" x14ac:dyDescent="0.3">
      <c r="A3" s="9" t="s">
        <v>129</v>
      </c>
      <c r="B3" t="s">
        <v>130</v>
      </c>
      <c r="C3" t="s">
        <v>147</v>
      </c>
      <c r="D3" t="s">
        <v>103</v>
      </c>
      <c r="G3" t="s">
        <v>148</v>
      </c>
      <c r="H3" t="s">
        <v>149</v>
      </c>
      <c r="J3" t="s">
        <v>106</v>
      </c>
      <c r="K3" s="10">
        <v>1.2E-29</v>
      </c>
    </row>
    <row r="4" spans="1:11" x14ac:dyDescent="0.3">
      <c r="A4" s="9" t="s">
        <v>129</v>
      </c>
      <c r="B4" t="s">
        <v>130</v>
      </c>
      <c r="C4" t="s">
        <v>134</v>
      </c>
      <c r="D4" t="s">
        <v>103</v>
      </c>
      <c r="G4" t="s">
        <v>135</v>
      </c>
      <c r="H4" t="s">
        <v>136</v>
      </c>
      <c r="J4" t="s">
        <v>106</v>
      </c>
      <c r="K4" s="10">
        <v>1.5000000000000001E-73</v>
      </c>
    </row>
    <row r="5" spans="1:11" x14ac:dyDescent="0.3">
      <c r="A5" s="9" t="s">
        <v>129</v>
      </c>
      <c r="B5" t="s">
        <v>210</v>
      </c>
      <c r="C5" t="s">
        <v>217</v>
      </c>
      <c r="D5" t="s">
        <v>103</v>
      </c>
      <c r="G5" t="s">
        <v>218</v>
      </c>
      <c r="H5" t="s">
        <v>219</v>
      </c>
      <c r="J5" t="s">
        <v>106</v>
      </c>
      <c r="K5" s="10">
        <v>2.2999999999999999E-52</v>
      </c>
    </row>
    <row r="6" spans="1:11" x14ac:dyDescent="0.3">
      <c r="A6" s="9" t="s">
        <v>129</v>
      </c>
      <c r="B6" t="s">
        <v>220</v>
      </c>
      <c r="C6" t="s">
        <v>224</v>
      </c>
      <c r="D6" t="s">
        <v>103</v>
      </c>
      <c r="E6" t="s">
        <v>225</v>
      </c>
      <c r="F6" t="s">
        <v>226</v>
      </c>
      <c r="J6" t="s">
        <v>116</v>
      </c>
      <c r="K6" s="10">
        <v>5.14E-37</v>
      </c>
    </row>
    <row r="7" spans="1:11" x14ac:dyDescent="0.3">
      <c r="A7" s="9" t="s">
        <v>129</v>
      </c>
      <c r="B7" t="s">
        <v>220</v>
      </c>
      <c r="C7" t="s">
        <v>221</v>
      </c>
      <c r="D7" t="s">
        <v>103</v>
      </c>
      <c r="E7" t="s">
        <v>222</v>
      </c>
      <c r="F7" t="s">
        <v>223</v>
      </c>
      <c r="J7" t="s">
        <v>116</v>
      </c>
      <c r="K7">
        <v>0</v>
      </c>
    </row>
    <row r="8" spans="1:11" x14ac:dyDescent="0.3">
      <c r="A8" s="9" t="s">
        <v>100</v>
      </c>
      <c r="B8" t="s">
        <v>117</v>
      </c>
      <c r="C8" t="s">
        <v>121</v>
      </c>
      <c r="D8" t="s">
        <v>103</v>
      </c>
      <c r="G8" t="s">
        <v>122</v>
      </c>
      <c r="H8" t="s">
        <v>123</v>
      </c>
      <c r="J8" t="s">
        <v>106</v>
      </c>
      <c r="K8" s="10">
        <v>2.3000000000000001E-103</v>
      </c>
    </row>
    <row r="9" spans="1:11" x14ac:dyDescent="0.3">
      <c r="A9" s="9" t="s">
        <v>124</v>
      </c>
      <c r="B9" t="s">
        <v>125</v>
      </c>
      <c r="C9" t="s">
        <v>126</v>
      </c>
      <c r="D9" t="s">
        <v>103</v>
      </c>
      <c r="E9" t="s">
        <v>127</v>
      </c>
      <c r="F9" t="s">
        <v>128</v>
      </c>
      <c r="J9" t="s">
        <v>116</v>
      </c>
      <c r="K9" s="10">
        <v>1.1899999999999999E-27</v>
      </c>
    </row>
    <row r="10" spans="1:11" x14ac:dyDescent="0.3">
      <c r="A10" s="9" t="s">
        <v>124</v>
      </c>
      <c r="B10" t="s">
        <v>182</v>
      </c>
      <c r="C10" t="s">
        <v>183</v>
      </c>
      <c r="D10" t="s">
        <v>103</v>
      </c>
      <c r="E10" t="s">
        <v>184</v>
      </c>
      <c r="F10" t="s">
        <v>185</v>
      </c>
      <c r="J10" t="s">
        <v>177</v>
      </c>
      <c r="K10" s="10">
        <v>6.3100000000000004E-41</v>
      </c>
    </row>
    <row r="11" spans="1:11" x14ac:dyDescent="0.3">
      <c r="A11" s="9" t="s">
        <v>43</v>
      </c>
      <c r="B11" t="s">
        <v>169</v>
      </c>
      <c r="C11" t="s">
        <v>170</v>
      </c>
      <c r="D11" t="s">
        <v>103</v>
      </c>
      <c r="E11" t="s">
        <v>171</v>
      </c>
      <c r="F11" t="s">
        <v>172</v>
      </c>
      <c r="J11" t="s">
        <v>116</v>
      </c>
      <c r="K11" s="10">
        <v>1.68E-287</v>
      </c>
    </row>
    <row r="12" spans="1:11" x14ac:dyDescent="0.3">
      <c r="A12" s="9" t="s">
        <v>157</v>
      </c>
      <c r="B12" t="s">
        <v>158</v>
      </c>
      <c r="C12" t="s">
        <v>159</v>
      </c>
      <c r="D12" t="s">
        <v>103</v>
      </c>
      <c r="E12" t="s">
        <v>160</v>
      </c>
      <c r="F12" t="s">
        <v>161</v>
      </c>
      <c r="J12" t="s">
        <v>116</v>
      </c>
      <c r="K12" s="10">
        <v>1.7400000000000001E-174</v>
      </c>
    </row>
    <row r="13" spans="1:11" x14ac:dyDescent="0.3">
      <c r="A13" s="9" t="s">
        <v>111</v>
      </c>
      <c r="B13" t="s">
        <v>173</v>
      </c>
      <c r="C13" t="s">
        <v>244</v>
      </c>
      <c r="D13" t="s">
        <v>103</v>
      </c>
      <c r="G13" t="s">
        <v>245</v>
      </c>
      <c r="H13" t="s">
        <v>246</v>
      </c>
      <c r="J13" t="s">
        <v>106</v>
      </c>
      <c r="K13" s="10">
        <v>7.1000000000000003E-43</v>
      </c>
    </row>
    <row r="14" spans="1:11" x14ac:dyDescent="0.3">
      <c r="A14" s="9" t="s">
        <v>111</v>
      </c>
      <c r="B14" t="s">
        <v>173</v>
      </c>
      <c r="C14" t="s">
        <v>174</v>
      </c>
      <c r="D14" t="s">
        <v>103</v>
      </c>
      <c r="E14" t="s">
        <v>175</v>
      </c>
      <c r="F14" t="s">
        <v>176</v>
      </c>
      <c r="J14" t="s">
        <v>177</v>
      </c>
      <c r="K14" s="10">
        <v>3.1700000000000002E-23</v>
      </c>
    </row>
    <row r="15" spans="1:11" x14ac:dyDescent="0.3">
      <c r="A15" s="9" t="s">
        <v>111</v>
      </c>
      <c r="B15" t="s">
        <v>112</v>
      </c>
      <c r="C15" t="s">
        <v>113</v>
      </c>
      <c r="D15" t="s">
        <v>103</v>
      </c>
      <c r="E15" t="s">
        <v>114</v>
      </c>
      <c r="F15" t="s">
        <v>115</v>
      </c>
      <c r="J15" t="s">
        <v>116</v>
      </c>
      <c r="K15" s="10">
        <v>1.86E-128</v>
      </c>
    </row>
    <row r="16" spans="1:11" x14ac:dyDescent="0.3">
      <c r="A16" s="9" t="s">
        <v>111</v>
      </c>
      <c r="B16" t="s">
        <v>112</v>
      </c>
      <c r="C16" t="s">
        <v>252</v>
      </c>
      <c r="D16" t="s">
        <v>103</v>
      </c>
      <c r="E16" t="s">
        <v>253</v>
      </c>
      <c r="F16" t="s">
        <v>115</v>
      </c>
      <c r="J16" t="s">
        <v>116</v>
      </c>
      <c r="K16" s="10">
        <v>1.19E-67</v>
      </c>
    </row>
    <row r="17" spans="1:11" x14ac:dyDescent="0.3">
      <c r="A17" s="9" t="s">
        <v>0</v>
      </c>
      <c r="B17" t="s">
        <v>140</v>
      </c>
      <c r="C17" t="s">
        <v>258</v>
      </c>
      <c r="D17" t="s">
        <v>103</v>
      </c>
      <c r="E17" t="s">
        <v>259</v>
      </c>
      <c r="F17" t="s">
        <v>260</v>
      </c>
      <c r="G17" t="s">
        <v>261</v>
      </c>
      <c r="H17" t="s">
        <v>262</v>
      </c>
      <c r="J17" t="s">
        <v>116</v>
      </c>
      <c r="K17" s="10">
        <v>1.8500000000000001E-91</v>
      </c>
    </row>
    <row r="18" spans="1:11" x14ac:dyDescent="0.3">
      <c r="A18" s="9" t="s">
        <v>0</v>
      </c>
      <c r="B18" t="s">
        <v>137</v>
      </c>
      <c r="C18" t="s">
        <v>191</v>
      </c>
      <c r="D18" t="s">
        <v>103</v>
      </c>
      <c r="E18" t="s">
        <v>192</v>
      </c>
      <c r="F18" t="s">
        <v>115</v>
      </c>
      <c r="J18" t="s">
        <v>116</v>
      </c>
      <c r="K18" s="10">
        <v>2.16E-40</v>
      </c>
    </row>
    <row r="19" spans="1:11" x14ac:dyDescent="0.3">
      <c r="A19" s="9" t="s">
        <v>0</v>
      </c>
      <c r="B19" t="s">
        <v>137</v>
      </c>
      <c r="C19" t="s">
        <v>193</v>
      </c>
      <c r="D19" t="s">
        <v>103</v>
      </c>
      <c r="E19" t="s">
        <v>194</v>
      </c>
      <c r="F19" t="s">
        <v>115</v>
      </c>
      <c r="J19" t="s">
        <v>116</v>
      </c>
      <c r="K19" s="10">
        <v>1.2599999999999999E-77</v>
      </c>
    </row>
    <row r="20" spans="1:11" x14ac:dyDescent="0.3">
      <c r="A20" s="9" t="s">
        <v>0</v>
      </c>
      <c r="B20" t="s">
        <v>137</v>
      </c>
      <c r="C20" t="s">
        <v>166</v>
      </c>
      <c r="D20" t="s">
        <v>103</v>
      </c>
      <c r="E20" t="s">
        <v>167</v>
      </c>
      <c r="F20" t="s">
        <v>168</v>
      </c>
      <c r="J20" t="s">
        <v>116</v>
      </c>
      <c r="K20">
        <v>0</v>
      </c>
    </row>
    <row r="21" spans="1:11" x14ac:dyDescent="0.3">
      <c r="A21" s="9" t="s">
        <v>0</v>
      </c>
      <c r="B21" t="s">
        <v>137</v>
      </c>
      <c r="C21" t="s">
        <v>138</v>
      </c>
      <c r="D21" t="s">
        <v>103</v>
      </c>
      <c r="E21" t="s">
        <v>139</v>
      </c>
      <c r="J21" t="s">
        <v>106</v>
      </c>
      <c r="K21" s="10">
        <v>4.5000000000000002E-27</v>
      </c>
    </row>
    <row r="22" spans="1:11" x14ac:dyDescent="0.3">
      <c r="A22" s="9" t="s">
        <v>200</v>
      </c>
      <c r="B22" t="s">
        <v>290</v>
      </c>
      <c r="C22" t="s">
        <v>303</v>
      </c>
      <c r="D22" t="s">
        <v>271</v>
      </c>
      <c r="G22" t="s">
        <v>304</v>
      </c>
      <c r="H22" t="s">
        <v>305</v>
      </c>
      <c r="J22" t="s">
        <v>106</v>
      </c>
      <c r="K22" s="10">
        <v>1.6E-89</v>
      </c>
    </row>
    <row r="23" spans="1:11" x14ac:dyDescent="0.3">
      <c r="A23" s="9" t="s">
        <v>200</v>
      </c>
      <c r="B23" t="s">
        <v>290</v>
      </c>
      <c r="C23" t="s">
        <v>300</v>
      </c>
      <c r="D23" t="s">
        <v>271</v>
      </c>
      <c r="G23" t="s">
        <v>301</v>
      </c>
      <c r="H23" t="s">
        <v>302</v>
      </c>
      <c r="J23" t="s">
        <v>106</v>
      </c>
      <c r="K23" s="10">
        <v>1.6E-108</v>
      </c>
    </row>
    <row r="24" spans="1:11" x14ac:dyDescent="0.3">
      <c r="A24" s="9" t="s">
        <v>200</v>
      </c>
      <c r="B24" t="s">
        <v>290</v>
      </c>
      <c r="C24" t="s">
        <v>291</v>
      </c>
      <c r="D24" t="s">
        <v>271</v>
      </c>
      <c r="G24" t="s">
        <v>292</v>
      </c>
      <c r="H24" t="s">
        <v>293</v>
      </c>
      <c r="J24" t="s">
        <v>106</v>
      </c>
      <c r="K24" s="10">
        <v>1.7E-155</v>
      </c>
    </row>
    <row r="25" spans="1:11" x14ac:dyDescent="0.3">
      <c r="A25" s="9" t="s">
        <v>200</v>
      </c>
      <c r="B25" t="s">
        <v>290</v>
      </c>
      <c r="C25" t="s">
        <v>294</v>
      </c>
      <c r="D25" t="s">
        <v>271</v>
      </c>
      <c r="E25" t="s">
        <v>295</v>
      </c>
      <c r="J25" t="s">
        <v>106</v>
      </c>
      <c r="K25" s="10">
        <v>4.4000000000000004E-25</v>
      </c>
    </row>
    <row r="26" spans="1:11" x14ac:dyDescent="0.3">
      <c r="A26" s="9" t="s">
        <v>129</v>
      </c>
      <c r="B26" t="s">
        <v>210</v>
      </c>
      <c r="C26" t="s">
        <v>306</v>
      </c>
      <c r="D26" t="s">
        <v>271</v>
      </c>
      <c r="G26" t="s">
        <v>292</v>
      </c>
      <c r="H26" t="s">
        <v>293</v>
      </c>
      <c r="J26" t="s">
        <v>106</v>
      </c>
      <c r="K26" s="10">
        <v>1.8E-58</v>
      </c>
    </row>
    <row r="27" spans="1:11" x14ac:dyDescent="0.3">
      <c r="A27" s="9" t="s">
        <v>100</v>
      </c>
      <c r="B27" t="s">
        <v>278</v>
      </c>
      <c r="C27" t="s">
        <v>279</v>
      </c>
      <c r="D27" t="s">
        <v>271</v>
      </c>
      <c r="G27" t="s">
        <v>280</v>
      </c>
      <c r="H27" t="s">
        <v>281</v>
      </c>
      <c r="J27" t="s">
        <v>106</v>
      </c>
      <c r="K27" s="10">
        <v>1.5E-43</v>
      </c>
    </row>
    <row r="28" spans="1:11" x14ac:dyDescent="0.3">
      <c r="A28" s="9" t="s">
        <v>100</v>
      </c>
      <c r="B28" t="s">
        <v>278</v>
      </c>
      <c r="C28" t="s">
        <v>331</v>
      </c>
      <c r="D28" t="s">
        <v>271</v>
      </c>
      <c r="G28" t="s">
        <v>292</v>
      </c>
      <c r="H28" t="s">
        <v>293</v>
      </c>
      <c r="J28" t="s">
        <v>106</v>
      </c>
      <c r="K28" s="10">
        <v>4.6999999999999998E-95</v>
      </c>
    </row>
    <row r="29" spans="1:11" x14ac:dyDescent="0.3">
      <c r="A29" s="9" t="s">
        <v>100</v>
      </c>
      <c r="B29" t="s">
        <v>231</v>
      </c>
      <c r="C29" t="s">
        <v>323</v>
      </c>
      <c r="D29" t="s">
        <v>271</v>
      </c>
      <c r="E29" t="s">
        <v>324</v>
      </c>
      <c r="F29" t="s">
        <v>325</v>
      </c>
      <c r="J29" t="s">
        <v>116</v>
      </c>
      <c r="K29" s="10">
        <v>2.4799999999999999E-36</v>
      </c>
    </row>
    <row r="30" spans="1:11" x14ac:dyDescent="0.3">
      <c r="A30" s="9" t="s">
        <v>100</v>
      </c>
      <c r="B30" t="s">
        <v>278</v>
      </c>
      <c r="C30" t="s">
        <v>285</v>
      </c>
      <c r="D30" t="s">
        <v>271</v>
      </c>
      <c r="G30" t="s">
        <v>286</v>
      </c>
      <c r="H30" t="s">
        <v>287</v>
      </c>
      <c r="J30" t="s">
        <v>106</v>
      </c>
      <c r="K30" s="10">
        <v>1.7999999999999999E-28</v>
      </c>
    </row>
    <row r="31" spans="1:11" x14ac:dyDescent="0.3">
      <c r="A31" s="9" t="s">
        <v>100</v>
      </c>
      <c r="B31" t="s">
        <v>278</v>
      </c>
      <c r="C31" t="s">
        <v>282</v>
      </c>
      <c r="D31" t="s">
        <v>271</v>
      </c>
      <c r="G31" t="s">
        <v>283</v>
      </c>
      <c r="H31" t="s">
        <v>284</v>
      </c>
      <c r="J31" t="s">
        <v>106</v>
      </c>
      <c r="K31" s="10">
        <v>8.6999999999999999E-18</v>
      </c>
    </row>
    <row r="32" spans="1:11" x14ac:dyDescent="0.3">
      <c r="A32" s="9" t="s">
        <v>124</v>
      </c>
      <c r="B32" t="s">
        <v>182</v>
      </c>
      <c r="C32" t="s">
        <v>310</v>
      </c>
      <c r="D32" t="s">
        <v>271</v>
      </c>
      <c r="E32" t="s">
        <v>311</v>
      </c>
      <c r="F32" t="s">
        <v>312</v>
      </c>
      <c r="J32" t="s">
        <v>116</v>
      </c>
      <c r="K32" s="10">
        <v>2.9899999999999999E-111</v>
      </c>
    </row>
    <row r="33" spans="1:11" x14ac:dyDescent="0.3">
      <c r="A33" s="9" t="s">
        <v>227</v>
      </c>
      <c r="B33" t="s">
        <v>313</v>
      </c>
      <c r="C33" t="s">
        <v>314</v>
      </c>
      <c r="D33" t="s">
        <v>271</v>
      </c>
      <c r="E33" t="s">
        <v>315</v>
      </c>
      <c r="F33" t="s">
        <v>316</v>
      </c>
      <c r="J33" t="s">
        <v>116</v>
      </c>
      <c r="K33" s="10">
        <v>3.9300000000000001E-178</v>
      </c>
    </row>
    <row r="34" spans="1:11" x14ac:dyDescent="0.3">
      <c r="A34" s="9" t="s">
        <v>43</v>
      </c>
      <c r="B34" t="s">
        <v>319</v>
      </c>
      <c r="C34" t="s">
        <v>320</v>
      </c>
      <c r="D34" t="s">
        <v>271</v>
      </c>
      <c r="E34" t="s">
        <v>321</v>
      </c>
      <c r="F34" t="s">
        <v>322</v>
      </c>
      <c r="J34" t="s">
        <v>177</v>
      </c>
      <c r="K34" s="10">
        <v>1.3500000000000001E-70</v>
      </c>
    </row>
    <row r="35" spans="1:11" x14ac:dyDescent="0.3">
      <c r="A35" s="9" t="s">
        <v>157</v>
      </c>
      <c r="B35" t="s">
        <v>296</v>
      </c>
      <c r="C35" t="s">
        <v>297</v>
      </c>
      <c r="D35" t="s">
        <v>271</v>
      </c>
      <c r="E35" t="s">
        <v>298</v>
      </c>
      <c r="F35" t="s">
        <v>299</v>
      </c>
      <c r="J35" t="s">
        <v>116</v>
      </c>
      <c r="K35" s="10">
        <v>6.6100000000000001E-308</v>
      </c>
    </row>
    <row r="36" spans="1:11" x14ac:dyDescent="0.3">
      <c r="A36" s="9" t="s">
        <v>129</v>
      </c>
      <c r="B36" t="s">
        <v>332</v>
      </c>
      <c r="C36" t="s">
        <v>338</v>
      </c>
      <c r="D36" t="s">
        <v>334</v>
      </c>
      <c r="G36" t="s">
        <v>339</v>
      </c>
      <c r="H36" t="s">
        <v>340</v>
      </c>
      <c r="J36" t="s">
        <v>106</v>
      </c>
      <c r="K36" s="10">
        <v>1.2000000000000001E-155</v>
      </c>
    </row>
    <row r="37" spans="1:11" x14ac:dyDescent="0.3">
      <c r="A37" s="9" t="s">
        <v>100</v>
      </c>
      <c r="B37" t="s">
        <v>231</v>
      </c>
      <c r="C37" t="s">
        <v>350</v>
      </c>
      <c r="D37" t="s">
        <v>334</v>
      </c>
      <c r="E37" t="s">
        <v>351</v>
      </c>
      <c r="F37" t="s">
        <v>352</v>
      </c>
      <c r="J37" t="s">
        <v>116</v>
      </c>
      <c r="K37" s="10">
        <v>4.4099999999999997E-84</v>
      </c>
    </row>
    <row r="38" spans="1:11" x14ac:dyDescent="0.3">
      <c r="A38" s="9" t="s">
        <v>124</v>
      </c>
      <c r="B38" t="s">
        <v>182</v>
      </c>
      <c r="C38" t="s">
        <v>344</v>
      </c>
      <c r="D38" t="s">
        <v>334</v>
      </c>
      <c r="E38" t="s">
        <v>345</v>
      </c>
      <c r="F38" t="s">
        <v>346</v>
      </c>
      <c r="J38" t="s">
        <v>116</v>
      </c>
      <c r="K38" s="10">
        <v>2.2299999999999999E-234</v>
      </c>
    </row>
    <row r="39" spans="1:11" x14ac:dyDescent="0.3">
      <c r="A39" s="9" t="s">
        <v>227</v>
      </c>
      <c r="B39" t="s">
        <v>313</v>
      </c>
      <c r="C39" t="s">
        <v>347</v>
      </c>
      <c r="D39" t="s">
        <v>334</v>
      </c>
      <c r="E39" t="s">
        <v>348</v>
      </c>
      <c r="F39" t="s">
        <v>349</v>
      </c>
      <c r="G39" t="s">
        <v>335</v>
      </c>
      <c r="H39" t="s">
        <v>336</v>
      </c>
      <c r="J39" t="s">
        <v>116</v>
      </c>
      <c r="K39" s="10">
        <v>4.1600000000000001E-181</v>
      </c>
    </row>
    <row r="40" spans="1:11" x14ac:dyDescent="0.3">
      <c r="A40" s="9" t="s">
        <v>111</v>
      </c>
      <c r="B40" t="s">
        <v>341</v>
      </c>
      <c r="C40" t="s">
        <v>342</v>
      </c>
      <c r="D40" t="s">
        <v>334</v>
      </c>
      <c r="E40" t="s">
        <v>343</v>
      </c>
      <c r="F40" t="s">
        <v>172</v>
      </c>
      <c r="J40" t="s">
        <v>116</v>
      </c>
      <c r="K40">
        <v>0</v>
      </c>
    </row>
    <row r="41" spans="1:11" x14ac:dyDescent="0.3">
      <c r="A41" s="9" t="s">
        <v>200</v>
      </c>
      <c r="B41" t="s">
        <v>447</v>
      </c>
      <c r="C41" t="s">
        <v>448</v>
      </c>
      <c r="D41" t="s">
        <v>354</v>
      </c>
      <c r="E41" t="s">
        <v>449</v>
      </c>
      <c r="F41" t="s">
        <v>450</v>
      </c>
      <c r="G41" t="s">
        <v>451</v>
      </c>
      <c r="H41" t="s">
        <v>452</v>
      </c>
      <c r="J41" t="s">
        <v>116</v>
      </c>
      <c r="K41" s="10">
        <v>1.7099999999999999E-137</v>
      </c>
    </row>
    <row r="42" spans="1:11" x14ac:dyDescent="0.3">
      <c r="A42" s="9" t="s">
        <v>129</v>
      </c>
      <c r="B42" t="s">
        <v>210</v>
      </c>
      <c r="C42" t="s">
        <v>453</v>
      </c>
      <c r="D42" t="s">
        <v>354</v>
      </c>
      <c r="G42" t="s">
        <v>454</v>
      </c>
      <c r="H42" t="s">
        <v>455</v>
      </c>
      <c r="J42" t="s">
        <v>106</v>
      </c>
      <c r="K42" s="10">
        <v>3.3000000000000002E-9</v>
      </c>
    </row>
    <row r="43" spans="1:11" x14ac:dyDescent="0.3">
      <c r="A43" s="9" t="s">
        <v>129</v>
      </c>
      <c r="B43" t="s">
        <v>210</v>
      </c>
      <c r="C43" t="s">
        <v>366</v>
      </c>
      <c r="D43" t="s">
        <v>354</v>
      </c>
      <c r="G43" t="s">
        <v>283</v>
      </c>
      <c r="H43" t="s">
        <v>284</v>
      </c>
      <c r="J43" t="s">
        <v>106</v>
      </c>
      <c r="K43" s="10">
        <v>7.1999999999999998E-25</v>
      </c>
    </row>
    <row r="44" spans="1:11" x14ac:dyDescent="0.3">
      <c r="A44" s="9" t="s">
        <v>129</v>
      </c>
      <c r="B44" t="s">
        <v>210</v>
      </c>
      <c r="C44" t="s">
        <v>484</v>
      </c>
      <c r="D44" t="s">
        <v>354</v>
      </c>
      <c r="G44" t="s">
        <v>286</v>
      </c>
      <c r="H44" t="s">
        <v>287</v>
      </c>
      <c r="J44" t="s">
        <v>106</v>
      </c>
      <c r="K44" s="10">
        <v>2.9000000000000002E-22</v>
      </c>
    </row>
    <row r="45" spans="1:11" x14ac:dyDescent="0.3">
      <c r="A45" s="9" t="s">
        <v>129</v>
      </c>
      <c r="B45" t="s">
        <v>220</v>
      </c>
      <c r="C45" t="s">
        <v>467</v>
      </c>
      <c r="D45" t="s">
        <v>354</v>
      </c>
      <c r="E45" t="s">
        <v>468</v>
      </c>
      <c r="F45" t="s">
        <v>423</v>
      </c>
      <c r="J45" t="s">
        <v>116</v>
      </c>
      <c r="K45" s="10">
        <v>8.1500000000000001E-133</v>
      </c>
    </row>
    <row r="46" spans="1:11" x14ac:dyDescent="0.3">
      <c r="A46" s="9" t="s">
        <v>100</v>
      </c>
      <c r="B46" t="s">
        <v>396</v>
      </c>
      <c r="C46" t="s">
        <v>397</v>
      </c>
      <c r="D46" t="s">
        <v>354</v>
      </c>
      <c r="G46" t="s">
        <v>398</v>
      </c>
      <c r="H46" t="s">
        <v>399</v>
      </c>
      <c r="J46" t="s">
        <v>106</v>
      </c>
      <c r="K46" s="10">
        <v>4.1000000000000001E-20</v>
      </c>
    </row>
    <row r="47" spans="1:11" x14ac:dyDescent="0.3">
      <c r="A47" s="9" t="s">
        <v>124</v>
      </c>
      <c r="B47" t="s">
        <v>500</v>
      </c>
      <c r="C47" t="s">
        <v>541</v>
      </c>
      <c r="D47" t="s">
        <v>354</v>
      </c>
      <c r="G47" t="s">
        <v>542</v>
      </c>
      <c r="H47" t="s">
        <v>543</v>
      </c>
      <c r="J47" t="s">
        <v>106</v>
      </c>
      <c r="K47" s="10">
        <v>4.4999999999999999E-281</v>
      </c>
    </row>
    <row r="48" spans="1:11" x14ac:dyDescent="0.3">
      <c r="A48" s="9" t="s">
        <v>124</v>
      </c>
      <c r="B48" t="s">
        <v>424</v>
      </c>
      <c r="C48" t="s">
        <v>479</v>
      </c>
      <c r="D48" t="s">
        <v>354</v>
      </c>
      <c r="E48" t="s">
        <v>480</v>
      </c>
      <c r="F48" t="s">
        <v>410</v>
      </c>
      <c r="G48" t="s">
        <v>411</v>
      </c>
      <c r="H48" t="s">
        <v>412</v>
      </c>
      <c r="J48" t="s">
        <v>116</v>
      </c>
      <c r="K48" s="10">
        <v>3.7699999999999999E-71</v>
      </c>
    </row>
    <row r="49" spans="1:11" x14ac:dyDescent="0.3">
      <c r="A49" s="9" t="s">
        <v>124</v>
      </c>
      <c r="B49" t="s">
        <v>182</v>
      </c>
      <c r="C49" t="s">
        <v>512</v>
      </c>
      <c r="D49" t="s">
        <v>354</v>
      </c>
      <c r="G49" t="s">
        <v>486</v>
      </c>
      <c r="H49" t="s">
        <v>487</v>
      </c>
      <c r="J49" t="s">
        <v>106</v>
      </c>
      <c r="K49" s="10">
        <v>6.9999999999999997E-93</v>
      </c>
    </row>
    <row r="50" spans="1:11" x14ac:dyDescent="0.3">
      <c r="A50" s="9" t="s">
        <v>124</v>
      </c>
      <c r="B50" t="s">
        <v>182</v>
      </c>
      <c r="C50" t="s">
        <v>519</v>
      </c>
      <c r="D50" t="s">
        <v>354</v>
      </c>
      <c r="E50" t="s">
        <v>520</v>
      </c>
      <c r="F50" t="s">
        <v>521</v>
      </c>
      <c r="J50" t="s">
        <v>116</v>
      </c>
      <c r="K50">
        <v>0</v>
      </c>
    </row>
    <row r="51" spans="1:11" x14ac:dyDescent="0.3">
      <c r="A51" s="9" t="s">
        <v>124</v>
      </c>
      <c r="B51" t="s">
        <v>400</v>
      </c>
      <c r="C51" t="s">
        <v>401</v>
      </c>
      <c r="D51" t="s">
        <v>354</v>
      </c>
      <c r="E51" t="s">
        <v>402</v>
      </c>
      <c r="F51" t="s">
        <v>403</v>
      </c>
      <c r="J51" t="s">
        <v>177</v>
      </c>
      <c r="K51" s="10">
        <v>6.9999999999999996E-85</v>
      </c>
    </row>
    <row r="52" spans="1:11" x14ac:dyDescent="0.3">
      <c r="A52" s="9" t="s">
        <v>124</v>
      </c>
      <c r="B52" t="s">
        <v>424</v>
      </c>
      <c r="C52" t="s">
        <v>425</v>
      </c>
      <c r="D52" t="s">
        <v>354</v>
      </c>
      <c r="E52" t="s">
        <v>426</v>
      </c>
      <c r="F52" t="s">
        <v>395</v>
      </c>
      <c r="J52" t="s">
        <v>116</v>
      </c>
      <c r="K52" s="10">
        <v>4.2999999999999997E-161</v>
      </c>
    </row>
    <row r="53" spans="1:11" x14ac:dyDescent="0.3">
      <c r="A53" s="9" t="s">
        <v>227</v>
      </c>
      <c r="B53" t="s">
        <v>228</v>
      </c>
      <c r="C53" t="s">
        <v>445</v>
      </c>
      <c r="D53" t="s">
        <v>354</v>
      </c>
      <c r="E53" t="s">
        <v>446</v>
      </c>
      <c r="F53" t="s">
        <v>410</v>
      </c>
      <c r="G53" t="s">
        <v>411</v>
      </c>
      <c r="H53" t="s">
        <v>412</v>
      </c>
      <c r="J53" t="s">
        <v>116</v>
      </c>
      <c r="K53" s="10">
        <v>2.2800000000000001E-70</v>
      </c>
    </row>
    <row r="54" spans="1:11" x14ac:dyDescent="0.3">
      <c r="A54" s="9" t="s">
        <v>227</v>
      </c>
      <c r="B54" t="s">
        <v>313</v>
      </c>
      <c r="C54" t="s">
        <v>485</v>
      </c>
      <c r="D54" t="s">
        <v>354</v>
      </c>
      <c r="G54" t="s">
        <v>486</v>
      </c>
      <c r="H54" t="s">
        <v>487</v>
      </c>
      <c r="J54" t="s">
        <v>106</v>
      </c>
      <c r="K54" s="10">
        <v>1.6999999999999999E-81</v>
      </c>
    </row>
    <row r="55" spans="1:11" x14ac:dyDescent="0.3">
      <c r="A55" s="9" t="s">
        <v>227</v>
      </c>
      <c r="B55" t="s">
        <v>228</v>
      </c>
      <c r="C55" t="s">
        <v>393</v>
      </c>
      <c r="D55" t="s">
        <v>354</v>
      </c>
      <c r="E55" t="s">
        <v>394</v>
      </c>
      <c r="F55" t="s">
        <v>395</v>
      </c>
      <c r="J55" t="s">
        <v>116</v>
      </c>
      <c r="K55" s="10">
        <v>7.6199999999999995E-169</v>
      </c>
    </row>
    <row r="56" spans="1:11" x14ac:dyDescent="0.3">
      <c r="A56" s="9" t="s">
        <v>43</v>
      </c>
      <c r="B56" t="s">
        <v>384</v>
      </c>
      <c r="C56" t="s">
        <v>481</v>
      </c>
      <c r="D56" t="s">
        <v>354</v>
      </c>
      <c r="G56" t="s">
        <v>482</v>
      </c>
      <c r="H56" t="s">
        <v>483</v>
      </c>
      <c r="J56" t="s">
        <v>106</v>
      </c>
      <c r="K56" s="10">
        <v>3.7000000000000002E-129</v>
      </c>
    </row>
    <row r="57" spans="1:11" x14ac:dyDescent="0.3">
      <c r="A57" s="9" t="s">
        <v>43</v>
      </c>
      <c r="B57" t="s">
        <v>384</v>
      </c>
      <c r="C57" t="s">
        <v>516</v>
      </c>
      <c r="D57" t="s">
        <v>354</v>
      </c>
      <c r="G57" t="s">
        <v>517</v>
      </c>
      <c r="H57" t="s">
        <v>518</v>
      </c>
      <c r="J57" t="s">
        <v>106</v>
      </c>
      <c r="K57" s="10">
        <v>2.6E-126</v>
      </c>
    </row>
    <row r="58" spans="1:11" x14ac:dyDescent="0.3">
      <c r="A58" s="9" t="s">
        <v>43</v>
      </c>
      <c r="B58" t="s">
        <v>169</v>
      </c>
      <c r="C58" t="s">
        <v>430</v>
      </c>
      <c r="D58" t="s">
        <v>354</v>
      </c>
      <c r="G58" t="s">
        <v>431</v>
      </c>
      <c r="H58" t="s">
        <v>432</v>
      </c>
      <c r="J58" t="s">
        <v>106</v>
      </c>
      <c r="K58" s="10">
        <v>5.8999999999999998E-27</v>
      </c>
    </row>
    <row r="59" spans="1:11" x14ac:dyDescent="0.3">
      <c r="A59" s="9" t="s">
        <v>43</v>
      </c>
      <c r="B59" t="s">
        <v>384</v>
      </c>
      <c r="C59" t="s">
        <v>488</v>
      </c>
      <c r="D59" t="s">
        <v>354</v>
      </c>
      <c r="E59" t="s">
        <v>489</v>
      </c>
      <c r="F59" t="s">
        <v>490</v>
      </c>
      <c r="G59" t="s">
        <v>491</v>
      </c>
      <c r="H59" t="s">
        <v>492</v>
      </c>
      <c r="J59" t="s">
        <v>116</v>
      </c>
      <c r="K59" s="10">
        <v>4.3199999999999999E-114</v>
      </c>
    </row>
    <row r="60" spans="1:11" x14ac:dyDescent="0.3">
      <c r="A60" s="9" t="s">
        <v>43</v>
      </c>
      <c r="B60" t="s">
        <v>384</v>
      </c>
      <c r="C60" t="s">
        <v>536</v>
      </c>
      <c r="D60" t="s">
        <v>354</v>
      </c>
      <c r="E60" t="s">
        <v>537</v>
      </c>
      <c r="F60" t="s">
        <v>538</v>
      </c>
      <c r="G60" t="s">
        <v>539</v>
      </c>
      <c r="H60" t="s">
        <v>540</v>
      </c>
      <c r="J60" t="s">
        <v>116</v>
      </c>
      <c r="K60" s="10">
        <v>7.9100000000000005E-131</v>
      </c>
    </row>
    <row r="61" spans="1:11" x14ac:dyDescent="0.3">
      <c r="A61" s="9" t="s">
        <v>43</v>
      </c>
      <c r="B61" t="s">
        <v>384</v>
      </c>
      <c r="C61" t="s">
        <v>493</v>
      </c>
      <c r="D61" t="s">
        <v>354</v>
      </c>
      <c r="G61" t="s">
        <v>494</v>
      </c>
      <c r="H61" t="s">
        <v>495</v>
      </c>
      <c r="J61" t="s">
        <v>106</v>
      </c>
      <c r="K61" s="10">
        <v>2.1000000000000001E-28</v>
      </c>
    </row>
    <row r="62" spans="1:11" x14ac:dyDescent="0.3">
      <c r="A62" s="9" t="s">
        <v>43</v>
      </c>
      <c r="B62" t="s">
        <v>407</v>
      </c>
      <c r="C62" t="s">
        <v>408</v>
      </c>
      <c r="D62" t="s">
        <v>354</v>
      </c>
      <c r="E62" t="s">
        <v>409</v>
      </c>
      <c r="F62" t="s">
        <v>410</v>
      </c>
      <c r="G62" t="s">
        <v>411</v>
      </c>
      <c r="H62" t="s">
        <v>412</v>
      </c>
      <c r="J62" t="s">
        <v>116</v>
      </c>
      <c r="K62" s="10">
        <v>3.8900000000000002E-88</v>
      </c>
    </row>
    <row r="63" spans="1:11" x14ac:dyDescent="0.3">
      <c r="A63" s="9" t="s">
        <v>43</v>
      </c>
      <c r="B63" t="s">
        <v>384</v>
      </c>
      <c r="C63" t="s">
        <v>385</v>
      </c>
      <c r="D63" t="s">
        <v>354</v>
      </c>
      <c r="G63" t="s">
        <v>386</v>
      </c>
      <c r="H63" t="s">
        <v>387</v>
      </c>
      <c r="J63" t="s">
        <v>106</v>
      </c>
      <c r="K63" s="10">
        <v>2.2000000000000001E-26</v>
      </c>
    </row>
    <row r="64" spans="1:11" x14ac:dyDescent="0.3">
      <c r="A64" s="9" t="s">
        <v>43</v>
      </c>
      <c r="B64" t="s">
        <v>436</v>
      </c>
      <c r="C64" t="s">
        <v>437</v>
      </c>
      <c r="D64" t="s">
        <v>354</v>
      </c>
      <c r="G64" t="s">
        <v>438</v>
      </c>
      <c r="H64" t="s">
        <v>439</v>
      </c>
      <c r="J64" t="s">
        <v>106</v>
      </c>
      <c r="K64" s="10">
        <v>5.6E-75</v>
      </c>
    </row>
    <row r="65" spans="1:11" x14ac:dyDescent="0.3">
      <c r="A65" s="9" t="s">
        <v>43</v>
      </c>
      <c r="B65" t="s">
        <v>319</v>
      </c>
      <c r="C65" t="s">
        <v>442</v>
      </c>
      <c r="D65" t="s">
        <v>354</v>
      </c>
      <c r="E65" t="s">
        <v>443</v>
      </c>
      <c r="F65" t="s">
        <v>444</v>
      </c>
      <c r="J65" t="s">
        <v>116</v>
      </c>
      <c r="K65" s="10">
        <v>3.5699999999999998E-238</v>
      </c>
    </row>
    <row r="66" spans="1:11" x14ac:dyDescent="0.3">
      <c r="A66" s="9" t="s">
        <v>43</v>
      </c>
      <c r="B66" t="s">
        <v>319</v>
      </c>
      <c r="C66" t="s">
        <v>533</v>
      </c>
      <c r="D66" t="s">
        <v>354</v>
      </c>
      <c r="E66" t="s">
        <v>534</v>
      </c>
      <c r="F66" t="s">
        <v>535</v>
      </c>
      <c r="J66" t="s">
        <v>116</v>
      </c>
      <c r="K66" s="10">
        <v>1.4299999999999999E-42</v>
      </c>
    </row>
    <row r="67" spans="1:11" x14ac:dyDescent="0.3">
      <c r="A67" s="9" t="s">
        <v>111</v>
      </c>
      <c r="B67" t="s">
        <v>112</v>
      </c>
      <c r="C67" t="s">
        <v>381</v>
      </c>
      <c r="D67" t="s">
        <v>354</v>
      </c>
      <c r="G67" t="s">
        <v>382</v>
      </c>
      <c r="H67" t="s">
        <v>383</v>
      </c>
      <c r="J67" t="s">
        <v>106</v>
      </c>
      <c r="K67" s="10">
        <v>3.2E-94</v>
      </c>
    </row>
    <row r="68" spans="1:11" x14ac:dyDescent="0.3">
      <c r="A68" s="9" t="s">
        <v>111</v>
      </c>
      <c r="B68" t="s">
        <v>341</v>
      </c>
      <c r="C68" t="s">
        <v>378</v>
      </c>
      <c r="D68" t="s">
        <v>354</v>
      </c>
      <c r="E68" t="s">
        <v>379</v>
      </c>
      <c r="F68" t="s">
        <v>380</v>
      </c>
      <c r="I68" t="s">
        <v>5003</v>
      </c>
      <c r="J68" t="s">
        <v>177</v>
      </c>
      <c r="K68" s="10">
        <v>1.7899999999999999E-98</v>
      </c>
    </row>
    <row r="69" spans="1:11" x14ac:dyDescent="0.3">
      <c r="A69" s="9" t="s">
        <v>111</v>
      </c>
      <c r="B69" t="s">
        <v>173</v>
      </c>
      <c r="C69" t="s">
        <v>525</v>
      </c>
      <c r="D69" t="s">
        <v>354</v>
      </c>
      <c r="E69" t="s">
        <v>526</v>
      </c>
      <c r="F69" t="s">
        <v>527</v>
      </c>
      <c r="I69" t="s">
        <v>5004</v>
      </c>
      <c r="J69" t="s">
        <v>177</v>
      </c>
      <c r="K69" s="10">
        <v>8.3299999999999994E-254</v>
      </c>
    </row>
    <row r="70" spans="1:11" x14ac:dyDescent="0.3">
      <c r="A70" s="9" t="s">
        <v>0</v>
      </c>
      <c r="B70" t="s">
        <v>476</v>
      </c>
      <c r="C70" t="s">
        <v>522</v>
      </c>
      <c r="D70" t="s">
        <v>354</v>
      </c>
      <c r="E70" t="s">
        <v>523</v>
      </c>
      <c r="F70" t="s">
        <v>524</v>
      </c>
      <c r="J70" t="s">
        <v>116</v>
      </c>
      <c r="K70">
        <v>0</v>
      </c>
    </row>
    <row r="71" spans="1:11" x14ac:dyDescent="0.3">
      <c r="A71" s="9" t="s">
        <v>0</v>
      </c>
      <c r="B71" t="s">
        <v>508</v>
      </c>
      <c r="C71" t="s">
        <v>509</v>
      </c>
      <c r="D71" t="s">
        <v>354</v>
      </c>
      <c r="E71" t="s">
        <v>379</v>
      </c>
      <c r="F71" t="s">
        <v>380</v>
      </c>
      <c r="I71" t="s">
        <v>5003</v>
      </c>
      <c r="J71" t="s">
        <v>177</v>
      </c>
      <c r="K71" s="10">
        <v>1.5200000000000001E-218</v>
      </c>
    </row>
    <row r="72" spans="1:11" x14ac:dyDescent="0.3">
      <c r="A72" s="9" t="s">
        <v>0</v>
      </c>
      <c r="B72" t="s">
        <v>476</v>
      </c>
      <c r="C72" t="s">
        <v>477</v>
      </c>
      <c r="D72" t="s">
        <v>354</v>
      </c>
      <c r="E72" t="s">
        <v>478</v>
      </c>
      <c r="J72" t="s">
        <v>106</v>
      </c>
      <c r="K72" s="10">
        <v>1.3999999999999999E-25</v>
      </c>
    </row>
    <row r="73" spans="1:11" x14ac:dyDescent="0.3">
      <c r="A73" s="9" t="s">
        <v>200</v>
      </c>
      <c r="B73" t="s">
        <v>413</v>
      </c>
      <c r="C73" t="s">
        <v>567</v>
      </c>
      <c r="D73" t="s">
        <v>547</v>
      </c>
      <c r="G73" t="s">
        <v>568</v>
      </c>
      <c r="H73" t="s">
        <v>569</v>
      </c>
      <c r="J73" t="s">
        <v>106</v>
      </c>
      <c r="K73" s="10">
        <v>1.4E-56</v>
      </c>
    </row>
    <row r="74" spans="1:11" x14ac:dyDescent="0.3">
      <c r="A74" s="9" t="s">
        <v>200</v>
      </c>
      <c r="B74" t="s">
        <v>413</v>
      </c>
      <c r="C74" t="s">
        <v>680</v>
      </c>
      <c r="D74" t="s">
        <v>547</v>
      </c>
      <c r="E74" t="s">
        <v>681</v>
      </c>
      <c r="F74" t="s">
        <v>559</v>
      </c>
      <c r="J74" t="s">
        <v>116</v>
      </c>
      <c r="K74" s="10">
        <v>2.8799999999999999E-292</v>
      </c>
    </row>
    <row r="75" spans="1:11" x14ac:dyDescent="0.3">
      <c r="A75" s="9" t="s">
        <v>200</v>
      </c>
      <c r="B75" t="s">
        <v>646</v>
      </c>
      <c r="C75" t="s">
        <v>671</v>
      </c>
      <c r="D75" t="s">
        <v>547</v>
      </c>
      <c r="E75" t="s">
        <v>672</v>
      </c>
      <c r="F75" t="s">
        <v>673</v>
      </c>
      <c r="J75" t="s">
        <v>116</v>
      </c>
      <c r="K75" s="10">
        <v>2.5299999999999999E-42</v>
      </c>
    </row>
    <row r="76" spans="1:11" x14ac:dyDescent="0.3">
      <c r="A76" s="9" t="s">
        <v>200</v>
      </c>
      <c r="B76" t="s">
        <v>201</v>
      </c>
      <c r="C76" t="s">
        <v>638</v>
      </c>
      <c r="D76" t="s">
        <v>547</v>
      </c>
      <c r="E76" t="s">
        <v>639</v>
      </c>
      <c r="F76" t="s">
        <v>631</v>
      </c>
      <c r="J76" t="s">
        <v>116</v>
      </c>
      <c r="K76">
        <v>0</v>
      </c>
    </row>
    <row r="77" spans="1:11" x14ac:dyDescent="0.3">
      <c r="A77" s="9" t="s">
        <v>200</v>
      </c>
      <c r="B77" t="s">
        <v>241</v>
      </c>
      <c r="C77" t="s">
        <v>651</v>
      </c>
      <c r="D77" t="s">
        <v>547</v>
      </c>
      <c r="E77" t="s">
        <v>652</v>
      </c>
      <c r="J77" t="s">
        <v>106</v>
      </c>
      <c r="K77">
        <v>3.0000000000000001E-3</v>
      </c>
    </row>
    <row r="78" spans="1:11" x14ac:dyDescent="0.3">
      <c r="A78" s="9" t="s">
        <v>100</v>
      </c>
      <c r="B78" t="s">
        <v>117</v>
      </c>
      <c r="C78" t="s">
        <v>582</v>
      </c>
      <c r="D78" t="s">
        <v>547</v>
      </c>
      <c r="E78" t="s">
        <v>583</v>
      </c>
      <c r="F78" t="s">
        <v>584</v>
      </c>
      <c r="J78" t="s">
        <v>116</v>
      </c>
      <c r="K78" s="10">
        <v>1.5000000000000001E-95</v>
      </c>
    </row>
    <row r="79" spans="1:11" x14ac:dyDescent="0.3">
      <c r="A79" s="9" t="s">
        <v>100</v>
      </c>
      <c r="B79" t="s">
        <v>396</v>
      </c>
      <c r="C79" t="s">
        <v>546</v>
      </c>
      <c r="D79" t="s">
        <v>547</v>
      </c>
      <c r="G79" t="s">
        <v>548</v>
      </c>
      <c r="H79" t="s">
        <v>549</v>
      </c>
      <c r="J79" t="s">
        <v>106</v>
      </c>
      <c r="K79">
        <v>1.3999999999999999E-4</v>
      </c>
    </row>
    <row r="80" spans="1:11" x14ac:dyDescent="0.3">
      <c r="A80" s="9" t="s">
        <v>124</v>
      </c>
      <c r="B80" t="s">
        <v>182</v>
      </c>
      <c r="C80" t="s">
        <v>612</v>
      </c>
      <c r="D80" t="s">
        <v>547</v>
      </c>
      <c r="E80" t="s">
        <v>613</v>
      </c>
      <c r="F80" t="s">
        <v>559</v>
      </c>
      <c r="G80" t="s">
        <v>614</v>
      </c>
      <c r="H80" t="s">
        <v>615</v>
      </c>
      <c r="J80" t="s">
        <v>116</v>
      </c>
      <c r="K80" s="10">
        <v>5.5299999999999996E-47</v>
      </c>
    </row>
    <row r="81" spans="1:11" x14ac:dyDescent="0.3">
      <c r="A81" s="9" t="s">
        <v>124</v>
      </c>
      <c r="B81" t="s">
        <v>500</v>
      </c>
      <c r="C81" t="s">
        <v>682</v>
      </c>
      <c r="D81" t="s">
        <v>547</v>
      </c>
      <c r="E81" t="s">
        <v>683</v>
      </c>
      <c r="F81" t="s">
        <v>559</v>
      </c>
      <c r="G81" t="s">
        <v>594</v>
      </c>
      <c r="H81" t="s">
        <v>595</v>
      </c>
      <c r="J81" t="s">
        <v>116</v>
      </c>
      <c r="K81" s="10">
        <v>9.9499999999999996E-210</v>
      </c>
    </row>
    <row r="82" spans="1:11" x14ac:dyDescent="0.3">
      <c r="A82" s="9" t="s">
        <v>124</v>
      </c>
      <c r="B82" t="s">
        <v>400</v>
      </c>
      <c r="C82" t="s">
        <v>644</v>
      </c>
      <c r="D82" t="s">
        <v>547</v>
      </c>
      <c r="E82" t="s">
        <v>645</v>
      </c>
      <c r="F82" t="s">
        <v>578</v>
      </c>
      <c r="J82" t="s">
        <v>116</v>
      </c>
      <c r="K82" s="10">
        <v>5.6799999999999999E-114</v>
      </c>
    </row>
    <row r="83" spans="1:11" x14ac:dyDescent="0.3">
      <c r="A83" s="9" t="s">
        <v>124</v>
      </c>
      <c r="B83" t="s">
        <v>500</v>
      </c>
      <c r="C83" t="s">
        <v>662</v>
      </c>
      <c r="D83" t="s">
        <v>547</v>
      </c>
      <c r="E83" t="s">
        <v>663</v>
      </c>
      <c r="F83" t="s">
        <v>556</v>
      </c>
      <c r="J83" t="s">
        <v>116</v>
      </c>
      <c r="K83" s="10">
        <v>1.57E-257</v>
      </c>
    </row>
    <row r="84" spans="1:11" x14ac:dyDescent="0.3">
      <c r="A84" s="9" t="s">
        <v>43</v>
      </c>
      <c r="B84" t="s">
        <v>436</v>
      </c>
      <c r="C84" t="s">
        <v>610</v>
      </c>
      <c r="D84" t="s">
        <v>547</v>
      </c>
      <c r="E84" t="s">
        <v>611</v>
      </c>
      <c r="F84" t="s">
        <v>584</v>
      </c>
      <c r="J84" t="s">
        <v>116</v>
      </c>
      <c r="K84">
        <v>0</v>
      </c>
    </row>
    <row r="85" spans="1:11" x14ac:dyDescent="0.3">
      <c r="A85" s="9" t="s">
        <v>157</v>
      </c>
      <c r="B85" t="s">
        <v>575</v>
      </c>
      <c r="C85" t="s">
        <v>587</v>
      </c>
      <c r="D85" t="s">
        <v>547</v>
      </c>
      <c r="E85" t="s">
        <v>588</v>
      </c>
      <c r="F85" t="s">
        <v>589</v>
      </c>
      <c r="G85" t="s">
        <v>590</v>
      </c>
      <c r="H85" t="s">
        <v>591</v>
      </c>
      <c r="J85" t="s">
        <v>116</v>
      </c>
      <c r="K85">
        <v>0</v>
      </c>
    </row>
    <row r="86" spans="1:11" x14ac:dyDescent="0.3">
      <c r="A86" s="9" t="s">
        <v>157</v>
      </c>
      <c r="B86" t="s">
        <v>550</v>
      </c>
      <c r="C86" t="s">
        <v>551</v>
      </c>
      <c r="D86" t="s">
        <v>547</v>
      </c>
      <c r="E86" t="s">
        <v>552</v>
      </c>
      <c r="F86" t="s">
        <v>553</v>
      </c>
      <c r="J86" t="s">
        <v>116</v>
      </c>
      <c r="K86" s="10">
        <v>2.5199999999999998E-146</v>
      </c>
    </row>
    <row r="87" spans="1:11" x14ac:dyDescent="0.3">
      <c r="A87" s="9" t="s">
        <v>157</v>
      </c>
      <c r="B87" t="s">
        <v>575</v>
      </c>
      <c r="C87" t="s">
        <v>576</v>
      </c>
      <c r="D87" t="s">
        <v>547</v>
      </c>
      <c r="E87" t="s">
        <v>577</v>
      </c>
      <c r="F87" t="s">
        <v>578</v>
      </c>
      <c r="J87" t="s">
        <v>116</v>
      </c>
      <c r="K87" s="10">
        <v>3.73E-202</v>
      </c>
    </row>
    <row r="88" spans="1:11" x14ac:dyDescent="0.3">
      <c r="A88" s="9" t="s">
        <v>157</v>
      </c>
      <c r="B88" t="s">
        <v>296</v>
      </c>
      <c r="C88" t="s">
        <v>632</v>
      </c>
      <c r="D88" t="s">
        <v>547</v>
      </c>
      <c r="E88" t="s">
        <v>633</v>
      </c>
      <c r="F88" t="s">
        <v>634</v>
      </c>
      <c r="J88" t="s">
        <v>116</v>
      </c>
      <c r="K88" s="10">
        <v>7.93E-88</v>
      </c>
    </row>
    <row r="89" spans="1:11" x14ac:dyDescent="0.3">
      <c r="A89" s="9" t="s">
        <v>157</v>
      </c>
      <c r="B89" t="s">
        <v>550</v>
      </c>
      <c r="C89" t="s">
        <v>676</v>
      </c>
      <c r="D89" t="s">
        <v>547</v>
      </c>
      <c r="E89" t="s">
        <v>677</v>
      </c>
      <c r="F89" t="s">
        <v>584</v>
      </c>
      <c r="J89" t="s">
        <v>116</v>
      </c>
      <c r="K89">
        <v>0</v>
      </c>
    </row>
    <row r="90" spans="1:11" x14ac:dyDescent="0.3">
      <c r="A90" s="9" t="s">
        <v>157</v>
      </c>
      <c r="B90" t="s">
        <v>510</v>
      </c>
      <c r="C90" t="s">
        <v>622</v>
      </c>
      <c r="D90" t="s">
        <v>547</v>
      </c>
      <c r="E90" t="s">
        <v>623</v>
      </c>
      <c r="F90" t="s">
        <v>559</v>
      </c>
      <c r="J90" t="s">
        <v>116</v>
      </c>
      <c r="K90" s="10">
        <v>3.4499999999999998E-282</v>
      </c>
    </row>
    <row r="91" spans="1:11" x14ac:dyDescent="0.3">
      <c r="A91" s="9" t="s">
        <v>157</v>
      </c>
      <c r="B91" t="s">
        <v>158</v>
      </c>
      <c r="C91" t="s">
        <v>635</v>
      </c>
      <c r="D91" t="s">
        <v>547</v>
      </c>
      <c r="E91" t="s">
        <v>636</v>
      </c>
      <c r="F91" t="s">
        <v>637</v>
      </c>
      <c r="J91" t="s">
        <v>116</v>
      </c>
      <c r="K91" s="10">
        <v>3.0500000000000001E-256</v>
      </c>
    </row>
    <row r="92" spans="1:11" x14ac:dyDescent="0.3">
      <c r="A92" s="9" t="s">
        <v>157</v>
      </c>
      <c r="B92" t="s">
        <v>296</v>
      </c>
      <c r="C92" t="s">
        <v>642</v>
      </c>
      <c r="D92" t="s">
        <v>547</v>
      </c>
      <c r="E92" t="s">
        <v>643</v>
      </c>
      <c r="F92" t="s">
        <v>631</v>
      </c>
      <c r="J92" t="s">
        <v>116</v>
      </c>
      <c r="K92" s="10">
        <v>1.32E-249</v>
      </c>
    </row>
    <row r="93" spans="1:11" x14ac:dyDescent="0.3">
      <c r="A93" s="9" t="s">
        <v>111</v>
      </c>
      <c r="B93" t="s">
        <v>341</v>
      </c>
      <c r="C93" t="s">
        <v>554</v>
      </c>
      <c r="D93" t="s">
        <v>547</v>
      </c>
      <c r="E93" t="s">
        <v>555</v>
      </c>
      <c r="F93" t="s">
        <v>556</v>
      </c>
      <c r="J93" t="s">
        <v>116</v>
      </c>
      <c r="K93" s="10">
        <v>3.9700000000000002E-203</v>
      </c>
    </row>
    <row r="94" spans="1:11" x14ac:dyDescent="0.3">
      <c r="A94" s="9" t="s">
        <v>0</v>
      </c>
      <c r="B94" t="s">
        <v>596</v>
      </c>
      <c r="C94" t="s">
        <v>664</v>
      </c>
      <c r="D94" t="s">
        <v>547</v>
      </c>
      <c r="E94" t="s">
        <v>665</v>
      </c>
      <c r="F94" t="s">
        <v>666</v>
      </c>
      <c r="J94" t="s">
        <v>177</v>
      </c>
      <c r="K94" s="10">
        <v>1.7100000000000001E-149</v>
      </c>
    </row>
    <row r="95" spans="1:11" x14ac:dyDescent="0.3">
      <c r="A95" s="9" t="s">
        <v>0</v>
      </c>
      <c r="B95" t="s">
        <v>140</v>
      </c>
      <c r="C95" t="s">
        <v>600</v>
      </c>
      <c r="D95" t="s">
        <v>547</v>
      </c>
      <c r="E95" t="s">
        <v>601</v>
      </c>
      <c r="F95" t="s">
        <v>559</v>
      </c>
      <c r="J95" t="s">
        <v>116</v>
      </c>
      <c r="K95" s="10">
        <v>4.1200000000000004E-273</v>
      </c>
    </row>
    <row r="96" spans="1:11" x14ac:dyDescent="0.3">
      <c r="A96" s="9" t="s">
        <v>0</v>
      </c>
      <c r="B96" t="s">
        <v>476</v>
      </c>
      <c r="C96" t="s">
        <v>618</v>
      </c>
      <c r="D96" t="s">
        <v>547</v>
      </c>
      <c r="E96" t="s">
        <v>619</v>
      </c>
      <c r="F96" t="s">
        <v>559</v>
      </c>
      <c r="J96" t="s">
        <v>116</v>
      </c>
      <c r="K96" s="10">
        <v>2.69E-250</v>
      </c>
    </row>
    <row r="97" spans="1:11" x14ac:dyDescent="0.3">
      <c r="A97" s="9" t="s">
        <v>200</v>
      </c>
      <c r="B97" t="s">
        <v>528</v>
      </c>
      <c r="C97" t="s">
        <v>852</v>
      </c>
      <c r="D97" t="s">
        <v>5174</v>
      </c>
      <c r="E97" t="s">
        <v>853</v>
      </c>
      <c r="F97" t="s">
        <v>730</v>
      </c>
      <c r="G97" t="s">
        <v>854</v>
      </c>
      <c r="H97" t="s">
        <v>855</v>
      </c>
      <c r="J97" t="s">
        <v>116</v>
      </c>
      <c r="K97">
        <v>0</v>
      </c>
    </row>
    <row r="98" spans="1:11" x14ac:dyDescent="0.3">
      <c r="A98" s="9" t="s">
        <v>200</v>
      </c>
      <c r="B98" t="s">
        <v>241</v>
      </c>
      <c r="C98" t="s">
        <v>786</v>
      </c>
      <c r="D98" t="s">
        <v>5174</v>
      </c>
      <c r="G98" t="s">
        <v>700</v>
      </c>
      <c r="H98" t="s">
        <v>701</v>
      </c>
      <c r="J98" t="s">
        <v>106</v>
      </c>
      <c r="K98" s="10">
        <v>9.0000000000000004E-70</v>
      </c>
    </row>
    <row r="99" spans="1:11" x14ac:dyDescent="0.3">
      <c r="A99" s="9" t="s">
        <v>200</v>
      </c>
      <c r="B99" t="s">
        <v>413</v>
      </c>
      <c r="C99" t="s">
        <v>761</v>
      </c>
      <c r="D99" t="s">
        <v>5174</v>
      </c>
      <c r="E99" t="s">
        <v>762</v>
      </c>
      <c r="F99" t="s">
        <v>763</v>
      </c>
      <c r="G99" t="s">
        <v>764</v>
      </c>
      <c r="H99" t="s">
        <v>673</v>
      </c>
      <c r="J99" t="s">
        <v>116</v>
      </c>
      <c r="K99" s="10">
        <v>1.21E-256</v>
      </c>
    </row>
    <row r="100" spans="1:11" x14ac:dyDescent="0.3">
      <c r="A100" s="9" t="s">
        <v>200</v>
      </c>
      <c r="B100" t="s">
        <v>241</v>
      </c>
      <c r="C100" t="s">
        <v>831</v>
      </c>
      <c r="D100" t="s">
        <v>5174</v>
      </c>
      <c r="E100" t="s">
        <v>832</v>
      </c>
      <c r="F100" t="s">
        <v>833</v>
      </c>
      <c r="J100" t="s">
        <v>116</v>
      </c>
      <c r="K100" s="10">
        <v>9.4299999999999996E-41</v>
      </c>
    </row>
    <row r="101" spans="1:11" x14ac:dyDescent="0.3">
      <c r="A101" s="9" t="s">
        <v>200</v>
      </c>
      <c r="B101" t="s">
        <v>646</v>
      </c>
      <c r="C101" t="s">
        <v>819</v>
      </c>
      <c r="D101" t="s">
        <v>5174</v>
      </c>
      <c r="E101" t="s">
        <v>820</v>
      </c>
      <c r="F101" t="s">
        <v>815</v>
      </c>
      <c r="J101" t="s">
        <v>116</v>
      </c>
      <c r="K101" s="10">
        <v>1.9099999999999999E-20</v>
      </c>
    </row>
    <row r="102" spans="1:11" x14ac:dyDescent="0.3">
      <c r="A102" s="9" t="s">
        <v>200</v>
      </c>
      <c r="B102" t="s">
        <v>646</v>
      </c>
      <c r="C102" t="s">
        <v>813</v>
      </c>
      <c r="D102" t="s">
        <v>5174</v>
      </c>
      <c r="E102" t="s">
        <v>814</v>
      </c>
      <c r="F102" t="s">
        <v>815</v>
      </c>
      <c r="J102" t="s">
        <v>116</v>
      </c>
      <c r="K102" s="10">
        <v>4.3500000000000004E-28</v>
      </c>
    </row>
    <row r="103" spans="1:11" x14ac:dyDescent="0.3">
      <c r="A103" s="9" t="s">
        <v>129</v>
      </c>
      <c r="B103" t="s">
        <v>882</v>
      </c>
      <c r="C103" t="s">
        <v>883</v>
      </c>
      <c r="D103" t="s">
        <v>5174</v>
      </c>
      <c r="G103" t="s">
        <v>884</v>
      </c>
      <c r="H103" t="s">
        <v>885</v>
      </c>
      <c r="J103" t="s">
        <v>106</v>
      </c>
      <c r="K103" s="10">
        <v>5.8000000000000004E-15</v>
      </c>
    </row>
    <row r="104" spans="1:11" x14ac:dyDescent="0.3">
      <c r="A104" s="9" t="s">
        <v>129</v>
      </c>
      <c r="B104" t="s">
        <v>332</v>
      </c>
      <c r="C104" t="s">
        <v>739</v>
      </c>
      <c r="D104" t="s">
        <v>5174</v>
      </c>
      <c r="G104" t="s">
        <v>740</v>
      </c>
      <c r="H104" t="s">
        <v>741</v>
      </c>
      <c r="J104" t="s">
        <v>106</v>
      </c>
      <c r="K104" s="10">
        <v>3.3000000000000003E-29</v>
      </c>
    </row>
    <row r="105" spans="1:11" x14ac:dyDescent="0.3">
      <c r="A105" s="9" t="s">
        <v>129</v>
      </c>
      <c r="B105" t="s">
        <v>220</v>
      </c>
      <c r="C105" t="s">
        <v>919</v>
      </c>
      <c r="D105" t="s">
        <v>5174</v>
      </c>
      <c r="E105" t="s">
        <v>920</v>
      </c>
      <c r="F105" t="s">
        <v>738</v>
      </c>
      <c r="J105" t="s">
        <v>116</v>
      </c>
      <c r="K105" s="10">
        <v>2.55E-104</v>
      </c>
    </row>
    <row r="106" spans="1:11" x14ac:dyDescent="0.3">
      <c r="A106" s="9" t="s">
        <v>100</v>
      </c>
      <c r="B106" t="s">
        <v>396</v>
      </c>
      <c r="C106" t="s">
        <v>826</v>
      </c>
      <c r="D106" t="s">
        <v>5174</v>
      </c>
      <c r="E106" t="s">
        <v>827</v>
      </c>
      <c r="F106" t="s">
        <v>828</v>
      </c>
      <c r="G106" t="s">
        <v>697</v>
      </c>
      <c r="H106" t="s">
        <v>698</v>
      </c>
      <c r="J106" t="s">
        <v>116</v>
      </c>
      <c r="K106" s="10">
        <v>4.9699999999999999E-133</v>
      </c>
    </row>
    <row r="107" spans="1:11" x14ac:dyDescent="0.3">
      <c r="A107" s="9" t="s">
        <v>100</v>
      </c>
      <c r="B107" t="s">
        <v>231</v>
      </c>
      <c r="C107" t="s">
        <v>893</v>
      </c>
      <c r="D107" t="s">
        <v>5174</v>
      </c>
      <c r="E107" t="s">
        <v>894</v>
      </c>
      <c r="F107" t="s">
        <v>770</v>
      </c>
      <c r="J107" t="s">
        <v>116</v>
      </c>
      <c r="K107" s="10">
        <v>3.7999999999999999E-247</v>
      </c>
    </row>
    <row r="108" spans="1:11" x14ac:dyDescent="0.3">
      <c r="A108" s="9" t="s">
        <v>124</v>
      </c>
      <c r="B108" t="s">
        <v>125</v>
      </c>
      <c r="C108" t="s">
        <v>716</v>
      </c>
      <c r="D108" t="s">
        <v>5174</v>
      </c>
      <c r="G108" t="s">
        <v>717</v>
      </c>
      <c r="H108" t="s">
        <v>718</v>
      </c>
      <c r="J108" t="s">
        <v>106</v>
      </c>
      <c r="K108" s="10">
        <v>2.2000000000000001E-128</v>
      </c>
    </row>
    <row r="109" spans="1:11" x14ac:dyDescent="0.3">
      <c r="A109" s="9" t="s">
        <v>124</v>
      </c>
      <c r="B109" t="s">
        <v>125</v>
      </c>
      <c r="C109" t="s">
        <v>713</v>
      </c>
      <c r="D109" t="s">
        <v>5174</v>
      </c>
      <c r="G109" t="s">
        <v>714</v>
      </c>
      <c r="H109" t="s">
        <v>715</v>
      </c>
      <c r="J109" t="s">
        <v>106</v>
      </c>
      <c r="K109" s="10">
        <v>1.1E-81</v>
      </c>
    </row>
    <row r="110" spans="1:11" x14ac:dyDescent="0.3">
      <c r="A110" s="9" t="s">
        <v>124</v>
      </c>
      <c r="B110" t="s">
        <v>424</v>
      </c>
      <c r="C110" t="s">
        <v>862</v>
      </c>
      <c r="D110" t="s">
        <v>5174</v>
      </c>
      <c r="G110" t="s">
        <v>706</v>
      </c>
      <c r="H110" t="s">
        <v>707</v>
      </c>
      <c r="J110" t="s">
        <v>106</v>
      </c>
      <c r="K110" s="10">
        <v>1.9000000000000001E-208</v>
      </c>
    </row>
    <row r="111" spans="1:11" x14ac:dyDescent="0.3">
      <c r="A111" s="9" t="s">
        <v>124</v>
      </c>
      <c r="B111" t="s">
        <v>433</v>
      </c>
      <c r="C111" t="s">
        <v>807</v>
      </c>
      <c r="D111" t="s">
        <v>5174</v>
      </c>
      <c r="G111" t="s">
        <v>808</v>
      </c>
      <c r="H111" t="s">
        <v>809</v>
      </c>
      <c r="J111" t="s">
        <v>106</v>
      </c>
      <c r="K111" s="10">
        <v>1.8000000000000001E-70</v>
      </c>
    </row>
    <row r="112" spans="1:11" x14ac:dyDescent="0.3">
      <c r="A112" s="9" t="s">
        <v>124</v>
      </c>
      <c r="B112" t="s">
        <v>417</v>
      </c>
      <c r="C112" t="s">
        <v>895</v>
      </c>
      <c r="D112" t="s">
        <v>5174</v>
      </c>
      <c r="G112" t="s">
        <v>896</v>
      </c>
      <c r="H112" t="s">
        <v>897</v>
      </c>
      <c r="J112" t="s">
        <v>106</v>
      </c>
      <c r="K112" s="10">
        <v>8.8000000000000004E-224</v>
      </c>
    </row>
    <row r="113" spans="1:11" x14ac:dyDescent="0.3">
      <c r="A113" s="9" t="s">
        <v>124</v>
      </c>
      <c r="B113" t="s">
        <v>500</v>
      </c>
      <c r="C113" t="s">
        <v>886</v>
      </c>
      <c r="D113" t="s">
        <v>5174</v>
      </c>
      <c r="G113" t="s">
        <v>870</v>
      </c>
      <c r="H113" t="s">
        <v>871</v>
      </c>
      <c r="J113" t="s">
        <v>106</v>
      </c>
      <c r="K113">
        <v>0</v>
      </c>
    </row>
    <row r="114" spans="1:11" x14ac:dyDescent="0.3">
      <c r="A114" s="9" t="s">
        <v>124</v>
      </c>
      <c r="B114" t="s">
        <v>125</v>
      </c>
      <c r="C114" t="s">
        <v>719</v>
      </c>
      <c r="D114" t="s">
        <v>5174</v>
      </c>
      <c r="G114" t="s">
        <v>720</v>
      </c>
      <c r="H114" t="s">
        <v>721</v>
      </c>
      <c r="J114" t="s">
        <v>106</v>
      </c>
      <c r="K114" s="10">
        <v>1.1000000000000001E-121</v>
      </c>
    </row>
    <row r="115" spans="1:11" x14ac:dyDescent="0.3">
      <c r="A115" s="9" t="s">
        <v>124</v>
      </c>
      <c r="B115" t="s">
        <v>125</v>
      </c>
      <c r="C115" t="s">
        <v>890</v>
      </c>
      <c r="D115" t="s">
        <v>5174</v>
      </c>
      <c r="E115" t="s">
        <v>891</v>
      </c>
      <c r="F115" t="s">
        <v>892</v>
      </c>
      <c r="J115" t="s">
        <v>116</v>
      </c>
      <c r="K115" s="10">
        <v>9.7100000000000008E-164</v>
      </c>
    </row>
    <row r="116" spans="1:11" x14ac:dyDescent="0.3">
      <c r="A116" s="9" t="s">
        <v>124</v>
      </c>
      <c r="B116" t="s">
        <v>400</v>
      </c>
      <c r="C116" t="s">
        <v>708</v>
      </c>
      <c r="D116" t="s">
        <v>5174</v>
      </c>
      <c r="E116" t="s">
        <v>709</v>
      </c>
      <c r="J116" t="s">
        <v>106</v>
      </c>
      <c r="K116" s="10">
        <v>2.7999999999999999E-25</v>
      </c>
    </row>
    <row r="117" spans="1:11" x14ac:dyDescent="0.3">
      <c r="A117" s="9" t="s">
        <v>227</v>
      </c>
      <c r="B117" t="s">
        <v>228</v>
      </c>
      <c r="C117" t="s">
        <v>705</v>
      </c>
      <c r="D117" t="s">
        <v>5174</v>
      </c>
      <c r="G117" t="s">
        <v>706</v>
      </c>
      <c r="H117" t="s">
        <v>707</v>
      </c>
      <c r="J117" t="s">
        <v>106</v>
      </c>
      <c r="K117" s="10">
        <v>1.2999999999999999E-209</v>
      </c>
    </row>
    <row r="118" spans="1:11" x14ac:dyDescent="0.3">
      <c r="A118" s="9" t="s">
        <v>227</v>
      </c>
      <c r="B118" t="s">
        <v>313</v>
      </c>
      <c r="C118" t="s">
        <v>869</v>
      </c>
      <c r="D118" t="s">
        <v>5174</v>
      </c>
      <c r="G118" t="s">
        <v>870</v>
      </c>
      <c r="H118" t="s">
        <v>871</v>
      </c>
      <c r="J118" t="s">
        <v>106</v>
      </c>
      <c r="K118">
        <v>0</v>
      </c>
    </row>
    <row r="119" spans="1:11" x14ac:dyDescent="0.3">
      <c r="A119" s="9" t="s">
        <v>227</v>
      </c>
      <c r="B119" t="s">
        <v>313</v>
      </c>
      <c r="C119" t="s">
        <v>841</v>
      </c>
      <c r="D119" t="s">
        <v>5174</v>
      </c>
      <c r="E119" t="s">
        <v>751</v>
      </c>
      <c r="F119" t="s">
        <v>752</v>
      </c>
      <c r="I119" t="s">
        <v>5005</v>
      </c>
      <c r="J119" t="s">
        <v>177</v>
      </c>
      <c r="K119" s="10">
        <v>9.1299999999999999E-25</v>
      </c>
    </row>
    <row r="120" spans="1:11" x14ac:dyDescent="0.3">
      <c r="A120" s="9" t="s">
        <v>227</v>
      </c>
      <c r="B120" t="s">
        <v>228</v>
      </c>
      <c r="C120" t="s">
        <v>921</v>
      </c>
      <c r="D120" t="s">
        <v>5174</v>
      </c>
      <c r="E120" t="s">
        <v>922</v>
      </c>
      <c r="F120" t="s">
        <v>923</v>
      </c>
      <c r="J120" t="s">
        <v>116</v>
      </c>
      <c r="K120">
        <v>0</v>
      </c>
    </row>
    <row r="121" spans="1:11" x14ac:dyDescent="0.3">
      <c r="A121" s="9" t="s">
        <v>227</v>
      </c>
      <c r="B121" t="s">
        <v>313</v>
      </c>
      <c r="C121" t="s">
        <v>758</v>
      </c>
      <c r="D121" t="s">
        <v>5174</v>
      </c>
      <c r="E121" t="s">
        <v>759</v>
      </c>
      <c r="F121" t="s">
        <v>760</v>
      </c>
      <c r="I121" t="s">
        <v>5006</v>
      </c>
      <c r="J121" t="s">
        <v>177</v>
      </c>
      <c r="K121" s="10">
        <v>3.2900000000000002E-36</v>
      </c>
    </row>
    <row r="122" spans="1:11" x14ac:dyDescent="0.3">
      <c r="A122" s="9" t="s">
        <v>227</v>
      </c>
      <c r="B122" t="s">
        <v>228</v>
      </c>
      <c r="C122" t="s">
        <v>821</v>
      </c>
      <c r="D122" t="s">
        <v>5174</v>
      </c>
      <c r="E122" t="s">
        <v>822</v>
      </c>
      <c r="F122" t="s">
        <v>823</v>
      </c>
      <c r="J122" t="s">
        <v>116</v>
      </c>
      <c r="K122" s="10">
        <v>7.5500000000000001E-205</v>
      </c>
    </row>
    <row r="123" spans="1:11" x14ac:dyDescent="0.3">
      <c r="A123" s="9" t="s">
        <v>227</v>
      </c>
      <c r="B123" t="s">
        <v>388</v>
      </c>
      <c r="C123" t="s">
        <v>844</v>
      </c>
      <c r="D123" t="s">
        <v>5174</v>
      </c>
      <c r="E123" t="s">
        <v>845</v>
      </c>
      <c r="F123" t="s">
        <v>846</v>
      </c>
      <c r="J123" t="s">
        <v>116</v>
      </c>
      <c r="K123">
        <v>0</v>
      </c>
    </row>
    <row r="124" spans="1:11" x14ac:dyDescent="0.3">
      <c r="A124" s="9" t="s">
        <v>43</v>
      </c>
      <c r="B124" t="s">
        <v>407</v>
      </c>
      <c r="C124" t="s">
        <v>856</v>
      </c>
      <c r="D124" t="s">
        <v>5174</v>
      </c>
      <c r="G124" t="s">
        <v>857</v>
      </c>
      <c r="H124" t="s">
        <v>858</v>
      </c>
      <c r="J124" t="s">
        <v>106</v>
      </c>
      <c r="K124" s="10">
        <v>1.4E-19</v>
      </c>
    </row>
    <row r="125" spans="1:11" x14ac:dyDescent="0.3">
      <c r="A125" s="9" t="s">
        <v>43</v>
      </c>
      <c r="B125" t="s">
        <v>169</v>
      </c>
      <c r="C125" t="s">
        <v>836</v>
      </c>
      <c r="D125" t="s">
        <v>5174</v>
      </c>
      <c r="E125" t="s">
        <v>837</v>
      </c>
      <c r="F125" t="s">
        <v>838</v>
      </c>
      <c r="J125" t="s">
        <v>116</v>
      </c>
      <c r="K125" s="10">
        <v>6.0900000000000002E-200</v>
      </c>
    </row>
    <row r="126" spans="1:11" x14ac:dyDescent="0.3">
      <c r="A126" s="9" t="s">
        <v>43</v>
      </c>
      <c r="B126" t="s">
        <v>367</v>
      </c>
      <c r="C126" t="s">
        <v>774</v>
      </c>
      <c r="D126" t="s">
        <v>5174</v>
      </c>
      <c r="E126" t="s">
        <v>759</v>
      </c>
      <c r="F126" t="s">
        <v>760</v>
      </c>
      <c r="I126" t="s">
        <v>5006</v>
      </c>
      <c r="J126" t="s">
        <v>177</v>
      </c>
      <c r="K126" s="10">
        <v>9.76E-35</v>
      </c>
    </row>
    <row r="127" spans="1:11" x14ac:dyDescent="0.3">
      <c r="A127" s="9" t="s">
        <v>43</v>
      </c>
      <c r="B127" t="s">
        <v>902</v>
      </c>
      <c r="C127" t="s">
        <v>903</v>
      </c>
      <c r="D127" t="s">
        <v>5174</v>
      </c>
      <c r="E127" t="s">
        <v>904</v>
      </c>
      <c r="F127" t="s">
        <v>806</v>
      </c>
      <c r="J127" t="s">
        <v>116</v>
      </c>
      <c r="K127" s="10">
        <v>2.21E-222</v>
      </c>
    </row>
    <row r="128" spans="1:11" x14ac:dyDescent="0.3">
      <c r="A128" s="9" t="s">
        <v>43</v>
      </c>
      <c r="B128" t="s">
        <v>367</v>
      </c>
      <c r="C128" t="s">
        <v>710</v>
      </c>
      <c r="D128" t="s">
        <v>5174</v>
      </c>
      <c r="E128" t="s">
        <v>711</v>
      </c>
      <c r="F128" t="s">
        <v>712</v>
      </c>
      <c r="J128" t="s">
        <v>116</v>
      </c>
      <c r="K128" s="10">
        <v>6.0899999999999997E-95</v>
      </c>
    </row>
    <row r="129" spans="1:11" x14ac:dyDescent="0.3">
      <c r="A129" s="9" t="s">
        <v>157</v>
      </c>
      <c r="B129" t="s">
        <v>178</v>
      </c>
      <c r="C129" t="s">
        <v>736</v>
      </c>
      <c r="D129" t="s">
        <v>5174</v>
      </c>
      <c r="E129" t="s">
        <v>737</v>
      </c>
      <c r="F129" t="s">
        <v>738</v>
      </c>
      <c r="J129" t="s">
        <v>116</v>
      </c>
      <c r="K129" s="10">
        <v>6.9600000000000003E-103</v>
      </c>
    </row>
    <row r="130" spans="1:11" x14ac:dyDescent="0.3">
      <c r="A130" s="9" t="s">
        <v>157</v>
      </c>
      <c r="B130" t="s">
        <v>296</v>
      </c>
      <c r="C130" t="s">
        <v>887</v>
      </c>
      <c r="D130" t="s">
        <v>5174</v>
      </c>
      <c r="E130" t="s">
        <v>888</v>
      </c>
      <c r="F130" t="s">
        <v>889</v>
      </c>
      <c r="J130" t="s">
        <v>116</v>
      </c>
      <c r="K130" s="10">
        <v>1.64E-127</v>
      </c>
    </row>
    <row r="131" spans="1:11" x14ac:dyDescent="0.3">
      <c r="A131" s="9" t="s">
        <v>157</v>
      </c>
      <c r="B131" t="s">
        <v>296</v>
      </c>
      <c r="C131" t="s">
        <v>804</v>
      </c>
      <c r="D131" t="s">
        <v>5174</v>
      </c>
      <c r="E131" t="s">
        <v>805</v>
      </c>
      <c r="F131" t="s">
        <v>806</v>
      </c>
      <c r="J131" t="s">
        <v>116</v>
      </c>
      <c r="K131" s="10">
        <v>2.4499999999999999E-245</v>
      </c>
    </row>
    <row r="132" spans="1:11" x14ac:dyDescent="0.3">
      <c r="A132" s="9" t="s">
        <v>157</v>
      </c>
      <c r="B132" t="s">
        <v>296</v>
      </c>
      <c r="C132" t="s">
        <v>802</v>
      </c>
      <c r="D132" t="s">
        <v>5174</v>
      </c>
      <c r="E132" t="s">
        <v>803</v>
      </c>
      <c r="J132" t="s">
        <v>106</v>
      </c>
      <c r="K132" s="10">
        <v>2.9000000000000002E-6</v>
      </c>
    </row>
    <row r="133" spans="1:11" x14ac:dyDescent="0.3">
      <c r="A133" s="9" t="s">
        <v>157</v>
      </c>
      <c r="B133" t="s">
        <v>296</v>
      </c>
      <c r="C133" t="s">
        <v>834</v>
      </c>
      <c r="D133" t="s">
        <v>5174</v>
      </c>
      <c r="E133" t="s">
        <v>835</v>
      </c>
      <c r="J133" t="s">
        <v>106</v>
      </c>
      <c r="K133" s="10">
        <v>2.9000000000000002E-8</v>
      </c>
    </row>
    <row r="134" spans="1:11" x14ac:dyDescent="0.3">
      <c r="A134" s="9" t="s">
        <v>157</v>
      </c>
      <c r="B134" t="s">
        <v>296</v>
      </c>
      <c r="C134" t="s">
        <v>745</v>
      </c>
      <c r="D134" t="s">
        <v>5174</v>
      </c>
      <c r="E134" t="s">
        <v>746</v>
      </c>
      <c r="J134" t="s">
        <v>106</v>
      </c>
      <c r="K134" s="10">
        <v>5.9000000000000005E-26</v>
      </c>
    </row>
    <row r="135" spans="1:11" x14ac:dyDescent="0.3">
      <c r="A135" s="9" t="s">
        <v>111</v>
      </c>
      <c r="B135" t="s">
        <v>341</v>
      </c>
      <c r="C135" t="s">
        <v>847</v>
      </c>
      <c r="D135" t="s">
        <v>5174</v>
      </c>
      <c r="E135" t="s">
        <v>848</v>
      </c>
      <c r="F135" t="s">
        <v>738</v>
      </c>
      <c r="J135" t="s">
        <v>116</v>
      </c>
      <c r="K135" s="10">
        <v>5.2799999999999998E-108</v>
      </c>
    </row>
    <row r="136" spans="1:11" x14ac:dyDescent="0.3">
      <c r="A136" s="9" t="s">
        <v>111</v>
      </c>
      <c r="B136" t="s">
        <v>247</v>
      </c>
      <c r="C136" t="s">
        <v>880</v>
      </c>
      <c r="D136" t="s">
        <v>5174</v>
      </c>
      <c r="E136" t="s">
        <v>881</v>
      </c>
      <c r="F136" t="s">
        <v>767</v>
      </c>
      <c r="J136" t="s">
        <v>116</v>
      </c>
      <c r="K136" s="10">
        <v>2.3700000000000001E-214</v>
      </c>
    </row>
    <row r="137" spans="1:11" x14ac:dyDescent="0.3">
      <c r="A137" s="9" t="s">
        <v>0</v>
      </c>
      <c r="B137" t="s">
        <v>140</v>
      </c>
      <c r="C137" t="s">
        <v>693</v>
      </c>
      <c r="D137" t="s">
        <v>5174</v>
      </c>
      <c r="G137" t="s">
        <v>694</v>
      </c>
      <c r="H137" t="s">
        <v>695</v>
      </c>
      <c r="J137" t="s">
        <v>106</v>
      </c>
      <c r="K137" s="10">
        <v>1.8000000000000001E-289</v>
      </c>
    </row>
    <row r="138" spans="1:11" x14ac:dyDescent="0.3">
      <c r="A138" s="9" t="s">
        <v>0</v>
      </c>
      <c r="B138" t="s">
        <v>476</v>
      </c>
      <c r="C138" t="s">
        <v>810</v>
      </c>
      <c r="D138" t="s">
        <v>5174</v>
      </c>
      <c r="E138" t="s">
        <v>811</v>
      </c>
      <c r="F138" t="s">
        <v>738</v>
      </c>
      <c r="J138" t="s">
        <v>116</v>
      </c>
      <c r="K138" s="10">
        <v>1.9699999999999999E-114</v>
      </c>
    </row>
    <row r="139" spans="1:11" x14ac:dyDescent="0.3">
      <c r="A139" s="9" t="s">
        <v>0</v>
      </c>
      <c r="B139" t="s">
        <v>476</v>
      </c>
      <c r="C139" t="s">
        <v>916</v>
      </c>
      <c r="D139" t="s">
        <v>5174</v>
      </c>
      <c r="E139" t="s">
        <v>917</v>
      </c>
      <c r="F139" t="s">
        <v>918</v>
      </c>
      <c r="J139" t="s">
        <v>116</v>
      </c>
      <c r="K139" s="10">
        <v>1.15E-163</v>
      </c>
    </row>
    <row r="140" spans="1:11" x14ac:dyDescent="0.3">
      <c r="A140" s="9" t="s">
        <v>0</v>
      </c>
      <c r="B140" t="s">
        <v>476</v>
      </c>
      <c r="C140" t="s">
        <v>784</v>
      </c>
      <c r="D140" t="s">
        <v>5174</v>
      </c>
      <c r="E140" t="s">
        <v>785</v>
      </c>
      <c r="J140" t="s">
        <v>106</v>
      </c>
      <c r="K140">
        <v>2.1000000000000001E-2</v>
      </c>
    </row>
    <row r="141" spans="1:11" x14ac:dyDescent="0.3">
      <c r="A141" s="9" t="s">
        <v>200</v>
      </c>
      <c r="B141" t="s">
        <v>528</v>
      </c>
      <c r="C141" t="s">
        <v>944</v>
      </c>
      <c r="D141" t="s">
        <v>926</v>
      </c>
      <c r="G141" t="s">
        <v>945</v>
      </c>
      <c r="H141" t="s">
        <v>946</v>
      </c>
      <c r="J141" t="s">
        <v>106</v>
      </c>
      <c r="K141" s="10">
        <v>1.3999999999999999E-101</v>
      </c>
    </row>
    <row r="142" spans="1:11" x14ac:dyDescent="0.3">
      <c r="A142" s="9" t="s">
        <v>200</v>
      </c>
      <c r="B142" t="s">
        <v>413</v>
      </c>
      <c r="C142" t="s">
        <v>932</v>
      </c>
      <c r="D142" t="s">
        <v>926</v>
      </c>
      <c r="G142" t="s">
        <v>933</v>
      </c>
      <c r="H142" t="s">
        <v>934</v>
      </c>
      <c r="J142" t="s">
        <v>106</v>
      </c>
      <c r="K142" s="10">
        <v>3.9000000000000002E-94</v>
      </c>
    </row>
    <row r="143" spans="1:11" x14ac:dyDescent="0.3">
      <c r="A143" s="9" t="s">
        <v>200</v>
      </c>
      <c r="B143" t="s">
        <v>646</v>
      </c>
      <c r="C143" t="s">
        <v>935</v>
      </c>
      <c r="D143" t="s">
        <v>926</v>
      </c>
      <c r="G143" t="s">
        <v>936</v>
      </c>
      <c r="H143" t="s">
        <v>937</v>
      </c>
      <c r="J143" t="s">
        <v>106</v>
      </c>
      <c r="K143" s="10">
        <v>7.0999999999999999E-212</v>
      </c>
    </row>
    <row r="144" spans="1:11" x14ac:dyDescent="0.3">
      <c r="A144" s="9" t="s">
        <v>129</v>
      </c>
      <c r="B144" t="s">
        <v>162</v>
      </c>
      <c r="C144" t="s">
        <v>925</v>
      </c>
      <c r="D144" t="s">
        <v>926</v>
      </c>
      <c r="G144" t="s">
        <v>927</v>
      </c>
      <c r="H144" t="s">
        <v>928</v>
      </c>
      <c r="J144" t="s">
        <v>106</v>
      </c>
      <c r="K144" s="10">
        <v>1.6000000000000001E-21</v>
      </c>
    </row>
    <row r="145" spans="1:11" x14ac:dyDescent="0.3">
      <c r="A145" s="9" t="s">
        <v>124</v>
      </c>
      <c r="B145" t="s">
        <v>182</v>
      </c>
      <c r="C145" t="s">
        <v>950</v>
      </c>
      <c r="D145" t="s">
        <v>926</v>
      </c>
      <c r="G145" t="s">
        <v>951</v>
      </c>
      <c r="H145" t="s">
        <v>952</v>
      </c>
      <c r="J145" t="s">
        <v>106</v>
      </c>
      <c r="K145" s="10">
        <v>1.8000000000000001E-66</v>
      </c>
    </row>
    <row r="146" spans="1:11" x14ac:dyDescent="0.3">
      <c r="A146" s="9" t="s">
        <v>227</v>
      </c>
      <c r="B146" t="s">
        <v>313</v>
      </c>
      <c r="C146" t="s">
        <v>947</v>
      </c>
      <c r="D146" t="s">
        <v>926</v>
      </c>
      <c r="E146" t="s">
        <v>948</v>
      </c>
      <c r="F146" t="s">
        <v>949</v>
      </c>
      <c r="J146" t="s">
        <v>116</v>
      </c>
      <c r="K146" s="10">
        <v>2.2299999999999999E-82</v>
      </c>
    </row>
    <row r="147" spans="1:11" x14ac:dyDescent="0.3">
      <c r="A147" s="9" t="s">
        <v>200</v>
      </c>
      <c r="B147" t="s">
        <v>447</v>
      </c>
      <c r="C147" t="s">
        <v>998</v>
      </c>
      <c r="D147" t="s">
        <v>960</v>
      </c>
      <c r="G147" t="s">
        <v>999</v>
      </c>
      <c r="H147" t="s">
        <v>1000</v>
      </c>
      <c r="J147" t="s">
        <v>106</v>
      </c>
      <c r="K147" s="10">
        <v>1.3E-206</v>
      </c>
    </row>
    <row r="148" spans="1:11" x14ac:dyDescent="0.3">
      <c r="A148" s="9" t="s">
        <v>200</v>
      </c>
      <c r="B148" t="s">
        <v>413</v>
      </c>
      <c r="C148" t="s">
        <v>963</v>
      </c>
      <c r="D148" t="s">
        <v>960</v>
      </c>
      <c r="G148" t="s">
        <v>964</v>
      </c>
      <c r="H148" t="s">
        <v>965</v>
      </c>
      <c r="J148" t="s">
        <v>106</v>
      </c>
      <c r="K148" s="10">
        <v>5.6999999999999999E-26</v>
      </c>
    </row>
    <row r="149" spans="1:11" x14ac:dyDescent="0.3">
      <c r="A149" s="9" t="s">
        <v>200</v>
      </c>
      <c r="B149" t="s">
        <v>447</v>
      </c>
      <c r="C149" t="s">
        <v>975</v>
      </c>
      <c r="D149" t="s">
        <v>960</v>
      </c>
      <c r="G149" t="s">
        <v>976</v>
      </c>
      <c r="H149" t="s">
        <v>977</v>
      </c>
      <c r="J149" t="s">
        <v>106</v>
      </c>
      <c r="K149">
        <v>0</v>
      </c>
    </row>
    <row r="150" spans="1:11" x14ac:dyDescent="0.3">
      <c r="A150" s="9" t="s">
        <v>100</v>
      </c>
      <c r="B150" t="s">
        <v>101</v>
      </c>
      <c r="C150" t="s">
        <v>994</v>
      </c>
      <c r="D150" t="s">
        <v>960</v>
      </c>
      <c r="E150" t="s">
        <v>995</v>
      </c>
      <c r="F150" t="s">
        <v>985</v>
      </c>
      <c r="G150" t="s">
        <v>986</v>
      </c>
      <c r="H150" t="s">
        <v>987</v>
      </c>
      <c r="J150" t="s">
        <v>116</v>
      </c>
      <c r="K150" s="10">
        <v>3.2200000000000002E-85</v>
      </c>
    </row>
    <row r="151" spans="1:11" x14ac:dyDescent="0.3">
      <c r="A151" s="9" t="s">
        <v>100</v>
      </c>
      <c r="B151" t="s">
        <v>101</v>
      </c>
      <c r="C151" t="s">
        <v>991</v>
      </c>
      <c r="D151" t="s">
        <v>960</v>
      </c>
      <c r="G151" t="s">
        <v>992</v>
      </c>
      <c r="H151" t="s">
        <v>993</v>
      </c>
      <c r="J151" t="s">
        <v>106</v>
      </c>
      <c r="K151" s="10">
        <v>1.8000000000000001E-106</v>
      </c>
    </row>
    <row r="152" spans="1:11" x14ac:dyDescent="0.3">
      <c r="A152" s="9" t="s">
        <v>100</v>
      </c>
      <c r="B152" t="s">
        <v>101</v>
      </c>
      <c r="C152" t="s">
        <v>959</v>
      </c>
      <c r="D152" t="s">
        <v>960</v>
      </c>
      <c r="G152" t="s">
        <v>961</v>
      </c>
      <c r="H152" t="s">
        <v>962</v>
      </c>
      <c r="J152" t="s">
        <v>106</v>
      </c>
      <c r="K152" s="10">
        <v>1.2E-58</v>
      </c>
    </row>
    <row r="153" spans="1:11" x14ac:dyDescent="0.3">
      <c r="A153" s="9" t="s">
        <v>124</v>
      </c>
      <c r="B153" t="s">
        <v>182</v>
      </c>
      <c r="C153" t="s">
        <v>1008</v>
      </c>
      <c r="D153" t="s">
        <v>960</v>
      </c>
      <c r="E153" t="s">
        <v>1002</v>
      </c>
      <c r="F153" t="s">
        <v>1003</v>
      </c>
      <c r="J153" t="s">
        <v>116</v>
      </c>
      <c r="K153" s="10">
        <v>5.33E-23</v>
      </c>
    </row>
    <row r="154" spans="1:11" x14ac:dyDescent="0.3">
      <c r="A154" s="9" t="s">
        <v>124</v>
      </c>
      <c r="B154" t="s">
        <v>182</v>
      </c>
      <c r="C154" t="s">
        <v>1001</v>
      </c>
      <c r="D154" t="s">
        <v>960</v>
      </c>
      <c r="E154" t="s">
        <v>1002</v>
      </c>
      <c r="F154" t="s">
        <v>1003</v>
      </c>
      <c r="J154" t="s">
        <v>116</v>
      </c>
      <c r="K154" s="10">
        <v>5.5699999999999999E-27</v>
      </c>
    </row>
    <row r="155" spans="1:11" x14ac:dyDescent="0.3">
      <c r="A155" s="9" t="s">
        <v>43</v>
      </c>
      <c r="B155" t="s">
        <v>169</v>
      </c>
      <c r="C155" t="s">
        <v>969</v>
      </c>
      <c r="D155" t="s">
        <v>960</v>
      </c>
      <c r="G155" t="s">
        <v>970</v>
      </c>
      <c r="H155" t="s">
        <v>971</v>
      </c>
      <c r="J155" t="s">
        <v>106</v>
      </c>
      <c r="K155" s="10">
        <v>3.8E-27</v>
      </c>
    </row>
    <row r="156" spans="1:11" x14ac:dyDescent="0.3">
      <c r="A156" s="9" t="s">
        <v>43</v>
      </c>
      <c r="B156" t="s">
        <v>169</v>
      </c>
      <c r="C156" t="s">
        <v>966</v>
      </c>
      <c r="D156" t="s">
        <v>960</v>
      </c>
      <c r="G156" t="s">
        <v>967</v>
      </c>
      <c r="H156" t="s">
        <v>968</v>
      </c>
      <c r="J156" t="s">
        <v>106</v>
      </c>
      <c r="K156" s="10">
        <v>1.7E-90</v>
      </c>
    </row>
    <row r="157" spans="1:11" x14ac:dyDescent="0.3">
      <c r="A157" s="9" t="s">
        <v>43</v>
      </c>
      <c r="B157" t="s">
        <v>169</v>
      </c>
      <c r="C157" t="s">
        <v>972</v>
      </c>
      <c r="D157" t="s">
        <v>960</v>
      </c>
      <c r="E157" t="s">
        <v>973</v>
      </c>
      <c r="F157" t="s">
        <v>974</v>
      </c>
      <c r="J157" t="s">
        <v>116</v>
      </c>
      <c r="K157" s="10">
        <v>2.16E-75</v>
      </c>
    </row>
    <row r="158" spans="1:11" x14ac:dyDescent="0.3">
      <c r="A158" s="9" t="s">
        <v>157</v>
      </c>
      <c r="B158" t="s">
        <v>158</v>
      </c>
      <c r="C158" t="s">
        <v>983</v>
      </c>
      <c r="D158" t="s">
        <v>960</v>
      </c>
      <c r="E158" t="s">
        <v>984</v>
      </c>
      <c r="F158" t="s">
        <v>985</v>
      </c>
      <c r="G158" t="s">
        <v>986</v>
      </c>
      <c r="H158" t="s">
        <v>987</v>
      </c>
      <c r="J158" t="s">
        <v>116</v>
      </c>
      <c r="K158" s="10">
        <v>4.7599999999999998E-52</v>
      </c>
    </row>
    <row r="159" spans="1:11" x14ac:dyDescent="0.3">
      <c r="A159" s="9" t="s">
        <v>157</v>
      </c>
      <c r="B159" t="s">
        <v>158</v>
      </c>
      <c r="C159" t="s">
        <v>1007</v>
      </c>
      <c r="D159" t="s">
        <v>960</v>
      </c>
      <c r="G159" t="s">
        <v>992</v>
      </c>
      <c r="H159" t="s">
        <v>993</v>
      </c>
      <c r="J159" t="s">
        <v>106</v>
      </c>
      <c r="K159" s="10">
        <v>5.8999999999999997E-106</v>
      </c>
    </row>
    <row r="160" spans="1:11" x14ac:dyDescent="0.3">
      <c r="A160" s="9" t="s">
        <v>111</v>
      </c>
      <c r="B160" t="s">
        <v>341</v>
      </c>
      <c r="C160" t="s">
        <v>1004</v>
      </c>
      <c r="D160" t="s">
        <v>960</v>
      </c>
      <c r="E160" t="s">
        <v>1005</v>
      </c>
      <c r="F160" t="s">
        <v>1006</v>
      </c>
      <c r="J160" t="s">
        <v>116</v>
      </c>
      <c r="K160">
        <v>0</v>
      </c>
    </row>
    <row r="161" spans="1:11" x14ac:dyDescent="0.3">
      <c r="A161" s="9" t="s">
        <v>124</v>
      </c>
      <c r="B161" t="s">
        <v>424</v>
      </c>
      <c r="C161" t="s">
        <v>1036</v>
      </c>
      <c r="D161" t="s">
        <v>1011</v>
      </c>
      <c r="E161" t="s">
        <v>1037</v>
      </c>
      <c r="F161" t="s">
        <v>1038</v>
      </c>
      <c r="G161" t="s">
        <v>1028</v>
      </c>
      <c r="H161" t="s">
        <v>1029</v>
      </c>
      <c r="J161" t="s">
        <v>116</v>
      </c>
      <c r="K161" s="10">
        <v>6.2199999999999998E-209</v>
      </c>
    </row>
    <row r="162" spans="1:11" x14ac:dyDescent="0.3">
      <c r="A162" s="9" t="s">
        <v>227</v>
      </c>
      <c r="B162" t="s">
        <v>228</v>
      </c>
      <c r="C162" t="s">
        <v>1025</v>
      </c>
      <c r="D162" t="s">
        <v>1011</v>
      </c>
      <c r="E162" t="s">
        <v>1026</v>
      </c>
      <c r="F162" t="s">
        <v>1027</v>
      </c>
      <c r="G162" t="s">
        <v>1028</v>
      </c>
      <c r="H162" t="s">
        <v>1029</v>
      </c>
      <c r="J162" t="s">
        <v>116</v>
      </c>
      <c r="K162" s="10">
        <v>7.8999999999999996E-216</v>
      </c>
    </row>
    <row r="163" spans="1:11" x14ac:dyDescent="0.3">
      <c r="A163" s="9" t="s">
        <v>157</v>
      </c>
      <c r="B163" t="s">
        <v>158</v>
      </c>
      <c r="C163" t="s">
        <v>1022</v>
      </c>
      <c r="D163" t="s">
        <v>1011</v>
      </c>
      <c r="G163" t="s">
        <v>1023</v>
      </c>
      <c r="H163" t="s">
        <v>1024</v>
      </c>
      <c r="J163" t="s">
        <v>106</v>
      </c>
      <c r="K163" s="10">
        <v>8.4000000000000004E-127</v>
      </c>
    </row>
    <row r="164" spans="1:11" x14ac:dyDescent="0.3">
      <c r="A164" s="9" t="s">
        <v>157</v>
      </c>
      <c r="B164" t="s">
        <v>158</v>
      </c>
      <c r="C164" t="s">
        <v>1010</v>
      </c>
      <c r="D164" t="s">
        <v>1011</v>
      </c>
      <c r="G164" t="s">
        <v>1012</v>
      </c>
      <c r="H164" t="s">
        <v>1013</v>
      </c>
      <c r="J164" t="s">
        <v>106</v>
      </c>
      <c r="K164" s="10">
        <v>3.4999999999999998E-44</v>
      </c>
    </row>
    <row r="165" spans="1:11" x14ac:dyDescent="0.3">
      <c r="A165" s="9" t="s">
        <v>111</v>
      </c>
      <c r="B165" t="s">
        <v>173</v>
      </c>
      <c r="C165" t="s">
        <v>1014</v>
      </c>
      <c r="D165" t="s">
        <v>1011</v>
      </c>
      <c r="E165" t="s">
        <v>1015</v>
      </c>
      <c r="F165" t="s">
        <v>1016</v>
      </c>
      <c r="G165" t="s">
        <v>1017</v>
      </c>
      <c r="H165" t="s">
        <v>1018</v>
      </c>
      <c r="J165" t="s">
        <v>116</v>
      </c>
      <c r="K165" s="10">
        <v>1.04E-63</v>
      </c>
    </row>
    <row r="166" spans="1:11" x14ac:dyDescent="0.3">
      <c r="A166" s="9" t="s">
        <v>200</v>
      </c>
      <c r="B166" t="s">
        <v>241</v>
      </c>
      <c r="C166" t="s">
        <v>1078</v>
      </c>
      <c r="D166" t="s">
        <v>1043</v>
      </c>
      <c r="G166" t="s">
        <v>1079</v>
      </c>
      <c r="H166" t="s">
        <v>1080</v>
      </c>
      <c r="J166" t="s">
        <v>106</v>
      </c>
      <c r="K166" s="10">
        <v>1.5E-171</v>
      </c>
    </row>
    <row r="167" spans="1:11" x14ac:dyDescent="0.3">
      <c r="A167" s="9" t="s">
        <v>200</v>
      </c>
      <c r="B167" t="s">
        <v>447</v>
      </c>
      <c r="C167" t="s">
        <v>1075</v>
      </c>
      <c r="D167" t="s">
        <v>1043</v>
      </c>
      <c r="G167" t="s">
        <v>1076</v>
      </c>
      <c r="H167" t="s">
        <v>1077</v>
      </c>
      <c r="J167" t="s">
        <v>106</v>
      </c>
      <c r="K167" s="10">
        <v>1.7000000000000001E-47</v>
      </c>
    </row>
    <row r="168" spans="1:11" x14ac:dyDescent="0.3">
      <c r="A168" s="9" t="s">
        <v>200</v>
      </c>
      <c r="B168" t="s">
        <v>447</v>
      </c>
      <c r="C168" t="s">
        <v>1070</v>
      </c>
      <c r="D168" t="s">
        <v>1043</v>
      </c>
      <c r="G168" t="s">
        <v>1071</v>
      </c>
      <c r="H168" t="s">
        <v>1072</v>
      </c>
      <c r="J168" t="s">
        <v>106</v>
      </c>
      <c r="K168" s="10">
        <v>1.4000000000000001E-244</v>
      </c>
    </row>
    <row r="169" spans="1:11" x14ac:dyDescent="0.3">
      <c r="A169" s="9" t="s">
        <v>200</v>
      </c>
      <c r="B169" t="s">
        <v>447</v>
      </c>
      <c r="C169" t="s">
        <v>1042</v>
      </c>
      <c r="D169" t="s">
        <v>1043</v>
      </c>
      <c r="E169" t="s">
        <v>1044</v>
      </c>
      <c r="F169" t="s">
        <v>1045</v>
      </c>
      <c r="G169" t="s">
        <v>1046</v>
      </c>
      <c r="H169" t="s">
        <v>1047</v>
      </c>
      <c r="J169" t="s">
        <v>116</v>
      </c>
      <c r="K169" s="10">
        <v>4.6799999999999998E-280</v>
      </c>
    </row>
    <row r="170" spans="1:11" x14ac:dyDescent="0.3">
      <c r="A170" s="9" t="s">
        <v>200</v>
      </c>
      <c r="B170" t="s">
        <v>447</v>
      </c>
      <c r="C170" t="s">
        <v>1058</v>
      </c>
      <c r="D170" t="s">
        <v>1043</v>
      </c>
      <c r="E170" t="s">
        <v>1059</v>
      </c>
      <c r="F170" t="s">
        <v>1060</v>
      </c>
      <c r="J170" t="s">
        <v>116</v>
      </c>
      <c r="K170" s="10">
        <v>1.8700000000000001E-56</v>
      </c>
    </row>
    <row r="171" spans="1:11" x14ac:dyDescent="0.3">
      <c r="A171" s="9" t="s">
        <v>100</v>
      </c>
      <c r="B171" t="s">
        <v>231</v>
      </c>
      <c r="C171" t="s">
        <v>1081</v>
      </c>
      <c r="D171" t="s">
        <v>1043</v>
      </c>
      <c r="E171" t="s">
        <v>1082</v>
      </c>
      <c r="F171" t="s">
        <v>1083</v>
      </c>
      <c r="G171" t="s">
        <v>1084</v>
      </c>
      <c r="H171" t="s">
        <v>1085</v>
      </c>
      <c r="J171" t="s">
        <v>116</v>
      </c>
      <c r="K171" s="10">
        <v>3.0399999999999999E-113</v>
      </c>
    </row>
    <row r="172" spans="1:11" x14ac:dyDescent="0.3">
      <c r="A172" s="9" t="s">
        <v>100</v>
      </c>
      <c r="B172" t="s">
        <v>278</v>
      </c>
      <c r="C172" t="s">
        <v>1050</v>
      </c>
      <c r="D172" t="s">
        <v>1043</v>
      </c>
      <c r="G172" t="s">
        <v>1051</v>
      </c>
      <c r="H172" t="s">
        <v>1052</v>
      </c>
      <c r="J172" t="s">
        <v>106</v>
      </c>
      <c r="K172" s="10">
        <v>1.7999999999999999E-27</v>
      </c>
    </row>
    <row r="173" spans="1:11" x14ac:dyDescent="0.3">
      <c r="A173" s="9" t="s">
        <v>124</v>
      </c>
      <c r="B173" t="s">
        <v>417</v>
      </c>
      <c r="C173" t="s">
        <v>1053</v>
      </c>
      <c r="D173" t="s">
        <v>1043</v>
      </c>
      <c r="G173" t="s">
        <v>1054</v>
      </c>
      <c r="H173" t="s">
        <v>1055</v>
      </c>
      <c r="J173" t="s">
        <v>106</v>
      </c>
      <c r="K173" s="10">
        <v>9.3999999999999993E-46</v>
      </c>
    </row>
    <row r="174" spans="1:11" x14ac:dyDescent="0.3">
      <c r="A174" s="9" t="s">
        <v>43</v>
      </c>
      <c r="B174" t="s">
        <v>169</v>
      </c>
      <c r="C174" t="s">
        <v>1065</v>
      </c>
      <c r="D174" t="s">
        <v>1043</v>
      </c>
      <c r="G174" t="s">
        <v>1066</v>
      </c>
      <c r="H174" t="s">
        <v>1067</v>
      </c>
      <c r="J174" t="s">
        <v>106</v>
      </c>
      <c r="K174" s="10">
        <v>1.5000000000000001E-20</v>
      </c>
    </row>
    <row r="175" spans="1:11" x14ac:dyDescent="0.3">
      <c r="A175" s="9" t="s">
        <v>157</v>
      </c>
      <c r="B175" t="s">
        <v>158</v>
      </c>
      <c r="C175" t="s">
        <v>1056</v>
      </c>
      <c r="D175" t="s">
        <v>1043</v>
      </c>
      <c r="E175" t="s">
        <v>1057</v>
      </c>
      <c r="J175" t="s">
        <v>106</v>
      </c>
      <c r="K175" s="10">
        <v>1.8E-25</v>
      </c>
    </row>
    <row r="176" spans="1:11" x14ac:dyDescent="0.3">
      <c r="A176" s="9" t="s">
        <v>200</v>
      </c>
      <c r="B176" t="s">
        <v>413</v>
      </c>
      <c r="C176" t="s">
        <v>1168</v>
      </c>
      <c r="D176" t="s">
        <v>1088</v>
      </c>
      <c r="G176" t="s">
        <v>1169</v>
      </c>
      <c r="H176" t="s">
        <v>1170</v>
      </c>
      <c r="J176" t="s">
        <v>106</v>
      </c>
      <c r="K176" s="10">
        <v>5.6999999999999998E-176</v>
      </c>
    </row>
    <row r="177" spans="1:11" x14ac:dyDescent="0.3">
      <c r="A177" s="9" t="s">
        <v>129</v>
      </c>
      <c r="B177" t="s">
        <v>1100</v>
      </c>
      <c r="C177" t="s">
        <v>1207</v>
      </c>
      <c r="D177" t="s">
        <v>1088</v>
      </c>
      <c r="G177" t="s">
        <v>1091</v>
      </c>
      <c r="H177" t="s">
        <v>1092</v>
      </c>
      <c r="J177" t="s">
        <v>106</v>
      </c>
      <c r="K177" s="10">
        <v>3.0000000000000002E-97</v>
      </c>
    </row>
    <row r="178" spans="1:11" x14ac:dyDescent="0.3">
      <c r="A178" s="9" t="s">
        <v>129</v>
      </c>
      <c r="B178" t="s">
        <v>1100</v>
      </c>
      <c r="C178" t="s">
        <v>1113</v>
      </c>
      <c r="D178" t="s">
        <v>1088</v>
      </c>
      <c r="G178" t="s">
        <v>1114</v>
      </c>
      <c r="H178" t="s">
        <v>1115</v>
      </c>
      <c r="J178" t="s">
        <v>106</v>
      </c>
      <c r="K178" s="10">
        <v>1.0999999999999999E-90</v>
      </c>
    </row>
    <row r="179" spans="1:11" x14ac:dyDescent="0.3">
      <c r="A179" s="9" t="s">
        <v>129</v>
      </c>
      <c r="B179" t="s">
        <v>1100</v>
      </c>
      <c r="C179" t="s">
        <v>1131</v>
      </c>
      <c r="D179" t="s">
        <v>1088</v>
      </c>
      <c r="G179" t="s">
        <v>1132</v>
      </c>
      <c r="H179" t="s">
        <v>1133</v>
      </c>
      <c r="J179" t="s">
        <v>106</v>
      </c>
      <c r="K179" s="10">
        <v>9.8999999999999993E-9</v>
      </c>
    </row>
    <row r="180" spans="1:11" x14ac:dyDescent="0.3">
      <c r="A180" s="9" t="s">
        <v>129</v>
      </c>
      <c r="B180" t="s">
        <v>1100</v>
      </c>
      <c r="C180" t="s">
        <v>1101</v>
      </c>
      <c r="D180" t="s">
        <v>1088</v>
      </c>
      <c r="G180" t="s">
        <v>1102</v>
      </c>
      <c r="H180" t="s">
        <v>1103</v>
      </c>
      <c r="J180" t="s">
        <v>106</v>
      </c>
      <c r="K180" s="10">
        <v>8.5999999999999994E-71</v>
      </c>
    </row>
    <row r="181" spans="1:11" x14ac:dyDescent="0.3">
      <c r="A181" s="9" t="s">
        <v>129</v>
      </c>
      <c r="B181" t="s">
        <v>1100</v>
      </c>
      <c r="C181" t="s">
        <v>1142</v>
      </c>
      <c r="D181" t="s">
        <v>1088</v>
      </c>
      <c r="G181" t="s">
        <v>1143</v>
      </c>
      <c r="H181" t="s">
        <v>1144</v>
      </c>
      <c r="J181" t="s">
        <v>106</v>
      </c>
      <c r="K181" s="10">
        <v>3.2E-149</v>
      </c>
    </row>
    <row r="182" spans="1:11" x14ac:dyDescent="0.3">
      <c r="A182" s="9" t="s">
        <v>129</v>
      </c>
      <c r="B182" t="s">
        <v>1100</v>
      </c>
      <c r="C182" t="s">
        <v>1125</v>
      </c>
      <c r="D182" t="s">
        <v>1088</v>
      </c>
      <c r="G182" t="s">
        <v>1126</v>
      </c>
      <c r="H182" t="s">
        <v>1127</v>
      </c>
      <c r="J182" t="s">
        <v>106</v>
      </c>
      <c r="K182" s="10">
        <v>2.4E-157</v>
      </c>
    </row>
    <row r="183" spans="1:11" x14ac:dyDescent="0.3">
      <c r="A183" s="9" t="s">
        <v>129</v>
      </c>
      <c r="B183" t="s">
        <v>1100</v>
      </c>
      <c r="C183" t="s">
        <v>1122</v>
      </c>
      <c r="D183" t="s">
        <v>1088</v>
      </c>
      <c r="G183" t="s">
        <v>1123</v>
      </c>
      <c r="H183" t="s">
        <v>1124</v>
      </c>
      <c r="J183" t="s">
        <v>106</v>
      </c>
      <c r="K183" s="10">
        <v>4.8999999999999997E-39</v>
      </c>
    </row>
    <row r="184" spans="1:11" x14ac:dyDescent="0.3">
      <c r="A184" s="9" t="s">
        <v>129</v>
      </c>
      <c r="B184" t="s">
        <v>1100</v>
      </c>
      <c r="C184" t="s">
        <v>1107</v>
      </c>
      <c r="D184" t="s">
        <v>1088</v>
      </c>
      <c r="G184" t="s">
        <v>1108</v>
      </c>
      <c r="H184" t="s">
        <v>1109</v>
      </c>
      <c r="J184" t="s">
        <v>106</v>
      </c>
      <c r="K184" s="10">
        <v>2.5999999999999998E-10</v>
      </c>
    </row>
    <row r="185" spans="1:11" x14ac:dyDescent="0.3">
      <c r="A185" s="9" t="s">
        <v>100</v>
      </c>
      <c r="B185" t="s">
        <v>1086</v>
      </c>
      <c r="C185" t="s">
        <v>1087</v>
      </c>
      <c r="D185" t="s">
        <v>1088</v>
      </c>
      <c r="E185" t="s">
        <v>1089</v>
      </c>
      <c r="F185" t="s">
        <v>1090</v>
      </c>
      <c r="G185" t="s">
        <v>1091</v>
      </c>
      <c r="H185" t="s">
        <v>1092</v>
      </c>
      <c r="J185" t="s">
        <v>116</v>
      </c>
      <c r="K185" s="10">
        <v>5.1199999999999999E-264</v>
      </c>
    </row>
    <row r="186" spans="1:11" x14ac:dyDescent="0.3">
      <c r="A186" s="9" t="s">
        <v>100</v>
      </c>
      <c r="B186" t="s">
        <v>1086</v>
      </c>
      <c r="C186" t="s">
        <v>1163</v>
      </c>
      <c r="D186" t="s">
        <v>1088</v>
      </c>
      <c r="G186" t="s">
        <v>1114</v>
      </c>
      <c r="H186" t="s">
        <v>1115</v>
      </c>
      <c r="J186" t="s">
        <v>106</v>
      </c>
      <c r="K186" s="10">
        <v>3.2999999999999999E-223</v>
      </c>
    </row>
    <row r="187" spans="1:11" x14ac:dyDescent="0.3">
      <c r="A187" s="9" t="s">
        <v>100</v>
      </c>
      <c r="B187" t="s">
        <v>1086</v>
      </c>
      <c r="C187" t="s">
        <v>1139</v>
      </c>
      <c r="D187" t="s">
        <v>1088</v>
      </c>
      <c r="G187" t="s">
        <v>1140</v>
      </c>
      <c r="H187" t="s">
        <v>1141</v>
      </c>
      <c r="J187" t="s">
        <v>106</v>
      </c>
      <c r="K187" s="10">
        <v>7.8000000000000006E-248</v>
      </c>
    </row>
    <row r="188" spans="1:11" x14ac:dyDescent="0.3">
      <c r="A188" s="9" t="s">
        <v>100</v>
      </c>
      <c r="B188" t="s">
        <v>1086</v>
      </c>
      <c r="C188" t="s">
        <v>1147</v>
      </c>
      <c r="D188" t="s">
        <v>1088</v>
      </c>
      <c r="E188" t="s">
        <v>1148</v>
      </c>
      <c r="F188" t="s">
        <v>1149</v>
      </c>
      <c r="G188" t="s">
        <v>1102</v>
      </c>
      <c r="H188" t="s">
        <v>1103</v>
      </c>
      <c r="J188" t="s">
        <v>116</v>
      </c>
      <c r="K188" s="10">
        <v>2.5300000000000001E-167</v>
      </c>
    </row>
    <row r="189" spans="1:11" x14ac:dyDescent="0.3">
      <c r="A189" s="9" t="s">
        <v>100</v>
      </c>
      <c r="B189" t="s">
        <v>107</v>
      </c>
      <c r="C189" t="s">
        <v>1206</v>
      </c>
      <c r="D189" t="s">
        <v>1088</v>
      </c>
      <c r="G189" t="s">
        <v>1137</v>
      </c>
      <c r="H189" t="s">
        <v>1138</v>
      </c>
      <c r="J189" t="s">
        <v>106</v>
      </c>
      <c r="K189" s="10">
        <v>3.5999999999999999E-88</v>
      </c>
    </row>
    <row r="190" spans="1:11" x14ac:dyDescent="0.3">
      <c r="A190" s="9" t="s">
        <v>100</v>
      </c>
      <c r="B190" t="s">
        <v>117</v>
      </c>
      <c r="C190" t="s">
        <v>1154</v>
      </c>
      <c r="D190" t="s">
        <v>1088</v>
      </c>
      <c r="G190" t="s">
        <v>1155</v>
      </c>
      <c r="H190" t="s">
        <v>1156</v>
      </c>
      <c r="J190" t="s">
        <v>106</v>
      </c>
      <c r="K190" s="10">
        <v>1.1E-175</v>
      </c>
    </row>
    <row r="191" spans="1:11" x14ac:dyDescent="0.3">
      <c r="A191" s="9" t="s">
        <v>100</v>
      </c>
      <c r="B191" t="s">
        <v>1086</v>
      </c>
      <c r="C191" t="s">
        <v>1167</v>
      </c>
      <c r="D191" t="s">
        <v>1088</v>
      </c>
      <c r="G191" t="s">
        <v>1120</v>
      </c>
      <c r="H191" t="s">
        <v>1121</v>
      </c>
      <c r="J191" t="s">
        <v>106</v>
      </c>
      <c r="K191" s="10">
        <v>8.5999999999999996E-137</v>
      </c>
    </row>
    <row r="192" spans="1:11" x14ac:dyDescent="0.3">
      <c r="A192" s="9" t="s">
        <v>100</v>
      </c>
      <c r="B192" t="s">
        <v>1086</v>
      </c>
      <c r="C192" t="s">
        <v>1119</v>
      </c>
      <c r="D192" t="s">
        <v>1088</v>
      </c>
      <c r="G192" t="s">
        <v>1120</v>
      </c>
      <c r="H192" t="s">
        <v>1121</v>
      </c>
      <c r="J192" t="s">
        <v>106</v>
      </c>
      <c r="K192" s="10">
        <v>5.1E-55</v>
      </c>
    </row>
    <row r="193" spans="1:11" x14ac:dyDescent="0.3">
      <c r="A193" s="9" t="s">
        <v>100</v>
      </c>
      <c r="B193" t="s">
        <v>1086</v>
      </c>
      <c r="C193" t="s">
        <v>1177</v>
      </c>
      <c r="D193" t="s">
        <v>1088</v>
      </c>
      <c r="G193" t="s">
        <v>1126</v>
      </c>
      <c r="H193" t="s">
        <v>1127</v>
      </c>
      <c r="J193" t="s">
        <v>106</v>
      </c>
      <c r="K193" s="10">
        <v>5.9000000000000003E-31</v>
      </c>
    </row>
    <row r="194" spans="1:11" x14ac:dyDescent="0.3">
      <c r="A194" s="9" t="s">
        <v>100</v>
      </c>
      <c r="B194" t="s">
        <v>1086</v>
      </c>
      <c r="C194" t="s">
        <v>1153</v>
      </c>
      <c r="D194" t="s">
        <v>1088</v>
      </c>
      <c r="G194" t="s">
        <v>1108</v>
      </c>
      <c r="H194" t="s">
        <v>1109</v>
      </c>
      <c r="J194" t="s">
        <v>106</v>
      </c>
      <c r="K194" s="10">
        <v>7.8999999999999998E-15</v>
      </c>
    </row>
    <row r="195" spans="1:11" x14ac:dyDescent="0.3">
      <c r="A195" s="9" t="s">
        <v>100</v>
      </c>
      <c r="B195" t="s">
        <v>1086</v>
      </c>
      <c r="C195" t="s">
        <v>1185</v>
      </c>
      <c r="D195" t="s">
        <v>1088</v>
      </c>
      <c r="G195" t="s">
        <v>1186</v>
      </c>
      <c r="H195" t="s">
        <v>1187</v>
      </c>
      <c r="J195" t="s">
        <v>106</v>
      </c>
      <c r="K195" s="10">
        <v>7.3000000000000001E-21</v>
      </c>
    </row>
    <row r="196" spans="1:11" x14ac:dyDescent="0.3">
      <c r="A196" s="9" t="s">
        <v>100</v>
      </c>
      <c r="B196" t="s">
        <v>107</v>
      </c>
      <c r="C196" t="s">
        <v>1196</v>
      </c>
      <c r="D196" t="s">
        <v>1088</v>
      </c>
      <c r="E196" t="s">
        <v>1197</v>
      </c>
      <c r="F196" t="s">
        <v>1198</v>
      </c>
      <c r="J196" t="s">
        <v>177</v>
      </c>
      <c r="K196" s="10">
        <v>1.03E-36</v>
      </c>
    </row>
    <row r="197" spans="1:11" x14ac:dyDescent="0.3">
      <c r="A197" s="9" t="s">
        <v>124</v>
      </c>
      <c r="B197" t="s">
        <v>1096</v>
      </c>
      <c r="C197" t="s">
        <v>1160</v>
      </c>
      <c r="D197" t="s">
        <v>1088</v>
      </c>
      <c r="G197" t="s">
        <v>1161</v>
      </c>
      <c r="H197" t="s">
        <v>1162</v>
      </c>
      <c r="J197" t="s">
        <v>106</v>
      </c>
      <c r="K197" s="10">
        <v>3.5E-67</v>
      </c>
    </row>
    <row r="198" spans="1:11" x14ac:dyDescent="0.3">
      <c r="A198" s="9" t="s">
        <v>124</v>
      </c>
      <c r="B198" t="s">
        <v>1096</v>
      </c>
      <c r="C198" t="s">
        <v>1116</v>
      </c>
      <c r="D198" t="s">
        <v>1088</v>
      </c>
      <c r="G198" t="s">
        <v>1117</v>
      </c>
      <c r="H198" t="s">
        <v>1118</v>
      </c>
      <c r="J198" t="s">
        <v>106</v>
      </c>
      <c r="K198" s="10">
        <v>1.5E-157</v>
      </c>
    </row>
    <row r="199" spans="1:11" x14ac:dyDescent="0.3">
      <c r="A199" s="9" t="s">
        <v>124</v>
      </c>
      <c r="B199" t="s">
        <v>1096</v>
      </c>
      <c r="C199" t="s">
        <v>1097</v>
      </c>
      <c r="D199" t="s">
        <v>1088</v>
      </c>
      <c r="E199" t="s">
        <v>1098</v>
      </c>
      <c r="F199" t="s">
        <v>1099</v>
      </c>
      <c r="J199" t="s">
        <v>177</v>
      </c>
      <c r="K199" s="10">
        <v>1.1699999999999999E-42</v>
      </c>
    </row>
    <row r="200" spans="1:11" x14ac:dyDescent="0.3">
      <c r="A200" s="9" t="s">
        <v>43</v>
      </c>
      <c r="B200" t="s">
        <v>436</v>
      </c>
      <c r="C200" t="s">
        <v>1128</v>
      </c>
      <c r="D200" t="s">
        <v>1088</v>
      </c>
      <c r="G200" t="s">
        <v>1129</v>
      </c>
      <c r="H200" t="s">
        <v>1130</v>
      </c>
      <c r="J200" t="s">
        <v>106</v>
      </c>
      <c r="K200" s="10">
        <v>2.3000000000000001E-185</v>
      </c>
    </row>
    <row r="201" spans="1:11" x14ac:dyDescent="0.3">
      <c r="A201" s="9" t="s">
        <v>43</v>
      </c>
      <c r="B201" t="s">
        <v>1145</v>
      </c>
      <c r="C201" t="s">
        <v>1202</v>
      </c>
      <c r="D201" t="s">
        <v>1088</v>
      </c>
      <c r="G201" t="s">
        <v>1117</v>
      </c>
      <c r="H201" t="s">
        <v>1118</v>
      </c>
      <c r="J201" t="s">
        <v>106</v>
      </c>
      <c r="K201" s="10">
        <v>5.2000000000000003E-63</v>
      </c>
    </row>
    <row r="202" spans="1:11" x14ac:dyDescent="0.3">
      <c r="A202" s="9" t="s">
        <v>43</v>
      </c>
      <c r="B202" t="s">
        <v>1145</v>
      </c>
      <c r="C202" t="s">
        <v>1146</v>
      </c>
      <c r="D202" t="s">
        <v>1088</v>
      </c>
      <c r="G202" t="s">
        <v>1137</v>
      </c>
      <c r="H202" t="s">
        <v>1138</v>
      </c>
      <c r="J202" t="s">
        <v>106</v>
      </c>
      <c r="K202" s="10">
        <v>2.7000000000000001E-33</v>
      </c>
    </row>
    <row r="203" spans="1:11" x14ac:dyDescent="0.3">
      <c r="A203" s="9" t="s">
        <v>43</v>
      </c>
      <c r="B203" t="s">
        <v>436</v>
      </c>
      <c r="C203" t="s">
        <v>1164</v>
      </c>
      <c r="D203" t="s">
        <v>1088</v>
      </c>
      <c r="E203" t="s">
        <v>1165</v>
      </c>
      <c r="F203" t="s">
        <v>1166</v>
      </c>
      <c r="J203" t="s">
        <v>116</v>
      </c>
      <c r="K203" s="10">
        <v>4.7400000000000003E-50</v>
      </c>
    </row>
    <row r="204" spans="1:11" x14ac:dyDescent="0.3">
      <c r="A204" s="9" t="s">
        <v>157</v>
      </c>
      <c r="B204" t="s">
        <v>296</v>
      </c>
      <c r="C204" t="s">
        <v>1190</v>
      </c>
      <c r="D204" t="s">
        <v>1088</v>
      </c>
      <c r="G204" t="s">
        <v>1191</v>
      </c>
      <c r="H204" t="s">
        <v>1192</v>
      </c>
      <c r="J204" t="s">
        <v>106</v>
      </c>
      <c r="K204" s="10">
        <v>2.5000000000000001E-92</v>
      </c>
    </row>
    <row r="205" spans="1:11" x14ac:dyDescent="0.3">
      <c r="A205" s="9" t="s">
        <v>157</v>
      </c>
      <c r="B205" t="s">
        <v>296</v>
      </c>
      <c r="C205" t="s">
        <v>1157</v>
      </c>
      <c r="D205" t="s">
        <v>1088</v>
      </c>
      <c r="G205" t="s">
        <v>1158</v>
      </c>
      <c r="H205" t="s">
        <v>1159</v>
      </c>
      <c r="J205" t="s">
        <v>106</v>
      </c>
      <c r="K205" s="10">
        <v>5.3000000000000002E-64</v>
      </c>
    </row>
    <row r="206" spans="1:11" x14ac:dyDescent="0.3">
      <c r="A206" s="9" t="s">
        <v>157</v>
      </c>
      <c r="B206" t="s">
        <v>296</v>
      </c>
      <c r="C206" t="s">
        <v>1188</v>
      </c>
      <c r="D206" t="s">
        <v>1088</v>
      </c>
      <c r="E206" t="s">
        <v>1189</v>
      </c>
      <c r="J206" t="s">
        <v>106</v>
      </c>
      <c r="K206" s="10">
        <v>1.5E-11</v>
      </c>
    </row>
    <row r="207" spans="1:11" x14ac:dyDescent="0.3">
      <c r="A207" s="9" t="s">
        <v>111</v>
      </c>
      <c r="B207" t="s">
        <v>112</v>
      </c>
      <c r="C207" t="s">
        <v>1093</v>
      </c>
      <c r="D207" t="s">
        <v>1088</v>
      </c>
      <c r="G207" t="s">
        <v>1094</v>
      </c>
      <c r="H207" t="s">
        <v>1095</v>
      </c>
      <c r="J207" t="s">
        <v>106</v>
      </c>
      <c r="K207" s="10">
        <v>2.2E-228</v>
      </c>
    </row>
    <row r="208" spans="1:11" x14ac:dyDescent="0.3">
      <c r="A208" s="9" t="s">
        <v>111</v>
      </c>
      <c r="B208" t="s">
        <v>173</v>
      </c>
      <c r="C208" t="s">
        <v>1104</v>
      </c>
      <c r="D208" t="s">
        <v>1088</v>
      </c>
      <c r="G208" t="s">
        <v>1105</v>
      </c>
      <c r="H208" t="s">
        <v>1106</v>
      </c>
      <c r="J208" t="s">
        <v>106</v>
      </c>
      <c r="K208" s="10">
        <v>5.5000000000000002E-129</v>
      </c>
    </row>
    <row r="209" spans="1:11" x14ac:dyDescent="0.3">
      <c r="A209" s="9" t="s">
        <v>111</v>
      </c>
      <c r="B209" t="s">
        <v>341</v>
      </c>
      <c r="C209" t="s">
        <v>1150</v>
      </c>
      <c r="D209" t="s">
        <v>1088</v>
      </c>
      <c r="E209" t="s">
        <v>1151</v>
      </c>
      <c r="F209" t="s">
        <v>1152</v>
      </c>
      <c r="J209" t="s">
        <v>116</v>
      </c>
      <c r="K209" s="10">
        <v>8.7499999999999996E-119</v>
      </c>
    </row>
    <row r="210" spans="1:11" x14ac:dyDescent="0.3">
      <c r="A210" s="9" t="s">
        <v>111</v>
      </c>
      <c r="B210" t="s">
        <v>112</v>
      </c>
      <c r="C210" t="s">
        <v>1171</v>
      </c>
      <c r="D210" t="s">
        <v>1088</v>
      </c>
      <c r="E210" t="s">
        <v>1172</v>
      </c>
      <c r="J210" t="s">
        <v>106</v>
      </c>
      <c r="K210" s="10">
        <v>7.5000000000000003E-27</v>
      </c>
    </row>
    <row r="211" spans="1:11" x14ac:dyDescent="0.3">
      <c r="A211" s="9" t="s">
        <v>0</v>
      </c>
      <c r="B211" t="s">
        <v>476</v>
      </c>
      <c r="C211" t="s">
        <v>1178</v>
      </c>
      <c r="D211" t="s">
        <v>1088</v>
      </c>
      <c r="E211" t="s">
        <v>1179</v>
      </c>
      <c r="F211" t="s">
        <v>1152</v>
      </c>
      <c r="G211" t="s">
        <v>1180</v>
      </c>
      <c r="H211" t="s">
        <v>1181</v>
      </c>
      <c r="J211" t="s">
        <v>116</v>
      </c>
      <c r="K211" s="10">
        <v>3.3300000000000002E-116</v>
      </c>
    </row>
    <row r="212" spans="1:11" x14ac:dyDescent="0.3">
      <c r="A212" s="9" t="s">
        <v>0</v>
      </c>
      <c r="B212" t="s">
        <v>137</v>
      </c>
      <c r="C212" t="s">
        <v>1173</v>
      </c>
      <c r="D212" t="s">
        <v>1088</v>
      </c>
      <c r="G212" t="s">
        <v>1094</v>
      </c>
      <c r="H212" t="s">
        <v>1095</v>
      </c>
      <c r="J212" t="s">
        <v>106</v>
      </c>
      <c r="K212" s="10">
        <v>6.5999999999999999E-227</v>
      </c>
    </row>
    <row r="213" spans="1:11" x14ac:dyDescent="0.3">
      <c r="A213" s="9" t="s">
        <v>200</v>
      </c>
      <c r="B213" t="s">
        <v>413</v>
      </c>
      <c r="C213" t="s">
        <v>1242</v>
      </c>
      <c r="D213" t="s">
        <v>1209</v>
      </c>
      <c r="E213" t="s">
        <v>1243</v>
      </c>
      <c r="F213" t="s">
        <v>1211</v>
      </c>
      <c r="J213" t="s">
        <v>116</v>
      </c>
      <c r="K213" s="10">
        <v>5.0500000000000002E-99</v>
      </c>
    </row>
    <row r="214" spans="1:11" x14ac:dyDescent="0.3">
      <c r="A214" s="9" t="s">
        <v>200</v>
      </c>
      <c r="B214" t="s">
        <v>241</v>
      </c>
      <c r="C214" t="s">
        <v>1229</v>
      </c>
      <c r="D214" t="s">
        <v>1209</v>
      </c>
      <c r="E214" t="s">
        <v>1230</v>
      </c>
      <c r="F214" t="s">
        <v>1231</v>
      </c>
      <c r="J214" t="s">
        <v>177</v>
      </c>
      <c r="K214" s="10">
        <v>3.8000000000000002E-65</v>
      </c>
    </row>
    <row r="215" spans="1:11" x14ac:dyDescent="0.3">
      <c r="A215" s="9" t="s">
        <v>129</v>
      </c>
      <c r="B215" t="s">
        <v>130</v>
      </c>
      <c r="C215" t="s">
        <v>1235</v>
      </c>
      <c r="D215" t="s">
        <v>1209</v>
      </c>
      <c r="G215" t="s">
        <v>1236</v>
      </c>
      <c r="H215" t="s">
        <v>1237</v>
      </c>
      <c r="J215" t="s">
        <v>106</v>
      </c>
      <c r="K215" s="10">
        <v>6.0999999999999999E-29</v>
      </c>
    </row>
    <row r="216" spans="1:11" x14ac:dyDescent="0.3">
      <c r="A216" s="9" t="s">
        <v>100</v>
      </c>
      <c r="B216" t="s">
        <v>117</v>
      </c>
      <c r="C216" t="s">
        <v>1261</v>
      </c>
      <c r="D216" t="s">
        <v>1209</v>
      </c>
      <c r="E216" t="s">
        <v>1262</v>
      </c>
      <c r="F216" t="s">
        <v>1263</v>
      </c>
      <c r="J216" t="s">
        <v>116</v>
      </c>
      <c r="K216" s="10">
        <v>5.22E-238</v>
      </c>
    </row>
    <row r="217" spans="1:11" x14ac:dyDescent="0.3">
      <c r="A217" s="9" t="s">
        <v>43</v>
      </c>
      <c r="B217" t="s">
        <v>1145</v>
      </c>
      <c r="C217" t="s">
        <v>1246</v>
      </c>
      <c r="D217" t="s">
        <v>1209</v>
      </c>
      <c r="G217" t="s">
        <v>1247</v>
      </c>
      <c r="H217" t="s">
        <v>1248</v>
      </c>
      <c r="J217" t="s">
        <v>106</v>
      </c>
      <c r="K217" s="10">
        <v>2.4999999999999999E-24</v>
      </c>
    </row>
    <row r="218" spans="1:11" x14ac:dyDescent="0.3">
      <c r="A218" s="9" t="s">
        <v>157</v>
      </c>
      <c r="B218" t="s">
        <v>158</v>
      </c>
      <c r="C218" t="s">
        <v>1208</v>
      </c>
      <c r="D218" t="s">
        <v>1209</v>
      </c>
      <c r="E218" t="s">
        <v>1210</v>
      </c>
      <c r="F218" t="s">
        <v>1211</v>
      </c>
      <c r="J218" t="s">
        <v>116</v>
      </c>
      <c r="K218" s="10">
        <v>2.2699999999999999E-123</v>
      </c>
    </row>
    <row r="219" spans="1:11" x14ac:dyDescent="0.3">
      <c r="A219" s="9" t="s">
        <v>157</v>
      </c>
      <c r="B219" t="s">
        <v>158</v>
      </c>
      <c r="C219" t="s">
        <v>1218</v>
      </c>
      <c r="D219" t="s">
        <v>1209</v>
      </c>
      <c r="E219" t="s">
        <v>1219</v>
      </c>
      <c r="F219" t="s">
        <v>1220</v>
      </c>
      <c r="J219" t="s">
        <v>116</v>
      </c>
      <c r="K219" s="10">
        <v>1.2700000000000001E-192</v>
      </c>
    </row>
    <row r="220" spans="1:11" x14ac:dyDescent="0.3">
      <c r="A220" s="9" t="s">
        <v>111</v>
      </c>
      <c r="B220" t="s">
        <v>173</v>
      </c>
      <c r="C220" t="s">
        <v>1240</v>
      </c>
      <c r="D220" t="s">
        <v>1209</v>
      </c>
      <c r="E220" t="s">
        <v>1241</v>
      </c>
      <c r="F220" t="s">
        <v>1211</v>
      </c>
      <c r="J220" t="s">
        <v>116</v>
      </c>
      <c r="K220" s="10">
        <v>1.5199999999999999E-119</v>
      </c>
    </row>
    <row r="221" spans="1:11" x14ac:dyDescent="0.3">
      <c r="A221" s="9" t="s">
        <v>111</v>
      </c>
      <c r="B221" t="s">
        <v>247</v>
      </c>
      <c r="C221" t="s">
        <v>1251</v>
      </c>
      <c r="D221" t="s">
        <v>1209</v>
      </c>
      <c r="E221" t="s">
        <v>1252</v>
      </c>
      <c r="F221" t="s">
        <v>1211</v>
      </c>
      <c r="J221" t="s">
        <v>116</v>
      </c>
      <c r="K221" s="10">
        <v>2.5299999999999998E-121</v>
      </c>
    </row>
    <row r="222" spans="1:11" x14ac:dyDescent="0.3">
      <c r="A222" s="9" t="s">
        <v>124</v>
      </c>
      <c r="B222" t="s">
        <v>182</v>
      </c>
      <c r="C222" t="s">
        <v>1282</v>
      </c>
      <c r="D222" t="s">
        <v>1267</v>
      </c>
      <c r="E222" t="s">
        <v>1283</v>
      </c>
      <c r="F222" t="s">
        <v>1281</v>
      </c>
      <c r="J222" t="s">
        <v>116</v>
      </c>
      <c r="K222" s="10">
        <v>6.1299999999999998E-280</v>
      </c>
    </row>
    <row r="223" spans="1:11" x14ac:dyDescent="0.3">
      <c r="A223" s="9" t="s">
        <v>157</v>
      </c>
      <c r="B223" t="s">
        <v>158</v>
      </c>
      <c r="C223" t="s">
        <v>1266</v>
      </c>
      <c r="D223" t="s">
        <v>1267</v>
      </c>
      <c r="G223" t="s">
        <v>1268</v>
      </c>
      <c r="H223" t="s">
        <v>1269</v>
      </c>
      <c r="J223" t="s">
        <v>106</v>
      </c>
      <c r="K223">
        <v>0</v>
      </c>
    </row>
    <row r="224" spans="1:11" x14ac:dyDescent="0.3">
      <c r="A224" s="9" t="s">
        <v>157</v>
      </c>
      <c r="B224" t="s">
        <v>550</v>
      </c>
      <c r="C224" t="s">
        <v>1284</v>
      </c>
      <c r="D224" t="s">
        <v>1267</v>
      </c>
      <c r="E224" t="s">
        <v>1285</v>
      </c>
      <c r="J224" t="s">
        <v>106</v>
      </c>
      <c r="K224">
        <v>0.27</v>
      </c>
    </row>
    <row r="225" spans="1:11" x14ac:dyDescent="0.3">
      <c r="A225" s="9" t="s">
        <v>0</v>
      </c>
      <c r="B225" t="s">
        <v>476</v>
      </c>
      <c r="C225" t="s">
        <v>1270</v>
      </c>
      <c r="D225" t="s">
        <v>1267</v>
      </c>
      <c r="E225" t="s">
        <v>1271</v>
      </c>
      <c r="F225" t="s">
        <v>1272</v>
      </c>
      <c r="J225" t="s">
        <v>116</v>
      </c>
      <c r="K225">
        <v>0</v>
      </c>
    </row>
    <row r="226" spans="1:11" x14ac:dyDescent="0.3">
      <c r="A226" s="9" t="s">
        <v>200</v>
      </c>
      <c r="B226" t="s">
        <v>1481</v>
      </c>
      <c r="C226" t="s">
        <v>1482</v>
      </c>
      <c r="D226" t="s">
        <v>1293</v>
      </c>
      <c r="E226" t="s">
        <v>1483</v>
      </c>
      <c r="F226" t="s">
        <v>1484</v>
      </c>
      <c r="G226" t="s">
        <v>1361</v>
      </c>
      <c r="H226" t="s">
        <v>1362</v>
      </c>
      <c r="J226" t="s">
        <v>116</v>
      </c>
      <c r="K226">
        <v>0</v>
      </c>
    </row>
    <row r="227" spans="1:11" x14ac:dyDescent="0.3">
      <c r="A227" s="9" t="s">
        <v>200</v>
      </c>
      <c r="B227" t="s">
        <v>241</v>
      </c>
      <c r="C227" t="s">
        <v>1722</v>
      </c>
      <c r="D227" t="s">
        <v>1293</v>
      </c>
      <c r="E227" t="s">
        <v>1723</v>
      </c>
      <c r="F227" t="s">
        <v>1399</v>
      </c>
      <c r="J227" t="s">
        <v>116</v>
      </c>
      <c r="K227" s="10">
        <v>7.9200000000000001E-243</v>
      </c>
    </row>
    <row r="228" spans="1:11" x14ac:dyDescent="0.3">
      <c r="A228" s="9" t="s">
        <v>200</v>
      </c>
      <c r="B228" t="s">
        <v>528</v>
      </c>
      <c r="C228" t="s">
        <v>2211</v>
      </c>
      <c r="D228" t="s">
        <v>1293</v>
      </c>
      <c r="E228" t="s">
        <v>2212</v>
      </c>
      <c r="F228" t="s">
        <v>1422</v>
      </c>
      <c r="J228" t="s">
        <v>116</v>
      </c>
      <c r="K228" s="10">
        <v>6.2100000000000001E-195</v>
      </c>
    </row>
    <row r="229" spans="1:11" x14ac:dyDescent="0.3">
      <c r="A229" s="9" t="s">
        <v>200</v>
      </c>
      <c r="B229" t="s">
        <v>241</v>
      </c>
      <c r="C229" t="s">
        <v>1704</v>
      </c>
      <c r="D229" t="s">
        <v>1293</v>
      </c>
      <c r="E229" t="s">
        <v>1705</v>
      </c>
      <c r="F229" t="s">
        <v>1706</v>
      </c>
      <c r="J229" t="s">
        <v>116</v>
      </c>
      <c r="K229" s="10">
        <v>2.3099999999999998E-276</v>
      </c>
    </row>
    <row r="230" spans="1:11" x14ac:dyDescent="0.3">
      <c r="A230" s="9" t="s">
        <v>200</v>
      </c>
      <c r="B230" t="s">
        <v>528</v>
      </c>
      <c r="C230" t="s">
        <v>2089</v>
      </c>
      <c r="D230" t="s">
        <v>1293</v>
      </c>
      <c r="E230" t="s">
        <v>2090</v>
      </c>
      <c r="F230" t="s">
        <v>1515</v>
      </c>
      <c r="J230" t="s">
        <v>116</v>
      </c>
      <c r="K230" s="10">
        <v>6.74E-90</v>
      </c>
    </row>
    <row r="231" spans="1:11" x14ac:dyDescent="0.3">
      <c r="A231" s="9" t="s">
        <v>200</v>
      </c>
      <c r="B231" t="s">
        <v>241</v>
      </c>
      <c r="C231" t="s">
        <v>1561</v>
      </c>
      <c r="D231" t="s">
        <v>1293</v>
      </c>
      <c r="E231" t="s">
        <v>1562</v>
      </c>
      <c r="F231" t="s">
        <v>1563</v>
      </c>
      <c r="J231" t="s">
        <v>116</v>
      </c>
      <c r="K231" s="10">
        <v>7.7399999999999993E-124</v>
      </c>
    </row>
    <row r="232" spans="1:11" x14ac:dyDescent="0.3">
      <c r="A232" s="9" t="s">
        <v>200</v>
      </c>
      <c r="B232" t="s">
        <v>241</v>
      </c>
      <c r="C232" t="s">
        <v>2020</v>
      </c>
      <c r="D232" t="s">
        <v>1293</v>
      </c>
      <c r="E232" t="s">
        <v>2021</v>
      </c>
      <c r="F232" t="s">
        <v>2022</v>
      </c>
      <c r="J232" t="s">
        <v>116</v>
      </c>
      <c r="K232" s="10">
        <v>5.4299999999999999E-135</v>
      </c>
    </row>
    <row r="233" spans="1:11" x14ac:dyDescent="0.3">
      <c r="A233" s="9" t="s">
        <v>200</v>
      </c>
      <c r="B233" t="s">
        <v>528</v>
      </c>
      <c r="C233" t="s">
        <v>2115</v>
      </c>
      <c r="D233" t="s">
        <v>1293</v>
      </c>
      <c r="E233" t="s">
        <v>2116</v>
      </c>
      <c r="F233" t="s">
        <v>2117</v>
      </c>
      <c r="J233" t="s">
        <v>116</v>
      </c>
      <c r="K233" s="10">
        <v>8.7400000000000002E-70</v>
      </c>
    </row>
    <row r="234" spans="1:11" x14ac:dyDescent="0.3">
      <c r="A234" s="9" t="s">
        <v>200</v>
      </c>
      <c r="B234" t="s">
        <v>528</v>
      </c>
      <c r="C234" t="s">
        <v>2146</v>
      </c>
      <c r="D234" t="s">
        <v>1293</v>
      </c>
      <c r="E234" t="s">
        <v>2147</v>
      </c>
      <c r="F234" t="s">
        <v>1833</v>
      </c>
      <c r="J234" t="s">
        <v>116</v>
      </c>
      <c r="K234" s="10">
        <v>9.8499999999999995E-56</v>
      </c>
    </row>
    <row r="235" spans="1:11" x14ac:dyDescent="0.3">
      <c r="A235" s="9" t="s">
        <v>200</v>
      </c>
      <c r="B235" t="s">
        <v>528</v>
      </c>
      <c r="C235" t="s">
        <v>1994</v>
      </c>
      <c r="D235" t="s">
        <v>1293</v>
      </c>
      <c r="E235" t="s">
        <v>1995</v>
      </c>
      <c r="F235" t="s">
        <v>1495</v>
      </c>
      <c r="J235" t="s">
        <v>116</v>
      </c>
      <c r="K235" s="10">
        <v>9.3699999999999993E-226</v>
      </c>
    </row>
    <row r="236" spans="1:11" x14ac:dyDescent="0.3">
      <c r="A236" s="9" t="s">
        <v>200</v>
      </c>
      <c r="B236" t="s">
        <v>241</v>
      </c>
      <c r="C236" t="s">
        <v>2086</v>
      </c>
      <c r="D236" t="s">
        <v>1293</v>
      </c>
      <c r="E236" t="s">
        <v>2087</v>
      </c>
      <c r="F236" t="s">
        <v>2088</v>
      </c>
      <c r="J236" t="s">
        <v>116</v>
      </c>
      <c r="K236" s="10">
        <v>6.0700000000000003E-217</v>
      </c>
    </row>
    <row r="237" spans="1:11" x14ac:dyDescent="0.3">
      <c r="A237" s="9" t="s">
        <v>200</v>
      </c>
      <c r="B237" t="s">
        <v>241</v>
      </c>
      <c r="C237" t="s">
        <v>1708</v>
      </c>
      <c r="D237" t="s">
        <v>1293</v>
      </c>
      <c r="E237" t="s">
        <v>1709</v>
      </c>
      <c r="F237" t="s">
        <v>1710</v>
      </c>
      <c r="J237" t="s">
        <v>116</v>
      </c>
      <c r="K237" s="10">
        <v>9.4E-107</v>
      </c>
    </row>
    <row r="238" spans="1:11" x14ac:dyDescent="0.3">
      <c r="A238" s="9" t="s">
        <v>200</v>
      </c>
      <c r="B238" t="s">
        <v>241</v>
      </c>
      <c r="C238" t="s">
        <v>1558</v>
      </c>
      <c r="D238" t="s">
        <v>1293</v>
      </c>
      <c r="E238" t="s">
        <v>1559</v>
      </c>
      <c r="F238" t="s">
        <v>1560</v>
      </c>
      <c r="J238" t="s">
        <v>116</v>
      </c>
      <c r="K238" s="10">
        <v>4.1099999999999998E-77</v>
      </c>
    </row>
    <row r="239" spans="1:11" x14ac:dyDescent="0.3">
      <c r="A239" s="9" t="s">
        <v>200</v>
      </c>
      <c r="B239" t="s">
        <v>241</v>
      </c>
      <c r="C239" t="s">
        <v>1682</v>
      </c>
      <c r="D239" t="s">
        <v>1293</v>
      </c>
      <c r="E239" t="s">
        <v>1683</v>
      </c>
      <c r="F239" t="s">
        <v>1684</v>
      </c>
      <c r="J239" t="s">
        <v>116</v>
      </c>
      <c r="K239" s="10">
        <v>6.14E-308</v>
      </c>
    </row>
    <row r="240" spans="1:11" x14ac:dyDescent="0.3">
      <c r="A240" s="9" t="s">
        <v>200</v>
      </c>
      <c r="B240" t="s">
        <v>528</v>
      </c>
      <c r="C240" t="s">
        <v>1784</v>
      </c>
      <c r="D240" t="s">
        <v>1293</v>
      </c>
      <c r="E240" t="s">
        <v>1785</v>
      </c>
      <c r="F240" t="s">
        <v>1786</v>
      </c>
      <c r="J240" t="s">
        <v>116</v>
      </c>
      <c r="K240" s="10">
        <v>3.8400000000000002E-71</v>
      </c>
    </row>
    <row r="241" spans="1:11" x14ac:dyDescent="0.3">
      <c r="A241" s="9" t="s">
        <v>200</v>
      </c>
      <c r="B241" t="s">
        <v>528</v>
      </c>
      <c r="C241" t="s">
        <v>2006</v>
      </c>
      <c r="D241" t="s">
        <v>1293</v>
      </c>
      <c r="E241" t="s">
        <v>2007</v>
      </c>
      <c r="F241" t="s">
        <v>1331</v>
      </c>
      <c r="J241" t="s">
        <v>116</v>
      </c>
      <c r="K241" s="10">
        <v>2.1700000000000002E-80</v>
      </c>
    </row>
    <row r="242" spans="1:11" x14ac:dyDescent="0.3">
      <c r="A242" s="9" t="s">
        <v>200</v>
      </c>
      <c r="B242" t="s">
        <v>447</v>
      </c>
      <c r="C242" t="s">
        <v>1741</v>
      </c>
      <c r="D242" t="s">
        <v>1293</v>
      </c>
      <c r="E242" t="s">
        <v>1742</v>
      </c>
      <c r="F242" t="s">
        <v>1331</v>
      </c>
      <c r="J242" t="s">
        <v>116</v>
      </c>
      <c r="K242">
        <v>0</v>
      </c>
    </row>
    <row r="243" spans="1:11" x14ac:dyDescent="0.3">
      <c r="A243" s="9" t="s">
        <v>200</v>
      </c>
      <c r="B243" t="s">
        <v>241</v>
      </c>
      <c r="C243" t="s">
        <v>1699</v>
      </c>
      <c r="D243" t="s">
        <v>1293</v>
      </c>
      <c r="E243" t="s">
        <v>1700</v>
      </c>
      <c r="F243" t="s">
        <v>1701</v>
      </c>
      <c r="J243" t="s">
        <v>116</v>
      </c>
      <c r="K243" s="10">
        <v>2.4199999999999999E-65</v>
      </c>
    </row>
    <row r="244" spans="1:11" x14ac:dyDescent="0.3">
      <c r="A244" s="9" t="s">
        <v>200</v>
      </c>
      <c r="B244" t="s">
        <v>241</v>
      </c>
      <c r="C244" t="s">
        <v>2249</v>
      </c>
      <c r="D244" t="s">
        <v>1293</v>
      </c>
      <c r="E244" t="s">
        <v>2250</v>
      </c>
      <c r="F244" t="s">
        <v>1402</v>
      </c>
      <c r="J244" t="s">
        <v>116</v>
      </c>
      <c r="K244">
        <v>0</v>
      </c>
    </row>
    <row r="245" spans="1:11" x14ac:dyDescent="0.3">
      <c r="A245" s="9" t="s">
        <v>200</v>
      </c>
      <c r="B245" t="s">
        <v>528</v>
      </c>
      <c r="C245" t="s">
        <v>2100</v>
      </c>
      <c r="D245" t="s">
        <v>1293</v>
      </c>
      <c r="E245" t="s">
        <v>2101</v>
      </c>
      <c r="F245" t="s">
        <v>1362</v>
      </c>
      <c r="J245" t="s">
        <v>116</v>
      </c>
      <c r="K245">
        <v>0</v>
      </c>
    </row>
    <row r="246" spans="1:11" x14ac:dyDescent="0.3">
      <c r="A246" s="9" t="s">
        <v>200</v>
      </c>
      <c r="B246" t="s">
        <v>241</v>
      </c>
      <c r="C246" t="s">
        <v>1509</v>
      </c>
      <c r="D246" t="s">
        <v>1293</v>
      </c>
      <c r="E246" t="s">
        <v>1510</v>
      </c>
      <c r="F246" t="s">
        <v>1322</v>
      </c>
      <c r="J246" t="s">
        <v>116</v>
      </c>
      <c r="K246" s="10">
        <v>8.6900000000000002E-113</v>
      </c>
    </row>
    <row r="247" spans="1:11" x14ac:dyDescent="0.3">
      <c r="A247" s="9" t="s">
        <v>200</v>
      </c>
      <c r="B247" t="s">
        <v>1481</v>
      </c>
      <c r="C247" t="s">
        <v>1641</v>
      </c>
      <c r="D247" t="s">
        <v>1293</v>
      </c>
      <c r="E247" t="s">
        <v>1642</v>
      </c>
      <c r="F247" t="s">
        <v>1643</v>
      </c>
      <c r="J247" t="s">
        <v>116</v>
      </c>
      <c r="K247" s="10">
        <v>8.5100000000000008E-270</v>
      </c>
    </row>
    <row r="248" spans="1:11" x14ac:dyDescent="0.3">
      <c r="A248" s="9" t="s">
        <v>200</v>
      </c>
      <c r="B248" t="s">
        <v>241</v>
      </c>
      <c r="C248" t="s">
        <v>2091</v>
      </c>
      <c r="D248" t="s">
        <v>1293</v>
      </c>
      <c r="E248" t="s">
        <v>2092</v>
      </c>
      <c r="F248" t="s">
        <v>1587</v>
      </c>
      <c r="J248" t="s">
        <v>116</v>
      </c>
      <c r="K248" s="10">
        <v>1.9799999999999999E-46</v>
      </c>
    </row>
    <row r="249" spans="1:11" x14ac:dyDescent="0.3">
      <c r="A249" s="9" t="s">
        <v>200</v>
      </c>
      <c r="B249" t="s">
        <v>528</v>
      </c>
      <c r="C249" t="s">
        <v>2209</v>
      </c>
      <c r="D249" t="s">
        <v>1293</v>
      </c>
      <c r="E249" t="s">
        <v>2210</v>
      </c>
      <c r="J249" t="s">
        <v>106</v>
      </c>
      <c r="K249">
        <v>0.28000000000000003</v>
      </c>
    </row>
    <row r="250" spans="1:11" x14ac:dyDescent="0.3">
      <c r="A250" s="9" t="s">
        <v>129</v>
      </c>
      <c r="B250" t="s">
        <v>220</v>
      </c>
      <c r="C250" t="s">
        <v>1873</v>
      </c>
      <c r="D250" t="s">
        <v>1293</v>
      </c>
      <c r="G250" t="s">
        <v>1874</v>
      </c>
      <c r="H250" t="s">
        <v>1875</v>
      </c>
      <c r="J250" t="s">
        <v>106</v>
      </c>
      <c r="K250">
        <v>5.1000000000000004E-3</v>
      </c>
    </row>
    <row r="251" spans="1:11" x14ac:dyDescent="0.3">
      <c r="A251" s="9" t="s">
        <v>129</v>
      </c>
      <c r="B251" t="s">
        <v>220</v>
      </c>
      <c r="C251" t="s">
        <v>1962</v>
      </c>
      <c r="D251" t="s">
        <v>1293</v>
      </c>
      <c r="G251" t="s">
        <v>1361</v>
      </c>
      <c r="H251" t="s">
        <v>1362</v>
      </c>
      <c r="J251" t="s">
        <v>106</v>
      </c>
      <c r="K251" s="10">
        <v>2.5999999999999999E-33</v>
      </c>
    </row>
    <row r="252" spans="1:11" x14ac:dyDescent="0.3">
      <c r="A252" s="9" t="s">
        <v>129</v>
      </c>
      <c r="B252" t="s">
        <v>220</v>
      </c>
      <c r="C252" t="s">
        <v>1859</v>
      </c>
      <c r="D252" t="s">
        <v>1293</v>
      </c>
      <c r="E252" t="s">
        <v>1860</v>
      </c>
      <c r="F252" t="s">
        <v>1399</v>
      </c>
      <c r="J252" t="s">
        <v>116</v>
      </c>
      <c r="K252" s="10">
        <v>2.7200000000000002E-212</v>
      </c>
    </row>
    <row r="253" spans="1:11" x14ac:dyDescent="0.3">
      <c r="A253" s="9" t="s">
        <v>129</v>
      </c>
      <c r="B253" t="s">
        <v>220</v>
      </c>
      <c r="C253" t="s">
        <v>1990</v>
      </c>
      <c r="D253" t="s">
        <v>1293</v>
      </c>
      <c r="E253" t="s">
        <v>1991</v>
      </c>
      <c r="F253" t="s">
        <v>1390</v>
      </c>
      <c r="J253" t="s">
        <v>116</v>
      </c>
      <c r="K253" s="10">
        <v>3.17E-74</v>
      </c>
    </row>
    <row r="254" spans="1:11" x14ac:dyDescent="0.3">
      <c r="A254" s="9" t="s">
        <v>129</v>
      </c>
      <c r="B254" t="s">
        <v>220</v>
      </c>
      <c r="C254" t="s">
        <v>1837</v>
      </c>
      <c r="D254" t="s">
        <v>1293</v>
      </c>
      <c r="E254" t="s">
        <v>1838</v>
      </c>
      <c r="F254" t="s">
        <v>1839</v>
      </c>
      <c r="J254" t="s">
        <v>116</v>
      </c>
      <c r="K254" s="10">
        <v>7.4499999999999996E-58</v>
      </c>
    </row>
    <row r="255" spans="1:11" x14ac:dyDescent="0.3">
      <c r="A255" s="9" t="s">
        <v>129</v>
      </c>
      <c r="B255" t="s">
        <v>220</v>
      </c>
      <c r="C255" t="s">
        <v>1916</v>
      </c>
      <c r="D255" t="s">
        <v>1293</v>
      </c>
      <c r="E255" t="s">
        <v>1917</v>
      </c>
      <c r="F255" t="s">
        <v>1443</v>
      </c>
      <c r="J255" t="s">
        <v>116</v>
      </c>
      <c r="K255" s="10">
        <v>1.4099999999999999E-72</v>
      </c>
    </row>
    <row r="256" spans="1:11" x14ac:dyDescent="0.3">
      <c r="A256" s="9" t="s">
        <v>129</v>
      </c>
      <c r="B256" t="s">
        <v>882</v>
      </c>
      <c r="C256" t="s">
        <v>2083</v>
      </c>
      <c r="D256" t="s">
        <v>1293</v>
      </c>
      <c r="E256" t="s">
        <v>2084</v>
      </c>
      <c r="F256" t="s">
        <v>2085</v>
      </c>
      <c r="J256" t="s">
        <v>116</v>
      </c>
      <c r="K256" s="10">
        <v>5.8600000000000001E-70</v>
      </c>
    </row>
    <row r="257" spans="1:11" x14ac:dyDescent="0.3">
      <c r="A257" s="9" t="s">
        <v>129</v>
      </c>
      <c r="B257" t="s">
        <v>220</v>
      </c>
      <c r="C257" t="s">
        <v>1822</v>
      </c>
      <c r="D257" t="s">
        <v>1293</v>
      </c>
      <c r="E257" t="s">
        <v>1823</v>
      </c>
      <c r="F257" t="s">
        <v>1824</v>
      </c>
      <c r="J257" t="s">
        <v>177</v>
      </c>
      <c r="K257" s="10">
        <v>1.11E-139</v>
      </c>
    </row>
    <row r="258" spans="1:11" x14ac:dyDescent="0.3">
      <c r="A258" s="9" t="s">
        <v>129</v>
      </c>
      <c r="B258" t="s">
        <v>220</v>
      </c>
      <c r="C258" t="s">
        <v>1965</v>
      </c>
      <c r="D258" t="s">
        <v>1293</v>
      </c>
      <c r="E258" t="s">
        <v>1966</v>
      </c>
      <c r="F258" t="s">
        <v>1381</v>
      </c>
      <c r="J258" t="s">
        <v>116</v>
      </c>
      <c r="K258" s="10">
        <v>1.5499999999999999E-201</v>
      </c>
    </row>
    <row r="259" spans="1:11" x14ac:dyDescent="0.3">
      <c r="A259" s="9" t="s">
        <v>129</v>
      </c>
      <c r="B259" t="s">
        <v>220</v>
      </c>
      <c r="C259" t="s">
        <v>1979</v>
      </c>
      <c r="D259" t="s">
        <v>1293</v>
      </c>
      <c r="E259" t="s">
        <v>1980</v>
      </c>
      <c r="F259" t="s">
        <v>1366</v>
      </c>
      <c r="J259" t="s">
        <v>116</v>
      </c>
      <c r="K259" s="10">
        <v>3.1500000000000001E-94</v>
      </c>
    </row>
    <row r="260" spans="1:11" x14ac:dyDescent="0.3">
      <c r="A260" s="9" t="s">
        <v>129</v>
      </c>
      <c r="B260" t="s">
        <v>220</v>
      </c>
      <c r="C260" t="s">
        <v>1984</v>
      </c>
      <c r="D260" t="s">
        <v>1293</v>
      </c>
      <c r="E260" t="s">
        <v>1985</v>
      </c>
      <c r="F260" t="s">
        <v>1366</v>
      </c>
      <c r="J260" t="s">
        <v>116</v>
      </c>
      <c r="K260" s="10">
        <v>4.4500000000000003E-199</v>
      </c>
    </row>
    <row r="261" spans="1:11" x14ac:dyDescent="0.3">
      <c r="A261" s="9" t="s">
        <v>129</v>
      </c>
      <c r="B261" t="s">
        <v>220</v>
      </c>
      <c r="C261" t="s">
        <v>1840</v>
      </c>
      <c r="D261" t="s">
        <v>1293</v>
      </c>
      <c r="E261" t="s">
        <v>1841</v>
      </c>
      <c r="F261" t="s">
        <v>1366</v>
      </c>
      <c r="J261" t="s">
        <v>116</v>
      </c>
      <c r="K261" s="10">
        <v>6.0300000000000004E-75</v>
      </c>
    </row>
    <row r="262" spans="1:11" x14ac:dyDescent="0.3">
      <c r="A262" s="9" t="s">
        <v>129</v>
      </c>
      <c r="B262" t="s">
        <v>220</v>
      </c>
      <c r="C262" t="s">
        <v>1963</v>
      </c>
      <c r="D262" t="s">
        <v>1293</v>
      </c>
      <c r="E262" t="s">
        <v>1964</v>
      </c>
      <c r="F262" t="s">
        <v>1366</v>
      </c>
      <c r="J262" t="s">
        <v>116</v>
      </c>
      <c r="K262" s="10">
        <v>3.03E-299</v>
      </c>
    </row>
    <row r="263" spans="1:11" x14ac:dyDescent="0.3">
      <c r="A263" s="9" t="s">
        <v>129</v>
      </c>
      <c r="B263" t="s">
        <v>220</v>
      </c>
      <c r="C263" t="s">
        <v>1998</v>
      </c>
      <c r="D263" t="s">
        <v>1293</v>
      </c>
      <c r="E263" t="s">
        <v>1999</v>
      </c>
      <c r="F263" t="s">
        <v>1366</v>
      </c>
      <c r="J263" t="s">
        <v>116</v>
      </c>
      <c r="K263" s="10">
        <v>9.9300000000000007E-105</v>
      </c>
    </row>
    <row r="264" spans="1:11" x14ac:dyDescent="0.3">
      <c r="A264" s="9" t="s">
        <v>129</v>
      </c>
      <c r="B264" t="s">
        <v>220</v>
      </c>
      <c r="C264" t="s">
        <v>1897</v>
      </c>
      <c r="D264" t="s">
        <v>1293</v>
      </c>
      <c r="E264" t="s">
        <v>1898</v>
      </c>
      <c r="F264" t="s">
        <v>1366</v>
      </c>
      <c r="J264" t="s">
        <v>116</v>
      </c>
      <c r="K264" s="10">
        <v>2.7799999999999999E-115</v>
      </c>
    </row>
    <row r="265" spans="1:11" x14ac:dyDescent="0.3">
      <c r="A265" s="9" t="s">
        <v>129</v>
      </c>
      <c r="B265" t="s">
        <v>220</v>
      </c>
      <c r="C265" t="s">
        <v>1920</v>
      </c>
      <c r="D265" t="s">
        <v>1293</v>
      </c>
      <c r="E265" t="s">
        <v>1921</v>
      </c>
      <c r="F265" t="s">
        <v>1768</v>
      </c>
      <c r="J265" t="s">
        <v>116</v>
      </c>
      <c r="K265" s="10">
        <v>2.5600000000000001E-285</v>
      </c>
    </row>
    <row r="266" spans="1:11" x14ac:dyDescent="0.3">
      <c r="A266" s="9" t="s">
        <v>129</v>
      </c>
      <c r="B266" t="s">
        <v>220</v>
      </c>
      <c r="C266" t="s">
        <v>1977</v>
      </c>
      <c r="D266" t="s">
        <v>1293</v>
      </c>
      <c r="E266" t="s">
        <v>1978</v>
      </c>
      <c r="F266" t="s">
        <v>1582</v>
      </c>
      <c r="J266" t="s">
        <v>116</v>
      </c>
      <c r="K266" s="10">
        <v>3.8799999999999999E-96</v>
      </c>
    </row>
    <row r="267" spans="1:11" x14ac:dyDescent="0.3">
      <c r="A267" s="9" t="s">
        <v>129</v>
      </c>
      <c r="B267" t="s">
        <v>220</v>
      </c>
      <c r="C267" t="s">
        <v>1956</v>
      </c>
      <c r="D267" t="s">
        <v>1293</v>
      </c>
      <c r="E267" t="s">
        <v>1957</v>
      </c>
      <c r="F267" t="s">
        <v>1958</v>
      </c>
      <c r="J267" t="s">
        <v>177</v>
      </c>
      <c r="K267" s="10">
        <v>8.6399999999999992E-34</v>
      </c>
    </row>
    <row r="268" spans="1:11" x14ac:dyDescent="0.3">
      <c r="A268" s="9" t="s">
        <v>129</v>
      </c>
      <c r="B268" t="s">
        <v>220</v>
      </c>
      <c r="C268" t="s">
        <v>1834</v>
      </c>
      <c r="D268" t="s">
        <v>1293</v>
      </c>
      <c r="E268" t="s">
        <v>1835</v>
      </c>
      <c r="F268" t="s">
        <v>1836</v>
      </c>
      <c r="J268" t="s">
        <v>177</v>
      </c>
      <c r="K268" s="10">
        <v>2.88E-118</v>
      </c>
    </row>
    <row r="269" spans="1:11" x14ac:dyDescent="0.3">
      <c r="A269" s="9" t="s">
        <v>129</v>
      </c>
      <c r="B269" t="s">
        <v>220</v>
      </c>
      <c r="C269" t="s">
        <v>1967</v>
      </c>
      <c r="D269" t="s">
        <v>1293</v>
      </c>
      <c r="E269" t="s">
        <v>1968</v>
      </c>
      <c r="F269" t="s">
        <v>1969</v>
      </c>
      <c r="J269" t="s">
        <v>177</v>
      </c>
      <c r="K269" s="10">
        <v>6.7600000000000002E-56</v>
      </c>
    </row>
    <row r="270" spans="1:11" x14ac:dyDescent="0.3">
      <c r="A270" s="9" t="s">
        <v>129</v>
      </c>
      <c r="B270" t="s">
        <v>220</v>
      </c>
      <c r="C270" t="s">
        <v>1813</v>
      </c>
      <c r="D270" t="s">
        <v>1293</v>
      </c>
      <c r="E270" t="s">
        <v>1814</v>
      </c>
      <c r="F270" t="s">
        <v>1815</v>
      </c>
      <c r="J270" t="s">
        <v>177</v>
      </c>
      <c r="K270" s="10">
        <v>7.8000000000000003E-32</v>
      </c>
    </row>
    <row r="271" spans="1:11" x14ac:dyDescent="0.3">
      <c r="A271" s="9" t="s">
        <v>129</v>
      </c>
      <c r="B271" t="s">
        <v>220</v>
      </c>
      <c r="C271" t="s">
        <v>1850</v>
      </c>
      <c r="D271" t="s">
        <v>1293</v>
      </c>
      <c r="E271" t="s">
        <v>1851</v>
      </c>
      <c r="F271" t="s">
        <v>1852</v>
      </c>
      <c r="J271" t="s">
        <v>116</v>
      </c>
      <c r="K271">
        <v>0</v>
      </c>
    </row>
    <row r="272" spans="1:11" x14ac:dyDescent="0.3">
      <c r="A272" s="9" t="s">
        <v>129</v>
      </c>
      <c r="B272" t="s">
        <v>220</v>
      </c>
      <c r="C272" t="s">
        <v>1862</v>
      </c>
      <c r="D272" t="s">
        <v>1293</v>
      </c>
      <c r="E272" t="s">
        <v>1863</v>
      </c>
      <c r="F272" t="s">
        <v>1430</v>
      </c>
      <c r="J272" t="s">
        <v>116</v>
      </c>
      <c r="K272" s="10">
        <v>4.4399999999999998E-40</v>
      </c>
    </row>
    <row r="273" spans="1:11" x14ac:dyDescent="0.3">
      <c r="A273" s="9" t="s">
        <v>129</v>
      </c>
      <c r="B273" t="s">
        <v>220</v>
      </c>
      <c r="C273" t="s">
        <v>1934</v>
      </c>
      <c r="D273" t="s">
        <v>1293</v>
      </c>
      <c r="E273" t="s">
        <v>1935</v>
      </c>
      <c r="F273" t="s">
        <v>1795</v>
      </c>
      <c r="J273" t="s">
        <v>116</v>
      </c>
      <c r="K273" s="10">
        <v>1.1700000000000001E-112</v>
      </c>
    </row>
    <row r="274" spans="1:11" x14ac:dyDescent="0.3">
      <c r="A274" s="9" t="s">
        <v>100</v>
      </c>
      <c r="B274" t="s">
        <v>117</v>
      </c>
      <c r="C274" t="s">
        <v>1444</v>
      </c>
      <c r="D274" t="s">
        <v>1293</v>
      </c>
      <c r="E274" t="s">
        <v>1445</v>
      </c>
      <c r="F274" t="s">
        <v>1446</v>
      </c>
      <c r="J274" t="s">
        <v>116</v>
      </c>
      <c r="K274" s="10">
        <v>1.6899999999999999E-42</v>
      </c>
    </row>
    <row r="275" spans="1:11" x14ac:dyDescent="0.3">
      <c r="A275" s="9" t="s">
        <v>100</v>
      </c>
      <c r="B275" t="s">
        <v>231</v>
      </c>
      <c r="C275" t="s">
        <v>2188</v>
      </c>
      <c r="D275" t="s">
        <v>1293</v>
      </c>
      <c r="E275" t="s">
        <v>2189</v>
      </c>
      <c r="F275" t="s">
        <v>1692</v>
      </c>
      <c r="J275" t="s">
        <v>116</v>
      </c>
      <c r="K275" s="10">
        <v>1.9699999999999999E-79</v>
      </c>
    </row>
    <row r="276" spans="1:11" x14ac:dyDescent="0.3">
      <c r="A276" s="9" t="s">
        <v>100</v>
      </c>
      <c r="B276" t="s">
        <v>396</v>
      </c>
      <c r="C276" t="s">
        <v>2226</v>
      </c>
      <c r="D276" t="s">
        <v>1293</v>
      </c>
      <c r="E276" t="s">
        <v>2227</v>
      </c>
      <c r="F276" t="s">
        <v>1681</v>
      </c>
      <c r="J276" t="s">
        <v>116</v>
      </c>
      <c r="K276" s="10">
        <v>1.36E-79</v>
      </c>
    </row>
    <row r="277" spans="1:11" x14ac:dyDescent="0.3">
      <c r="A277" s="9" t="s">
        <v>100</v>
      </c>
      <c r="B277" t="s">
        <v>231</v>
      </c>
      <c r="C277" t="s">
        <v>2122</v>
      </c>
      <c r="D277" t="s">
        <v>1293</v>
      </c>
      <c r="E277" t="s">
        <v>2123</v>
      </c>
      <c r="F277" t="s">
        <v>1375</v>
      </c>
      <c r="J277" t="s">
        <v>116</v>
      </c>
      <c r="K277" s="10">
        <v>8.7399999999999995E-59</v>
      </c>
    </row>
    <row r="278" spans="1:11" x14ac:dyDescent="0.3">
      <c r="A278" s="9" t="s">
        <v>100</v>
      </c>
      <c r="B278" t="s">
        <v>231</v>
      </c>
      <c r="C278" t="s">
        <v>2051</v>
      </c>
      <c r="D278" t="s">
        <v>1293</v>
      </c>
      <c r="E278" t="s">
        <v>2052</v>
      </c>
      <c r="F278" t="s">
        <v>1443</v>
      </c>
      <c r="J278" t="s">
        <v>116</v>
      </c>
      <c r="K278" s="10">
        <v>3.8000000000000003E-98</v>
      </c>
    </row>
    <row r="279" spans="1:11" x14ac:dyDescent="0.3">
      <c r="A279" s="9" t="s">
        <v>100</v>
      </c>
      <c r="B279" t="s">
        <v>396</v>
      </c>
      <c r="C279" t="s">
        <v>1441</v>
      </c>
      <c r="D279" t="s">
        <v>1293</v>
      </c>
      <c r="E279" t="s">
        <v>1442</v>
      </c>
      <c r="F279" t="s">
        <v>1443</v>
      </c>
      <c r="J279" t="s">
        <v>116</v>
      </c>
      <c r="K279" s="10">
        <v>3.7500000000000001E-87</v>
      </c>
    </row>
    <row r="280" spans="1:11" x14ac:dyDescent="0.3">
      <c r="A280" s="9" t="s">
        <v>100</v>
      </c>
      <c r="B280" t="s">
        <v>396</v>
      </c>
      <c r="C280" t="s">
        <v>1376</v>
      </c>
      <c r="D280" t="s">
        <v>1293</v>
      </c>
      <c r="E280" t="s">
        <v>1377</v>
      </c>
      <c r="F280" t="s">
        <v>1378</v>
      </c>
      <c r="J280" t="s">
        <v>116</v>
      </c>
      <c r="K280" s="10">
        <v>2.3200000000000001E-205</v>
      </c>
    </row>
    <row r="281" spans="1:11" x14ac:dyDescent="0.3">
      <c r="A281" s="9" t="s">
        <v>100</v>
      </c>
      <c r="B281" t="s">
        <v>231</v>
      </c>
      <c r="C281" t="s">
        <v>2184</v>
      </c>
      <c r="D281" t="s">
        <v>1293</v>
      </c>
      <c r="E281" t="s">
        <v>2185</v>
      </c>
      <c r="F281" t="s">
        <v>1381</v>
      </c>
      <c r="J281" t="s">
        <v>116</v>
      </c>
      <c r="K281" s="10">
        <v>3.08E-277</v>
      </c>
    </row>
    <row r="282" spans="1:11" x14ac:dyDescent="0.3">
      <c r="A282" s="9" t="s">
        <v>100</v>
      </c>
      <c r="B282" t="s">
        <v>396</v>
      </c>
      <c r="C282" t="s">
        <v>1431</v>
      </c>
      <c r="D282" t="s">
        <v>1293</v>
      </c>
      <c r="E282" t="s">
        <v>1432</v>
      </c>
      <c r="F282" t="s">
        <v>1366</v>
      </c>
      <c r="J282" t="s">
        <v>116</v>
      </c>
      <c r="K282">
        <v>0</v>
      </c>
    </row>
    <row r="283" spans="1:11" x14ac:dyDescent="0.3">
      <c r="A283" s="9" t="s">
        <v>100</v>
      </c>
      <c r="B283" t="s">
        <v>231</v>
      </c>
      <c r="C283" t="s">
        <v>2048</v>
      </c>
      <c r="D283" t="s">
        <v>1293</v>
      </c>
      <c r="E283" t="s">
        <v>2049</v>
      </c>
      <c r="F283" t="s">
        <v>1366</v>
      </c>
      <c r="J283" t="s">
        <v>116</v>
      </c>
      <c r="K283" s="10">
        <v>1.3599999999999999E-303</v>
      </c>
    </row>
    <row r="284" spans="1:11" x14ac:dyDescent="0.3">
      <c r="A284" s="9" t="s">
        <v>100</v>
      </c>
      <c r="B284" t="s">
        <v>231</v>
      </c>
      <c r="C284" t="s">
        <v>2190</v>
      </c>
      <c r="D284" t="s">
        <v>1293</v>
      </c>
      <c r="E284" t="s">
        <v>2191</v>
      </c>
      <c r="F284" t="s">
        <v>1331</v>
      </c>
      <c r="J284" t="s">
        <v>116</v>
      </c>
      <c r="K284" s="10">
        <v>1.35E-137</v>
      </c>
    </row>
    <row r="285" spans="1:11" x14ac:dyDescent="0.3">
      <c r="A285" s="9" t="s">
        <v>100</v>
      </c>
      <c r="B285" t="s">
        <v>396</v>
      </c>
      <c r="C285" t="s">
        <v>1695</v>
      </c>
      <c r="D285" t="s">
        <v>1293</v>
      </c>
      <c r="E285" t="s">
        <v>1696</v>
      </c>
      <c r="F285" t="s">
        <v>1402</v>
      </c>
      <c r="J285" t="s">
        <v>116</v>
      </c>
      <c r="K285">
        <v>0</v>
      </c>
    </row>
    <row r="286" spans="1:11" x14ac:dyDescent="0.3">
      <c r="A286" s="9" t="s">
        <v>100</v>
      </c>
      <c r="B286" t="s">
        <v>396</v>
      </c>
      <c r="C286" t="s">
        <v>1864</v>
      </c>
      <c r="D286" t="s">
        <v>1293</v>
      </c>
      <c r="E286" t="s">
        <v>1865</v>
      </c>
      <c r="F286" t="s">
        <v>1339</v>
      </c>
      <c r="J286" t="s">
        <v>116</v>
      </c>
      <c r="K286" s="10">
        <v>4.0800000000000002E-65</v>
      </c>
    </row>
    <row r="287" spans="1:11" x14ac:dyDescent="0.3">
      <c r="A287" s="9" t="s">
        <v>100</v>
      </c>
      <c r="B287" t="s">
        <v>231</v>
      </c>
      <c r="C287" t="s">
        <v>2046</v>
      </c>
      <c r="D287" t="s">
        <v>1293</v>
      </c>
      <c r="E287" t="s">
        <v>2047</v>
      </c>
      <c r="F287" t="s">
        <v>1538</v>
      </c>
      <c r="J287" t="s">
        <v>116</v>
      </c>
      <c r="K287" s="10">
        <v>1.4699999999999999E-113</v>
      </c>
    </row>
    <row r="288" spans="1:11" x14ac:dyDescent="0.3">
      <c r="A288" s="9" t="s">
        <v>100</v>
      </c>
      <c r="B288" t="s">
        <v>117</v>
      </c>
      <c r="C288" t="s">
        <v>1918</v>
      </c>
      <c r="D288" t="s">
        <v>1293</v>
      </c>
      <c r="E288" t="s">
        <v>1919</v>
      </c>
      <c r="F288" t="s">
        <v>559</v>
      </c>
      <c r="J288" t="s">
        <v>116</v>
      </c>
      <c r="K288" s="10">
        <v>2.4200000000000001E-234</v>
      </c>
    </row>
    <row r="289" spans="1:11" x14ac:dyDescent="0.3">
      <c r="A289" s="9" t="s">
        <v>100</v>
      </c>
      <c r="B289" t="s">
        <v>231</v>
      </c>
      <c r="C289" t="s">
        <v>2120</v>
      </c>
      <c r="D289" t="s">
        <v>1293</v>
      </c>
      <c r="E289" t="s">
        <v>2121</v>
      </c>
      <c r="F289" t="s">
        <v>1667</v>
      </c>
      <c r="J289" t="s">
        <v>116</v>
      </c>
      <c r="K289">
        <v>0</v>
      </c>
    </row>
    <row r="290" spans="1:11" x14ac:dyDescent="0.3">
      <c r="A290" s="9" t="s">
        <v>100</v>
      </c>
      <c r="B290" t="s">
        <v>688</v>
      </c>
      <c r="C290" t="s">
        <v>2061</v>
      </c>
      <c r="D290" t="s">
        <v>1293</v>
      </c>
      <c r="E290" t="s">
        <v>2062</v>
      </c>
      <c r="F290" t="s">
        <v>1477</v>
      </c>
      <c r="J290" t="s">
        <v>116</v>
      </c>
      <c r="K290" s="10">
        <v>3.2899999999999999E-93</v>
      </c>
    </row>
    <row r="291" spans="1:11" x14ac:dyDescent="0.3">
      <c r="A291" s="9" t="s">
        <v>100</v>
      </c>
      <c r="B291" t="s">
        <v>688</v>
      </c>
      <c r="C291" t="s">
        <v>1305</v>
      </c>
      <c r="D291" t="s">
        <v>1293</v>
      </c>
      <c r="E291" t="s">
        <v>1306</v>
      </c>
      <c r="F291" t="s">
        <v>1307</v>
      </c>
      <c r="J291" t="s">
        <v>116</v>
      </c>
      <c r="K291" s="10">
        <v>5.6699999999999999E-81</v>
      </c>
    </row>
    <row r="292" spans="1:11" x14ac:dyDescent="0.3">
      <c r="A292" s="9" t="s">
        <v>100</v>
      </c>
      <c r="B292" t="s">
        <v>231</v>
      </c>
      <c r="C292" t="s">
        <v>2039</v>
      </c>
      <c r="D292" t="s">
        <v>1293</v>
      </c>
      <c r="E292" t="s">
        <v>2040</v>
      </c>
      <c r="F292" t="s">
        <v>1307</v>
      </c>
      <c r="J292" t="s">
        <v>116</v>
      </c>
      <c r="K292" s="10">
        <v>5.8600000000000002E-112</v>
      </c>
    </row>
    <row r="293" spans="1:11" x14ac:dyDescent="0.3">
      <c r="A293" s="9" t="s">
        <v>100</v>
      </c>
      <c r="B293" t="s">
        <v>107</v>
      </c>
      <c r="C293" t="s">
        <v>2223</v>
      </c>
      <c r="D293" t="s">
        <v>1293</v>
      </c>
      <c r="E293" t="s">
        <v>2224</v>
      </c>
      <c r="F293" t="s">
        <v>2225</v>
      </c>
      <c r="J293" t="s">
        <v>116</v>
      </c>
      <c r="K293" s="10">
        <v>3.4699999999999999E-158</v>
      </c>
    </row>
    <row r="294" spans="1:11" x14ac:dyDescent="0.3">
      <c r="A294" s="9" t="s">
        <v>100</v>
      </c>
      <c r="B294" t="s">
        <v>117</v>
      </c>
      <c r="C294" t="s">
        <v>2198</v>
      </c>
      <c r="D294" t="s">
        <v>1293</v>
      </c>
      <c r="E294" t="s">
        <v>2199</v>
      </c>
      <c r="F294" t="s">
        <v>2200</v>
      </c>
      <c r="J294" t="s">
        <v>116</v>
      </c>
      <c r="K294" s="10">
        <v>1.52E-175</v>
      </c>
    </row>
    <row r="295" spans="1:11" x14ac:dyDescent="0.3">
      <c r="A295" s="9" t="s">
        <v>100</v>
      </c>
      <c r="B295" t="s">
        <v>396</v>
      </c>
      <c r="C295" t="s">
        <v>1367</v>
      </c>
      <c r="D295" t="s">
        <v>1293</v>
      </c>
      <c r="E295" t="s">
        <v>1368</v>
      </c>
      <c r="F295" t="s">
        <v>1369</v>
      </c>
      <c r="J295" t="s">
        <v>116</v>
      </c>
      <c r="K295" s="10">
        <v>1.3100000000000001E-147</v>
      </c>
    </row>
    <row r="296" spans="1:11" x14ac:dyDescent="0.3">
      <c r="A296" s="9" t="s">
        <v>100</v>
      </c>
      <c r="B296" t="s">
        <v>231</v>
      </c>
      <c r="C296" t="s">
        <v>2059</v>
      </c>
      <c r="D296" t="s">
        <v>1293</v>
      </c>
      <c r="G296" t="s">
        <v>857</v>
      </c>
      <c r="H296" t="s">
        <v>858</v>
      </c>
      <c r="J296" t="s">
        <v>106</v>
      </c>
      <c r="K296" s="10">
        <v>4.6999999999999999E-11</v>
      </c>
    </row>
    <row r="297" spans="1:11" x14ac:dyDescent="0.3">
      <c r="A297" s="9" t="s">
        <v>100</v>
      </c>
      <c r="B297" t="s">
        <v>396</v>
      </c>
      <c r="C297" t="s">
        <v>1427</v>
      </c>
      <c r="D297" t="s">
        <v>1293</v>
      </c>
      <c r="G297" t="s">
        <v>1361</v>
      </c>
      <c r="H297" t="s">
        <v>1362</v>
      </c>
      <c r="J297" t="s">
        <v>106</v>
      </c>
      <c r="K297" s="10">
        <v>7.8999999999999996E-34</v>
      </c>
    </row>
    <row r="298" spans="1:11" x14ac:dyDescent="0.3">
      <c r="A298" s="9" t="s">
        <v>124</v>
      </c>
      <c r="B298" t="s">
        <v>182</v>
      </c>
      <c r="C298" t="s">
        <v>2053</v>
      </c>
      <c r="D298" t="s">
        <v>1293</v>
      </c>
      <c r="E298" t="s">
        <v>2054</v>
      </c>
      <c r="F298" t="s">
        <v>1348</v>
      </c>
      <c r="G298" t="s">
        <v>2055</v>
      </c>
      <c r="H298" t="s">
        <v>2056</v>
      </c>
      <c r="J298" t="s">
        <v>116</v>
      </c>
      <c r="K298" s="10">
        <v>1.1099999999999999E-84</v>
      </c>
    </row>
    <row r="299" spans="1:11" x14ac:dyDescent="0.3">
      <c r="A299" s="9" t="s">
        <v>124</v>
      </c>
      <c r="B299" t="s">
        <v>182</v>
      </c>
      <c r="C299" t="s">
        <v>1899</v>
      </c>
      <c r="D299" t="s">
        <v>1293</v>
      </c>
      <c r="G299" t="s">
        <v>614</v>
      </c>
      <c r="H299" t="s">
        <v>615</v>
      </c>
      <c r="J299" t="s">
        <v>106</v>
      </c>
      <c r="K299" s="10">
        <v>1.1000000000000001E-67</v>
      </c>
    </row>
    <row r="300" spans="1:11" x14ac:dyDescent="0.3">
      <c r="A300" s="9" t="s">
        <v>124</v>
      </c>
      <c r="B300" t="s">
        <v>500</v>
      </c>
      <c r="C300" t="s">
        <v>1693</v>
      </c>
      <c r="D300" t="s">
        <v>1293</v>
      </c>
      <c r="E300" t="s">
        <v>1694</v>
      </c>
      <c r="F300" t="s">
        <v>1484</v>
      </c>
      <c r="G300" t="s">
        <v>1361</v>
      </c>
      <c r="H300" t="s">
        <v>1362</v>
      </c>
      <c r="J300" t="s">
        <v>116</v>
      </c>
      <c r="K300">
        <v>0</v>
      </c>
    </row>
    <row r="301" spans="1:11" x14ac:dyDescent="0.3">
      <c r="A301" s="9" t="s">
        <v>124</v>
      </c>
      <c r="B301" t="s">
        <v>500</v>
      </c>
      <c r="C301" t="s">
        <v>1335</v>
      </c>
      <c r="D301" t="s">
        <v>1293</v>
      </c>
      <c r="E301" t="s">
        <v>1336</v>
      </c>
      <c r="F301" t="s">
        <v>1337</v>
      </c>
      <c r="G301" t="s">
        <v>1338</v>
      </c>
      <c r="H301" t="s">
        <v>1339</v>
      </c>
      <c r="J301" t="s">
        <v>116</v>
      </c>
      <c r="K301" s="10">
        <v>4.2600000000000001E-225</v>
      </c>
    </row>
    <row r="302" spans="1:11" x14ac:dyDescent="0.3">
      <c r="A302" s="9" t="s">
        <v>124</v>
      </c>
      <c r="B302" t="s">
        <v>500</v>
      </c>
      <c r="C302" t="s">
        <v>1893</v>
      </c>
      <c r="D302" t="s">
        <v>1293</v>
      </c>
      <c r="E302" t="s">
        <v>1894</v>
      </c>
      <c r="F302" t="s">
        <v>1833</v>
      </c>
      <c r="G302" t="s">
        <v>1895</v>
      </c>
      <c r="H302" t="s">
        <v>1896</v>
      </c>
      <c r="J302" t="s">
        <v>116</v>
      </c>
      <c r="K302" s="10">
        <v>6.68E-53</v>
      </c>
    </row>
    <row r="303" spans="1:11" x14ac:dyDescent="0.3">
      <c r="A303" s="9" t="s">
        <v>124</v>
      </c>
      <c r="B303" t="s">
        <v>125</v>
      </c>
      <c r="C303" t="s">
        <v>1403</v>
      </c>
      <c r="D303" t="s">
        <v>1293</v>
      </c>
      <c r="E303" t="s">
        <v>1404</v>
      </c>
      <c r="F303" t="s">
        <v>1405</v>
      </c>
      <c r="G303" t="s">
        <v>650</v>
      </c>
      <c r="H303" t="s">
        <v>569</v>
      </c>
      <c r="J303" t="s">
        <v>116</v>
      </c>
      <c r="K303" s="10">
        <v>3.5399999999999998E-52</v>
      </c>
    </row>
    <row r="304" spans="1:11" x14ac:dyDescent="0.3">
      <c r="A304" s="9" t="s">
        <v>124</v>
      </c>
      <c r="B304" t="s">
        <v>500</v>
      </c>
      <c r="C304" t="s">
        <v>2247</v>
      </c>
      <c r="D304" t="s">
        <v>1293</v>
      </c>
      <c r="E304" t="s">
        <v>2248</v>
      </c>
      <c r="F304" t="s">
        <v>2010</v>
      </c>
      <c r="J304" t="s">
        <v>116</v>
      </c>
      <c r="K304" s="10">
        <v>1.95E-198</v>
      </c>
    </row>
    <row r="305" spans="1:11" x14ac:dyDescent="0.3">
      <c r="A305" s="9" t="s">
        <v>124</v>
      </c>
      <c r="B305" t="s">
        <v>500</v>
      </c>
      <c r="C305" t="s">
        <v>1420</v>
      </c>
      <c r="D305" t="s">
        <v>1293</v>
      </c>
      <c r="E305" t="s">
        <v>1421</v>
      </c>
      <c r="F305" t="s">
        <v>1422</v>
      </c>
      <c r="J305" t="s">
        <v>116</v>
      </c>
      <c r="K305" s="10">
        <v>3.4400000000000001E-165</v>
      </c>
    </row>
    <row r="306" spans="1:11" x14ac:dyDescent="0.3">
      <c r="A306" s="9" t="s">
        <v>124</v>
      </c>
      <c r="B306" t="s">
        <v>500</v>
      </c>
      <c r="C306" t="s">
        <v>1887</v>
      </c>
      <c r="D306" t="s">
        <v>1293</v>
      </c>
      <c r="E306" t="s">
        <v>1888</v>
      </c>
      <c r="F306" t="s">
        <v>1889</v>
      </c>
      <c r="J306" t="s">
        <v>116</v>
      </c>
      <c r="K306" s="10">
        <v>7.6300000000000001E-44</v>
      </c>
    </row>
    <row r="307" spans="1:11" x14ac:dyDescent="0.3">
      <c r="A307" s="9" t="s">
        <v>124</v>
      </c>
      <c r="B307" t="s">
        <v>182</v>
      </c>
      <c r="C307" t="s">
        <v>2134</v>
      </c>
      <c r="D307" t="s">
        <v>1293</v>
      </c>
      <c r="E307" t="s">
        <v>2135</v>
      </c>
      <c r="F307" t="s">
        <v>2136</v>
      </c>
      <c r="J307" t="s">
        <v>116</v>
      </c>
      <c r="K307" s="10">
        <v>1.2100000000000001E-192</v>
      </c>
    </row>
    <row r="308" spans="1:11" x14ac:dyDescent="0.3">
      <c r="A308" s="9" t="s">
        <v>124</v>
      </c>
      <c r="B308" t="s">
        <v>182</v>
      </c>
      <c r="C308" t="s">
        <v>2041</v>
      </c>
      <c r="D308" t="s">
        <v>1293</v>
      </c>
      <c r="E308" t="s">
        <v>2042</v>
      </c>
      <c r="F308" t="s">
        <v>2043</v>
      </c>
      <c r="J308" t="s">
        <v>116</v>
      </c>
      <c r="K308" s="10">
        <v>2.4300000000000001E-135</v>
      </c>
    </row>
    <row r="309" spans="1:11" x14ac:dyDescent="0.3">
      <c r="A309" s="9" t="s">
        <v>124</v>
      </c>
      <c r="B309" t="s">
        <v>182</v>
      </c>
      <c r="C309" t="s">
        <v>2163</v>
      </c>
      <c r="D309" t="s">
        <v>1293</v>
      </c>
      <c r="E309" t="s">
        <v>2164</v>
      </c>
      <c r="F309" t="s">
        <v>1692</v>
      </c>
      <c r="J309" t="s">
        <v>116</v>
      </c>
      <c r="K309" s="10">
        <v>2.5399999999999999E-74</v>
      </c>
    </row>
    <row r="310" spans="1:11" x14ac:dyDescent="0.3">
      <c r="A310" s="9" t="s">
        <v>124</v>
      </c>
      <c r="B310" t="s">
        <v>500</v>
      </c>
      <c r="C310" t="s">
        <v>1724</v>
      </c>
      <c r="D310" t="s">
        <v>1293</v>
      </c>
      <c r="E310" t="s">
        <v>1725</v>
      </c>
      <c r="F310" t="s">
        <v>1726</v>
      </c>
      <c r="J310" t="s">
        <v>116</v>
      </c>
      <c r="K310" s="10">
        <v>2.6300000000000001E-92</v>
      </c>
    </row>
    <row r="311" spans="1:11" x14ac:dyDescent="0.3">
      <c r="A311" s="9" t="s">
        <v>124</v>
      </c>
      <c r="B311" t="s">
        <v>182</v>
      </c>
      <c r="C311" t="s">
        <v>2033</v>
      </c>
      <c r="D311" t="s">
        <v>1293</v>
      </c>
      <c r="E311" t="s">
        <v>2034</v>
      </c>
      <c r="F311" t="s">
        <v>2035</v>
      </c>
      <c r="J311" t="s">
        <v>116</v>
      </c>
      <c r="K311" s="10">
        <v>6.9300000000000001E-39</v>
      </c>
    </row>
    <row r="312" spans="1:11" x14ac:dyDescent="0.3">
      <c r="A312" s="9" t="s">
        <v>124</v>
      </c>
      <c r="B312" t="s">
        <v>182</v>
      </c>
      <c r="C312" t="s">
        <v>1931</v>
      </c>
      <c r="D312" t="s">
        <v>1293</v>
      </c>
      <c r="E312" t="s">
        <v>1932</v>
      </c>
      <c r="F312" t="s">
        <v>1933</v>
      </c>
      <c r="J312" t="s">
        <v>116</v>
      </c>
      <c r="K312" s="10">
        <v>4.8800000000000002E-125</v>
      </c>
    </row>
    <row r="313" spans="1:11" x14ac:dyDescent="0.3">
      <c r="A313" s="9" t="s">
        <v>124</v>
      </c>
      <c r="B313" t="s">
        <v>182</v>
      </c>
      <c r="C313" t="s">
        <v>1715</v>
      </c>
      <c r="D313" t="s">
        <v>1293</v>
      </c>
      <c r="E313" t="s">
        <v>1716</v>
      </c>
      <c r="F313" t="s">
        <v>1717</v>
      </c>
      <c r="J313" t="s">
        <v>177</v>
      </c>
      <c r="K313" s="10">
        <v>5.2699999999999996E-38</v>
      </c>
    </row>
    <row r="314" spans="1:11" x14ac:dyDescent="0.3">
      <c r="A314" s="9" t="s">
        <v>124</v>
      </c>
      <c r="B314" t="s">
        <v>500</v>
      </c>
      <c r="C314" t="s">
        <v>2108</v>
      </c>
      <c r="D314" t="s">
        <v>1293</v>
      </c>
      <c r="E314" t="s">
        <v>2109</v>
      </c>
      <c r="F314" t="s">
        <v>2110</v>
      </c>
      <c r="J314" t="s">
        <v>116</v>
      </c>
      <c r="K314" s="10">
        <v>1.0800000000000001E-28</v>
      </c>
    </row>
    <row r="315" spans="1:11" x14ac:dyDescent="0.3">
      <c r="A315" s="9" t="s">
        <v>124</v>
      </c>
      <c r="B315" t="s">
        <v>500</v>
      </c>
      <c r="C315" t="s">
        <v>1927</v>
      </c>
      <c r="D315" t="s">
        <v>1293</v>
      </c>
      <c r="E315" t="s">
        <v>1788</v>
      </c>
      <c r="F315" t="s">
        <v>1789</v>
      </c>
      <c r="J315" t="s">
        <v>177</v>
      </c>
      <c r="K315" s="10">
        <v>3.7400000000000001E-147</v>
      </c>
    </row>
    <row r="316" spans="1:11" x14ac:dyDescent="0.3">
      <c r="A316" s="9" t="s">
        <v>124</v>
      </c>
      <c r="B316" t="s">
        <v>500</v>
      </c>
      <c r="C316" t="s">
        <v>1759</v>
      </c>
      <c r="D316" t="s">
        <v>1293</v>
      </c>
      <c r="E316" t="s">
        <v>1466</v>
      </c>
      <c r="F316" t="s">
        <v>1467</v>
      </c>
      <c r="J316" t="s">
        <v>177</v>
      </c>
      <c r="K316" s="10">
        <v>4.3099999999999998E-69</v>
      </c>
    </row>
    <row r="317" spans="1:11" x14ac:dyDescent="0.3">
      <c r="A317" s="9" t="s">
        <v>124</v>
      </c>
      <c r="B317" t="s">
        <v>433</v>
      </c>
      <c r="C317" t="s">
        <v>1816</v>
      </c>
      <c r="D317" t="s">
        <v>1293</v>
      </c>
      <c r="E317" t="s">
        <v>1817</v>
      </c>
      <c r="F317" t="s">
        <v>1818</v>
      </c>
      <c r="J317" t="s">
        <v>177</v>
      </c>
      <c r="K317" s="10">
        <v>9.2799999999999994E-179</v>
      </c>
    </row>
    <row r="318" spans="1:11" x14ac:dyDescent="0.3">
      <c r="A318" s="9" t="s">
        <v>124</v>
      </c>
      <c r="B318" t="s">
        <v>400</v>
      </c>
      <c r="C318" t="s">
        <v>1594</v>
      </c>
      <c r="D318" t="s">
        <v>1293</v>
      </c>
      <c r="E318" t="s">
        <v>1595</v>
      </c>
      <c r="F318" t="s">
        <v>1596</v>
      </c>
      <c r="J318" t="s">
        <v>116</v>
      </c>
      <c r="K318" s="10">
        <v>3.3299999999999999E-191</v>
      </c>
    </row>
    <row r="319" spans="1:11" x14ac:dyDescent="0.3">
      <c r="A319" s="9" t="s">
        <v>124</v>
      </c>
      <c r="B319" t="s">
        <v>400</v>
      </c>
      <c r="C319" t="s">
        <v>1981</v>
      </c>
      <c r="D319" t="s">
        <v>1293</v>
      </c>
      <c r="E319" t="s">
        <v>1688</v>
      </c>
      <c r="F319" t="s">
        <v>1689</v>
      </c>
      <c r="J319" t="s">
        <v>177</v>
      </c>
      <c r="K319" s="10">
        <v>5.8800000000000004E-159</v>
      </c>
    </row>
    <row r="320" spans="1:11" x14ac:dyDescent="0.3">
      <c r="A320" s="9" t="s">
        <v>124</v>
      </c>
      <c r="B320" t="s">
        <v>400</v>
      </c>
      <c r="C320" t="s">
        <v>1890</v>
      </c>
      <c r="D320" t="s">
        <v>1293</v>
      </c>
      <c r="E320" t="s">
        <v>1891</v>
      </c>
      <c r="F320" t="s">
        <v>1892</v>
      </c>
      <c r="J320" t="s">
        <v>177</v>
      </c>
      <c r="K320" s="10">
        <v>3.74E-112</v>
      </c>
    </row>
    <row r="321" spans="1:11" x14ac:dyDescent="0.3">
      <c r="A321" s="9" t="s">
        <v>124</v>
      </c>
      <c r="B321" t="s">
        <v>400</v>
      </c>
      <c r="C321" t="s">
        <v>1425</v>
      </c>
      <c r="D321" t="s">
        <v>1293</v>
      </c>
      <c r="E321" t="s">
        <v>1426</v>
      </c>
      <c r="F321" t="s">
        <v>1316</v>
      </c>
      <c r="J321" t="s">
        <v>116</v>
      </c>
      <c r="K321" s="10">
        <v>8.5100000000000005E-120</v>
      </c>
    </row>
    <row r="322" spans="1:11" x14ac:dyDescent="0.3">
      <c r="A322" s="9" t="s">
        <v>124</v>
      </c>
      <c r="B322" t="s">
        <v>182</v>
      </c>
      <c r="C322" t="s">
        <v>2065</v>
      </c>
      <c r="D322" t="s">
        <v>1293</v>
      </c>
      <c r="E322" t="s">
        <v>2066</v>
      </c>
      <c r="F322" t="s">
        <v>1375</v>
      </c>
      <c r="J322" t="s">
        <v>116</v>
      </c>
      <c r="K322" s="10">
        <v>2.2899999999999998E-74</v>
      </c>
    </row>
    <row r="323" spans="1:11" x14ac:dyDescent="0.3">
      <c r="A323" s="9" t="s">
        <v>124</v>
      </c>
      <c r="B323" t="s">
        <v>182</v>
      </c>
      <c r="C323" t="s">
        <v>1970</v>
      </c>
      <c r="D323" t="s">
        <v>1293</v>
      </c>
      <c r="E323" t="s">
        <v>1971</v>
      </c>
      <c r="F323" t="s">
        <v>1443</v>
      </c>
      <c r="J323" t="s">
        <v>116</v>
      </c>
      <c r="K323" s="10">
        <v>4.2699999999999999E-97</v>
      </c>
    </row>
    <row r="324" spans="1:11" x14ac:dyDescent="0.3">
      <c r="A324" s="9" t="s">
        <v>124</v>
      </c>
      <c r="B324" t="s">
        <v>125</v>
      </c>
      <c r="C324" t="s">
        <v>1636</v>
      </c>
      <c r="D324" t="s">
        <v>1293</v>
      </c>
      <c r="E324" t="s">
        <v>1637</v>
      </c>
      <c r="F324" t="s">
        <v>1348</v>
      </c>
      <c r="J324" t="s">
        <v>116</v>
      </c>
      <c r="K324" s="10">
        <v>1.42E-253</v>
      </c>
    </row>
    <row r="325" spans="1:11" x14ac:dyDescent="0.3">
      <c r="A325" s="9" t="s">
        <v>124</v>
      </c>
      <c r="B325" t="s">
        <v>433</v>
      </c>
      <c r="C325" t="s">
        <v>1729</v>
      </c>
      <c r="D325" t="s">
        <v>1293</v>
      </c>
      <c r="E325" t="s">
        <v>1730</v>
      </c>
      <c r="F325" t="s">
        <v>1731</v>
      </c>
      <c r="J325" t="s">
        <v>116</v>
      </c>
      <c r="K325" s="10">
        <v>2.1399999999999999E-47</v>
      </c>
    </row>
    <row r="326" spans="1:11" x14ac:dyDescent="0.3">
      <c r="A326" s="9" t="s">
        <v>124</v>
      </c>
      <c r="B326" t="s">
        <v>400</v>
      </c>
      <c r="C326" t="s">
        <v>1423</v>
      </c>
      <c r="D326" t="s">
        <v>1293</v>
      </c>
      <c r="E326" t="s">
        <v>1424</v>
      </c>
      <c r="F326" t="s">
        <v>1310</v>
      </c>
      <c r="J326" t="s">
        <v>177</v>
      </c>
      <c r="K326" s="10">
        <v>4.8999999999999996E-224</v>
      </c>
    </row>
    <row r="327" spans="1:11" x14ac:dyDescent="0.3">
      <c r="A327" s="9" t="s">
        <v>124</v>
      </c>
      <c r="B327" t="s">
        <v>182</v>
      </c>
      <c r="C327" t="s">
        <v>2067</v>
      </c>
      <c r="D327" t="s">
        <v>1293</v>
      </c>
      <c r="E327" t="s">
        <v>2068</v>
      </c>
      <c r="F327" t="s">
        <v>1948</v>
      </c>
      <c r="J327" t="s">
        <v>116</v>
      </c>
      <c r="K327" s="10">
        <v>5.1699999999999999E-74</v>
      </c>
    </row>
    <row r="328" spans="1:11" x14ac:dyDescent="0.3">
      <c r="A328" s="9" t="s">
        <v>124</v>
      </c>
      <c r="B328" t="s">
        <v>182</v>
      </c>
      <c r="C328" t="s">
        <v>2044</v>
      </c>
      <c r="D328" t="s">
        <v>1293</v>
      </c>
      <c r="E328" t="s">
        <v>2045</v>
      </c>
      <c r="F328" t="s">
        <v>1325</v>
      </c>
      <c r="J328" t="s">
        <v>116</v>
      </c>
      <c r="K328" s="10">
        <v>4.8500000000000004E-65</v>
      </c>
    </row>
    <row r="329" spans="1:11" x14ac:dyDescent="0.3">
      <c r="A329" s="9" t="s">
        <v>124</v>
      </c>
      <c r="B329" t="s">
        <v>182</v>
      </c>
      <c r="C329" t="s">
        <v>1936</v>
      </c>
      <c r="D329" t="s">
        <v>1293</v>
      </c>
      <c r="E329" t="s">
        <v>1937</v>
      </c>
      <c r="F329" t="s">
        <v>1325</v>
      </c>
      <c r="J329" t="s">
        <v>116</v>
      </c>
      <c r="K329" s="10">
        <v>7.3699999999999995E-83</v>
      </c>
    </row>
    <row r="330" spans="1:11" x14ac:dyDescent="0.3">
      <c r="A330" s="9" t="s">
        <v>124</v>
      </c>
      <c r="B330" t="s">
        <v>182</v>
      </c>
      <c r="C330" t="s">
        <v>2063</v>
      </c>
      <c r="D330" t="s">
        <v>1293</v>
      </c>
      <c r="E330" t="s">
        <v>2064</v>
      </c>
      <c r="F330" t="s">
        <v>1381</v>
      </c>
      <c r="J330" t="s">
        <v>116</v>
      </c>
      <c r="K330" s="10">
        <v>9.9199999999999994E-71</v>
      </c>
    </row>
    <row r="331" spans="1:11" x14ac:dyDescent="0.3">
      <c r="A331" s="9" t="s">
        <v>124</v>
      </c>
      <c r="B331" t="s">
        <v>182</v>
      </c>
      <c r="C331" t="s">
        <v>1959</v>
      </c>
      <c r="D331" t="s">
        <v>1293</v>
      </c>
      <c r="E331" t="s">
        <v>1960</v>
      </c>
      <c r="F331" t="s">
        <v>1366</v>
      </c>
      <c r="J331" t="s">
        <v>116</v>
      </c>
      <c r="K331" s="10" t="s">
        <v>1961</v>
      </c>
    </row>
    <row r="332" spans="1:11" x14ac:dyDescent="0.3">
      <c r="A332" s="9" t="s">
        <v>124</v>
      </c>
      <c r="B332" t="s">
        <v>433</v>
      </c>
      <c r="C332" t="s">
        <v>1447</v>
      </c>
      <c r="D332" t="s">
        <v>1293</v>
      </c>
      <c r="E332" t="s">
        <v>1448</v>
      </c>
      <c r="F332" t="s">
        <v>1449</v>
      </c>
      <c r="J332" t="s">
        <v>116</v>
      </c>
      <c r="K332" s="10">
        <v>1.0999999999999999E-84</v>
      </c>
    </row>
    <row r="333" spans="1:11" x14ac:dyDescent="0.3">
      <c r="A333" s="9" t="s">
        <v>124</v>
      </c>
      <c r="B333" t="s">
        <v>500</v>
      </c>
      <c r="C333" t="s">
        <v>1925</v>
      </c>
      <c r="D333" t="s">
        <v>1293</v>
      </c>
      <c r="E333" t="s">
        <v>1926</v>
      </c>
      <c r="F333" t="s">
        <v>1505</v>
      </c>
      <c r="J333" t="s">
        <v>116</v>
      </c>
      <c r="K333" s="10">
        <v>1.67E-68</v>
      </c>
    </row>
    <row r="334" spans="1:11" x14ac:dyDescent="0.3">
      <c r="A334" s="9" t="s">
        <v>124</v>
      </c>
      <c r="B334" t="s">
        <v>500</v>
      </c>
      <c r="C334" t="s">
        <v>1727</v>
      </c>
      <c r="D334" t="s">
        <v>1293</v>
      </c>
      <c r="E334" t="s">
        <v>1728</v>
      </c>
      <c r="F334" t="s">
        <v>1331</v>
      </c>
      <c r="J334" t="s">
        <v>116</v>
      </c>
      <c r="K334" s="10">
        <v>1.2899999999999999E-153</v>
      </c>
    </row>
    <row r="335" spans="1:11" x14ac:dyDescent="0.3">
      <c r="A335" s="9" t="s">
        <v>124</v>
      </c>
      <c r="B335" t="s">
        <v>182</v>
      </c>
      <c r="C335" t="s">
        <v>2165</v>
      </c>
      <c r="D335" t="s">
        <v>1293</v>
      </c>
      <c r="E335" t="s">
        <v>2166</v>
      </c>
      <c r="F335" t="s">
        <v>1331</v>
      </c>
      <c r="J335" t="s">
        <v>116</v>
      </c>
      <c r="K335" s="10">
        <v>7.6199999999999998E-83</v>
      </c>
    </row>
    <row r="336" spans="1:11" x14ac:dyDescent="0.3">
      <c r="A336" s="9" t="s">
        <v>124</v>
      </c>
      <c r="B336" t="s">
        <v>500</v>
      </c>
      <c r="C336" t="s">
        <v>1406</v>
      </c>
      <c r="D336" t="s">
        <v>1293</v>
      </c>
      <c r="E336" t="s">
        <v>1407</v>
      </c>
      <c r="F336" t="s">
        <v>1331</v>
      </c>
      <c r="J336" t="s">
        <v>116</v>
      </c>
      <c r="K336" s="10">
        <v>3.3100000000000001E-82</v>
      </c>
    </row>
    <row r="337" spans="1:11" x14ac:dyDescent="0.3">
      <c r="A337" s="9" t="s">
        <v>124</v>
      </c>
      <c r="B337" t="s">
        <v>400</v>
      </c>
      <c r="C337" t="s">
        <v>1604</v>
      </c>
      <c r="D337" t="s">
        <v>1293</v>
      </c>
      <c r="E337" t="s">
        <v>1605</v>
      </c>
      <c r="F337" t="s">
        <v>1339</v>
      </c>
      <c r="J337" t="s">
        <v>116</v>
      </c>
      <c r="K337" s="10">
        <v>1.5999999999999999E-185</v>
      </c>
    </row>
    <row r="338" spans="1:11" x14ac:dyDescent="0.3">
      <c r="A338" s="9" t="s">
        <v>124</v>
      </c>
      <c r="B338" t="s">
        <v>182</v>
      </c>
      <c r="C338" t="s">
        <v>2148</v>
      </c>
      <c r="D338" t="s">
        <v>1293</v>
      </c>
      <c r="E338" t="s">
        <v>2149</v>
      </c>
      <c r="F338" t="s">
        <v>1538</v>
      </c>
      <c r="J338" t="s">
        <v>116</v>
      </c>
      <c r="K338" s="10">
        <v>3.4199999999999999E-112</v>
      </c>
    </row>
    <row r="339" spans="1:11" x14ac:dyDescent="0.3">
      <c r="A339" s="9" t="s">
        <v>124</v>
      </c>
      <c r="B339" t="s">
        <v>400</v>
      </c>
      <c r="C339" t="s">
        <v>1944</v>
      </c>
      <c r="D339" t="s">
        <v>1293</v>
      </c>
      <c r="E339" t="s">
        <v>1945</v>
      </c>
      <c r="F339" t="s">
        <v>1322</v>
      </c>
      <c r="J339" t="s">
        <v>116</v>
      </c>
      <c r="K339" s="10">
        <v>1.7000000000000001E-144</v>
      </c>
    </row>
    <row r="340" spans="1:11" x14ac:dyDescent="0.3">
      <c r="A340" s="9" t="s">
        <v>124</v>
      </c>
      <c r="B340" t="s">
        <v>433</v>
      </c>
      <c r="C340" t="s">
        <v>1732</v>
      </c>
      <c r="D340" t="s">
        <v>1293</v>
      </c>
      <c r="E340" t="s">
        <v>1733</v>
      </c>
      <c r="F340" t="s">
        <v>1734</v>
      </c>
      <c r="J340" t="s">
        <v>177</v>
      </c>
      <c r="K340" s="10">
        <v>1.1999999999999999E-30</v>
      </c>
    </row>
    <row r="341" spans="1:11" x14ac:dyDescent="0.3">
      <c r="A341" s="9" t="s">
        <v>124</v>
      </c>
      <c r="B341" t="s">
        <v>500</v>
      </c>
      <c r="C341" t="s">
        <v>1556</v>
      </c>
      <c r="D341" t="s">
        <v>1293</v>
      </c>
      <c r="E341" t="s">
        <v>1557</v>
      </c>
      <c r="F341" t="s">
        <v>1387</v>
      </c>
      <c r="J341" t="s">
        <v>116</v>
      </c>
      <c r="K341" s="10">
        <v>9.4300000000000001E-142</v>
      </c>
    </row>
    <row r="342" spans="1:11" x14ac:dyDescent="0.3">
      <c r="A342" s="9" t="s">
        <v>124</v>
      </c>
      <c r="B342" t="s">
        <v>500</v>
      </c>
      <c r="C342" t="s">
        <v>1866</v>
      </c>
      <c r="D342" t="s">
        <v>1293</v>
      </c>
      <c r="E342" t="s">
        <v>1867</v>
      </c>
      <c r="F342" t="s">
        <v>1868</v>
      </c>
      <c r="J342" t="s">
        <v>177</v>
      </c>
      <c r="K342" s="10">
        <v>4.5199999999999998E-100</v>
      </c>
    </row>
    <row r="343" spans="1:11" x14ac:dyDescent="0.3">
      <c r="A343" s="9" t="s">
        <v>124</v>
      </c>
      <c r="B343" t="s">
        <v>400</v>
      </c>
      <c r="C343" t="s">
        <v>1922</v>
      </c>
      <c r="D343" t="s">
        <v>1293</v>
      </c>
      <c r="E343" t="s">
        <v>1923</v>
      </c>
      <c r="F343" t="s">
        <v>1924</v>
      </c>
      <c r="J343" t="s">
        <v>177</v>
      </c>
      <c r="K343" s="10">
        <v>7.2199999999999994E-24</v>
      </c>
    </row>
    <row r="344" spans="1:11" x14ac:dyDescent="0.3">
      <c r="A344" s="9" t="s">
        <v>124</v>
      </c>
      <c r="B344" t="s">
        <v>400</v>
      </c>
      <c r="C344" t="s">
        <v>1506</v>
      </c>
      <c r="D344" t="s">
        <v>1293</v>
      </c>
      <c r="E344" t="s">
        <v>1507</v>
      </c>
      <c r="F344" t="s">
        <v>1508</v>
      </c>
      <c r="J344" t="s">
        <v>116</v>
      </c>
      <c r="K344">
        <v>0</v>
      </c>
    </row>
    <row r="345" spans="1:11" x14ac:dyDescent="0.3">
      <c r="A345" s="9" t="s">
        <v>124</v>
      </c>
      <c r="B345" t="s">
        <v>400</v>
      </c>
      <c r="C345" t="s">
        <v>2031</v>
      </c>
      <c r="D345" t="s">
        <v>1293</v>
      </c>
      <c r="E345" t="s">
        <v>2032</v>
      </c>
      <c r="F345" t="s">
        <v>1745</v>
      </c>
      <c r="J345" t="s">
        <v>116</v>
      </c>
      <c r="K345" s="10">
        <v>1.8800000000000001E-80</v>
      </c>
    </row>
    <row r="346" spans="1:11" x14ac:dyDescent="0.3">
      <c r="A346" s="9" t="s">
        <v>124</v>
      </c>
      <c r="B346" t="s">
        <v>433</v>
      </c>
      <c r="C346" t="s">
        <v>1743</v>
      </c>
      <c r="D346" t="s">
        <v>1293</v>
      </c>
      <c r="E346" t="s">
        <v>1744</v>
      </c>
      <c r="F346" t="s">
        <v>1745</v>
      </c>
      <c r="J346" t="s">
        <v>116</v>
      </c>
      <c r="K346" s="10">
        <v>1.12E-144</v>
      </c>
    </row>
    <row r="347" spans="1:11" x14ac:dyDescent="0.3">
      <c r="A347" s="9" t="s">
        <v>124</v>
      </c>
      <c r="B347" t="s">
        <v>500</v>
      </c>
      <c r="C347" t="s">
        <v>1941</v>
      </c>
      <c r="D347" t="s">
        <v>1293</v>
      </c>
      <c r="E347" t="s">
        <v>1942</v>
      </c>
      <c r="F347" t="s">
        <v>1943</v>
      </c>
      <c r="J347" t="s">
        <v>116</v>
      </c>
      <c r="K347">
        <v>0</v>
      </c>
    </row>
    <row r="348" spans="1:11" x14ac:dyDescent="0.3">
      <c r="A348" s="9" t="s">
        <v>124</v>
      </c>
      <c r="B348" t="s">
        <v>182</v>
      </c>
      <c r="C348" t="s">
        <v>1986</v>
      </c>
      <c r="D348" t="s">
        <v>1293</v>
      </c>
      <c r="E348" t="s">
        <v>1987</v>
      </c>
      <c r="F348" t="s">
        <v>1943</v>
      </c>
      <c r="J348" t="s">
        <v>116</v>
      </c>
      <c r="K348" s="10">
        <v>1.2000000000000001E-277</v>
      </c>
    </row>
    <row r="349" spans="1:11" x14ac:dyDescent="0.3">
      <c r="A349" s="9" t="s">
        <v>124</v>
      </c>
      <c r="B349" t="s">
        <v>182</v>
      </c>
      <c r="C349" t="s">
        <v>2057</v>
      </c>
      <c r="D349" t="s">
        <v>1293</v>
      </c>
      <c r="E349" t="s">
        <v>2058</v>
      </c>
      <c r="F349" t="s">
        <v>1667</v>
      </c>
      <c r="J349" t="s">
        <v>116</v>
      </c>
      <c r="K349">
        <v>0</v>
      </c>
    </row>
    <row r="350" spans="1:11" x14ac:dyDescent="0.3">
      <c r="A350" s="9" t="s">
        <v>124</v>
      </c>
      <c r="B350" t="s">
        <v>433</v>
      </c>
      <c r="C350" t="s">
        <v>1779</v>
      </c>
      <c r="D350" t="s">
        <v>1293</v>
      </c>
      <c r="E350" t="s">
        <v>1780</v>
      </c>
      <c r="F350" t="s">
        <v>1781</v>
      </c>
      <c r="J350" t="s">
        <v>177</v>
      </c>
      <c r="K350" s="10">
        <v>2.9099999999999998E-42</v>
      </c>
    </row>
    <row r="351" spans="1:11" x14ac:dyDescent="0.3">
      <c r="A351" s="9" t="s">
        <v>227</v>
      </c>
      <c r="B351" t="s">
        <v>313</v>
      </c>
      <c r="C351" t="s">
        <v>2203</v>
      </c>
      <c r="D351" t="s">
        <v>1293</v>
      </c>
      <c r="E351" t="s">
        <v>2204</v>
      </c>
      <c r="F351" t="s">
        <v>1484</v>
      </c>
      <c r="G351" t="s">
        <v>1361</v>
      </c>
      <c r="H351" t="s">
        <v>1362</v>
      </c>
      <c r="J351" t="s">
        <v>116</v>
      </c>
      <c r="K351">
        <v>0</v>
      </c>
    </row>
    <row r="352" spans="1:11" x14ac:dyDescent="0.3">
      <c r="A352" s="9" t="s">
        <v>227</v>
      </c>
      <c r="B352" t="s">
        <v>313</v>
      </c>
      <c r="C352" t="s">
        <v>1869</v>
      </c>
      <c r="D352" t="s">
        <v>1293</v>
      </c>
      <c r="E352" t="s">
        <v>1870</v>
      </c>
      <c r="F352" t="s">
        <v>1337</v>
      </c>
      <c r="G352" t="s">
        <v>1338</v>
      </c>
      <c r="H352" t="s">
        <v>1339</v>
      </c>
      <c r="J352" t="s">
        <v>116</v>
      </c>
      <c r="K352" s="10">
        <v>1.6999999999999999E-234</v>
      </c>
    </row>
    <row r="353" spans="1:11" x14ac:dyDescent="0.3">
      <c r="A353" s="9" t="s">
        <v>227</v>
      </c>
      <c r="B353" t="s">
        <v>313</v>
      </c>
      <c r="C353" t="s">
        <v>1436</v>
      </c>
      <c r="D353" t="s">
        <v>1293</v>
      </c>
      <c r="G353" t="s">
        <v>1437</v>
      </c>
      <c r="H353" t="s">
        <v>1438</v>
      </c>
      <c r="J353" t="s">
        <v>106</v>
      </c>
      <c r="K353" s="10">
        <v>3.0999999999999998E-88</v>
      </c>
    </row>
    <row r="354" spans="1:11" x14ac:dyDescent="0.3">
      <c r="A354" s="9" t="s">
        <v>227</v>
      </c>
      <c r="B354" t="s">
        <v>228</v>
      </c>
      <c r="C354" t="s">
        <v>2076</v>
      </c>
      <c r="D354" t="s">
        <v>1293</v>
      </c>
      <c r="E354" t="s">
        <v>2077</v>
      </c>
      <c r="F354" t="s">
        <v>2078</v>
      </c>
      <c r="J354" t="s">
        <v>177</v>
      </c>
      <c r="K354" s="10">
        <v>1.54E-73</v>
      </c>
    </row>
    <row r="355" spans="1:11" x14ac:dyDescent="0.3">
      <c r="A355" s="9" t="s">
        <v>227</v>
      </c>
      <c r="B355" t="s">
        <v>504</v>
      </c>
      <c r="C355" t="s">
        <v>1411</v>
      </c>
      <c r="D355" t="s">
        <v>1293</v>
      </c>
      <c r="E355" t="s">
        <v>1412</v>
      </c>
      <c r="F355" t="s">
        <v>1413</v>
      </c>
      <c r="J355" t="s">
        <v>116</v>
      </c>
      <c r="K355" s="10">
        <v>5.7500000000000003E-80</v>
      </c>
    </row>
    <row r="356" spans="1:11" x14ac:dyDescent="0.3">
      <c r="A356" s="9" t="s">
        <v>227</v>
      </c>
      <c r="B356" t="s">
        <v>313</v>
      </c>
      <c r="C356" t="s">
        <v>2008</v>
      </c>
      <c r="D356" t="s">
        <v>1293</v>
      </c>
      <c r="E356" t="s">
        <v>2009</v>
      </c>
      <c r="F356" t="s">
        <v>2010</v>
      </c>
      <c r="J356" t="s">
        <v>116</v>
      </c>
      <c r="K356" s="10">
        <v>2.03E-201</v>
      </c>
    </row>
    <row r="357" spans="1:11" x14ac:dyDescent="0.3">
      <c r="A357" s="9" t="s">
        <v>227</v>
      </c>
      <c r="B357" t="s">
        <v>228</v>
      </c>
      <c r="C357" t="s">
        <v>2251</v>
      </c>
      <c r="D357" t="s">
        <v>1293</v>
      </c>
      <c r="E357" t="s">
        <v>2252</v>
      </c>
      <c r="F357" t="s">
        <v>2253</v>
      </c>
      <c r="J357" t="s">
        <v>177</v>
      </c>
      <c r="K357" s="10">
        <v>4.1999999999999998E-90</v>
      </c>
    </row>
    <row r="358" spans="1:11" x14ac:dyDescent="0.3">
      <c r="A358" s="9" t="s">
        <v>227</v>
      </c>
      <c r="B358" t="s">
        <v>228</v>
      </c>
      <c r="C358" t="s">
        <v>2131</v>
      </c>
      <c r="D358" t="s">
        <v>1293</v>
      </c>
      <c r="E358" t="s">
        <v>2132</v>
      </c>
      <c r="F358" t="s">
        <v>2133</v>
      </c>
      <c r="J358" t="s">
        <v>116</v>
      </c>
      <c r="K358" s="10">
        <v>3.0500000000000001E-80</v>
      </c>
    </row>
    <row r="359" spans="1:11" x14ac:dyDescent="0.3">
      <c r="A359" s="9" t="s">
        <v>227</v>
      </c>
      <c r="B359" t="s">
        <v>313</v>
      </c>
      <c r="C359" t="s">
        <v>1982</v>
      </c>
      <c r="D359" t="s">
        <v>1293</v>
      </c>
      <c r="E359" t="s">
        <v>1983</v>
      </c>
      <c r="F359" t="s">
        <v>1649</v>
      </c>
      <c r="J359" t="s">
        <v>116</v>
      </c>
      <c r="K359" s="10">
        <v>3.5699999999999998E-140</v>
      </c>
    </row>
    <row r="360" spans="1:11" x14ac:dyDescent="0.3">
      <c r="A360" s="9" t="s">
        <v>227</v>
      </c>
      <c r="B360" t="s">
        <v>313</v>
      </c>
      <c r="C360" t="s">
        <v>1352</v>
      </c>
      <c r="D360" t="s">
        <v>1293</v>
      </c>
      <c r="E360" t="s">
        <v>1353</v>
      </c>
      <c r="F360" t="s">
        <v>1354</v>
      </c>
      <c r="J360" t="s">
        <v>116</v>
      </c>
      <c r="K360" s="10">
        <v>7.4899999999999997E-112</v>
      </c>
    </row>
    <row r="361" spans="1:11" x14ac:dyDescent="0.3">
      <c r="A361" s="9" t="s">
        <v>227</v>
      </c>
      <c r="B361" t="s">
        <v>228</v>
      </c>
      <c r="C361" t="s">
        <v>2235</v>
      </c>
      <c r="D361" t="s">
        <v>1293</v>
      </c>
      <c r="E361" t="s">
        <v>2236</v>
      </c>
      <c r="F361" t="s">
        <v>1821</v>
      </c>
      <c r="J361" t="s">
        <v>116</v>
      </c>
      <c r="K361" s="10">
        <v>2.96E-43</v>
      </c>
    </row>
    <row r="362" spans="1:11" x14ac:dyDescent="0.3">
      <c r="A362" s="9" t="s">
        <v>227</v>
      </c>
      <c r="B362" t="s">
        <v>313</v>
      </c>
      <c r="C362" t="s">
        <v>1909</v>
      </c>
      <c r="D362" t="s">
        <v>1293</v>
      </c>
      <c r="E362" t="s">
        <v>1910</v>
      </c>
      <c r="F362" t="s">
        <v>1911</v>
      </c>
      <c r="J362" t="s">
        <v>116</v>
      </c>
      <c r="K362">
        <v>0</v>
      </c>
    </row>
    <row r="363" spans="1:11" x14ac:dyDescent="0.3">
      <c r="A363" s="9" t="s">
        <v>227</v>
      </c>
      <c r="B363" t="s">
        <v>313</v>
      </c>
      <c r="C363" t="s">
        <v>1588</v>
      </c>
      <c r="D363" t="s">
        <v>1293</v>
      </c>
      <c r="E363" t="s">
        <v>1589</v>
      </c>
      <c r="F363" t="s">
        <v>1325</v>
      </c>
      <c r="J363" t="s">
        <v>116</v>
      </c>
      <c r="K363" s="10">
        <v>1.12E-63</v>
      </c>
    </row>
    <row r="364" spans="1:11" x14ac:dyDescent="0.3">
      <c r="A364" s="9" t="s">
        <v>227</v>
      </c>
      <c r="B364" t="s">
        <v>313</v>
      </c>
      <c r="C364" t="s">
        <v>2243</v>
      </c>
      <c r="D364" t="s">
        <v>1293</v>
      </c>
      <c r="E364" t="s">
        <v>2244</v>
      </c>
      <c r="F364" t="s">
        <v>1684</v>
      </c>
      <c r="J364" t="s">
        <v>116</v>
      </c>
      <c r="K364" s="10">
        <v>2.4399999999999999E-262</v>
      </c>
    </row>
    <row r="365" spans="1:11" x14ac:dyDescent="0.3">
      <c r="A365" s="9" t="s">
        <v>227</v>
      </c>
      <c r="B365" t="s">
        <v>228</v>
      </c>
      <c r="C365" t="s">
        <v>2093</v>
      </c>
      <c r="D365" t="s">
        <v>1293</v>
      </c>
      <c r="E365" t="s">
        <v>2094</v>
      </c>
      <c r="F365" t="s">
        <v>2095</v>
      </c>
      <c r="J365" t="s">
        <v>116</v>
      </c>
      <c r="K365" s="10">
        <v>4.2299999999999999E-97</v>
      </c>
    </row>
    <row r="366" spans="1:11" x14ac:dyDescent="0.3">
      <c r="A366" s="9" t="s">
        <v>227</v>
      </c>
      <c r="B366" t="s">
        <v>228</v>
      </c>
      <c r="C366" t="s">
        <v>1751</v>
      </c>
      <c r="D366" t="s">
        <v>1293</v>
      </c>
      <c r="E366" t="s">
        <v>1752</v>
      </c>
      <c r="F366" t="s">
        <v>1449</v>
      </c>
      <c r="J366" t="s">
        <v>116</v>
      </c>
      <c r="K366" s="10">
        <v>1.0099999999999999E-145</v>
      </c>
    </row>
    <row r="367" spans="1:11" x14ac:dyDescent="0.3">
      <c r="A367" s="9" t="s">
        <v>227</v>
      </c>
      <c r="B367" t="s">
        <v>313</v>
      </c>
      <c r="C367" t="s">
        <v>1900</v>
      </c>
      <c r="D367" t="s">
        <v>1293</v>
      </c>
      <c r="E367" t="s">
        <v>1901</v>
      </c>
      <c r="F367" t="s">
        <v>1902</v>
      </c>
      <c r="J367" t="s">
        <v>116</v>
      </c>
      <c r="K367">
        <v>0</v>
      </c>
    </row>
    <row r="368" spans="1:11" x14ac:dyDescent="0.3">
      <c r="A368" s="9" t="s">
        <v>227</v>
      </c>
      <c r="B368" t="s">
        <v>388</v>
      </c>
      <c r="C368" t="s">
        <v>1996</v>
      </c>
      <c r="D368" t="s">
        <v>1293</v>
      </c>
      <c r="E368" t="s">
        <v>1997</v>
      </c>
      <c r="F368" t="s">
        <v>1402</v>
      </c>
      <c r="J368" t="s">
        <v>116</v>
      </c>
      <c r="K368">
        <v>0</v>
      </c>
    </row>
    <row r="369" spans="1:11" x14ac:dyDescent="0.3">
      <c r="A369" s="9" t="s">
        <v>227</v>
      </c>
      <c r="B369" t="s">
        <v>313</v>
      </c>
      <c r="C369" t="s">
        <v>1885</v>
      </c>
      <c r="D369" t="s">
        <v>1293</v>
      </c>
      <c r="E369" t="s">
        <v>1886</v>
      </c>
      <c r="F369" t="s">
        <v>1616</v>
      </c>
      <c r="J369" t="s">
        <v>116</v>
      </c>
      <c r="K369" s="10">
        <v>4.4599999999999998E-88</v>
      </c>
    </row>
    <row r="370" spans="1:11" x14ac:dyDescent="0.3">
      <c r="A370" s="9" t="s">
        <v>227</v>
      </c>
      <c r="B370" t="s">
        <v>228</v>
      </c>
      <c r="C370" t="s">
        <v>2219</v>
      </c>
      <c r="D370" t="s">
        <v>1293</v>
      </c>
      <c r="E370" t="s">
        <v>2220</v>
      </c>
      <c r="F370" t="s">
        <v>2221</v>
      </c>
      <c r="J370" t="s">
        <v>177</v>
      </c>
      <c r="K370" s="10">
        <v>3.4200000000000002E-23</v>
      </c>
    </row>
    <row r="371" spans="1:11" x14ac:dyDescent="0.3">
      <c r="A371" s="9" t="s">
        <v>227</v>
      </c>
      <c r="B371" t="s">
        <v>388</v>
      </c>
      <c r="C371" t="s">
        <v>1601</v>
      </c>
      <c r="D371" t="s">
        <v>1293</v>
      </c>
      <c r="E371" t="s">
        <v>1602</v>
      </c>
      <c r="F371" t="s">
        <v>1603</v>
      </c>
      <c r="J371" t="s">
        <v>116</v>
      </c>
      <c r="K371" s="10">
        <v>1.1300000000000001E-52</v>
      </c>
    </row>
    <row r="372" spans="1:11" x14ac:dyDescent="0.3">
      <c r="A372" s="9" t="s">
        <v>227</v>
      </c>
      <c r="B372" t="s">
        <v>313</v>
      </c>
      <c r="C372" t="s">
        <v>1543</v>
      </c>
      <c r="D372" t="s">
        <v>1293</v>
      </c>
      <c r="E372" t="s">
        <v>1544</v>
      </c>
      <c r="F372" t="s">
        <v>1545</v>
      </c>
      <c r="J372" t="s">
        <v>177</v>
      </c>
      <c r="K372" s="10">
        <v>7.4000000000000002E-49</v>
      </c>
    </row>
    <row r="373" spans="1:11" x14ac:dyDescent="0.3">
      <c r="A373" s="9" t="s">
        <v>227</v>
      </c>
      <c r="B373" t="s">
        <v>388</v>
      </c>
      <c r="C373" t="s">
        <v>2050</v>
      </c>
      <c r="D373" t="s">
        <v>1293</v>
      </c>
      <c r="E373" t="s">
        <v>1923</v>
      </c>
      <c r="F373" t="s">
        <v>1924</v>
      </c>
      <c r="J373" t="s">
        <v>177</v>
      </c>
      <c r="K373" s="10">
        <v>4.8899999999999997E-45</v>
      </c>
    </row>
    <row r="374" spans="1:11" x14ac:dyDescent="0.3">
      <c r="A374" s="9" t="s">
        <v>227</v>
      </c>
      <c r="B374" t="s">
        <v>228</v>
      </c>
      <c r="C374" t="s">
        <v>2137</v>
      </c>
      <c r="D374" t="s">
        <v>1293</v>
      </c>
      <c r="E374" t="s">
        <v>2138</v>
      </c>
      <c r="F374" t="s">
        <v>2139</v>
      </c>
      <c r="J374" t="s">
        <v>116</v>
      </c>
      <c r="K374" s="10">
        <v>1.4900000000000001E-61</v>
      </c>
    </row>
    <row r="375" spans="1:11" x14ac:dyDescent="0.3">
      <c r="A375" s="9" t="s">
        <v>227</v>
      </c>
      <c r="B375" t="s">
        <v>228</v>
      </c>
      <c r="C375" t="s">
        <v>1317</v>
      </c>
      <c r="D375" t="s">
        <v>1293</v>
      </c>
      <c r="E375" t="s">
        <v>1318</v>
      </c>
      <c r="F375" t="s">
        <v>1319</v>
      </c>
      <c r="J375" t="s">
        <v>116</v>
      </c>
      <c r="K375" s="10">
        <v>3.97E-90</v>
      </c>
    </row>
    <row r="376" spans="1:11" x14ac:dyDescent="0.3">
      <c r="A376" s="9" t="s">
        <v>227</v>
      </c>
      <c r="B376" t="s">
        <v>228</v>
      </c>
      <c r="C376" t="s">
        <v>2099</v>
      </c>
      <c r="D376" t="s">
        <v>1293</v>
      </c>
      <c r="E376" t="s">
        <v>1780</v>
      </c>
      <c r="F376" t="s">
        <v>1781</v>
      </c>
      <c r="J376" t="s">
        <v>177</v>
      </c>
      <c r="K376" s="10">
        <v>1.9200000000000001E-64</v>
      </c>
    </row>
    <row r="377" spans="1:11" x14ac:dyDescent="0.3">
      <c r="A377" s="9" t="s">
        <v>43</v>
      </c>
      <c r="B377" t="s">
        <v>727</v>
      </c>
      <c r="C377" t="s">
        <v>1606</v>
      </c>
      <c r="D377" t="s">
        <v>1293</v>
      </c>
      <c r="G377" t="s">
        <v>614</v>
      </c>
      <c r="H377" t="s">
        <v>615</v>
      </c>
      <c r="J377" t="s">
        <v>106</v>
      </c>
      <c r="K377" s="10">
        <v>1.4000000000000001E-45</v>
      </c>
    </row>
    <row r="378" spans="1:11" x14ac:dyDescent="0.3">
      <c r="A378" s="9" t="s">
        <v>43</v>
      </c>
      <c r="B378" t="s">
        <v>319</v>
      </c>
      <c r="C378" t="s">
        <v>1740</v>
      </c>
      <c r="D378" t="s">
        <v>1293</v>
      </c>
      <c r="G378" t="s">
        <v>1361</v>
      </c>
      <c r="H378" t="s">
        <v>1362</v>
      </c>
      <c r="J378" t="s">
        <v>106</v>
      </c>
      <c r="K378" s="10">
        <v>8.9999999999999995E-15</v>
      </c>
    </row>
    <row r="379" spans="1:11" x14ac:dyDescent="0.3">
      <c r="A379" s="9" t="s">
        <v>43</v>
      </c>
      <c r="B379" t="s">
        <v>319</v>
      </c>
      <c r="C379" t="s">
        <v>1539</v>
      </c>
      <c r="D379" t="s">
        <v>1293</v>
      </c>
      <c r="E379" t="s">
        <v>1540</v>
      </c>
      <c r="F379" t="s">
        <v>1422</v>
      </c>
      <c r="J379" t="s">
        <v>116</v>
      </c>
      <c r="K379" s="10">
        <v>1.83E-74</v>
      </c>
    </row>
    <row r="380" spans="1:11" x14ac:dyDescent="0.3">
      <c r="A380" s="9" t="s">
        <v>43</v>
      </c>
      <c r="B380" t="s">
        <v>367</v>
      </c>
      <c r="C380" t="s">
        <v>1523</v>
      </c>
      <c r="D380" t="s">
        <v>1293</v>
      </c>
      <c r="E380" t="s">
        <v>1524</v>
      </c>
      <c r="F380" t="s">
        <v>1422</v>
      </c>
      <c r="J380" t="s">
        <v>116</v>
      </c>
      <c r="K380" s="10">
        <v>3.17E-114</v>
      </c>
    </row>
    <row r="381" spans="1:11" x14ac:dyDescent="0.3">
      <c r="A381" s="9" t="s">
        <v>43</v>
      </c>
      <c r="B381" t="s">
        <v>367</v>
      </c>
      <c r="C381" t="s">
        <v>1690</v>
      </c>
      <c r="D381" t="s">
        <v>1293</v>
      </c>
      <c r="E381" t="s">
        <v>1691</v>
      </c>
      <c r="F381" t="s">
        <v>1692</v>
      </c>
      <c r="J381" t="s">
        <v>116</v>
      </c>
      <c r="K381" s="10">
        <v>4.1499999999999999E-83</v>
      </c>
    </row>
    <row r="382" spans="1:11" x14ac:dyDescent="0.3">
      <c r="A382" s="9" t="s">
        <v>43</v>
      </c>
      <c r="B382" t="s">
        <v>367</v>
      </c>
      <c r="C382" t="s">
        <v>1679</v>
      </c>
      <c r="D382" t="s">
        <v>1293</v>
      </c>
      <c r="E382" t="s">
        <v>1680</v>
      </c>
      <c r="F382" t="s">
        <v>1681</v>
      </c>
      <c r="J382" t="s">
        <v>116</v>
      </c>
      <c r="K382" s="10">
        <v>1.4100000000000001E-70</v>
      </c>
    </row>
    <row r="383" spans="1:11" x14ac:dyDescent="0.3">
      <c r="A383" s="9" t="s">
        <v>43</v>
      </c>
      <c r="B383" t="s">
        <v>367</v>
      </c>
      <c r="C383" t="s">
        <v>2002</v>
      </c>
      <c r="D383" t="s">
        <v>1293</v>
      </c>
      <c r="E383" t="s">
        <v>2003</v>
      </c>
      <c r="F383" t="s">
        <v>1375</v>
      </c>
      <c r="J383" t="s">
        <v>116</v>
      </c>
      <c r="K383" s="10">
        <v>7.9100000000000003E-74</v>
      </c>
    </row>
    <row r="384" spans="1:11" x14ac:dyDescent="0.3">
      <c r="A384" s="9" t="s">
        <v>43</v>
      </c>
      <c r="B384" t="s">
        <v>367</v>
      </c>
      <c r="C384" t="s">
        <v>1491</v>
      </c>
      <c r="D384" t="s">
        <v>1293</v>
      </c>
      <c r="E384" t="s">
        <v>1492</v>
      </c>
      <c r="F384" t="s">
        <v>1443</v>
      </c>
      <c r="J384" t="s">
        <v>116</v>
      </c>
      <c r="K384" s="10">
        <v>3.9099999999999998E-113</v>
      </c>
    </row>
    <row r="385" spans="1:11" x14ac:dyDescent="0.3">
      <c r="A385" s="9" t="s">
        <v>43</v>
      </c>
      <c r="B385" t="s">
        <v>367</v>
      </c>
      <c r="C385" t="s">
        <v>1764</v>
      </c>
      <c r="D385" t="s">
        <v>1293</v>
      </c>
      <c r="E385" t="s">
        <v>1765</v>
      </c>
      <c r="F385" t="s">
        <v>1348</v>
      </c>
      <c r="J385" t="s">
        <v>116</v>
      </c>
      <c r="K385" s="10">
        <v>2.3300000000000001E-80</v>
      </c>
    </row>
    <row r="386" spans="1:11" x14ac:dyDescent="0.3">
      <c r="A386" s="9" t="s">
        <v>43</v>
      </c>
      <c r="B386" t="s">
        <v>169</v>
      </c>
      <c r="C386" t="s">
        <v>1819</v>
      </c>
      <c r="D386" t="s">
        <v>1293</v>
      </c>
      <c r="E386" t="s">
        <v>1820</v>
      </c>
      <c r="F386" t="s">
        <v>1821</v>
      </c>
      <c r="J386" t="s">
        <v>116</v>
      </c>
      <c r="K386" s="10">
        <v>3.68E-76</v>
      </c>
    </row>
    <row r="387" spans="1:11" x14ac:dyDescent="0.3">
      <c r="A387" s="9" t="s">
        <v>43</v>
      </c>
      <c r="B387" t="s">
        <v>319</v>
      </c>
      <c r="C387" t="s">
        <v>1493</v>
      </c>
      <c r="D387" t="s">
        <v>1293</v>
      </c>
      <c r="E387" t="s">
        <v>1494</v>
      </c>
      <c r="F387" t="s">
        <v>1495</v>
      </c>
      <c r="J387" t="s">
        <v>116</v>
      </c>
      <c r="K387" s="10">
        <v>8.1099999999999995E-235</v>
      </c>
    </row>
    <row r="388" spans="1:11" x14ac:dyDescent="0.3">
      <c r="A388" s="9" t="s">
        <v>43</v>
      </c>
      <c r="B388" t="s">
        <v>367</v>
      </c>
      <c r="C388" t="s">
        <v>1599</v>
      </c>
      <c r="D388" t="s">
        <v>1293</v>
      </c>
      <c r="E388" t="s">
        <v>1600</v>
      </c>
      <c r="F388" t="s">
        <v>1396</v>
      </c>
      <c r="J388" t="s">
        <v>116</v>
      </c>
      <c r="K388" s="10">
        <v>1.7100000000000001E-155</v>
      </c>
    </row>
    <row r="389" spans="1:11" x14ac:dyDescent="0.3">
      <c r="A389" s="9" t="s">
        <v>43</v>
      </c>
      <c r="B389" t="s">
        <v>319</v>
      </c>
      <c r="C389" t="s">
        <v>1749</v>
      </c>
      <c r="D389" t="s">
        <v>1293</v>
      </c>
      <c r="E389" t="s">
        <v>1750</v>
      </c>
      <c r="F389" t="s">
        <v>1378</v>
      </c>
      <c r="J389" t="s">
        <v>116</v>
      </c>
      <c r="K389" s="10">
        <v>1.83E-249</v>
      </c>
    </row>
    <row r="390" spans="1:11" x14ac:dyDescent="0.3">
      <c r="A390" s="9" t="s">
        <v>43</v>
      </c>
      <c r="B390" t="s">
        <v>436</v>
      </c>
      <c r="C390" t="s">
        <v>1457</v>
      </c>
      <c r="D390" t="s">
        <v>1293</v>
      </c>
      <c r="E390" t="s">
        <v>1458</v>
      </c>
      <c r="F390" t="s">
        <v>1325</v>
      </c>
      <c r="J390" t="s">
        <v>116</v>
      </c>
      <c r="K390" s="10">
        <v>2.7400000000000002E-77</v>
      </c>
    </row>
    <row r="391" spans="1:11" x14ac:dyDescent="0.3">
      <c r="A391" s="9" t="s">
        <v>43</v>
      </c>
      <c r="B391" t="s">
        <v>367</v>
      </c>
      <c r="C391" t="s">
        <v>1468</v>
      </c>
      <c r="D391" t="s">
        <v>1293</v>
      </c>
      <c r="E391" t="s">
        <v>1469</v>
      </c>
      <c r="F391" t="s">
        <v>1381</v>
      </c>
      <c r="J391" t="s">
        <v>116</v>
      </c>
      <c r="K391" s="10">
        <v>2.6E-82</v>
      </c>
    </row>
    <row r="392" spans="1:11" x14ac:dyDescent="0.3">
      <c r="A392" s="9" t="s">
        <v>43</v>
      </c>
      <c r="B392" t="s">
        <v>367</v>
      </c>
      <c r="C392" t="s">
        <v>1668</v>
      </c>
      <c r="D392" t="s">
        <v>1293</v>
      </c>
      <c r="E392" t="s">
        <v>1669</v>
      </c>
      <c r="F392" t="s">
        <v>1366</v>
      </c>
      <c r="J392" t="s">
        <v>116</v>
      </c>
      <c r="K392">
        <v>0</v>
      </c>
    </row>
    <row r="393" spans="1:11" x14ac:dyDescent="0.3">
      <c r="A393" s="9" t="s">
        <v>43</v>
      </c>
      <c r="B393" t="s">
        <v>319</v>
      </c>
      <c r="C393" t="s">
        <v>2069</v>
      </c>
      <c r="D393" t="s">
        <v>1293</v>
      </c>
      <c r="E393" t="s">
        <v>2070</v>
      </c>
      <c r="F393" t="s">
        <v>2071</v>
      </c>
      <c r="J393" t="s">
        <v>116</v>
      </c>
      <c r="K393" s="10">
        <v>5.0200000000000002E-195</v>
      </c>
    </row>
    <row r="394" spans="1:11" x14ac:dyDescent="0.3">
      <c r="A394" s="9" t="s">
        <v>43</v>
      </c>
      <c r="B394" t="s">
        <v>367</v>
      </c>
      <c r="C394" t="s">
        <v>1296</v>
      </c>
      <c r="D394" t="s">
        <v>1293</v>
      </c>
      <c r="E394" t="s">
        <v>1297</v>
      </c>
      <c r="F394" t="s">
        <v>1298</v>
      </c>
      <c r="J394" t="s">
        <v>116</v>
      </c>
      <c r="K394" s="10">
        <v>1.24E-228</v>
      </c>
    </row>
    <row r="395" spans="1:11" x14ac:dyDescent="0.3">
      <c r="A395" s="9" t="s">
        <v>43</v>
      </c>
      <c r="B395" t="s">
        <v>319</v>
      </c>
      <c r="C395" t="s">
        <v>1503</v>
      </c>
      <c r="D395" t="s">
        <v>1293</v>
      </c>
      <c r="E395" t="s">
        <v>1504</v>
      </c>
      <c r="F395" t="s">
        <v>1505</v>
      </c>
      <c r="J395" t="s">
        <v>116</v>
      </c>
      <c r="K395" s="10">
        <v>1.7E-86</v>
      </c>
    </row>
    <row r="396" spans="1:11" x14ac:dyDescent="0.3">
      <c r="A396" s="9" t="s">
        <v>43</v>
      </c>
      <c r="B396" t="s">
        <v>319</v>
      </c>
      <c r="C396" t="s">
        <v>1499</v>
      </c>
      <c r="D396" t="s">
        <v>1293</v>
      </c>
      <c r="E396" t="s">
        <v>1500</v>
      </c>
      <c r="F396" t="s">
        <v>1331</v>
      </c>
      <c r="J396" t="s">
        <v>116</v>
      </c>
      <c r="K396" s="10">
        <v>2.0199999999999998E-146</v>
      </c>
    </row>
    <row r="397" spans="1:11" x14ac:dyDescent="0.3">
      <c r="A397" s="9" t="s">
        <v>43</v>
      </c>
      <c r="B397" t="s">
        <v>319</v>
      </c>
      <c r="C397" t="s">
        <v>1762</v>
      </c>
      <c r="D397" t="s">
        <v>1293</v>
      </c>
      <c r="E397" t="s">
        <v>1763</v>
      </c>
      <c r="F397" t="s">
        <v>1616</v>
      </c>
      <c r="J397" t="s">
        <v>116</v>
      </c>
      <c r="K397" s="10">
        <v>1.28E-95</v>
      </c>
    </row>
    <row r="398" spans="1:11" x14ac:dyDescent="0.3">
      <c r="A398" s="9" t="s">
        <v>43</v>
      </c>
      <c r="B398" t="s">
        <v>319</v>
      </c>
      <c r="C398" t="s">
        <v>1825</v>
      </c>
      <c r="D398" t="s">
        <v>1293</v>
      </c>
      <c r="E398" t="s">
        <v>1826</v>
      </c>
      <c r="F398" t="s">
        <v>1827</v>
      </c>
      <c r="J398" t="s">
        <v>116</v>
      </c>
      <c r="K398" s="10">
        <v>1.3E-135</v>
      </c>
    </row>
    <row r="399" spans="1:11" x14ac:dyDescent="0.3">
      <c r="A399" s="9" t="s">
        <v>43</v>
      </c>
      <c r="B399" t="s">
        <v>319</v>
      </c>
      <c r="C399" t="s">
        <v>1385</v>
      </c>
      <c r="D399" t="s">
        <v>1293</v>
      </c>
      <c r="E399" t="s">
        <v>1386</v>
      </c>
      <c r="F399" t="s">
        <v>1387</v>
      </c>
      <c r="J399" t="s">
        <v>116</v>
      </c>
      <c r="K399" s="10">
        <v>2.1700000000000001E-235</v>
      </c>
    </row>
    <row r="400" spans="1:11" x14ac:dyDescent="0.3">
      <c r="A400" s="9" t="s">
        <v>43</v>
      </c>
      <c r="B400" t="s">
        <v>367</v>
      </c>
      <c r="C400" t="s">
        <v>1756</v>
      </c>
      <c r="D400" t="s">
        <v>1293</v>
      </c>
      <c r="E400" t="s">
        <v>1757</v>
      </c>
      <c r="F400" t="s">
        <v>1758</v>
      </c>
      <c r="J400" t="s">
        <v>116</v>
      </c>
      <c r="K400" s="10">
        <v>2.8700000000000001E-105</v>
      </c>
    </row>
    <row r="401" spans="1:11" x14ac:dyDescent="0.3">
      <c r="A401" s="9" t="s">
        <v>43</v>
      </c>
      <c r="B401" t="s">
        <v>367</v>
      </c>
      <c r="C401" t="s">
        <v>1665</v>
      </c>
      <c r="D401" t="s">
        <v>1293</v>
      </c>
      <c r="E401" t="s">
        <v>1666</v>
      </c>
      <c r="F401" t="s">
        <v>1667</v>
      </c>
      <c r="J401" t="s">
        <v>116</v>
      </c>
      <c r="K401">
        <v>0</v>
      </c>
    </row>
    <row r="402" spans="1:11" x14ac:dyDescent="0.3">
      <c r="A402" s="9" t="s">
        <v>43</v>
      </c>
      <c r="B402" t="s">
        <v>367</v>
      </c>
      <c r="C402" t="s">
        <v>1772</v>
      </c>
      <c r="D402" t="s">
        <v>1293</v>
      </c>
      <c r="E402" t="s">
        <v>1773</v>
      </c>
      <c r="F402" t="s">
        <v>1337</v>
      </c>
      <c r="J402" t="s">
        <v>116</v>
      </c>
      <c r="K402" s="10">
        <v>9.3200000000000006E-117</v>
      </c>
    </row>
    <row r="403" spans="1:11" x14ac:dyDescent="0.3">
      <c r="A403" s="9" t="s">
        <v>43</v>
      </c>
      <c r="B403" t="s">
        <v>319</v>
      </c>
      <c r="C403" t="s">
        <v>1952</v>
      </c>
      <c r="D403" t="s">
        <v>1293</v>
      </c>
      <c r="E403" t="s">
        <v>1953</v>
      </c>
      <c r="F403" t="s">
        <v>1954</v>
      </c>
      <c r="J403" t="s">
        <v>116</v>
      </c>
      <c r="K403" s="10" t="s">
        <v>1955</v>
      </c>
    </row>
    <row r="404" spans="1:11" x14ac:dyDescent="0.3">
      <c r="A404" s="9" t="s">
        <v>157</v>
      </c>
      <c r="B404" t="s">
        <v>296</v>
      </c>
      <c r="C404" t="s">
        <v>1880</v>
      </c>
      <c r="D404" t="s">
        <v>1293</v>
      </c>
      <c r="E404" t="s">
        <v>1881</v>
      </c>
      <c r="F404" t="s">
        <v>1446</v>
      </c>
      <c r="J404" t="s">
        <v>116</v>
      </c>
      <c r="K404" s="10">
        <v>9.67E-45</v>
      </c>
    </row>
    <row r="405" spans="1:11" x14ac:dyDescent="0.3">
      <c r="A405" s="9" t="s">
        <v>157</v>
      </c>
      <c r="B405" t="s">
        <v>510</v>
      </c>
      <c r="C405" t="s">
        <v>2081</v>
      </c>
      <c r="D405" t="s">
        <v>1293</v>
      </c>
      <c r="E405" t="s">
        <v>2082</v>
      </c>
      <c r="F405" t="s">
        <v>1515</v>
      </c>
      <c r="J405" t="s">
        <v>116</v>
      </c>
      <c r="K405" s="10">
        <v>1.04E-81</v>
      </c>
    </row>
    <row r="406" spans="1:11" x14ac:dyDescent="0.3">
      <c r="A406" s="9" t="s">
        <v>157</v>
      </c>
      <c r="B406" t="s">
        <v>510</v>
      </c>
      <c r="C406" t="s">
        <v>2029</v>
      </c>
      <c r="D406" t="s">
        <v>1293</v>
      </c>
      <c r="E406" t="s">
        <v>2030</v>
      </c>
      <c r="F406" t="s">
        <v>1390</v>
      </c>
      <c r="J406" t="s">
        <v>116</v>
      </c>
      <c r="K406" s="10">
        <v>1.22E-79</v>
      </c>
    </row>
    <row r="407" spans="1:11" x14ac:dyDescent="0.3">
      <c r="A407" s="9" t="s">
        <v>157</v>
      </c>
      <c r="B407" t="s">
        <v>510</v>
      </c>
      <c r="C407" t="s">
        <v>2192</v>
      </c>
      <c r="D407" t="s">
        <v>1293</v>
      </c>
      <c r="E407" t="s">
        <v>2193</v>
      </c>
      <c r="F407" t="s">
        <v>2194</v>
      </c>
      <c r="J407" t="s">
        <v>116</v>
      </c>
      <c r="K407" s="10">
        <v>2.4699999999999998E-86</v>
      </c>
    </row>
    <row r="408" spans="1:11" x14ac:dyDescent="0.3">
      <c r="A408" s="9" t="s">
        <v>157</v>
      </c>
      <c r="B408" t="s">
        <v>575</v>
      </c>
      <c r="C408" t="s">
        <v>1638</v>
      </c>
      <c r="D408" t="s">
        <v>1293</v>
      </c>
      <c r="E408" t="s">
        <v>1639</v>
      </c>
      <c r="F408" t="s">
        <v>1640</v>
      </c>
      <c r="J408" t="s">
        <v>116</v>
      </c>
      <c r="K408" s="10">
        <v>4.8799999999999999E-137</v>
      </c>
    </row>
    <row r="409" spans="1:11" x14ac:dyDescent="0.3">
      <c r="A409" s="9" t="s">
        <v>157</v>
      </c>
      <c r="B409" t="s">
        <v>296</v>
      </c>
      <c r="C409" t="s">
        <v>1660</v>
      </c>
      <c r="D409" t="s">
        <v>1293</v>
      </c>
      <c r="E409" t="s">
        <v>1661</v>
      </c>
      <c r="F409" t="s">
        <v>1443</v>
      </c>
      <c r="J409" t="s">
        <v>116</v>
      </c>
      <c r="K409" s="10">
        <v>9.0500000000000003E-110</v>
      </c>
    </row>
    <row r="410" spans="1:11" x14ac:dyDescent="0.3">
      <c r="A410" s="9" t="s">
        <v>157</v>
      </c>
      <c r="B410" t="s">
        <v>510</v>
      </c>
      <c r="C410" t="s">
        <v>2004</v>
      </c>
      <c r="D410" t="s">
        <v>1293</v>
      </c>
      <c r="E410" t="s">
        <v>2005</v>
      </c>
      <c r="F410" t="s">
        <v>1348</v>
      </c>
      <c r="J410" t="s">
        <v>116</v>
      </c>
      <c r="K410" s="10">
        <v>6.7099999999999997E-89</v>
      </c>
    </row>
    <row r="411" spans="1:11" x14ac:dyDescent="0.3">
      <c r="A411" s="9" t="s">
        <v>157</v>
      </c>
      <c r="B411" t="s">
        <v>296</v>
      </c>
      <c r="C411" t="s">
        <v>1629</v>
      </c>
      <c r="D411" t="s">
        <v>1293</v>
      </c>
      <c r="E411" t="s">
        <v>1630</v>
      </c>
      <c r="F411" t="s">
        <v>1372</v>
      </c>
      <c r="J411" t="s">
        <v>116</v>
      </c>
      <c r="K411" s="10">
        <v>2.2200000000000001E-189</v>
      </c>
    </row>
    <row r="412" spans="1:11" x14ac:dyDescent="0.3">
      <c r="A412" s="9" t="s">
        <v>157</v>
      </c>
      <c r="B412" t="s">
        <v>575</v>
      </c>
      <c r="C412" t="s">
        <v>1644</v>
      </c>
      <c r="D412" t="s">
        <v>1293</v>
      </c>
      <c r="E412" t="s">
        <v>1645</v>
      </c>
      <c r="F412" t="s">
        <v>1646</v>
      </c>
      <c r="J412" t="s">
        <v>116</v>
      </c>
      <c r="K412" s="10">
        <v>1.71E-196</v>
      </c>
    </row>
    <row r="413" spans="1:11" x14ac:dyDescent="0.3">
      <c r="A413" s="9" t="s">
        <v>157</v>
      </c>
      <c r="B413" t="s">
        <v>510</v>
      </c>
      <c r="C413" t="s">
        <v>2096</v>
      </c>
      <c r="D413" t="s">
        <v>1293</v>
      </c>
      <c r="E413" t="s">
        <v>2097</v>
      </c>
      <c r="F413" t="s">
        <v>2098</v>
      </c>
      <c r="J413" t="s">
        <v>116</v>
      </c>
      <c r="K413" s="10">
        <v>8.7099999999999996E-141</v>
      </c>
    </row>
    <row r="414" spans="1:11" x14ac:dyDescent="0.3">
      <c r="A414" s="9" t="s">
        <v>157</v>
      </c>
      <c r="B414" t="s">
        <v>550</v>
      </c>
      <c r="C414" t="s">
        <v>1394</v>
      </c>
      <c r="D414" t="s">
        <v>1293</v>
      </c>
      <c r="E414" t="s">
        <v>1395</v>
      </c>
      <c r="F414" t="s">
        <v>1396</v>
      </c>
      <c r="J414" t="s">
        <v>116</v>
      </c>
      <c r="K414" s="10">
        <v>4.6700000000000003E-188</v>
      </c>
    </row>
    <row r="415" spans="1:11" x14ac:dyDescent="0.3">
      <c r="A415" s="9" t="s">
        <v>157</v>
      </c>
      <c r="B415" t="s">
        <v>510</v>
      </c>
      <c r="C415" t="s">
        <v>2113</v>
      </c>
      <c r="D415" t="s">
        <v>1293</v>
      </c>
      <c r="E415" t="s">
        <v>2114</v>
      </c>
      <c r="F415" t="s">
        <v>1381</v>
      </c>
      <c r="J415" t="s">
        <v>116</v>
      </c>
      <c r="K415" s="10">
        <v>5.1300000000000002E-302</v>
      </c>
    </row>
    <row r="416" spans="1:11" x14ac:dyDescent="0.3">
      <c r="A416" s="9" t="s">
        <v>157</v>
      </c>
      <c r="B416" t="s">
        <v>575</v>
      </c>
      <c r="C416" t="s">
        <v>1478</v>
      </c>
      <c r="D416" t="s">
        <v>1293</v>
      </c>
      <c r="E416" t="s">
        <v>1479</v>
      </c>
      <c r="F416" t="s">
        <v>1366</v>
      </c>
      <c r="J416" t="s">
        <v>116</v>
      </c>
      <c r="K416" s="10" t="s">
        <v>1480</v>
      </c>
    </row>
    <row r="417" spans="1:11" x14ac:dyDescent="0.3">
      <c r="A417" s="9" t="s">
        <v>157</v>
      </c>
      <c r="B417" t="s">
        <v>510</v>
      </c>
      <c r="C417" t="s">
        <v>2013</v>
      </c>
      <c r="D417" t="s">
        <v>1293</v>
      </c>
      <c r="E417" t="s">
        <v>2014</v>
      </c>
      <c r="F417" t="s">
        <v>1366</v>
      </c>
      <c r="J417" t="s">
        <v>116</v>
      </c>
      <c r="K417" s="10" t="s">
        <v>2015</v>
      </c>
    </row>
    <row r="418" spans="1:11" x14ac:dyDescent="0.3">
      <c r="A418" s="9" t="s">
        <v>157</v>
      </c>
      <c r="B418" t="s">
        <v>296</v>
      </c>
      <c r="C418" t="s">
        <v>1846</v>
      </c>
      <c r="D418" t="s">
        <v>1293</v>
      </c>
      <c r="E418" t="s">
        <v>1847</v>
      </c>
      <c r="F418" t="s">
        <v>1366</v>
      </c>
      <c r="J418" t="s">
        <v>116</v>
      </c>
      <c r="K418">
        <v>0</v>
      </c>
    </row>
    <row r="419" spans="1:11" x14ac:dyDescent="0.3">
      <c r="A419" s="9" t="s">
        <v>157</v>
      </c>
      <c r="B419" t="s">
        <v>296</v>
      </c>
      <c r="C419" t="s">
        <v>1871</v>
      </c>
      <c r="D419" t="s">
        <v>1293</v>
      </c>
      <c r="E419" t="s">
        <v>1872</v>
      </c>
      <c r="F419" t="s">
        <v>1402</v>
      </c>
      <c r="J419" t="s">
        <v>116</v>
      </c>
      <c r="K419">
        <v>0</v>
      </c>
    </row>
    <row r="420" spans="1:11" x14ac:dyDescent="0.3">
      <c r="A420" s="9" t="s">
        <v>157</v>
      </c>
      <c r="B420" t="s">
        <v>510</v>
      </c>
      <c r="C420" t="s">
        <v>2160</v>
      </c>
      <c r="D420" t="s">
        <v>1293</v>
      </c>
      <c r="E420" t="s">
        <v>2161</v>
      </c>
      <c r="F420" t="s">
        <v>2162</v>
      </c>
      <c r="J420" t="s">
        <v>116</v>
      </c>
      <c r="K420" s="10">
        <v>5.4799999999999999E-160</v>
      </c>
    </row>
    <row r="421" spans="1:11" x14ac:dyDescent="0.3">
      <c r="A421" s="9" t="s">
        <v>157</v>
      </c>
      <c r="B421" t="s">
        <v>510</v>
      </c>
      <c r="C421" t="s">
        <v>2181</v>
      </c>
      <c r="D421" t="s">
        <v>1293</v>
      </c>
      <c r="E421" t="s">
        <v>2182</v>
      </c>
      <c r="F421" t="s">
        <v>1667</v>
      </c>
      <c r="J421" t="s">
        <v>116</v>
      </c>
      <c r="K421">
        <v>0</v>
      </c>
    </row>
    <row r="422" spans="1:11" x14ac:dyDescent="0.3">
      <c r="A422" s="9" t="s">
        <v>157</v>
      </c>
      <c r="B422" t="s">
        <v>550</v>
      </c>
      <c r="C422" t="s">
        <v>1475</v>
      </c>
      <c r="D422" t="s">
        <v>1293</v>
      </c>
      <c r="E422" t="s">
        <v>1476</v>
      </c>
      <c r="F422" t="s">
        <v>1477</v>
      </c>
      <c r="J422" t="s">
        <v>116</v>
      </c>
      <c r="K422" s="10">
        <v>2.9100000000000002E-111</v>
      </c>
    </row>
    <row r="423" spans="1:11" x14ac:dyDescent="0.3">
      <c r="A423" s="9" t="s">
        <v>157</v>
      </c>
      <c r="B423" t="s">
        <v>575</v>
      </c>
      <c r="C423" t="s">
        <v>1569</v>
      </c>
      <c r="D423" t="s">
        <v>1293</v>
      </c>
      <c r="E423" t="s">
        <v>1570</v>
      </c>
      <c r="J423" t="s">
        <v>106</v>
      </c>
      <c r="K423">
        <v>0.16</v>
      </c>
    </row>
    <row r="424" spans="1:11" x14ac:dyDescent="0.3">
      <c r="A424" s="9" t="s">
        <v>111</v>
      </c>
      <c r="B424" t="s">
        <v>112</v>
      </c>
      <c r="C424" t="s">
        <v>2195</v>
      </c>
      <c r="D424" t="s">
        <v>1293</v>
      </c>
      <c r="E424" t="s">
        <v>2196</v>
      </c>
      <c r="F424" t="s">
        <v>2197</v>
      </c>
      <c r="J424" t="s">
        <v>116</v>
      </c>
      <c r="K424" s="10">
        <v>1.9399999999999999E-199</v>
      </c>
    </row>
    <row r="425" spans="1:11" x14ac:dyDescent="0.3">
      <c r="A425" s="9" t="s">
        <v>111</v>
      </c>
      <c r="B425" t="s">
        <v>341</v>
      </c>
      <c r="C425" t="s">
        <v>1597</v>
      </c>
      <c r="D425" t="s">
        <v>1293</v>
      </c>
      <c r="E425" t="s">
        <v>1598</v>
      </c>
      <c r="F425" t="s">
        <v>1474</v>
      </c>
      <c r="J425" t="s">
        <v>116</v>
      </c>
      <c r="K425" s="10">
        <v>3.5299999999999999E-244</v>
      </c>
    </row>
    <row r="426" spans="1:11" x14ac:dyDescent="0.3">
      <c r="A426" s="9" t="s">
        <v>111</v>
      </c>
      <c r="B426" t="s">
        <v>341</v>
      </c>
      <c r="C426" t="s">
        <v>1472</v>
      </c>
      <c r="D426" t="s">
        <v>1293</v>
      </c>
      <c r="E426" t="s">
        <v>1473</v>
      </c>
      <c r="F426" t="s">
        <v>1474</v>
      </c>
      <c r="J426" t="s">
        <v>116</v>
      </c>
      <c r="K426">
        <v>0</v>
      </c>
    </row>
    <row r="427" spans="1:11" x14ac:dyDescent="0.3">
      <c r="A427" s="9" t="s">
        <v>111</v>
      </c>
      <c r="B427" t="s">
        <v>341</v>
      </c>
      <c r="C427" t="s">
        <v>1520</v>
      </c>
      <c r="D427" t="s">
        <v>1293</v>
      </c>
      <c r="E427" t="s">
        <v>1521</v>
      </c>
      <c r="F427" t="s">
        <v>1522</v>
      </c>
      <c r="J427" t="s">
        <v>116</v>
      </c>
      <c r="K427" s="10">
        <v>3.5900000000000002E-48</v>
      </c>
    </row>
    <row r="428" spans="1:11" x14ac:dyDescent="0.3">
      <c r="A428" s="9" t="s">
        <v>111</v>
      </c>
      <c r="B428" t="s">
        <v>341</v>
      </c>
      <c r="C428" t="s">
        <v>1907</v>
      </c>
      <c r="D428" t="s">
        <v>1293</v>
      </c>
      <c r="E428" t="s">
        <v>1908</v>
      </c>
      <c r="F428" t="s">
        <v>1443</v>
      </c>
      <c r="J428" t="s">
        <v>116</v>
      </c>
      <c r="K428" s="10">
        <v>9.3499999999999994E-81</v>
      </c>
    </row>
    <row r="429" spans="1:11" x14ac:dyDescent="0.3">
      <c r="A429" s="9" t="s">
        <v>111</v>
      </c>
      <c r="B429" t="s">
        <v>341</v>
      </c>
      <c r="C429" t="s">
        <v>1533</v>
      </c>
      <c r="D429" t="s">
        <v>1293</v>
      </c>
      <c r="E429" t="s">
        <v>1534</v>
      </c>
      <c r="F429" t="s">
        <v>1535</v>
      </c>
      <c r="J429" t="s">
        <v>116</v>
      </c>
      <c r="K429" s="10">
        <v>1.38E-41</v>
      </c>
    </row>
    <row r="430" spans="1:11" x14ac:dyDescent="0.3">
      <c r="A430" s="9" t="s">
        <v>111</v>
      </c>
      <c r="B430" t="s">
        <v>341</v>
      </c>
      <c r="C430" t="s">
        <v>1370</v>
      </c>
      <c r="D430" t="s">
        <v>1293</v>
      </c>
      <c r="E430" t="s">
        <v>1371</v>
      </c>
      <c r="F430" t="s">
        <v>1372</v>
      </c>
      <c r="J430" t="s">
        <v>116</v>
      </c>
      <c r="K430" s="10">
        <v>8.0199999999999998E-226</v>
      </c>
    </row>
    <row r="431" spans="1:11" x14ac:dyDescent="0.3">
      <c r="A431" s="9" t="s">
        <v>111</v>
      </c>
      <c r="B431" t="s">
        <v>341</v>
      </c>
      <c r="C431" t="s">
        <v>1518</v>
      </c>
      <c r="D431" t="s">
        <v>1293</v>
      </c>
      <c r="E431" t="s">
        <v>1519</v>
      </c>
      <c r="F431" t="s">
        <v>1396</v>
      </c>
      <c r="J431" t="s">
        <v>116</v>
      </c>
      <c r="K431" s="10">
        <v>3.14E-176</v>
      </c>
    </row>
    <row r="432" spans="1:11" x14ac:dyDescent="0.3">
      <c r="A432" s="9" t="s">
        <v>111</v>
      </c>
      <c r="B432" t="s">
        <v>341</v>
      </c>
      <c r="C432" t="s">
        <v>1574</v>
      </c>
      <c r="D432" t="s">
        <v>1293</v>
      </c>
      <c r="E432" t="s">
        <v>1575</v>
      </c>
      <c r="F432" t="s">
        <v>1576</v>
      </c>
      <c r="J432" t="s">
        <v>116</v>
      </c>
      <c r="K432" s="10">
        <v>4.4900000000000002E-69</v>
      </c>
    </row>
    <row r="433" spans="1:11" x14ac:dyDescent="0.3">
      <c r="A433" s="9" t="s">
        <v>111</v>
      </c>
      <c r="B433" t="s">
        <v>341</v>
      </c>
      <c r="C433" t="s">
        <v>2150</v>
      </c>
      <c r="D433" t="s">
        <v>1293</v>
      </c>
      <c r="E433" t="s">
        <v>2151</v>
      </c>
      <c r="F433" t="s">
        <v>1674</v>
      </c>
      <c r="J433" t="s">
        <v>116</v>
      </c>
      <c r="K433" s="10">
        <v>8.4499999999999997E-86</v>
      </c>
    </row>
    <row r="434" spans="1:11" x14ac:dyDescent="0.3">
      <c r="A434" s="9" t="s">
        <v>111</v>
      </c>
      <c r="B434" t="s">
        <v>341</v>
      </c>
      <c r="C434" t="s">
        <v>1379</v>
      </c>
      <c r="D434" t="s">
        <v>1293</v>
      </c>
      <c r="E434" t="s">
        <v>1380</v>
      </c>
      <c r="F434" t="s">
        <v>1381</v>
      </c>
      <c r="J434" t="s">
        <v>116</v>
      </c>
      <c r="K434" s="10">
        <v>7.0500000000000003E-118</v>
      </c>
    </row>
    <row r="435" spans="1:11" x14ac:dyDescent="0.3">
      <c r="A435" s="9" t="s">
        <v>111</v>
      </c>
      <c r="B435" t="s">
        <v>341</v>
      </c>
      <c r="C435" t="s">
        <v>1577</v>
      </c>
      <c r="D435" t="s">
        <v>1293</v>
      </c>
      <c r="E435" t="s">
        <v>1578</v>
      </c>
      <c r="F435" t="s">
        <v>1579</v>
      </c>
      <c r="J435" t="s">
        <v>116</v>
      </c>
      <c r="K435" s="10">
        <v>2.36E-35</v>
      </c>
    </row>
    <row r="436" spans="1:11" x14ac:dyDescent="0.3">
      <c r="A436" s="9" t="s">
        <v>111</v>
      </c>
      <c r="B436" t="s">
        <v>341</v>
      </c>
      <c r="C436" t="s">
        <v>1364</v>
      </c>
      <c r="D436" t="s">
        <v>1293</v>
      </c>
      <c r="E436" t="s">
        <v>1365</v>
      </c>
      <c r="F436" t="s">
        <v>1366</v>
      </c>
      <c r="J436" t="s">
        <v>116</v>
      </c>
      <c r="K436">
        <v>0</v>
      </c>
    </row>
    <row r="437" spans="1:11" x14ac:dyDescent="0.3">
      <c r="A437" s="9" t="s">
        <v>111</v>
      </c>
      <c r="B437" t="s">
        <v>341</v>
      </c>
      <c r="C437" t="s">
        <v>1417</v>
      </c>
      <c r="D437" t="s">
        <v>1293</v>
      </c>
      <c r="E437" t="s">
        <v>1418</v>
      </c>
      <c r="F437" t="s">
        <v>1419</v>
      </c>
      <c r="J437" t="s">
        <v>116</v>
      </c>
      <c r="K437" s="10">
        <v>1.6600000000000001E-237</v>
      </c>
    </row>
    <row r="438" spans="1:11" x14ac:dyDescent="0.3">
      <c r="A438" s="9" t="s">
        <v>111</v>
      </c>
      <c r="B438" t="s">
        <v>341</v>
      </c>
      <c r="C438" t="s">
        <v>2018</v>
      </c>
      <c r="D438" t="s">
        <v>1293</v>
      </c>
      <c r="E438" t="s">
        <v>2019</v>
      </c>
      <c r="F438" t="s">
        <v>1331</v>
      </c>
      <c r="J438" t="s">
        <v>116</v>
      </c>
      <c r="K438">
        <v>0</v>
      </c>
    </row>
    <row r="439" spans="1:11" x14ac:dyDescent="0.3">
      <c r="A439" s="9" t="s">
        <v>111</v>
      </c>
      <c r="B439" t="s">
        <v>341</v>
      </c>
      <c r="C439" t="s">
        <v>1382</v>
      </c>
      <c r="D439" t="s">
        <v>1293</v>
      </c>
      <c r="E439" t="s">
        <v>1383</v>
      </c>
      <c r="F439" t="s">
        <v>1384</v>
      </c>
      <c r="J439" t="s">
        <v>116</v>
      </c>
      <c r="K439" s="10">
        <v>2.4099999999999999E-74</v>
      </c>
    </row>
    <row r="440" spans="1:11" x14ac:dyDescent="0.3">
      <c r="A440" s="9" t="s">
        <v>111</v>
      </c>
      <c r="B440" t="s">
        <v>341</v>
      </c>
      <c r="C440" t="s">
        <v>1485</v>
      </c>
      <c r="D440" t="s">
        <v>1293</v>
      </c>
      <c r="E440" t="s">
        <v>1486</v>
      </c>
      <c r="F440" t="s">
        <v>1430</v>
      </c>
      <c r="J440" t="s">
        <v>116</v>
      </c>
      <c r="K440" s="10">
        <v>1.6100000000000001E-28</v>
      </c>
    </row>
    <row r="441" spans="1:11" x14ac:dyDescent="0.3">
      <c r="A441" s="9" t="s">
        <v>0</v>
      </c>
      <c r="B441" t="s">
        <v>476</v>
      </c>
      <c r="C441" t="s">
        <v>1487</v>
      </c>
      <c r="D441" t="s">
        <v>1293</v>
      </c>
      <c r="E441" t="s">
        <v>1488</v>
      </c>
      <c r="F441" t="s">
        <v>1396</v>
      </c>
      <c r="G441" t="s">
        <v>1489</v>
      </c>
      <c r="H441" t="s">
        <v>1490</v>
      </c>
      <c r="J441" t="s">
        <v>116</v>
      </c>
      <c r="K441" s="10">
        <v>4.3800000000000001E-171</v>
      </c>
    </row>
    <row r="442" spans="1:11" x14ac:dyDescent="0.3">
      <c r="A442" s="9" t="s">
        <v>0</v>
      </c>
      <c r="B442" t="s">
        <v>596</v>
      </c>
      <c r="C442" t="s">
        <v>2205</v>
      </c>
      <c r="D442" t="s">
        <v>1293</v>
      </c>
      <c r="E442" t="s">
        <v>2206</v>
      </c>
      <c r="F442" t="s">
        <v>172</v>
      </c>
      <c r="G442" t="s">
        <v>2207</v>
      </c>
      <c r="H442" t="s">
        <v>2208</v>
      </c>
      <c r="J442" t="s">
        <v>116</v>
      </c>
      <c r="K442" s="10">
        <v>3.32E-94</v>
      </c>
    </row>
    <row r="443" spans="1:11" x14ac:dyDescent="0.3">
      <c r="A443" s="9" t="s">
        <v>0</v>
      </c>
      <c r="B443" t="s">
        <v>476</v>
      </c>
      <c r="C443" t="s">
        <v>1903</v>
      </c>
      <c r="D443" t="s">
        <v>1293</v>
      </c>
      <c r="E443" t="s">
        <v>1904</v>
      </c>
      <c r="F443" t="s">
        <v>1905</v>
      </c>
      <c r="G443" t="s">
        <v>1906</v>
      </c>
      <c r="H443" t="s">
        <v>1018</v>
      </c>
      <c r="J443" t="s">
        <v>116</v>
      </c>
      <c r="K443" s="10">
        <v>1.1800000000000001E-127</v>
      </c>
    </row>
    <row r="444" spans="1:11" x14ac:dyDescent="0.3">
      <c r="A444" s="9" t="s">
        <v>0</v>
      </c>
      <c r="B444" t="s">
        <v>579</v>
      </c>
      <c r="C444" t="s">
        <v>1530</v>
      </c>
      <c r="D444" t="s">
        <v>1293</v>
      </c>
      <c r="E444" t="s">
        <v>1531</v>
      </c>
      <c r="F444" t="s">
        <v>1532</v>
      </c>
      <c r="J444" t="s">
        <v>116</v>
      </c>
      <c r="K444" s="10">
        <v>1.7900000000000001E-240</v>
      </c>
    </row>
    <row r="445" spans="1:11" x14ac:dyDescent="0.3">
      <c r="A445" s="9" t="s">
        <v>0</v>
      </c>
      <c r="B445" t="s">
        <v>476</v>
      </c>
      <c r="C445" t="s">
        <v>1513</v>
      </c>
      <c r="D445" t="s">
        <v>1293</v>
      </c>
      <c r="E445" t="s">
        <v>1514</v>
      </c>
      <c r="F445" t="s">
        <v>1515</v>
      </c>
      <c r="J445" t="s">
        <v>116</v>
      </c>
      <c r="K445" s="10">
        <v>1.1E-85</v>
      </c>
    </row>
    <row r="446" spans="1:11" x14ac:dyDescent="0.3">
      <c r="A446" s="9" t="s">
        <v>0</v>
      </c>
      <c r="B446" t="s">
        <v>476</v>
      </c>
      <c r="C446" t="s">
        <v>1807</v>
      </c>
      <c r="D446" t="s">
        <v>1293</v>
      </c>
      <c r="E446" t="s">
        <v>1808</v>
      </c>
      <c r="F446" t="s">
        <v>1809</v>
      </c>
      <c r="J446" t="s">
        <v>116</v>
      </c>
      <c r="K446" s="10">
        <v>1.5200000000000001E-41</v>
      </c>
    </row>
    <row r="447" spans="1:11" x14ac:dyDescent="0.3">
      <c r="A447" s="9" t="s">
        <v>0</v>
      </c>
      <c r="B447" t="s">
        <v>476</v>
      </c>
      <c r="C447" t="s">
        <v>1346</v>
      </c>
      <c r="D447" t="s">
        <v>1293</v>
      </c>
      <c r="E447" t="s">
        <v>1347</v>
      </c>
      <c r="F447" t="s">
        <v>1348</v>
      </c>
      <c r="J447" t="s">
        <v>116</v>
      </c>
      <c r="K447" s="10">
        <v>2.28E-83</v>
      </c>
    </row>
    <row r="448" spans="1:11" x14ac:dyDescent="0.3">
      <c r="A448" s="9" t="s">
        <v>0</v>
      </c>
      <c r="B448" t="s">
        <v>476</v>
      </c>
      <c r="C448" t="s">
        <v>1946</v>
      </c>
      <c r="D448" t="s">
        <v>1293</v>
      </c>
      <c r="E448" t="s">
        <v>1947</v>
      </c>
      <c r="F448" t="s">
        <v>1948</v>
      </c>
      <c r="J448" t="s">
        <v>116</v>
      </c>
      <c r="K448" s="10">
        <v>4.0200000000000002E-71</v>
      </c>
    </row>
    <row r="449" spans="1:11" x14ac:dyDescent="0.3">
      <c r="A449" s="9" t="s">
        <v>0</v>
      </c>
      <c r="B449" t="s">
        <v>508</v>
      </c>
      <c r="C449" t="s">
        <v>1672</v>
      </c>
      <c r="D449" t="s">
        <v>1293</v>
      </c>
      <c r="E449" t="s">
        <v>1673</v>
      </c>
      <c r="F449" t="s">
        <v>1674</v>
      </c>
      <c r="J449" t="s">
        <v>116</v>
      </c>
      <c r="K449" s="10">
        <v>6.0899999999999997E-99</v>
      </c>
    </row>
    <row r="450" spans="1:11" x14ac:dyDescent="0.3">
      <c r="A450" s="9" t="s">
        <v>0</v>
      </c>
      <c r="B450" t="s">
        <v>476</v>
      </c>
      <c r="C450" t="s">
        <v>1551</v>
      </c>
      <c r="D450" t="s">
        <v>1293</v>
      </c>
      <c r="E450" t="s">
        <v>1552</v>
      </c>
      <c r="F450" t="s">
        <v>1381</v>
      </c>
      <c r="J450" t="s">
        <v>116</v>
      </c>
      <c r="K450" s="10">
        <v>1.6999999999999999E-283</v>
      </c>
    </row>
    <row r="451" spans="1:11" x14ac:dyDescent="0.3">
      <c r="A451" s="9" t="s">
        <v>0</v>
      </c>
      <c r="B451" t="s">
        <v>476</v>
      </c>
      <c r="C451" t="s">
        <v>1546</v>
      </c>
      <c r="D451" t="s">
        <v>1293</v>
      </c>
      <c r="E451" t="s">
        <v>1547</v>
      </c>
      <c r="F451" t="s">
        <v>1366</v>
      </c>
      <c r="J451" t="s">
        <v>116</v>
      </c>
      <c r="K451" s="10">
        <v>6.1700000000000004E-298</v>
      </c>
    </row>
    <row r="452" spans="1:11" x14ac:dyDescent="0.3">
      <c r="A452" s="9" t="s">
        <v>0</v>
      </c>
      <c r="B452" t="s">
        <v>476</v>
      </c>
      <c r="C452" t="s">
        <v>1564</v>
      </c>
      <c r="D452" t="s">
        <v>1293</v>
      </c>
      <c r="E452" t="s">
        <v>1565</v>
      </c>
      <c r="F452" t="s">
        <v>1419</v>
      </c>
      <c r="J452" t="s">
        <v>116</v>
      </c>
      <c r="K452" s="10">
        <v>2.6500000000000002E-202</v>
      </c>
    </row>
    <row r="453" spans="1:11" x14ac:dyDescent="0.3">
      <c r="A453" s="9" t="s">
        <v>0</v>
      </c>
      <c r="B453" t="s">
        <v>476</v>
      </c>
      <c r="C453" t="s">
        <v>1571</v>
      </c>
      <c r="D453" t="s">
        <v>1293</v>
      </c>
      <c r="E453" t="s">
        <v>1572</v>
      </c>
      <c r="F453" t="s">
        <v>1573</v>
      </c>
      <c r="J453" t="s">
        <v>116</v>
      </c>
      <c r="K453">
        <v>0</v>
      </c>
    </row>
    <row r="454" spans="1:11" x14ac:dyDescent="0.3">
      <c r="A454" s="9" t="s">
        <v>0</v>
      </c>
      <c r="B454" t="s">
        <v>476</v>
      </c>
      <c r="C454" t="s">
        <v>1844</v>
      </c>
      <c r="D454" t="s">
        <v>1293</v>
      </c>
      <c r="E454" t="s">
        <v>1845</v>
      </c>
      <c r="F454" t="s">
        <v>1667</v>
      </c>
      <c r="J454" t="s">
        <v>116</v>
      </c>
      <c r="K454">
        <v>0</v>
      </c>
    </row>
    <row r="455" spans="1:11" x14ac:dyDescent="0.3">
      <c r="A455" s="9" t="s">
        <v>0</v>
      </c>
      <c r="B455" t="s">
        <v>476</v>
      </c>
      <c r="C455" t="s">
        <v>1428</v>
      </c>
      <c r="D455" t="s">
        <v>1293</v>
      </c>
      <c r="E455" t="s">
        <v>1429</v>
      </c>
      <c r="F455" t="s">
        <v>1430</v>
      </c>
      <c r="J455" t="s">
        <v>116</v>
      </c>
      <c r="K455" s="10">
        <v>3.0799999999999999E-26</v>
      </c>
    </row>
    <row r="456" spans="1:11" x14ac:dyDescent="0.3">
      <c r="A456" s="9" t="s">
        <v>0</v>
      </c>
      <c r="B456" t="s">
        <v>140</v>
      </c>
      <c r="C456" t="s">
        <v>2172</v>
      </c>
      <c r="D456" t="s">
        <v>1293</v>
      </c>
      <c r="E456" t="s">
        <v>2173</v>
      </c>
      <c r="J456" t="s">
        <v>106</v>
      </c>
      <c r="K456" s="10">
        <v>1.5999999999999999E-19</v>
      </c>
    </row>
    <row r="457" spans="1:11" x14ac:dyDescent="0.3">
      <c r="A457" s="9" t="s">
        <v>200</v>
      </c>
      <c r="B457" t="s">
        <v>413</v>
      </c>
      <c r="C457" t="s">
        <v>2328</v>
      </c>
      <c r="D457" t="s">
        <v>2258</v>
      </c>
      <c r="G457" t="s">
        <v>2329</v>
      </c>
      <c r="H457" t="s">
        <v>2330</v>
      </c>
      <c r="J457" t="s">
        <v>106</v>
      </c>
      <c r="K457">
        <v>0</v>
      </c>
    </row>
    <row r="458" spans="1:11" x14ac:dyDescent="0.3">
      <c r="A458" s="9" t="s">
        <v>200</v>
      </c>
      <c r="B458" t="s">
        <v>447</v>
      </c>
      <c r="C458" t="s">
        <v>2345</v>
      </c>
      <c r="D458" t="s">
        <v>2258</v>
      </c>
      <c r="G458" t="s">
        <v>2311</v>
      </c>
      <c r="H458" t="s">
        <v>2312</v>
      </c>
      <c r="J458" t="s">
        <v>106</v>
      </c>
      <c r="K458" s="10">
        <v>5.7999999999999996E-286</v>
      </c>
    </row>
    <row r="459" spans="1:11" x14ac:dyDescent="0.3">
      <c r="A459" s="9" t="s">
        <v>200</v>
      </c>
      <c r="B459" t="s">
        <v>447</v>
      </c>
      <c r="C459" t="s">
        <v>2337</v>
      </c>
      <c r="D459" t="s">
        <v>2258</v>
      </c>
      <c r="E459" t="s">
        <v>2338</v>
      </c>
      <c r="F459" t="s">
        <v>2260</v>
      </c>
      <c r="G459" t="s">
        <v>2261</v>
      </c>
      <c r="H459" t="s">
        <v>2262</v>
      </c>
      <c r="J459" t="s">
        <v>116</v>
      </c>
      <c r="K459" s="10">
        <v>1.8200000000000001E-60</v>
      </c>
    </row>
    <row r="460" spans="1:11" x14ac:dyDescent="0.3">
      <c r="A460" s="9" t="s">
        <v>200</v>
      </c>
      <c r="B460" t="s">
        <v>241</v>
      </c>
      <c r="C460" t="s">
        <v>2281</v>
      </c>
      <c r="D460" t="s">
        <v>2258</v>
      </c>
      <c r="E460" t="s">
        <v>2282</v>
      </c>
      <c r="F460" t="s">
        <v>2283</v>
      </c>
      <c r="J460" t="s">
        <v>116</v>
      </c>
      <c r="K460" s="10">
        <v>7.0099999999999998E-153</v>
      </c>
    </row>
    <row r="461" spans="1:11" x14ac:dyDescent="0.3">
      <c r="A461" s="9" t="s">
        <v>129</v>
      </c>
      <c r="B461" t="s">
        <v>210</v>
      </c>
      <c r="C461" t="s">
        <v>2301</v>
      </c>
      <c r="D461" t="s">
        <v>2258</v>
      </c>
      <c r="G461" t="s">
        <v>1213</v>
      </c>
      <c r="H461" t="s">
        <v>1214</v>
      </c>
      <c r="J461" t="s">
        <v>106</v>
      </c>
      <c r="K461" s="10">
        <v>6.2000000000000003E-10</v>
      </c>
    </row>
    <row r="462" spans="1:11" x14ac:dyDescent="0.3">
      <c r="A462" s="9" t="s">
        <v>129</v>
      </c>
      <c r="B462" t="s">
        <v>332</v>
      </c>
      <c r="C462" t="s">
        <v>2360</v>
      </c>
      <c r="D462" t="s">
        <v>2258</v>
      </c>
      <c r="G462" t="s">
        <v>1213</v>
      </c>
      <c r="H462" t="s">
        <v>1214</v>
      </c>
      <c r="J462" t="s">
        <v>106</v>
      </c>
      <c r="K462" s="10">
        <v>4.3000000000000001E-20</v>
      </c>
    </row>
    <row r="463" spans="1:11" x14ac:dyDescent="0.3">
      <c r="A463" s="9" t="s">
        <v>129</v>
      </c>
      <c r="B463" t="s">
        <v>162</v>
      </c>
      <c r="C463" t="s">
        <v>2319</v>
      </c>
      <c r="D463" t="s">
        <v>2258</v>
      </c>
      <c r="G463" t="s">
        <v>2296</v>
      </c>
      <c r="H463" t="s">
        <v>2297</v>
      </c>
      <c r="J463" t="s">
        <v>106</v>
      </c>
      <c r="K463" s="10">
        <v>2.0999999999999999E-166</v>
      </c>
    </row>
    <row r="464" spans="1:11" x14ac:dyDescent="0.3">
      <c r="A464" s="9" t="s">
        <v>129</v>
      </c>
      <c r="B464" t="s">
        <v>162</v>
      </c>
      <c r="C464" t="s">
        <v>2286</v>
      </c>
      <c r="D464" t="s">
        <v>2258</v>
      </c>
      <c r="G464" t="s">
        <v>2287</v>
      </c>
      <c r="H464" t="s">
        <v>2288</v>
      </c>
      <c r="J464" t="s">
        <v>106</v>
      </c>
      <c r="K464" s="10">
        <v>9.1999999999999992E-220</v>
      </c>
    </row>
    <row r="465" spans="1:11" x14ac:dyDescent="0.3">
      <c r="A465" s="9" t="s">
        <v>129</v>
      </c>
      <c r="B465" t="s">
        <v>162</v>
      </c>
      <c r="C465" t="s">
        <v>2273</v>
      </c>
      <c r="D465" t="s">
        <v>2258</v>
      </c>
      <c r="G465" t="s">
        <v>2274</v>
      </c>
      <c r="H465" t="s">
        <v>2275</v>
      </c>
      <c r="J465" t="s">
        <v>106</v>
      </c>
      <c r="K465" s="10">
        <v>2.2E-16</v>
      </c>
    </row>
    <row r="466" spans="1:11" x14ac:dyDescent="0.3">
      <c r="A466" s="9" t="s">
        <v>129</v>
      </c>
      <c r="B466" t="s">
        <v>130</v>
      </c>
      <c r="C466" t="s">
        <v>2276</v>
      </c>
      <c r="D466" t="s">
        <v>2258</v>
      </c>
      <c r="E466" t="s">
        <v>2277</v>
      </c>
      <c r="F466" t="s">
        <v>2278</v>
      </c>
      <c r="G466" t="s">
        <v>2279</v>
      </c>
      <c r="H466" t="s">
        <v>2280</v>
      </c>
      <c r="J466" t="s">
        <v>116</v>
      </c>
      <c r="K466">
        <v>0</v>
      </c>
    </row>
    <row r="467" spans="1:11" x14ac:dyDescent="0.3">
      <c r="A467" s="9" t="s">
        <v>129</v>
      </c>
      <c r="B467" t="s">
        <v>274</v>
      </c>
      <c r="C467" t="s">
        <v>2342</v>
      </c>
      <c r="D467" t="s">
        <v>2258</v>
      </c>
      <c r="G467" t="s">
        <v>2343</v>
      </c>
      <c r="H467" t="s">
        <v>2344</v>
      </c>
      <c r="J467" t="s">
        <v>106</v>
      </c>
      <c r="K467" s="10">
        <v>9.2999999999999999E-119</v>
      </c>
    </row>
    <row r="468" spans="1:11" x14ac:dyDescent="0.3">
      <c r="A468" s="9" t="s">
        <v>124</v>
      </c>
      <c r="B468" t="s">
        <v>424</v>
      </c>
      <c r="C468" t="s">
        <v>2272</v>
      </c>
      <c r="D468" t="s">
        <v>2258</v>
      </c>
      <c r="G468" t="s">
        <v>2270</v>
      </c>
      <c r="H468" t="s">
        <v>2271</v>
      </c>
      <c r="J468" t="s">
        <v>106</v>
      </c>
      <c r="K468" s="10">
        <v>8.3000000000000004E-59</v>
      </c>
    </row>
    <row r="469" spans="1:11" x14ac:dyDescent="0.3">
      <c r="A469" s="9" t="s">
        <v>124</v>
      </c>
      <c r="B469" t="s">
        <v>424</v>
      </c>
      <c r="C469" t="s">
        <v>2350</v>
      </c>
      <c r="D469" t="s">
        <v>2258</v>
      </c>
      <c r="G469" t="s">
        <v>2343</v>
      </c>
      <c r="H469" t="s">
        <v>2344</v>
      </c>
      <c r="J469" t="s">
        <v>106</v>
      </c>
      <c r="K469" s="10">
        <v>2.2999999999999998E-74</v>
      </c>
    </row>
    <row r="470" spans="1:11" x14ac:dyDescent="0.3">
      <c r="A470" s="9" t="s">
        <v>124</v>
      </c>
      <c r="B470" t="s">
        <v>400</v>
      </c>
      <c r="C470" t="s">
        <v>2263</v>
      </c>
      <c r="D470" t="s">
        <v>2258</v>
      </c>
      <c r="E470" t="s">
        <v>2264</v>
      </c>
      <c r="F470" t="s">
        <v>2265</v>
      </c>
      <c r="J470" t="s">
        <v>177</v>
      </c>
      <c r="K470" s="10">
        <v>1.3399999999999999E-148</v>
      </c>
    </row>
    <row r="471" spans="1:11" x14ac:dyDescent="0.3">
      <c r="A471" s="9" t="s">
        <v>227</v>
      </c>
      <c r="B471" t="s">
        <v>228</v>
      </c>
      <c r="C471" t="s">
        <v>2364</v>
      </c>
      <c r="D471" t="s">
        <v>2258</v>
      </c>
      <c r="G471" t="s">
        <v>2270</v>
      </c>
      <c r="H471" t="s">
        <v>2271</v>
      </c>
      <c r="J471" t="s">
        <v>106</v>
      </c>
      <c r="K471" s="10">
        <v>2.9000000000000003E-57</v>
      </c>
    </row>
    <row r="472" spans="1:11" x14ac:dyDescent="0.3">
      <c r="A472" s="9" t="s">
        <v>227</v>
      </c>
      <c r="B472" t="s">
        <v>228</v>
      </c>
      <c r="C472" t="s">
        <v>2346</v>
      </c>
      <c r="D472" t="s">
        <v>2258</v>
      </c>
      <c r="G472" t="s">
        <v>2343</v>
      </c>
      <c r="H472" t="s">
        <v>2344</v>
      </c>
      <c r="J472" t="s">
        <v>106</v>
      </c>
      <c r="K472" s="10">
        <v>1.5000000000000001E-73</v>
      </c>
    </row>
    <row r="473" spans="1:11" x14ac:dyDescent="0.3">
      <c r="A473" s="9" t="s">
        <v>227</v>
      </c>
      <c r="B473" t="s">
        <v>388</v>
      </c>
      <c r="C473" t="s">
        <v>2292</v>
      </c>
      <c r="D473" t="s">
        <v>2258</v>
      </c>
      <c r="E473" t="s">
        <v>2293</v>
      </c>
      <c r="F473" t="s">
        <v>2294</v>
      </c>
      <c r="J473" t="s">
        <v>116</v>
      </c>
      <c r="K473" s="10">
        <v>3.2499999999999998E-72</v>
      </c>
    </row>
    <row r="474" spans="1:11" x14ac:dyDescent="0.3">
      <c r="A474" s="9" t="s">
        <v>227</v>
      </c>
      <c r="B474" t="s">
        <v>228</v>
      </c>
      <c r="C474" t="s">
        <v>2382</v>
      </c>
      <c r="D474" t="s">
        <v>2258</v>
      </c>
      <c r="E474" t="s">
        <v>2383</v>
      </c>
      <c r="F474" t="s">
        <v>2381</v>
      </c>
      <c r="J474" t="s">
        <v>177</v>
      </c>
      <c r="K474" s="10">
        <v>3.2600000000000002E-60</v>
      </c>
    </row>
    <row r="475" spans="1:11" x14ac:dyDescent="0.3">
      <c r="A475" s="9" t="s">
        <v>227</v>
      </c>
      <c r="B475" t="s">
        <v>228</v>
      </c>
      <c r="C475" t="s">
        <v>2387</v>
      </c>
      <c r="D475" t="s">
        <v>2258</v>
      </c>
      <c r="E475" t="s">
        <v>2388</v>
      </c>
      <c r="F475" t="s">
        <v>2389</v>
      </c>
      <c r="J475" t="s">
        <v>116</v>
      </c>
      <c r="K475" s="10">
        <v>3.5800000000000001E-228</v>
      </c>
    </row>
    <row r="476" spans="1:11" x14ac:dyDescent="0.3">
      <c r="A476" s="9" t="s">
        <v>43</v>
      </c>
      <c r="B476" t="s">
        <v>407</v>
      </c>
      <c r="C476" t="s">
        <v>2367</v>
      </c>
      <c r="D476" t="s">
        <v>2258</v>
      </c>
      <c r="G476" t="s">
        <v>2368</v>
      </c>
      <c r="H476" t="s">
        <v>2369</v>
      </c>
      <c r="J476" t="s">
        <v>106</v>
      </c>
      <c r="K476" s="10">
        <v>1.3E-20</v>
      </c>
    </row>
    <row r="477" spans="1:11" x14ac:dyDescent="0.3">
      <c r="A477" s="9" t="s">
        <v>43</v>
      </c>
      <c r="B477" t="s">
        <v>407</v>
      </c>
      <c r="C477" t="s">
        <v>2269</v>
      </c>
      <c r="D477" t="s">
        <v>2258</v>
      </c>
      <c r="G477" t="s">
        <v>2270</v>
      </c>
      <c r="H477" t="s">
        <v>2271</v>
      </c>
      <c r="J477" t="s">
        <v>106</v>
      </c>
      <c r="K477" s="10">
        <v>6.0000000000000004E-66</v>
      </c>
    </row>
    <row r="478" spans="1:11" x14ac:dyDescent="0.3">
      <c r="A478" s="9" t="s">
        <v>157</v>
      </c>
      <c r="B478" t="s">
        <v>510</v>
      </c>
      <c r="C478" t="s">
        <v>2356</v>
      </c>
      <c r="D478" t="s">
        <v>2258</v>
      </c>
      <c r="G478" t="s">
        <v>2311</v>
      </c>
      <c r="H478" t="s">
        <v>2312</v>
      </c>
      <c r="J478" t="s">
        <v>106</v>
      </c>
      <c r="K478" s="10">
        <v>6.5000000000000005E-280</v>
      </c>
    </row>
    <row r="479" spans="1:11" x14ac:dyDescent="0.3">
      <c r="A479" s="9" t="s">
        <v>157</v>
      </c>
      <c r="B479" t="s">
        <v>510</v>
      </c>
      <c r="C479" t="s">
        <v>2351</v>
      </c>
      <c r="D479" t="s">
        <v>2258</v>
      </c>
      <c r="E479" t="s">
        <v>2352</v>
      </c>
      <c r="F479" t="s">
        <v>2260</v>
      </c>
      <c r="G479" t="s">
        <v>2261</v>
      </c>
      <c r="H479" t="s">
        <v>2262</v>
      </c>
      <c r="J479" t="s">
        <v>116</v>
      </c>
      <c r="K479" s="10">
        <v>8.7200000000000005E-45</v>
      </c>
    </row>
    <row r="480" spans="1:11" x14ac:dyDescent="0.3">
      <c r="A480" s="9" t="s">
        <v>111</v>
      </c>
      <c r="B480" t="s">
        <v>173</v>
      </c>
      <c r="C480" t="s">
        <v>2353</v>
      </c>
      <c r="D480" t="s">
        <v>2258</v>
      </c>
      <c r="G480" t="s">
        <v>2354</v>
      </c>
      <c r="H480" t="s">
        <v>2355</v>
      </c>
      <c r="J480" t="s">
        <v>106</v>
      </c>
      <c r="K480" s="10">
        <v>7.4E-115</v>
      </c>
    </row>
    <row r="481" spans="1:11" x14ac:dyDescent="0.3">
      <c r="A481" s="9" t="s">
        <v>111</v>
      </c>
      <c r="B481" t="s">
        <v>247</v>
      </c>
      <c r="C481" t="s">
        <v>2318</v>
      </c>
      <c r="D481" t="s">
        <v>2258</v>
      </c>
      <c r="G481" t="s">
        <v>2311</v>
      </c>
      <c r="H481" t="s">
        <v>2312</v>
      </c>
      <c r="J481" t="s">
        <v>106</v>
      </c>
      <c r="K481" s="10">
        <v>2.5E-267</v>
      </c>
    </row>
    <row r="482" spans="1:11" x14ac:dyDescent="0.3">
      <c r="A482" s="9" t="s">
        <v>111</v>
      </c>
      <c r="B482" t="s">
        <v>247</v>
      </c>
      <c r="C482" t="s">
        <v>2257</v>
      </c>
      <c r="D482" t="s">
        <v>2258</v>
      </c>
      <c r="E482" t="s">
        <v>2259</v>
      </c>
      <c r="F482" t="s">
        <v>2260</v>
      </c>
      <c r="G482" t="s">
        <v>2261</v>
      </c>
      <c r="H482" t="s">
        <v>2262</v>
      </c>
      <c r="J482" t="s">
        <v>116</v>
      </c>
      <c r="K482" s="10">
        <v>3.0199999999999998E-59</v>
      </c>
    </row>
    <row r="483" spans="1:11" x14ac:dyDescent="0.3">
      <c r="A483" s="9" t="s">
        <v>111</v>
      </c>
      <c r="B483" t="s">
        <v>173</v>
      </c>
      <c r="C483" t="s">
        <v>2295</v>
      </c>
      <c r="D483" t="s">
        <v>2258</v>
      </c>
      <c r="G483" t="s">
        <v>2296</v>
      </c>
      <c r="H483" t="s">
        <v>2297</v>
      </c>
      <c r="J483" t="s">
        <v>106</v>
      </c>
      <c r="K483" s="10">
        <v>4.3000000000000001E-55</v>
      </c>
    </row>
    <row r="484" spans="1:11" x14ac:dyDescent="0.3">
      <c r="A484" s="9" t="s">
        <v>111</v>
      </c>
      <c r="B484" t="s">
        <v>2266</v>
      </c>
      <c r="C484" t="s">
        <v>2289</v>
      </c>
      <c r="D484" t="s">
        <v>2258</v>
      </c>
      <c r="G484" t="s">
        <v>2290</v>
      </c>
      <c r="H484" t="s">
        <v>2291</v>
      </c>
      <c r="J484" t="s">
        <v>106</v>
      </c>
      <c r="K484" s="10">
        <v>4.2000000000000002E-75</v>
      </c>
    </row>
    <row r="485" spans="1:11" x14ac:dyDescent="0.3">
      <c r="A485" s="9" t="s">
        <v>111</v>
      </c>
      <c r="B485" t="s">
        <v>247</v>
      </c>
      <c r="C485" t="s">
        <v>2302</v>
      </c>
      <c r="D485" t="s">
        <v>2258</v>
      </c>
      <c r="E485" t="s">
        <v>2303</v>
      </c>
      <c r="F485" t="s">
        <v>2304</v>
      </c>
      <c r="G485" t="s">
        <v>2305</v>
      </c>
      <c r="H485" t="s">
        <v>2306</v>
      </c>
      <c r="J485" t="s">
        <v>116</v>
      </c>
      <c r="K485" s="10">
        <v>2.25E-90</v>
      </c>
    </row>
    <row r="486" spans="1:11" x14ac:dyDescent="0.3">
      <c r="A486" s="9" t="s">
        <v>111</v>
      </c>
      <c r="B486" t="s">
        <v>341</v>
      </c>
      <c r="C486" t="s">
        <v>2307</v>
      </c>
      <c r="D486" t="s">
        <v>2258</v>
      </c>
      <c r="E486" t="s">
        <v>2308</v>
      </c>
      <c r="F486" t="s">
        <v>2309</v>
      </c>
      <c r="J486" t="s">
        <v>116</v>
      </c>
      <c r="K486">
        <v>0</v>
      </c>
    </row>
    <row r="487" spans="1:11" x14ac:dyDescent="0.3">
      <c r="A487" s="9" t="s">
        <v>111</v>
      </c>
      <c r="B487" t="s">
        <v>2266</v>
      </c>
      <c r="C487" t="s">
        <v>2267</v>
      </c>
      <c r="D487" t="s">
        <v>2258</v>
      </c>
      <c r="E487" t="s">
        <v>2268</v>
      </c>
      <c r="J487" t="s">
        <v>106</v>
      </c>
      <c r="K487" s="10">
        <v>2.5000000000000002E-16</v>
      </c>
    </row>
    <row r="488" spans="1:11" x14ac:dyDescent="0.3">
      <c r="A488" s="9" t="s">
        <v>0</v>
      </c>
      <c r="B488" t="s">
        <v>579</v>
      </c>
      <c r="C488" t="s">
        <v>2310</v>
      </c>
      <c r="D488" t="s">
        <v>2258</v>
      </c>
      <c r="G488" t="s">
        <v>2311</v>
      </c>
      <c r="H488" t="s">
        <v>2312</v>
      </c>
      <c r="J488" t="s">
        <v>106</v>
      </c>
      <c r="K488" s="10">
        <v>2.6000000000000001E-267</v>
      </c>
    </row>
    <row r="489" spans="1:11" x14ac:dyDescent="0.3">
      <c r="A489" s="9" t="s">
        <v>0</v>
      </c>
      <c r="B489" t="s">
        <v>579</v>
      </c>
      <c r="C489" t="s">
        <v>2284</v>
      </c>
      <c r="D489" t="s">
        <v>2258</v>
      </c>
      <c r="E489" t="s">
        <v>2285</v>
      </c>
      <c r="F489" t="s">
        <v>2260</v>
      </c>
      <c r="G489" t="s">
        <v>2261</v>
      </c>
      <c r="H489" t="s">
        <v>2262</v>
      </c>
      <c r="J489" t="s">
        <v>116</v>
      </c>
      <c r="K489" s="10">
        <v>6.5600000000000002E-59</v>
      </c>
    </row>
    <row r="490" spans="1:11" x14ac:dyDescent="0.3">
      <c r="A490" s="9" t="s">
        <v>0</v>
      </c>
      <c r="B490" t="s">
        <v>140</v>
      </c>
      <c r="C490" t="s">
        <v>2349</v>
      </c>
      <c r="D490" t="s">
        <v>2258</v>
      </c>
      <c r="G490" t="s">
        <v>2343</v>
      </c>
      <c r="H490" t="s">
        <v>2344</v>
      </c>
      <c r="J490" t="s">
        <v>106</v>
      </c>
      <c r="K490" s="10">
        <v>1.4000000000000001E-73</v>
      </c>
    </row>
    <row r="491" spans="1:11" x14ac:dyDescent="0.3">
      <c r="A491" s="9" t="s">
        <v>200</v>
      </c>
      <c r="B491" t="s">
        <v>241</v>
      </c>
      <c r="C491" t="s">
        <v>2400</v>
      </c>
      <c r="D491" t="s">
        <v>2391</v>
      </c>
      <c r="E491" t="s">
        <v>2401</v>
      </c>
      <c r="F491" t="s">
        <v>172</v>
      </c>
      <c r="J491" t="s">
        <v>116</v>
      </c>
      <c r="K491" s="10">
        <v>8.4499999999999997E-299</v>
      </c>
    </row>
    <row r="492" spans="1:11" x14ac:dyDescent="0.3">
      <c r="A492" s="9" t="s">
        <v>200</v>
      </c>
      <c r="B492" t="s">
        <v>447</v>
      </c>
      <c r="C492" t="s">
        <v>2397</v>
      </c>
      <c r="D492" t="s">
        <v>2391</v>
      </c>
      <c r="E492" t="s">
        <v>2398</v>
      </c>
      <c r="F492" t="s">
        <v>2399</v>
      </c>
      <c r="J492" t="s">
        <v>116</v>
      </c>
      <c r="K492">
        <v>0</v>
      </c>
    </row>
    <row r="493" spans="1:11" x14ac:dyDescent="0.3">
      <c r="A493" s="9" t="s">
        <v>124</v>
      </c>
      <c r="B493" t="s">
        <v>424</v>
      </c>
      <c r="C493" t="s">
        <v>2390</v>
      </c>
      <c r="D493" t="s">
        <v>2391</v>
      </c>
      <c r="G493" t="s">
        <v>2392</v>
      </c>
      <c r="H493" t="s">
        <v>2393</v>
      </c>
      <c r="J493" t="s">
        <v>106</v>
      </c>
      <c r="K493" s="10">
        <v>3.6999999999999998E-207</v>
      </c>
    </row>
    <row r="494" spans="1:11" x14ac:dyDescent="0.3">
      <c r="A494" s="9" t="s">
        <v>124</v>
      </c>
      <c r="B494" t="s">
        <v>400</v>
      </c>
      <c r="C494" t="s">
        <v>2394</v>
      </c>
      <c r="D494" t="s">
        <v>2391</v>
      </c>
      <c r="G494" t="s">
        <v>2395</v>
      </c>
      <c r="H494" t="s">
        <v>2396</v>
      </c>
      <c r="J494" t="s">
        <v>106</v>
      </c>
      <c r="K494" s="10">
        <v>8.1000000000000001E-67</v>
      </c>
    </row>
    <row r="495" spans="1:11" x14ac:dyDescent="0.3">
      <c r="A495" s="9" t="s">
        <v>227</v>
      </c>
      <c r="B495" t="s">
        <v>228</v>
      </c>
      <c r="C495" t="s">
        <v>2402</v>
      </c>
      <c r="D495" t="s">
        <v>2391</v>
      </c>
      <c r="G495" t="s">
        <v>2392</v>
      </c>
      <c r="H495" t="s">
        <v>2393</v>
      </c>
      <c r="J495" t="s">
        <v>106</v>
      </c>
      <c r="K495" s="10">
        <v>2E-205</v>
      </c>
    </row>
    <row r="496" spans="1:11" x14ac:dyDescent="0.3">
      <c r="A496" s="9" t="s">
        <v>200</v>
      </c>
      <c r="B496" t="s">
        <v>413</v>
      </c>
      <c r="C496" t="s">
        <v>2423</v>
      </c>
      <c r="D496" t="s">
        <v>2404</v>
      </c>
      <c r="G496" t="s">
        <v>2424</v>
      </c>
      <c r="H496" t="s">
        <v>2425</v>
      </c>
      <c r="J496" t="s">
        <v>106</v>
      </c>
      <c r="K496" s="10">
        <v>2.2000000000000002E-62</v>
      </c>
    </row>
    <row r="497" spans="1:11" x14ac:dyDescent="0.3">
      <c r="A497" s="9" t="s">
        <v>200</v>
      </c>
      <c r="B497" t="s">
        <v>849</v>
      </c>
      <c r="C497" t="s">
        <v>2409</v>
      </c>
      <c r="D497" t="s">
        <v>2404</v>
      </c>
      <c r="E497" t="s">
        <v>2410</v>
      </c>
      <c r="F497" t="s">
        <v>2411</v>
      </c>
      <c r="J497" t="s">
        <v>116</v>
      </c>
      <c r="K497" s="10">
        <v>1.76E-55</v>
      </c>
    </row>
    <row r="498" spans="1:11" x14ac:dyDescent="0.3">
      <c r="A498" s="9" t="s">
        <v>200</v>
      </c>
      <c r="B498" t="s">
        <v>849</v>
      </c>
      <c r="C498" t="s">
        <v>2616</v>
      </c>
      <c r="D498" t="s">
        <v>2404</v>
      </c>
      <c r="E498" t="s">
        <v>2617</v>
      </c>
      <c r="F498" t="s">
        <v>2481</v>
      </c>
      <c r="J498" t="s">
        <v>116</v>
      </c>
      <c r="K498" s="10">
        <v>8.3E-58</v>
      </c>
    </row>
    <row r="499" spans="1:11" x14ac:dyDescent="0.3">
      <c r="A499" s="9" t="s">
        <v>200</v>
      </c>
      <c r="B499" t="s">
        <v>646</v>
      </c>
      <c r="C499" t="s">
        <v>2525</v>
      </c>
      <c r="D499" t="s">
        <v>2404</v>
      </c>
      <c r="E499" t="s">
        <v>2526</v>
      </c>
      <c r="J499" t="s">
        <v>106</v>
      </c>
      <c r="K499" s="10">
        <v>2.8999999999999999E-24</v>
      </c>
    </row>
    <row r="500" spans="1:11" x14ac:dyDescent="0.3">
      <c r="A500" s="9" t="s">
        <v>129</v>
      </c>
      <c r="B500" t="s">
        <v>274</v>
      </c>
      <c r="C500" t="s">
        <v>2603</v>
      </c>
      <c r="D500" t="s">
        <v>2404</v>
      </c>
      <c r="G500" t="s">
        <v>2604</v>
      </c>
      <c r="H500" t="s">
        <v>2605</v>
      </c>
      <c r="J500" t="s">
        <v>106</v>
      </c>
      <c r="K500" s="10">
        <v>4.4999999999999996E-205</v>
      </c>
    </row>
    <row r="501" spans="1:11" x14ac:dyDescent="0.3">
      <c r="A501" s="9" t="s">
        <v>129</v>
      </c>
      <c r="B501" t="s">
        <v>162</v>
      </c>
      <c r="C501" t="s">
        <v>2583</v>
      </c>
      <c r="D501" t="s">
        <v>2404</v>
      </c>
      <c r="E501" t="s">
        <v>2584</v>
      </c>
      <c r="F501" t="s">
        <v>2419</v>
      </c>
      <c r="G501" t="s">
        <v>2429</v>
      </c>
      <c r="H501" t="s">
        <v>2430</v>
      </c>
      <c r="J501" t="s">
        <v>116</v>
      </c>
      <c r="K501" s="10">
        <v>7.3700000000000005E-32</v>
      </c>
    </row>
    <row r="502" spans="1:11" x14ac:dyDescent="0.3">
      <c r="A502" s="9" t="s">
        <v>129</v>
      </c>
      <c r="B502" t="s">
        <v>162</v>
      </c>
      <c r="C502" t="s">
        <v>2517</v>
      </c>
      <c r="D502" t="s">
        <v>2404</v>
      </c>
      <c r="G502" t="s">
        <v>2518</v>
      </c>
      <c r="H502" t="s">
        <v>2519</v>
      </c>
      <c r="J502" t="s">
        <v>106</v>
      </c>
      <c r="K502" s="10">
        <v>1.2999999999999999E-278</v>
      </c>
    </row>
    <row r="503" spans="1:11" x14ac:dyDescent="0.3">
      <c r="A503" s="9" t="s">
        <v>129</v>
      </c>
      <c r="B503" t="s">
        <v>882</v>
      </c>
      <c r="C503" t="s">
        <v>2573</v>
      </c>
      <c r="D503" t="s">
        <v>2404</v>
      </c>
      <c r="G503" t="s">
        <v>2574</v>
      </c>
      <c r="H503" t="s">
        <v>2575</v>
      </c>
      <c r="J503" t="s">
        <v>106</v>
      </c>
      <c r="K503" s="10">
        <v>2.2000000000000001E-159</v>
      </c>
    </row>
    <row r="504" spans="1:11" x14ac:dyDescent="0.3">
      <c r="A504" s="9" t="s">
        <v>129</v>
      </c>
      <c r="B504" t="s">
        <v>162</v>
      </c>
      <c r="C504" t="s">
        <v>2608</v>
      </c>
      <c r="D504" t="s">
        <v>2404</v>
      </c>
      <c r="E504" t="s">
        <v>2609</v>
      </c>
      <c r="F504" t="s">
        <v>2610</v>
      </c>
      <c r="J504" t="s">
        <v>116</v>
      </c>
      <c r="K504" s="10">
        <v>5.9499999999999997E-192</v>
      </c>
    </row>
    <row r="505" spans="1:11" x14ac:dyDescent="0.3">
      <c r="A505" s="9" t="s">
        <v>129</v>
      </c>
      <c r="B505" t="s">
        <v>220</v>
      </c>
      <c r="C505" t="s">
        <v>2550</v>
      </c>
      <c r="D505" t="s">
        <v>2404</v>
      </c>
      <c r="E505" t="s">
        <v>2551</v>
      </c>
      <c r="F505" t="s">
        <v>2552</v>
      </c>
      <c r="J505" t="s">
        <v>116</v>
      </c>
      <c r="K505" s="10">
        <v>1.04E-82</v>
      </c>
    </row>
    <row r="506" spans="1:11" x14ac:dyDescent="0.3">
      <c r="A506" s="9" t="s">
        <v>129</v>
      </c>
      <c r="B506" t="s">
        <v>274</v>
      </c>
      <c r="C506" t="s">
        <v>2543</v>
      </c>
      <c r="D506" t="s">
        <v>2404</v>
      </c>
      <c r="E506" t="s">
        <v>2544</v>
      </c>
      <c r="F506" t="s">
        <v>2419</v>
      </c>
      <c r="J506" t="s">
        <v>116</v>
      </c>
      <c r="K506" s="10">
        <v>6.4900000000000004E-46</v>
      </c>
    </row>
    <row r="507" spans="1:11" x14ac:dyDescent="0.3">
      <c r="A507" s="9" t="s">
        <v>100</v>
      </c>
      <c r="B507" t="s">
        <v>231</v>
      </c>
      <c r="C507" t="s">
        <v>2566</v>
      </c>
      <c r="D507" t="s">
        <v>2404</v>
      </c>
      <c r="E507" t="s">
        <v>2567</v>
      </c>
      <c r="F507" t="s">
        <v>234</v>
      </c>
      <c r="J507" t="s">
        <v>116</v>
      </c>
      <c r="K507" s="10">
        <v>1.02E-53</v>
      </c>
    </row>
    <row r="508" spans="1:11" x14ac:dyDescent="0.3">
      <c r="A508" s="9" t="s">
        <v>100</v>
      </c>
      <c r="B508" t="s">
        <v>117</v>
      </c>
      <c r="C508" t="s">
        <v>2412</v>
      </c>
      <c r="D508" t="s">
        <v>2404</v>
      </c>
      <c r="E508" t="s">
        <v>2413</v>
      </c>
      <c r="F508" t="s">
        <v>2414</v>
      </c>
      <c r="G508" t="s">
        <v>2415</v>
      </c>
      <c r="H508" t="s">
        <v>2416</v>
      </c>
      <c r="J508" t="s">
        <v>116</v>
      </c>
      <c r="K508" s="10">
        <v>7.97E-85</v>
      </c>
    </row>
    <row r="509" spans="1:11" x14ac:dyDescent="0.3">
      <c r="A509" s="9" t="s">
        <v>100</v>
      </c>
      <c r="B509" t="s">
        <v>688</v>
      </c>
      <c r="C509" t="s">
        <v>2568</v>
      </c>
      <c r="D509" t="s">
        <v>2404</v>
      </c>
      <c r="E509" t="s">
        <v>2569</v>
      </c>
      <c r="F509" t="s">
        <v>2570</v>
      </c>
      <c r="J509" t="s">
        <v>116</v>
      </c>
      <c r="K509" s="10">
        <v>6.1500000000000001E-117</v>
      </c>
    </row>
    <row r="510" spans="1:11" x14ac:dyDescent="0.3">
      <c r="A510" s="9" t="s">
        <v>124</v>
      </c>
      <c r="B510" t="s">
        <v>500</v>
      </c>
      <c r="C510" t="s">
        <v>2592</v>
      </c>
      <c r="D510" t="s">
        <v>2404</v>
      </c>
      <c r="E510" t="s">
        <v>2593</v>
      </c>
      <c r="F510" t="s">
        <v>2411</v>
      </c>
      <c r="G510" t="s">
        <v>2501</v>
      </c>
      <c r="H510" t="s">
        <v>2502</v>
      </c>
      <c r="J510" t="s">
        <v>116</v>
      </c>
      <c r="K510" s="10">
        <v>1.18E-83</v>
      </c>
    </row>
    <row r="511" spans="1:11" x14ac:dyDescent="0.3">
      <c r="A511" s="9" t="s">
        <v>124</v>
      </c>
      <c r="B511" t="s">
        <v>182</v>
      </c>
      <c r="C511" t="s">
        <v>2536</v>
      </c>
      <c r="D511" t="s">
        <v>2404</v>
      </c>
      <c r="E511" t="s">
        <v>2537</v>
      </c>
      <c r="F511" t="s">
        <v>2491</v>
      </c>
      <c r="G511" t="s">
        <v>2538</v>
      </c>
      <c r="H511" t="s">
        <v>2539</v>
      </c>
      <c r="J511" t="s">
        <v>116</v>
      </c>
      <c r="K511" s="10">
        <v>4.4399999999999998E-40</v>
      </c>
    </row>
    <row r="512" spans="1:11" x14ac:dyDescent="0.3">
      <c r="A512" s="9" t="s">
        <v>124</v>
      </c>
      <c r="B512" t="s">
        <v>125</v>
      </c>
      <c r="C512" t="s">
        <v>2633</v>
      </c>
      <c r="D512" t="s">
        <v>2404</v>
      </c>
      <c r="E512" t="s">
        <v>2634</v>
      </c>
      <c r="F512" t="s">
        <v>2411</v>
      </c>
      <c r="J512" t="s">
        <v>116</v>
      </c>
      <c r="K512" s="10">
        <v>6.6100000000000003E-34</v>
      </c>
    </row>
    <row r="513" spans="1:11" x14ac:dyDescent="0.3">
      <c r="A513" s="9" t="s">
        <v>124</v>
      </c>
      <c r="B513" t="s">
        <v>417</v>
      </c>
      <c r="C513" t="s">
        <v>2659</v>
      </c>
      <c r="D513" t="s">
        <v>2404</v>
      </c>
      <c r="E513" t="s">
        <v>2660</v>
      </c>
      <c r="J513" t="s">
        <v>106</v>
      </c>
      <c r="K513" s="10">
        <v>2.0999999999999999E-24</v>
      </c>
    </row>
    <row r="514" spans="1:11" x14ac:dyDescent="0.3">
      <c r="A514" s="9" t="s">
        <v>124</v>
      </c>
      <c r="B514" t="s">
        <v>214</v>
      </c>
      <c r="C514" t="s">
        <v>2403</v>
      </c>
      <c r="D514" t="s">
        <v>2404</v>
      </c>
      <c r="E514" t="s">
        <v>2405</v>
      </c>
      <c r="J514" t="s">
        <v>106</v>
      </c>
      <c r="K514" s="10">
        <v>2.5000000000000001E-33</v>
      </c>
    </row>
    <row r="515" spans="1:11" x14ac:dyDescent="0.3">
      <c r="A515" s="9" t="s">
        <v>124</v>
      </c>
      <c r="B515" t="s">
        <v>417</v>
      </c>
      <c r="C515" t="s">
        <v>2431</v>
      </c>
      <c r="D515" t="s">
        <v>2404</v>
      </c>
      <c r="E515" t="s">
        <v>2432</v>
      </c>
      <c r="J515" t="s">
        <v>106</v>
      </c>
      <c r="K515" s="10">
        <v>6.0999999999999996E-22</v>
      </c>
    </row>
    <row r="516" spans="1:11" x14ac:dyDescent="0.3">
      <c r="A516" s="9" t="s">
        <v>227</v>
      </c>
      <c r="B516" t="s">
        <v>313</v>
      </c>
      <c r="C516" t="s">
        <v>2579</v>
      </c>
      <c r="D516" t="s">
        <v>2404</v>
      </c>
      <c r="E516" t="s">
        <v>2580</v>
      </c>
      <c r="F516" t="s">
        <v>2411</v>
      </c>
      <c r="G516" t="s">
        <v>2501</v>
      </c>
      <c r="H516" t="s">
        <v>2502</v>
      </c>
      <c r="J516" t="s">
        <v>116</v>
      </c>
      <c r="K516" s="10">
        <v>2.9700000000000001E-93</v>
      </c>
    </row>
    <row r="517" spans="1:11" x14ac:dyDescent="0.3">
      <c r="A517" s="9" t="s">
        <v>227</v>
      </c>
      <c r="B517" t="s">
        <v>228</v>
      </c>
      <c r="C517" t="s">
        <v>2621</v>
      </c>
      <c r="D517" t="s">
        <v>2404</v>
      </c>
      <c r="G517" t="s">
        <v>2622</v>
      </c>
      <c r="H517" t="s">
        <v>2623</v>
      </c>
      <c r="J517" t="s">
        <v>106</v>
      </c>
      <c r="K517" s="10">
        <v>5.7999999999999999E-97</v>
      </c>
    </row>
    <row r="518" spans="1:11" x14ac:dyDescent="0.3">
      <c r="A518" s="9" t="s">
        <v>227</v>
      </c>
      <c r="B518" t="s">
        <v>504</v>
      </c>
      <c r="C518" t="s">
        <v>2652</v>
      </c>
      <c r="D518" t="s">
        <v>2404</v>
      </c>
      <c r="E518" t="s">
        <v>2653</v>
      </c>
      <c r="F518" t="s">
        <v>2428</v>
      </c>
      <c r="G518" t="s">
        <v>2654</v>
      </c>
      <c r="H518" t="s">
        <v>2430</v>
      </c>
      <c r="J518" t="s">
        <v>116</v>
      </c>
      <c r="K518" s="10">
        <v>5.2300000000000001E-183</v>
      </c>
    </row>
    <row r="519" spans="1:11" x14ac:dyDescent="0.3">
      <c r="A519" s="9" t="s">
        <v>227</v>
      </c>
      <c r="B519" t="s">
        <v>228</v>
      </c>
      <c r="C519" t="s">
        <v>2576</v>
      </c>
      <c r="D519" t="s">
        <v>2404</v>
      </c>
      <c r="G519" t="s">
        <v>2577</v>
      </c>
      <c r="H519" t="s">
        <v>2578</v>
      </c>
      <c r="J519" t="s">
        <v>106</v>
      </c>
      <c r="K519" s="10">
        <v>1.4999999999999999E-69</v>
      </c>
    </row>
    <row r="520" spans="1:11" x14ac:dyDescent="0.3">
      <c r="A520" s="9" t="s">
        <v>43</v>
      </c>
      <c r="B520" t="s">
        <v>407</v>
      </c>
      <c r="C520" t="s">
        <v>2585</v>
      </c>
      <c r="D520" t="s">
        <v>2404</v>
      </c>
      <c r="G520" t="s">
        <v>2586</v>
      </c>
      <c r="H520" t="s">
        <v>2587</v>
      </c>
      <c r="J520" t="s">
        <v>106</v>
      </c>
      <c r="K520" s="10">
        <v>3.9999999999999999E-19</v>
      </c>
    </row>
    <row r="521" spans="1:11" x14ac:dyDescent="0.3">
      <c r="A521" s="9" t="s">
        <v>43</v>
      </c>
      <c r="B521" t="s">
        <v>384</v>
      </c>
      <c r="C521" t="s">
        <v>2635</v>
      </c>
      <c r="D521" t="s">
        <v>2404</v>
      </c>
      <c r="E521" t="s">
        <v>2636</v>
      </c>
      <c r="F521" t="s">
        <v>2637</v>
      </c>
      <c r="G521" t="s">
        <v>2638</v>
      </c>
      <c r="H521" t="s">
        <v>2639</v>
      </c>
      <c r="J521" t="s">
        <v>116</v>
      </c>
      <c r="K521" s="10">
        <v>6.9099999999999995E-82</v>
      </c>
    </row>
    <row r="522" spans="1:11" x14ac:dyDescent="0.3">
      <c r="A522" s="9" t="s">
        <v>43</v>
      </c>
      <c r="B522" t="s">
        <v>384</v>
      </c>
      <c r="C522" t="s">
        <v>2600</v>
      </c>
      <c r="D522" t="s">
        <v>2404</v>
      </c>
      <c r="G522" t="s">
        <v>2601</v>
      </c>
      <c r="H522" t="s">
        <v>2602</v>
      </c>
      <c r="J522" t="s">
        <v>106</v>
      </c>
      <c r="K522" s="10">
        <v>9.3999999999999996E-253</v>
      </c>
    </row>
    <row r="523" spans="1:11" x14ac:dyDescent="0.3">
      <c r="A523" s="9" t="s">
        <v>43</v>
      </c>
      <c r="B523" t="s">
        <v>319</v>
      </c>
      <c r="C523" t="s">
        <v>2489</v>
      </c>
      <c r="D523" t="s">
        <v>2404</v>
      </c>
      <c r="E523" t="s">
        <v>2490</v>
      </c>
      <c r="F523" t="s">
        <v>2491</v>
      </c>
      <c r="J523" t="s">
        <v>116</v>
      </c>
      <c r="K523" s="10">
        <v>9.0099999999999997E-42</v>
      </c>
    </row>
    <row r="524" spans="1:11" x14ac:dyDescent="0.3">
      <c r="A524" s="9" t="s">
        <v>43</v>
      </c>
      <c r="B524" t="s">
        <v>367</v>
      </c>
      <c r="C524" t="s">
        <v>2503</v>
      </c>
      <c r="D524" t="s">
        <v>2404</v>
      </c>
      <c r="E524" t="s">
        <v>2504</v>
      </c>
      <c r="F524" t="s">
        <v>234</v>
      </c>
      <c r="J524" t="s">
        <v>116</v>
      </c>
      <c r="K524" s="10">
        <v>4.1599999999999999E-93</v>
      </c>
    </row>
    <row r="525" spans="1:11" x14ac:dyDescent="0.3">
      <c r="A525" s="9" t="s">
        <v>43</v>
      </c>
      <c r="B525" t="s">
        <v>367</v>
      </c>
      <c r="C525" t="s">
        <v>2558</v>
      </c>
      <c r="D525" t="s">
        <v>2404</v>
      </c>
      <c r="E525" t="s">
        <v>2559</v>
      </c>
      <c r="F525" t="s">
        <v>234</v>
      </c>
      <c r="J525" t="s">
        <v>116</v>
      </c>
      <c r="K525" s="10">
        <v>2.5400000000000001E-189</v>
      </c>
    </row>
    <row r="526" spans="1:11" x14ac:dyDescent="0.3">
      <c r="A526" s="9" t="s">
        <v>43</v>
      </c>
      <c r="B526" t="s">
        <v>367</v>
      </c>
      <c r="C526" t="s">
        <v>2482</v>
      </c>
      <c r="D526" t="s">
        <v>2404</v>
      </c>
      <c r="E526" t="s">
        <v>2483</v>
      </c>
      <c r="F526" t="s">
        <v>234</v>
      </c>
      <c r="J526" t="s">
        <v>116</v>
      </c>
      <c r="K526" s="10">
        <v>1.85E-45</v>
      </c>
    </row>
    <row r="527" spans="1:11" x14ac:dyDescent="0.3">
      <c r="A527" s="9" t="s">
        <v>157</v>
      </c>
      <c r="B527" t="s">
        <v>510</v>
      </c>
      <c r="C527" t="s">
        <v>2588</v>
      </c>
      <c r="D527" t="s">
        <v>2404</v>
      </c>
      <c r="E527" t="s">
        <v>2589</v>
      </c>
      <c r="F527" t="s">
        <v>234</v>
      </c>
      <c r="J527" t="s">
        <v>116</v>
      </c>
      <c r="K527" s="10">
        <v>6.9400000000000002E-50</v>
      </c>
    </row>
    <row r="528" spans="1:11" x14ac:dyDescent="0.3">
      <c r="A528" s="9" t="s">
        <v>157</v>
      </c>
      <c r="B528" t="s">
        <v>550</v>
      </c>
      <c r="C528" t="s">
        <v>2433</v>
      </c>
      <c r="D528" t="s">
        <v>2404</v>
      </c>
      <c r="E528" t="s">
        <v>2434</v>
      </c>
      <c r="F528" t="s">
        <v>234</v>
      </c>
      <c r="J528" t="s">
        <v>116</v>
      </c>
      <c r="K528" s="10">
        <v>2.7300000000000002E-47</v>
      </c>
    </row>
    <row r="529" spans="1:11" x14ac:dyDescent="0.3">
      <c r="A529" s="9" t="s">
        <v>157</v>
      </c>
      <c r="B529" t="s">
        <v>158</v>
      </c>
      <c r="C529" t="s">
        <v>2456</v>
      </c>
      <c r="D529" t="s">
        <v>2404</v>
      </c>
      <c r="E529" t="s">
        <v>2457</v>
      </c>
      <c r="F529" t="s">
        <v>234</v>
      </c>
      <c r="J529" t="s">
        <v>116</v>
      </c>
      <c r="K529" s="10">
        <v>2.8500000000000001E-65</v>
      </c>
    </row>
    <row r="530" spans="1:11" x14ac:dyDescent="0.3">
      <c r="A530" s="9" t="s">
        <v>157</v>
      </c>
      <c r="B530" t="s">
        <v>296</v>
      </c>
      <c r="C530" t="s">
        <v>2664</v>
      </c>
      <c r="D530" t="s">
        <v>2404</v>
      </c>
      <c r="E530" t="s">
        <v>2665</v>
      </c>
      <c r="F530" t="s">
        <v>2419</v>
      </c>
      <c r="J530" t="s">
        <v>116</v>
      </c>
      <c r="K530" s="10">
        <v>7.2100000000000004E-53</v>
      </c>
    </row>
    <row r="531" spans="1:11" x14ac:dyDescent="0.3">
      <c r="A531" s="9" t="s">
        <v>157</v>
      </c>
      <c r="B531" t="s">
        <v>550</v>
      </c>
      <c r="C531" t="s">
        <v>2548</v>
      </c>
      <c r="D531" t="s">
        <v>2404</v>
      </c>
      <c r="E531" t="s">
        <v>2549</v>
      </c>
      <c r="F531" t="s">
        <v>2419</v>
      </c>
      <c r="J531" t="s">
        <v>116</v>
      </c>
      <c r="K531" s="10">
        <v>1.07E-44</v>
      </c>
    </row>
    <row r="532" spans="1:11" x14ac:dyDescent="0.3">
      <c r="A532" s="9" t="s">
        <v>157</v>
      </c>
      <c r="B532" t="s">
        <v>550</v>
      </c>
      <c r="C532" t="s">
        <v>2435</v>
      </c>
      <c r="D532" t="s">
        <v>2404</v>
      </c>
      <c r="E532" t="s">
        <v>2436</v>
      </c>
      <c r="F532" t="s">
        <v>2437</v>
      </c>
      <c r="J532" t="s">
        <v>116</v>
      </c>
      <c r="K532" s="10">
        <v>3.1999999999999998E-75</v>
      </c>
    </row>
    <row r="533" spans="1:11" x14ac:dyDescent="0.3">
      <c r="A533" s="9" t="s">
        <v>157</v>
      </c>
      <c r="B533" t="s">
        <v>296</v>
      </c>
      <c r="C533" t="s">
        <v>2440</v>
      </c>
      <c r="D533" t="s">
        <v>2404</v>
      </c>
      <c r="E533" t="s">
        <v>2441</v>
      </c>
      <c r="F533" t="s">
        <v>2411</v>
      </c>
      <c r="J533" t="s">
        <v>116</v>
      </c>
      <c r="K533" s="10">
        <v>4.4299999999999997E-89</v>
      </c>
    </row>
    <row r="534" spans="1:11" x14ac:dyDescent="0.3">
      <c r="A534" s="9" t="s">
        <v>157</v>
      </c>
      <c r="B534" t="s">
        <v>158</v>
      </c>
      <c r="C534" t="s">
        <v>2523</v>
      </c>
      <c r="D534" t="s">
        <v>2404</v>
      </c>
      <c r="E534" t="s">
        <v>2524</v>
      </c>
      <c r="F534" t="s">
        <v>2411</v>
      </c>
      <c r="J534" t="s">
        <v>116</v>
      </c>
      <c r="K534" s="10">
        <v>1.64E-70</v>
      </c>
    </row>
    <row r="535" spans="1:11" x14ac:dyDescent="0.3">
      <c r="A535" s="9" t="s">
        <v>157</v>
      </c>
      <c r="B535" t="s">
        <v>178</v>
      </c>
      <c r="C535" t="s">
        <v>2487</v>
      </c>
      <c r="D535" t="s">
        <v>2404</v>
      </c>
      <c r="E535" t="s">
        <v>2488</v>
      </c>
      <c r="F535" t="s">
        <v>2481</v>
      </c>
      <c r="J535" t="s">
        <v>116</v>
      </c>
      <c r="K535" s="10">
        <v>1.9099999999999999E-108</v>
      </c>
    </row>
    <row r="536" spans="1:11" x14ac:dyDescent="0.3">
      <c r="A536" s="9" t="s">
        <v>157</v>
      </c>
      <c r="B536" t="s">
        <v>178</v>
      </c>
      <c r="C536" t="s">
        <v>2479</v>
      </c>
      <c r="D536" t="s">
        <v>2404</v>
      </c>
      <c r="E536" t="s">
        <v>2480</v>
      </c>
      <c r="F536" t="s">
        <v>2481</v>
      </c>
      <c r="J536" t="s">
        <v>116</v>
      </c>
      <c r="K536">
        <v>0</v>
      </c>
    </row>
    <row r="537" spans="1:11" x14ac:dyDescent="0.3">
      <c r="A537" s="9" t="s">
        <v>157</v>
      </c>
      <c r="B537" t="s">
        <v>510</v>
      </c>
      <c r="C537" t="s">
        <v>2555</v>
      </c>
      <c r="D537" t="s">
        <v>2404</v>
      </c>
      <c r="E537" t="s">
        <v>2556</v>
      </c>
      <c r="F537" t="s">
        <v>2557</v>
      </c>
      <c r="J537" t="s">
        <v>116</v>
      </c>
      <c r="K537" s="10">
        <v>1.03E-119</v>
      </c>
    </row>
    <row r="538" spans="1:11" x14ac:dyDescent="0.3">
      <c r="A538" s="9" t="s">
        <v>157</v>
      </c>
      <c r="B538" t="s">
        <v>510</v>
      </c>
      <c r="C538" t="s">
        <v>2619</v>
      </c>
      <c r="D538" t="s">
        <v>2404</v>
      </c>
      <c r="E538" t="s">
        <v>2620</v>
      </c>
      <c r="F538" t="s">
        <v>2507</v>
      </c>
      <c r="J538" t="s">
        <v>116</v>
      </c>
      <c r="K538" s="10">
        <v>1.28E-169</v>
      </c>
    </row>
    <row r="539" spans="1:11" x14ac:dyDescent="0.3">
      <c r="A539" s="9" t="s">
        <v>157</v>
      </c>
      <c r="B539" t="s">
        <v>296</v>
      </c>
      <c r="C539" t="s">
        <v>2505</v>
      </c>
      <c r="D539" t="s">
        <v>2404</v>
      </c>
      <c r="E539" t="s">
        <v>2506</v>
      </c>
      <c r="F539" t="s">
        <v>2507</v>
      </c>
      <c r="J539" t="s">
        <v>116</v>
      </c>
      <c r="K539" s="10">
        <v>1.9800000000000001E-129</v>
      </c>
    </row>
    <row r="540" spans="1:11" x14ac:dyDescent="0.3">
      <c r="A540" s="9" t="s">
        <v>157</v>
      </c>
      <c r="B540" t="s">
        <v>158</v>
      </c>
      <c r="C540" t="s">
        <v>2529</v>
      </c>
      <c r="D540" t="s">
        <v>2404</v>
      </c>
      <c r="E540" t="s">
        <v>2530</v>
      </c>
      <c r="J540" t="s">
        <v>106</v>
      </c>
      <c r="K540" s="10">
        <v>7.1000000000000004E-34</v>
      </c>
    </row>
    <row r="541" spans="1:11" x14ac:dyDescent="0.3">
      <c r="A541" s="9" t="s">
        <v>157</v>
      </c>
      <c r="B541" t="s">
        <v>510</v>
      </c>
      <c r="C541" t="s">
        <v>2611</v>
      </c>
      <c r="D541" t="s">
        <v>2404</v>
      </c>
      <c r="E541" t="s">
        <v>2612</v>
      </c>
      <c r="J541" t="s">
        <v>106</v>
      </c>
      <c r="K541" s="10">
        <v>1.3999999999999999E-31</v>
      </c>
    </row>
    <row r="542" spans="1:11" x14ac:dyDescent="0.3">
      <c r="A542" s="9" t="s">
        <v>157</v>
      </c>
      <c r="B542" t="s">
        <v>296</v>
      </c>
      <c r="C542" t="s">
        <v>2553</v>
      </c>
      <c r="D542" t="s">
        <v>2404</v>
      </c>
      <c r="E542" t="s">
        <v>2554</v>
      </c>
      <c r="J542" t="s">
        <v>106</v>
      </c>
      <c r="K542">
        <v>5.7000000000000002E-2</v>
      </c>
    </row>
    <row r="543" spans="1:11" x14ac:dyDescent="0.3">
      <c r="A543" s="9" t="s">
        <v>111</v>
      </c>
      <c r="B543" t="s">
        <v>247</v>
      </c>
      <c r="C543" t="s">
        <v>2438</v>
      </c>
      <c r="D543" t="s">
        <v>2404</v>
      </c>
      <c r="E543" t="s">
        <v>2439</v>
      </c>
      <c r="F543" t="s">
        <v>2419</v>
      </c>
      <c r="G543" t="s">
        <v>2429</v>
      </c>
      <c r="H543" t="s">
        <v>2430</v>
      </c>
      <c r="J543" t="s">
        <v>116</v>
      </c>
      <c r="K543" s="10">
        <v>1.41E-148</v>
      </c>
    </row>
    <row r="544" spans="1:11" x14ac:dyDescent="0.3">
      <c r="A544" s="9" t="s">
        <v>111</v>
      </c>
      <c r="B544" t="s">
        <v>247</v>
      </c>
      <c r="C544" t="s">
        <v>2513</v>
      </c>
      <c r="D544" t="s">
        <v>2404</v>
      </c>
      <c r="E544" t="s">
        <v>2514</v>
      </c>
      <c r="F544" t="s">
        <v>234</v>
      </c>
      <c r="J544" t="s">
        <v>116</v>
      </c>
      <c r="K544" s="10">
        <v>4.9700000000000005E-66</v>
      </c>
    </row>
    <row r="545" spans="1:11" x14ac:dyDescent="0.3">
      <c r="A545" s="9" t="s">
        <v>111</v>
      </c>
      <c r="B545" t="s">
        <v>112</v>
      </c>
      <c r="C545" t="s">
        <v>2628</v>
      </c>
      <c r="D545" t="s">
        <v>2404</v>
      </c>
      <c r="E545" t="s">
        <v>2629</v>
      </c>
      <c r="F545" t="s">
        <v>234</v>
      </c>
      <c r="J545" t="s">
        <v>116</v>
      </c>
      <c r="K545" s="10">
        <v>1.8000000000000001E-57</v>
      </c>
    </row>
    <row r="546" spans="1:11" x14ac:dyDescent="0.3">
      <c r="A546" s="9" t="s">
        <v>111</v>
      </c>
      <c r="B546" t="s">
        <v>341</v>
      </c>
      <c r="C546" t="s">
        <v>2454</v>
      </c>
      <c r="D546" t="s">
        <v>2404</v>
      </c>
      <c r="E546" t="s">
        <v>2455</v>
      </c>
      <c r="F546" t="s">
        <v>234</v>
      </c>
      <c r="J546" t="s">
        <v>116</v>
      </c>
      <c r="K546" s="10">
        <v>2.1900000000000001E-50</v>
      </c>
    </row>
    <row r="547" spans="1:11" x14ac:dyDescent="0.3">
      <c r="A547" s="9" t="s">
        <v>111</v>
      </c>
      <c r="B547" t="s">
        <v>341</v>
      </c>
      <c r="C547" t="s">
        <v>2581</v>
      </c>
      <c r="D547" t="s">
        <v>2404</v>
      </c>
      <c r="E547" t="s">
        <v>2582</v>
      </c>
      <c r="F547" t="s">
        <v>234</v>
      </c>
      <c r="J547" t="s">
        <v>116</v>
      </c>
      <c r="K547" s="10">
        <v>8.0500000000000005E-68</v>
      </c>
    </row>
    <row r="548" spans="1:11" x14ac:dyDescent="0.3">
      <c r="A548" s="9" t="s">
        <v>111</v>
      </c>
      <c r="B548" t="s">
        <v>112</v>
      </c>
      <c r="C548" t="s">
        <v>2452</v>
      </c>
      <c r="D548" t="s">
        <v>2404</v>
      </c>
      <c r="E548" t="s">
        <v>2453</v>
      </c>
      <c r="F548" t="s">
        <v>2411</v>
      </c>
      <c r="J548" t="s">
        <v>116</v>
      </c>
      <c r="K548" s="10">
        <v>6.17E-148</v>
      </c>
    </row>
    <row r="549" spans="1:11" x14ac:dyDescent="0.3">
      <c r="A549" s="9" t="s">
        <v>111</v>
      </c>
      <c r="B549" t="s">
        <v>247</v>
      </c>
      <c r="C549" t="s">
        <v>2624</v>
      </c>
      <c r="D549" t="s">
        <v>2404</v>
      </c>
      <c r="E549" t="s">
        <v>2625</v>
      </c>
      <c r="F549" t="s">
        <v>2507</v>
      </c>
      <c r="J549" t="s">
        <v>116</v>
      </c>
      <c r="K549" s="10">
        <v>1.5900000000000001E-70</v>
      </c>
    </row>
    <row r="550" spans="1:11" x14ac:dyDescent="0.3">
      <c r="A550" s="9" t="s">
        <v>111</v>
      </c>
      <c r="B550" t="s">
        <v>341</v>
      </c>
      <c r="C550" t="s">
        <v>2494</v>
      </c>
      <c r="D550" t="s">
        <v>2404</v>
      </c>
      <c r="E550" t="s">
        <v>2495</v>
      </c>
      <c r="F550" t="s">
        <v>2496</v>
      </c>
      <c r="J550" t="s">
        <v>116</v>
      </c>
      <c r="K550" s="10">
        <v>1.03E-35</v>
      </c>
    </row>
    <row r="551" spans="1:11" x14ac:dyDescent="0.3">
      <c r="A551" s="9" t="s">
        <v>0</v>
      </c>
      <c r="B551" t="s">
        <v>579</v>
      </c>
      <c r="C551" t="s">
        <v>2531</v>
      </c>
      <c r="D551" t="s">
        <v>2404</v>
      </c>
      <c r="E551" t="s">
        <v>2532</v>
      </c>
      <c r="F551" t="s">
        <v>2411</v>
      </c>
      <c r="G551" t="s">
        <v>2429</v>
      </c>
      <c r="H551" t="s">
        <v>2430</v>
      </c>
      <c r="J551" t="s">
        <v>116</v>
      </c>
      <c r="K551" s="10">
        <v>1.8399999999999998E-170</v>
      </c>
    </row>
    <row r="552" spans="1:11" x14ac:dyDescent="0.3">
      <c r="A552" s="9" t="s">
        <v>0</v>
      </c>
      <c r="B552" t="s">
        <v>140</v>
      </c>
      <c r="C552" t="s">
        <v>2426</v>
      </c>
      <c r="D552" t="s">
        <v>2404</v>
      </c>
      <c r="E552" t="s">
        <v>2427</v>
      </c>
      <c r="F552" t="s">
        <v>2428</v>
      </c>
      <c r="G552" t="s">
        <v>2429</v>
      </c>
      <c r="H552" t="s">
        <v>2430</v>
      </c>
      <c r="J552" t="s">
        <v>116</v>
      </c>
      <c r="K552" s="10">
        <v>2.4799999999999999E-169</v>
      </c>
    </row>
    <row r="553" spans="1:11" x14ac:dyDescent="0.3">
      <c r="A553" s="9" t="s">
        <v>0</v>
      </c>
      <c r="B553" t="s">
        <v>476</v>
      </c>
      <c r="C553" t="s">
        <v>2449</v>
      </c>
      <c r="D553" t="s">
        <v>2404</v>
      </c>
      <c r="E553" t="s">
        <v>2450</v>
      </c>
      <c r="F553" t="s">
        <v>2451</v>
      </c>
      <c r="J553" t="s">
        <v>116</v>
      </c>
      <c r="K553" s="10">
        <v>3.0499999999999998E-184</v>
      </c>
    </row>
    <row r="554" spans="1:11" x14ac:dyDescent="0.3">
      <c r="A554" s="9" t="s">
        <v>0</v>
      </c>
      <c r="B554" t="s">
        <v>140</v>
      </c>
      <c r="C554" t="s">
        <v>2417</v>
      </c>
      <c r="D554" t="s">
        <v>2404</v>
      </c>
      <c r="E554" t="s">
        <v>2418</v>
      </c>
      <c r="F554" t="s">
        <v>2419</v>
      </c>
      <c r="J554" t="s">
        <v>116</v>
      </c>
      <c r="K554" s="10">
        <v>6.1800000000000004E-41</v>
      </c>
    </row>
    <row r="555" spans="1:11" x14ac:dyDescent="0.3">
      <c r="A555" s="9" t="s">
        <v>0</v>
      </c>
      <c r="B555" t="s">
        <v>579</v>
      </c>
      <c r="C555" t="s">
        <v>2463</v>
      </c>
      <c r="D555" t="s">
        <v>2404</v>
      </c>
      <c r="E555" t="s">
        <v>2464</v>
      </c>
      <c r="F555" t="s">
        <v>2411</v>
      </c>
      <c r="J555" t="s">
        <v>116</v>
      </c>
      <c r="K555" s="10">
        <v>2.9099999999999999E-64</v>
      </c>
    </row>
    <row r="556" spans="1:11" x14ac:dyDescent="0.3">
      <c r="A556" s="9" t="s">
        <v>0</v>
      </c>
      <c r="B556" t="s">
        <v>476</v>
      </c>
      <c r="C556" t="s">
        <v>2511</v>
      </c>
      <c r="D556" t="s">
        <v>2404</v>
      </c>
      <c r="E556" t="s">
        <v>2512</v>
      </c>
      <c r="F556" t="s">
        <v>2411</v>
      </c>
      <c r="J556" t="s">
        <v>116</v>
      </c>
      <c r="K556" s="10">
        <v>2.0000000000000001E-59</v>
      </c>
    </row>
    <row r="557" spans="1:11" x14ac:dyDescent="0.3">
      <c r="A557" s="9" t="s">
        <v>0</v>
      </c>
      <c r="B557" t="s">
        <v>476</v>
      </c>
      <c r="C557" t="s">
        <v>2458</v>
      </c>
      <c r="D557" t="s">
        <v>2404</v>
      </c>
      <c r="E557" t="s">
        <v>2459</v>
      </c>
      <c r="F557" t="s">
        <v>2460</v>
      </c>
      <c r="J557" t="s">
        <v>116</v>
      </c>
      <c r="K557" s="10">
        <v>4.1300000000000003E-21</v>
      </c>
    </row>
    <row r="558" spans="1:11" x14ac:dyDescent="0.3">
      <c r="A558" s="9" t="s">
        <v>200</v>
      </c>
      <c r="B558" t="s">
        <v>413</v>
      </c>
      <c r="C558" t="s">
        <v>2720</v>
      </c>
      <c r="D558" t="s">
        <v>2668</v>
      </c>
      <c r="E558" t="s">
        <v>2721</v>
      </c>
      <c r="F558" t="s">
        <v>2722</v>
      </c>
      <c r="J558" t="s">
        <v>116</v>
      </c>
      <c r="K558" s="10">
        <v>2.3699999999999999E-39</v>
      </c>
    </row>
    <row r="559" spans="1:11" x14ac:dyDescent="0.3">
      <c r="A559" s="9" t="s">
        <v>200</v>
      </c>
      <c r="B559" t="s">
        <v>528</v>
      </c>
      <c r="C559" t="s">
        <v>2762</v>
      </c>
      <c r="D559" t="s">
        <v>2668</v>
      </c>
      <c r="E559" t="s">
        <v>2763</v>
      </c>
      <c r="F559" t="s">
        <v>2764</v>
      </c>
      <c r="J559" t="s">
        <v>116</v>
      </c>
      <c r="K559" s="10">
        <v>7.4200000000000005E-129</v>
      </c>
    </row>
    <row r="560" spans="1:11" x14ac:dyDescent="0.3">
      <c r="A560" s="9" t="s">
        <v>129</v>
      </c>
      <c r="B560" t="s">
        <v>210</v>
      </c>
      <c r="C560" t="s">
        <v>2774</v>
      </c>
      <c r="D560" t="s">
        <v>2668</v>
      </c>
      <c r="G560" t="s">
        <v>2775</v>
      </c>
      <c r="H560" t="s">
        <v>2776</v>
      </c>
      <c r="J560" t="s">
        <v>106</v>
      </c>
      <c r="K560" s="10">
        <v>5.2000000000000002E-80</v>
      </c>
    </row>
    <row r="561" spans="1:11" x14ac:dyDescent="0.3">
      <c r="A561" s="9" t="s">
        <v>129</v>
      </c>
      <c r="B561" t="s">
        <v>130</v>
      </c>
      <c r="C561" t="s">
        <v>2693</v>
      </c>
      <c r="D561" t="s">
        <v>2668</v>
      </c>
      <c r="E561" t="s">
        <v>2694</v>
      </c>
      <c r="F561" t="s">
        <v>2695</v>
      </c>
      <c r="G561" t="s">
        <v>2696</v>
      </c>
      <c r="H561" t="s">
        <v>1018</v>
      </c>
      <c r="J561" t="s">
        <v>116</v>
      </c>
      <c r="K561" s="10">
        <v>2.4E-157</v>
      </c>
    </row>
    <row r="562" spans="1:11" x14ac:dyDescent="0.3">
      <c r="A562" s="9" t="s">
        <v>129</v>
      </c>
      <c r="B562" t="s">
        <v>210</v>
      </c>
      <c r="C562" t="s">
        <v>2741</v>
      </c>
      <c r="D562" t="s">
        <v>2668</v>
      </c>
      <c r="E562" t="s">
        <v>2742</v>
      </c>
      <c r="F562" t="s">
        <v>2743</v>
      </c>
      <c r="J562" t="s">
        <v>177</v>
      </c>
      <c r="K562" s="10">
        <v>1.07E-128</v>
      </c>
    </row>
    <row r="563" spans="1:11" x14ac:dyDescent="0.3">
      <c r="A563" s="9" t="s">
        <v>129</v>
      </c>
      <c r="B563" t="s">
        <v>332</v>
      </c>
      <c r="C563" t="s">
        <v>2771</v>
      </c>
      <c r="D563" t="s">
        <v>2668</v>
      </c>
      <c r="E563" t="s">
        <v>2772</v>
      </c>
      <c r="F563" t="s">
        <v>2773</v>
      </c>
      <c r="J563" t="s">
        <v>116</v>
      </c>
      <c r="K563" s="10">
        <v>3.2800000000000003E-119</v>
      </c>
    </row>
    <row r="564" spans="1:11" x14ac:dyDescent="0.3">
      <c r="A564" s="9" t="s">
        <v>129</v>
      </c>
      <c r="B564" t="s">
        <v>2666</v>
      </c>
      <c r="C564" t="s">
        <v>2716</v>
      </c>
      <c r="D564" t="s">
        <v>2668</v>
      </c>
      <c r="E564" t="s">
        <v>2717</v>
      </c>
      <c r="F564" t="s">
        <v>2718</v>
      </c>
      <c r="J564" t="s">
        <v>116</v>
      </c>
      <c r="K564" s="10" t="s">
        <v>2719</v>
      </c>
    </row>
    <row r="565" spans="1:11" x14ac:dyDescent="0.3">
      <c r="A565" s="9" t="s">
        <v>100</v>
      </c>
      <c r="B565" t="s">
        <v>117</v>
      </c>
      <c r="C565" t="s">
        <v>2690</v>
      </c>
      <c r="D565" t="s">
        <v>2668</v>
      </c>
      <c r="E565" t="s">
        <v>2691</v>
      </c>
      <c r="F565" t="s">
        <v>2692</v>
      </c>
      <c r="J565" t="s">
        <v>116</v>
      </c>
      <c r="K565" s="10">
        <v>6.8600000000000006E-101</v>
      </c>
    </row>
    <row r="566" spans="1:11" x14ac:dyDescent="0.3">
      <c r="A566" s="9" t="s">
        <v>100</v>
      </c>
      <c r="B566" t="s">
        <v>117</v>
      </c>
      <c r="C566" t="s">
        <v>2700</v>
      </c>
      <c r="D566" t="s">
        <v>2668</v>
      </c>
      <c r="E566" t="s">
        <v>2701</v>
      </c>
      <c r="F566" t="s">
        <v>2702</v>
      </c>
      <c r="G566" t="s">
        <v>2703</v>
      </c>
      <c r="H566" t="s">
        <v>2704</v>
      </c>
      <c r="J566" t="s">
        <v>116</v>
      </c>
      <c r="K566" s="10">
        <v>5.9100000000000002E-142</v>
      </c>
    </row>
    <row r="567" spans="1:11" x14ac:dyDescent="0.3">
      <c r="A567" s="9" t="s">
        <v>100</v>
      </c>
      <c r="B567" t="s">
        <v>117</v>
      </c>
      <c r="C567" t="s">
        <v>2678</v>
      </c>
      <c r="D567" t="s">
        <v>2668</v>
      </c>
      <c r="G567" t="s">
        <v>2679</v>
      </c>
      <c r="H567" t="s">
        <v>2680</v>
      </c>
      <c r="J567" t="s">
        <v>106</v>
      </c>
      <c r="K567" s="10">
        <v>1.8999999999999999E-10</v>
      </c>
    </row>
    <row r="568" spans="1:11" x14ac:dyDescent="0.3">
      <c r="A568" s="9" t="s">
        <v>100</v>
      </c>
      <c r="B568" t="s">
        <v>278</v>
      </c>
      <c r="C568" t="s">
        <v>2681</v>
      </c>
      <c r="D568" t="s">
        <v>2668</v>
      </c>
      <c r="G568" t="s">
        <v>2682</v>
      </c>
      <c r="H568" t="s">
        <v>2683</v>
      </c>
      <c r="J568" t="s">
        <v>106</v>
      </c>
      <c r="K568">
        <v>0.3</v>
      </c>
    </row>
    <row r="569" spans="1:11" x14ac:dyDescent="0.3">
      <c r="A569" s="9" t="s">
        <v>124</v>
      </c>
      <c r="B569" t="s">
        <v>500</v>
      </c>
      <c r="C569" t="s">
        <v>2705</v>
      </c>
      <c r="D569" t="s">
        <v>2668</v>
      </c>
      <c r="E569" t="s">
        <v>2706</v>
      </c>
      <c r="F569" t="s">
        <v>2707</v>
      </c>
      <c r="J569" t="s">
        <v>177</v>
      </c>
      <c r="K569" s="10">
        <v>1.14E-25</v>
      </c>
    </row>
    <row r="570" spans="1:11" x14ac:dyDescent="0.3">
      <c r="A570" s="9" t="s">
        <v>124</v>
      </c>
      <c r="B570" t="s">
        <v>182</v>
      </c>
      <c r="C570" t="s">
        <v>2747</v>
      </c>
      <c r="D570" t="s">
        <v>2668</v>
      </c>
      <c r="E570" t="s">
        <v>2748</v>
      </c>
      <c r="J570" t="s">
        <v>106</v>
      </c>
      <c r="K570" s="10">
        <v>9.7000000000000003E-23</v>
      </c>
    </row>
    <row r="571" spans="1:11" x14ac:dyDescent="0.3">
      <c r="A571" s="9" t="s">
        <v>43</v>
      </c>
      <c r="B571" t="s">
        <v>407</v>
      </c>
      <c r="C571" t="s">
        <v>2782</v>
      </c>
      <c r="D571" t="s">
        <v>2668</v>
      </c>
      <c r="G571" t="s">
        <v>2783</v>
      </c>
      <c r="H571" t="s">
        <v>2784</v>
      </c>
      <c r="J571" t="s">
        <v>106</v>
      </c>
      <c r="K571" s="10">
        <v>6.6E-27</v>
      </c>
    </row>
    <row r="572" spans="1:11" x14ac:dyDescent="0.3">
      <c r="A572" s="9" t="s">
        <v>43</v>
      </c>
      <c r="B572" t="s">
        <v>384</v>
      </c>
      <c r="C572" t="s">
        <v>2779</v>
      </c>
      <c r="D572" t="s">
        <v>2668</v>
      </c>
      <c r="E572" t="s">
        <v>2780</v>
      </c>
      <c r="F572" t="s">
        <v>2781</v>
      </c>
      <c r="J572" t="s">
        <v>177</v>
      </c>
      <c r="K572" s="10">
        <v>4.99E-64</v>
      </c>
    </row>
    <row r="573" spans="1:11" x14ac:dyDescent="0.3">
      <c r="A573" s="9" t="s">
        <v>43</v>
      </c>
      <c r="B573" t="s">
        <v>727</v>
      </c>
      <c r="C573" t="s">
        <v>2697</v>
      </c>
      <c r="D573" t="s">
        <v>2668</v>
      </c>
      <c r="E573" t="s">
        <v>2698</v>
      </c>
      <c r="F573" t="s">
        <v>2699</v>
      </c>
      <c r="J573" t="s">
        <v>116</v>
      </c>
      <c r="K573" s="10">
        <v>2.8299999999999998E-95</v>
      </c>
    </row>
    <row r="574" spans="1:11" x14ac:dyDescent="0.3">
      <c r="A574" s="9" t="s">
        <v>200</v>
      </c>
      <c r="B574" t="s">
        <v>849</v>
      </c>
      <c r="C574" t="s">
        <v>2847</v>
      </c>
      <c r="D574" t="s">
        <v>2786</v>
      </c>
      <c r="E574" t="s">
        <v>2848</v>
      </c>
      <c r="F574" t="s">
        <v>2849</v>
      </c>
      <c r="J574" t="s">
        <v>116</v>
      </c>
      <c r="K574" s="10">
        <v>4.6599999999999997E-71</v>
      </c>
    </row>
    <row r="575" spans="1:11" x14ac:dyDescent="0.3">
      <c r="A575" s="9" t="s">
        <v>124</v>
      </c>
      <c r="B575" t="s">
        <v>424</v>
      </c>
      <c r="C575" t="s">
        <v>2837</v>
      </c>
      <c r="D575" t="s">
        <v>2786</v>
      </c>
      <c r="E575" t="s">
        <v>2838</v>
      </c>
      <c r="F575" t="s">
        <v>2839</v>
      </c>
      <c r="G575" t="s">
        <v>2840</v>
      </c>
      <c r="H575" t="s">
        <v>2841</v>
      </c>
      <c r="J575" t="s">
        <v>116</v>
      </c>
      <c r="K575" s="10">
        <v>1.15E-91</v>
      </c>
    </row>
    <row r="576" spans="1:11" x14ac:dyDescent="0.3">
      <c r="A576" s="9" t="s">
        <v>124</v>
      </c>
      <c r="B576" t="s">
        <v>125</v>
      </c>
      <c r="C576" t="s">
        <v>2785</v>
      </c>
      <c r="D576" t="s">
        <v>2786</v>
      </c>
      <c r="E576" t="s">
        <v>2787</v>
      </c>
      <c r="F576" t="s">
        <v>2788</v>
      </c>
      <c r="G576" t="s">
        <v>2789</v>
      </c>
      <c r="H576" t="s">
        <v>2790</v>
      </c>
      <c r="J576" t="s">
        <v>116</v>
      </c>
      <c r="K576" s="10">
        <v>7.4800000000000003E-114</v>
      </c>
    </row>
    <row r="577" spans="1:11" x14ac:dyDescent="0.3">
      <c r="A577" s="9" t="s">
        <v>124</v>
      </c>
      <c r="B577" t="s">
        <v>125</v>
      </c>
      <c r="C577" t="s">
        <v>2802</v>
      </c>
      <c r="D577" t="s">
        <v>2786</v>
      </c>
      <c r="E577" t="s">
        <v>2803</v>
      </c>
      <c r="F577" t="s">
        <v>2804</v>
      </c>
      <c r="J577" t="s">
        <v>116</v>
      </c>
      <c r="K577">
        <v>0</v>
      </c>
    </row>
    <row r="578" spans="1:11" x14ac:dyDescent="0.3">
      <c r="A578" s="9" t="s">
        <v>124</v>
      </c>
      <c r="B578" t="s">
        <v>500</v>
      </c>
      <c r="C578" t="s">
        <v>2818</v>
      </c>
      <c r="D578" t="s">
        <v>2786</v>
      </c>
      <c r="E578" t="s">
        <v>2819</v>
      </c>
      <c r="F578" t="s">
        <v>2820</v>
      </c>
      <c r="J578" t="s">
        <v>116</v>
      </c>
      <c r="K578" s="10">
        <v>1.18E-120</v>
      </c>
    </row>
    <row r="579" spans="1:11" x14ac:dyDescent="0.3">
      <c r="A579" s="9" t="s">
        <v>124</v>
      </c>
      <c r="B579" t="s">
        <v>500</v>
      </c>
      <c r="C579" t="s">
        <v>2824</v>
      </c>
      <c r="D579" t="s">
        <v>2786</v>
      </c>
      <c r="E579" t="s">
        <v>2825</v>
      </c>
      <c r="F579" t="s">
        <v>2823</v>
      </c>
      <c r="J579" t="s">
        <v>116</v>
      </c>
      <c r="K579" s="10">
        <v>9.8899999999999992E-47</v>
      </c>
    </row>
    <row r="580" spans="1:11" x14ac:dyDescent="0.3">
      <c r="A580" s="9" t="s">
        <v>227</v>
      </c>
      <c r="B580" t="s">
        <v>228</v>
      </c>
      <c r="C580" t="s">
        <v>2845</v>
      </c>
      <c r="D580" t="s">
        <v>2786</v>
      </c>
      <c r="E580" t="s">
        <v>2846</v>
      </c>
      <c r="F580" t="s">
        <v>2839</v>
      </c>
      <c r="G580" t="s">
        <v>2840</v>
      </c>
      <c r="H580" t="s">
        <v>2841</v>
      </c>
      <c r="J580" t="s">
        <v>116</v>
      </c>
      <c r="K580" s="10">
        <v>7.7799999999999998E-90</v>
      </c>
    </row>
    <row r="581" spans="1:11" x14ac:dyDescent="0.3">
      <c r="A581" s="9" t="s">
        <v>227</v>
      </c>
      <c r="B581" t="s">
        <v>504</v>
      </c>
      <c r="C581" t="s">
        <v>2794</v>
      </c>
      <c r="D581" t="s">
        <v>2786</v>
      </c>
      <c r="E581" t="s">
        <v>2795</v>
      </c>
      <c r="F581" t="s">
        <v>2796</v>
      </c>
      <c r="G581" t="s">
        <v>2797</v>
      </c>
      <c r="H581" t="s">
        <v>2798</v>
      </c>
      <c r="J581" t="s">
        <v>116</v>
      </c>
      <c r="K581" s="10">
        <v>1.3899999999999999E-49</v>
      </c>
    </row>
    <row r="582" spans="1:11" x14ac:dyDescent="0.3">
      <c r="A582" s="9" t="s">
        <v>227</v>
      </c>
      <c r="B582" t="s">
        <v>504</v>
      </c>
      <c r="C582" t="s">
        <v>2805</v>
      </c>
      <c r="D582" t="s">
        <v>2786</v>
      </c>
      <c r="G582" t="s">
        <v>2806</v>
      </c>
      <c r="H582" t="s">
        <v>2807</v>
      </c>
      <c r="J582" t="s">
        <v>106</v>
      </c>
      <c r="K582" s="10">
        <v>6.4000000000000002E-58</v>
      </c>
    </row>
    <row r="583" spans="1:11" x14ac:dyDescent="0.3">
      <c r="A583" s="9" t="s">
        <v>227</v>
      </c>
      <c r="B583" t="s">
        <v>313</v>
      </c>
      <c r="C583" t="s">
        <v>2826</v>
      </c>
      <c r="D583" t="s">
        <v>2786</v>
      </c>
      <c r="E583" t="s">
        <v>2827</v>
      </c>
      <c r="F583" t="s">
        <v>2610</v>
      </c>
      <c r="G583" t="s">
        <v>2828</v>
      </c>
      <c r="H583" t="s">
        <v>1018</v>
      </c>
      <c r="J583" t="s">
        <v>116</v>
      </c>
      <c r="K583" s="10">
        <v>2.2E-129</v>
      </c>
    </row>
    <row r="584" spans="1:11" x14ac:dyDescent="0.3">
      <c r="A584" s="9" t="s">
        <v>227</v>
      </c>
      <c r="B584" t="s">
        <v>388</v>
      </c>
      <c r="C584" t="s">
        <v>2829</v>
      </c>
      <c r="D584" t="s">
        <v>2786</v>
      </c>
      <c r="E584" t="s">
        <v>2830</v>
      </c>
      <c r="F584" t="s">
        <v>2831</v>
      </c>
      <c r="J584" t="s">
        <v>116</v>
      </c>
      <c r="K584" s="10">
        <v>6.1599999999999996E-166</v>
      </c>
    </row>
    <row r="585" spans="1:11" x14ac:dyDescent="0.3">
      <c r="A585" s="9" t="s">
        <v>227</v>
      </c>
      <c r="B585" t="s">
        <v>313</v>
      </c>
      <c r="C585" t="s">
        <v>2821</v>
      </c>
      <c r="D585" t="s">
        <v>2786</v>
      </c>
      <c r="E585" t="s">
        <v>2822</v>
      </c>
      <c r="F585" t="s">
        <v>2823</v>
      </c>
      <c r="J585" t="s">
        <v>116</v>
      </c>
      <c r="K585" s="10">
        <v>3.6600000000000002E-47</v>
      </c>
    </row>
    <row r="586" spans="1:11" x14ac:dyDescent="0.3">
      <c r="A586" s="9" t="s">
        <v>43</v>
      </c>
      <c r="B586" t="s">
        <v>407</v>
      </c>
      <c r="C586" t="s">
        <v>2842</v>
      </c>
      <c r="D586" t="s">
        <v>2786</v>
      </c>
      <c r="G586" t="s">
        <v>2840</v>
      </c>
      <c r="H586" t="s">
        <v>2841</v>
      </c>
      <c r="J586" t="s">
        <v>106</v>
      </c>
      <c r="K586" s="10">
        <v>4.7999999999999995E-106</v>
      </c>
    </row>
    <row r="587" spans="1:11" x14ac:dyDescent="0.3">
      <c r="A587" s="9" t="s">
        <v>43</v>
      </c>
      <c r="B587" t="s">
        <v>169</v>
      </c>
      <c r="C587" t="s">
        <v>2799</v>
      </c>
      <c r="D587" t="s">
        <v>2786</v>
      </c>
      <c r="E587" t="s">
        <v>2800</v>
      </c>
      <c r="F587" t="s">
        <v>2801</v>
      </c>
      <c r="J587" t="s">
        <v>116</v>
      </c>
      <c r="K587" s="10">
        <v>2.0899999999999999E-267</v>
      </c>
    </row>
    <row r="588" spans="1:11" x14ac:dyDescent="0.3">
      <c r="A588" s="9" t="s">
        <v>157</v>
      </c>
      <c r="B588" t="s">
        <v>510</v>
      </c>
      <c r="C588" t="s">
        <v>2815</v>
      </c>
      <c r="D588" t="s">
        <v>2786</v>
      </c>
      <c r="E588" t="s">
        <v>2816</v>
      </c>
      <c r="F588" t="s">
        <v>2817</v>
      </c>
      <c r="J588" t="s">
        <v>116</v>
      </c>
      <c r="K588" s="10">
        <v>5.6800000000000001E-84</v>
      </c>
    </row>
    <row r="589" spans="1:11" x14ac:dyDescent="0.3">
      <c r="A589" s="9" t="s">
        <v>157</v>
      </c>
      <c r="B589" t="s">
        <v>510</v>
      </c>
      <c r="C589" t="s">
        <v>2813</v>
      </c>
      <c r="D589" t="s">
        <v>2786</v>
      </c>
      <c r="E589" t="s">
        <v>2814</v>
      </c>
      <c r="F589" t="s">
        <v>2810</v>
      </c>
      <c r="J589" t="s">
        <v>116</v>
      </c>
      <c r="K589" s="10">
        <v>3.6000000000000002E-48</v>
      </c>
    </row>
    <row r="590" spans="1:11" x14ac:dyDescent="0.3">
      <c r="A590" s="9" t="s">
        <v>200</v>
      </c>
      <c r="B590" t="s">
        <v>241</v>
      </c>
      <c r="C590" t="s">
        <v>2889</v>
      </c>
      <c r="D590" t="s">
        <v>2851</v>
      </c>
      <c r="G590" t="s">
        <v>2890</v>
      </c>
      <c r="H590" t="s">
        <v>2891</v>
      </c>
      <c r="J590" t="s">
        <v>106</v>
      </c>
      <c r="K590" s="10">
        <v>4.5999999999999997E-71</v>
      </c>
    </row>
    <row r="591" spans="1:11" x14ac:dyDescent="0.3">
      <c r="A591" s="9" t="s">
        <v>129</v>
      </c>
      <c r="B591" t="s">
        <v>332</v>
      </c>
      <c r="C591" t="s">
        <v>2871</v>
      </c>
      <c r="D591" t="s">
        <v>2851</v>
      </c>
      <c r="G591" t="s">
        <v>2872</v>
      </c>
      <c r="H591" t="s">
        <v>2873</v>
      </c>
      <c r="J591" t="s">
        <v>106</v>
      </c>
      <c r="K591" s="10">
        <v>2.8000000000000001E-191</v>
      </c>
    </row>
    <row r="592" spans="1:11" x14ac:dyDescent="0.3">
      <c r="A592" s="9" t="s">
        <v>129</v>
      </c>
      <c r="B592" t="s">
        <v>332</v>
      </c>
      <c r="C592" t="s">
        <v>2859</v>
      </c>
      <c r="D592" t="s">
        <v>2851</v>
      </c>
      <c r="E592" t="s">
        <v>2860</v>
      </c>
      <c r="F592" t="s">
        <v>2861</v>
      </c>
      <c r="J592" t="s">
        <v>177</v>
      </c>
      <c r="K592" s="10">
        <v>9.2899999999999994E-50</v>
      </c>
    </row>
    <row r="593" spans="1:11" x14ac:dyDescent="0.3">
      <c r="A593" s="9" t="s">
        <v>124</v>
      </c>
      <c r="B593" t="s">
        <v>182</v>
      </c>
      <c r="C593" t="s">
        <v>2862</v>
      </c>
      <c r="D593" t="s">
        <v>2851</v>
      </c>
      <c r="G593" t="s">
        <v>2863</v>
      </c>
      <c r="H593" t="s">
        <v>2864</v>
      </c>
      <c r="J593" t="s">
        <v>106</v>
      </c>
      <c r="K593" s="10">
        <v>1.3999999999999999E-106</v>
      </c>
    </row>
    <row r="594" spans="1:11" x14ac:dyDescent="0.3">
      <c r="A594" s="9" t="s">
        <v>124</v>
      </c>
      <c r="B594" t="s">
        <v>125</v>
      </c>
      <c r="C594" t="s">
        <v>2854</v>
      </c>
      <c r="D594" t="s">
        <v>2851</v>
      </c>
      <c r="E594" t="s">
        <v>2855</v>
      </c>
      <c r="F594" t="s">
        <v>2856</v>
      </c>
      <c r="G594" t="s">
        <v>2857</v>
      </c>
      <c r="H594" t="s">
        <v>2858</v>
      </c>
      <c r="J594" t="s">
        <v>116</v>
      </c>
      <c r="K594" s="10">
        <v>6.8700000000000001E-82</v>
      </c>
    </row>
    <row r="595" spans="1:11" x14ac:dyDescent="0.3">
      <c r="A595" s="9" t="s">
        <v>124</v>
      </c>
      <c r="B595" t="s">
        <v>433</v>
      </c>
      <c r="C595" t="s">
        <v>2903</v>
      </c>
      <c r="D595" t="s">
        <v>2851</v>
      </c>
      <c r="G595" t="s">
        <v>2904</v>
      </c>
      <c r="H595" t="s">
        <v>2905</v>
      </c>
      <c r="J595" t="s">
        <v>106</v>
      </c>
      <c r="K595" s="10">
        <v>9.5000000000000001E-170</v>
      </c>
    </row>
    <row r="596" spans="1:11" x14ac:dyDescent="0.3">
      <c r="A596" s="9" t="s">
        <v>124</v>
      </c>
      <c r="B596" t="s">
        <v>125</v>
      </c>
      <c r="C596" t="s">
        <v>2909</v>
      </c>
      <c r="D596" t="s">
        <v>2851</v>
      </c>
      <c r="G596" t="s">
        <v>2910</v>
      </c>
      <c r="H596" t="s">
        <v>2911</v>
      </c>
      <c r="J596" t="s">
        <v>106</v>
      </c>
      <c r="K596" s="10">
        <v>2.2E-93</v>
      </c>
    </row>
    <row r="597" spans="1:11" x14ac:dyDescent="0.3">
      <c r="A597" s="9" t="s">
        <v>124</v>
      </c>
      <c r="B597" t="s">
        <v>500</v>
      </c>
      <c r="C597" t="s">
        <v>2915</v>
      </c>
      <c r="D597" t="s">
        <v>2851</v>
      </c>
      <c r="G597" t="s">
        <v>2916</v>
      </c>
      <c r="H597" t="s">
        <v>2917</v>
      </c>
      <c r="J597" t="s">
        <v>106</v>
      </c>
      <c r="K597" s="10">
        <v>1.9E-162</v>
      </c>
    </row>
    <row r="598" spans="1:11" x14ac:dyDescent="0.3">
      <c r="A598" s="9" t="s">
        <v>124</v>
      </c>
      <c r="B598" t="s">
        <v>433</v>
      </c>
      <c r="C598" t="s">
        <v>2892</v>
      </c>
      <c r="D598" t="s">
        <v>2851</v>
      </c>
      <c r="G598" t="s">
        <v>2893</v>
      </c>
      <c r="H598" t="s">
        <v>2894</v>
      </c>
      <c r="J598" t="s">
        <v>106</v>
      </c>
      <c r="K598" s="10">
        <v>8.9000000000000002E-157</v>
      </c>
    </row>
    <row r="599" spans="1:11" x14ac:dyDescent="0.3">
      <c r="A599" s="9" t="s">
        <v>124</v>
      </c>
      <c r="B599" t="s">
        <v>433</v>
      </c>
      <c r="C599" t="s">
        <v>2868</v>
      </c>
      <c r="D599" t="s">
        <v>2851</v>
      </c>
      <c r="E599" t="s">
        <v>2869</v>
      </c>
      <c r="F599" t="s">
        <v>2870</v>
      </c>
      <c r="J599" t="s">
        <v>177</v>
      </c>
      <c r="K599" s="10">
        <v>1.2699999999999999E-40</v>
      </c>
    </row>
    <row r="600" spans="1:11" x14ac:dyDescent="0.3">
      <c r="A600" s="9" t="s">
        <v>124</v>
      </c>
      <c r="B600" t="s">
        <v>182</v>
      </c>
      <c r="C600" t="s">
        <v>2898</v>
      </c>
      <c r="D600" t="s">
        <v>2851</v>
      </c>
      <c r="E600" t="s">
        <v>2899</v>
      </c>
      <c r="F600" t="s">
        <v>2888</v>
      </c>
      <c r="J600" t="s">
        <v>116</v>
      </c>
      <c r="K600" s="10">
        <v>6.3400000000000004E-72</v>
      </c>
    </row>
    <row r="601" spans="1:11" x14ac:dyDescent="0.3">
      <c r="A601" s="9" t="s">
        <v>227</v>
      </c>
      <c r="B601" t="s">
        <v>388</v>
      </c>
      <c r="C601" t="s">
        <v>2877</v>
      </c>
      <c r="D601" t="s">
        <v>2851</v>
      </c>
      <c r="E601" t="s">
        <v>2878</v>
      </c>
      <c r="F601" t="s">
        <v>2879</v>
      </c>
      <c r="J601" t="s">
        <v>116</v>
      </c>
      <c r="K601" s="10">
        <v>8.9599999999999996E-132</v>
      </c>
    </row>
    <row r="602" spans="1:11" x14ac:dyDescent="0.3">
      <c r="A602" s="9" t="s">
        <v>43</v>
      </c>
      <c r="B602" t="s">
        <v>384</v>
      </c>
      <c r="C602" t="s">
        <v>2912</v>
      </c>
      <c r="D602" t="s">
        <v>2851</v>
      </c>
      <c r="G602" t="s">
        <v>2913</v>
      </c>
      <c r="H602" t="s">
        <v>2914</v>
      </c>
      <c r="J602" t="s">
        <v>106</v>
      </c>
      <c r="K602" s="10">
        <v>3.8999999999999999E-37</v>
      </c>
    </row>
    <row r="603" spans="1:11" x14ac:dyDescent="0.3">
      <c r="A603" s="9" t="s">
        <v>43</v>
      </c>
      <c r="B603" t="s">
        <v>407</v>
      </c>
      <c r="C603" t="s">
        <v>2900</v>
      </c>
      <c r="D603" t="s">
        <v>2851</v>
      </c>
      <c r="E603" t="s">
        <v>2901</v>
      </c>
      <c r="F603" t="s">
        <v>2902</v>
      </c>
      <c r="G603" t="s">
        <v>2343</v>
      </c>
      <c r="H603" t="s">
        <v>2344</v>
      </c>
      <c r="J603" t="s">
        <v>116</v>
      </c>
      <c r="K603" s="10">
        <v>4.7700000000000002E-110</v>
      </c>
    </row>
    <row r="604" spans="1:11" x14ac:dyDescent="0.3">
      <c r="A604" s="9" t="s">
        <v>43</v>
      </c>
      <c r="B604" t="s">
        <v>436</v>
      </c>
      <c r="C604" t="s">
        <v>2895</v>
      </c>
      <c r="D604" t="s">
        <v>2851</v>
      </c>
      <c r="G604" t="s">
        <v>2896</v>
      </c>
      <c r="H604" t="s">
        <v>2897</v>
      </c>
      <c r="J604" t="s">
        <v>106</v>
      </c>
      <c r="K604" s="10">
        <v>5.0999999999999997E-31</v>
      </c>
    </row>
    <row r="605" spans="1:11" x14ac:dyDescent="0.3">
      <c r="A605" s="9" t="s">
        <v>43</v>
      </c>
      <c r="B605" t="s">
        <v>169</v>
      </c>
      <c r="C605" t="s">
        <v>2874</v>
      </c>
      <c r="D605" t="s">
        <v>2851</v>
      </c>
      <c r="G605" t="s">
        <v>2875</v>
      </c>
      <c r="H605" t="s">
        <v>2876</v>
      </c>
      <c r="J605" t="s">
        <v>106</v>
      </c>
      <c r="K605" s="10">
        <v>1.8E-25</v>
      </c>
    </row>
    <row r="606" spans="1:11" x14ac:dyDescent="0.3">
      <c r="A606" s="9" t="s">
        <v>111</v>
      </c>
      <c r="B606" t="s">
        <v>2266</v>
      </c>
      <c r="C606" t="s">
        <v>2880</v>
      </c>
      <c r="D606" t="s">
        <v>2851</v>
      </c>
      <c r="G606" t="s">
        <v>2881</v>
      </c>
      <c r="H606" t="s">
        <v>2882</v>
      </c>
      <c r="J606" t="s">
        <v>106</v>
      </c>
      <c r="K606" s="10">
        <v>3.8000000000000002E-128</v>
      </c>
    </row>
    <row r="607" spans="1:11" x14ac:dyDescent="0.3">
      <c r="A607" s="9" t="s">
        <v>111</v>
      </c>
      <c r="B607" t="s">
        <v>2266</v>
      </c>
      <c r="C607" t="s">
        <v>2865</v>
      </c>
      <c r="D607" t="s">
        <v>2851</v>
      </c>
      <c r="G607" t="s">
        <v>2866</v>
      </c>
      <c r="H607" t="s">
        <v>2867</v>
      </c>
      <c r="J607" t="s">
        <v>106</v>
      </c>
      <c r="K607" s="10">
        <v>3.5E-147</v>
      </c>
    </row>
    <row r="608" spans="1:11" x14ac:dyDescent="0.3">
      <c r="A608" s="9" t="s">
        <v>111</v>
      </c>
      <c r="B608" t="s">
        <v>173</v>
      </c>
      <c r="C608" t="s">
        <v>2906</v>
      </c>
      <c r="D608" t="s">
        <v>2851</v>
      </c>
      <c r="G608" t="s">
        <v>2907</v>
      </c>
      <c r="H608" t="s">
        <v>2908</v>
      </c>
      <c r="J608" t="s">
        <v>106</v>
      </c>
      <c r="K608" s="10">
        <v>8.9999999999999992E-87</v>
      </c>
    </row>
    <row r="609" spans="1:11" x14ac:dyDescent="0.3">
      <c r="A609" s="9" t="s">
        <v>111</v>
      </c>
      <c r="B609" t="s">
        <v>2266</v>
      </c>
      <c r="C609" t="s">
        <v>2883</v>
      </c>
      <c r="D609" t="s">
        <v>2851</v>
      </c>
      <c r="G609" t="s">
        <v>2884</v>
      </c>
      <c r="H609" t="s">
        <v>2885</v>
      </c>
      <c r="J609" t="s">
        <v>106</v>
      </c>
      <c r="K609" s="10">
        <v>8.9000000000000004E-107</v>
      </c>
    </row>
    <row r="610" spans="1:11" x14ac:dyDescent="0.3">
      <c r="A610" s="9" t="s">
        <v>124</v>
      </c>
      <c r="B610" t="s">
        <v>214</v>
      </c>
      <c r="C610" t="s">
        <v>2970</v>
      </c>
      <c r="D610" t="s">
        <v>2953</v>
      </c>
      <c r="E610" t="s">
        <v>2971</v>
      </c>
      <c r="J610" t="s">
        <v>106</v>
      </c>
      <c r="K610" s="10">
        <v>1.7000000000000001E-26</v>
      </c>
    </row>
    <row r="611" spans="1:11" x14ac:dyDescent="0.3">
      <c r="A611" s="9" t="s">
        <v>111</v>
      </c>
      <c r="B611" t="s">
        <v>173</v>
      </c>
      <c r="C611" t="s">
        <v>2965</v>
      </c>
      <c r="D611" t="s">
        <v>2953</v>
      </c>
      <c r="E611" t="s">
        <v>2966</v>
      </c>
      <c r="J611" t="s">
        <v>106</v>
      </c>
      <c r="K611" s="10">
        <v>1.6000000000000001E-26</v>
      </c>
    </row>
    <row r="612" spans="1:11" x14ac:dyDescent="0.3">
      <c r="A612" s="9" t="s">
        <v>129</v>
      </c>
      <c r="B612" t="s">
        <v>130</v>
      </c>
      <c r="C612" t="s">
        <v>2976</v>
      </c>
      <c r="D612" t="s">
        <v>2973</v>
      </c>
      <c r="E612" t="s">
        <v>2977</v>
      </c>
      <c r="F612" t="s">
        <v>207</v>
      </c>
      <c r="J612" t="s">
        <v>116</v>
      </c>
      <c r="K612" s="10">
        <v>8.2699999999999996E-157</v>
      </c>
    </row>
    <row r="613" spans="1:11" x14ac:dyDescent="0.3">
      <c r="A613" s="9" t="s">
        <v>124</v>
      </c>
      <c r="B613" t="s">
        <v>424</v>
      </c>
      <c r="C613" t="s">
        <v>2983</v>
      </c>
      <c r="D613" t="s">
        <v>2973</v>
      </c>
      <c r="E613" t="s">
        <v>2984</v>
      </c>
      <c r="F613" t="s">
        <v>2980</v>
      </c>
      <c r="G613" t="s">
        <v>2981</v>
      </c>
      <c r="H613" t="s">
        <v>2982</v>
      </c>
      <c r="J613" t="s">
        <v>116</v>
      </c>
      <c r="K613" s="10">
        <v>5.73E-263</v>
      </c>
    </row>
    <row r="614" spans="1:11" x14ac:dyDescent="0.3">
      <c r="A614" s="9" t="s">
        <v>227</v>
      </c>
      <c r="B614" t="s">
        <v>228</v>
      </c>
      <c r="C614" t="s">
        <v>2978</v>
      </c>
      <c r="D614" t="s">
        <v>2973</v>
      </c>
      <c r="E614" t="s">
        <v>2979</v>
      </c>
      <c r="F614" t="s">
        <v>2980</v>
      </c>
      <c r="G614" t="s">
        <v>2981</v>
      </c>
      <c r="H614" t="s">
        <v>2982</v>
      </c>
      <c r="J614" t="s">
        <v>116</v>
      </c>
      <c r="K614" s="10">
        <v>2.8400000000000001E-263</v>
      </c>
    </row>
    <row r="615" spans="1:11" x14ac:dyDescent="0.3">
      <c r="A615" s="9" t="s">
        <v>129</v>
      </c>
      <c r="B615" t="s">
        <v>210</v>
      </c>
      <c r="C615" t="s">
        <v>3037</v>
      </c>
      <c r="D615" t="s">
        <v>2986</v>
      </c>
      <c r="E615" t="s">
        <v>3038</v>
      </c>
      <c r="F615" t="s">
        <v>207</v>
      </c>
      <c r="J615" t="s">
        <v>116</v>
      </c>
      <c r="K615" s="10">
        <v>5.8799999999999998E-155</v>
      </c>
    </row>
    <row r="616" spans="1:11" x14ac:dyDescent="0.3">
      <c r="A616" s="9" t="s">
        <v>129</v>
      </c>
      <c r="B616" t="s">
        <v>130</v>
      </c>
      <c r="C616" t="s">
        <v>3016</v>
      </c>
      <c r="D616" t="s">
        <v>2986</v>
      </c>
      <c r="E616" t="s">
        <v>3017</v>
      </c>
      <c r="F616" t="s">
        <v>3018</v>
      </c>
      <c r="J616" t="s">
        <v>116</v>
      </c>
      <c r="K616" s="10">
        <v>1.37E-88</v>
      </c>
    </row>
    <row r="617" spans="1:11" x14ac:dyDescent="0.3">
      <c r="A617" s="9" t="s">
        <v>100</v>
      </c>
      <c r="B617" t="s">
        <v>117</v>
      </c>
      <c r="C617" t="s">
        <v>2991</v>
      </c>
      <c r="D617" t="s">
        <v>2986</v>
      </c>
      <c r="G617" t="s">
        <v>2992</v>
      </c>
      <c r="H617" t="s">
        <v>2993</v>
      </c>
      <c r="J617" t="s">
        <v>106</v>
      </c>
      <c r="K617" s="10">
        <v>1.5999999999999998E-92</v>
      </c>
    </row>
    <row r="618" spans="1:11" x14ac:dyDescent="0.3">
      <c r="A618" s="9" t="s">
        <v>100</v>
      </c>
      <c r="B618" t="s">
        <v>107</v>
      </c>
      <c r="C618" t="s">
        <v>3044</v>
      </c>
      <c r="D618" t="s">
        <v>2986</v>
      </c>
      <c r="E618" t="s">
        <v>3045</v>
      </c>
      <c r="F618" t="s">
        <v>207</v>
      </c>
      <c r="J618" t="s">
        <v>116</v>
      </c>
      <c r="K618" s="10">
        <v>8.5599999999999995E-174</v>
      </c>
    </row>
    <row r="619" spans="1:11" x14ac:dyDescent="0.3">
      <c r="A619" s="9" t="s">
        <v>100</v>
      </c>
      <c r="B619" t="s">
        <v>117</v>
      </c>
      <c r="C619" t="s">
        <v>3022</v>
      </c>
      <c r="D619" t="s">
        <v>2986</v>
      </c>
      <c r="G619" t="s">
        <v>3023</v>
      </c>
      <c r="H619" t="s">
        <v>3024</v>
      </c>
      <c r="J619" t="s">
        <v>106</v>
      </c>
      <c r="K619" s="10">
        <v>1.1E-28</v>
      </c>
    </row>
    <row r="620" spans="1:11" x14ac:dyDescent="0.3">
      <c r="A620" s="9" t="s">
        <v>124</v>
      </c>
      <c r="B620" t="s">
        <v>1096</v>
      </c>
      <c r="C620" t="s">
        <v>3010</v>
      </c>
      <c r="D620" t="s">
        <v>2986</v>
      </c>
      <c r="G620" t="s">
        <v>3011</v>
      </c>
      <c r="H620" t="s">
        <v>3012</v>
      </c>
      <c r="J620" t="s">
        <v>106</v>
      </c>
      <c r="K620" s="10">
        <v>2.4000000000000001E-150</v>
      </c>
    </row>
    <row r="621" spans="1:11" x14ac:dyDescent="0.3">
      <c r="A621" s="9" t="s">
        <v>124</v>
      </c>
      <c r="B621" t="s">
        <v>182</v>
      </c>
      <c r="C621" t="s">
        <v>3032</v>
      </c>
      <c r="D621" t="s">
        <v>2986</v>
      </c>
      <c r="E621" t="s">
        <v>3033</v>
      </c>
      <c r="F621" t="s">
        <v>3034</v>
      </c>
      <c r="J621" t="s">
        <v>116</v>
      </c>
      <c r="K621" s="10">
        <v>1.02E-111</v>
      </c>
    </row>
    <row r="622" spans="1:11" x14ac:dyDescent="0.3">
      <c r="A622" s="9" t="s">
        <v>200</v>
      </c>
      <c r="B622" t="s">
        <v>241</v>
      </c>
      <c r="C622" t="s">
        <v>4615</v>
      </c>
      <c r="D622" t="s">
        <v>3052</v>
      </c>
      <c r="E622" t="s">
        <v>4616</v>
      </c>
      <c r="F622" t="s">
        <v>4617</v>
      </c>
      <c r="J622" t="s">
        <v>116</v>
      </c>
      <c r="K622" s="10">
        <v>1.39E-99</v>
      </c>
    </row>
    <row r="623" spans="1:11" x14ac:dyDescent="0.3">
      <c r="A623" s="9" t="s">
        <v>200</v>
      </c>
      <c r="B623" t="s">
        <v>241</v>
      </c>
      <c r="C623" t="s">
        <v>3799</v>
      </c>
      <c r="D623" t="s">
        <v>3052</v>
      </c>
      <c r="E623" t="s">
        <v>3800</v>
      </c>
      <c r="F623" t="s">
        <v>3801</v>
      </c>
      <c r="J623" t="s">
        <v>116</v>
      </c>
      <c r="K623" s="10">
        <v>2E-140</v>
      </c>
    </row>
    <row r="624" spans="1:11" x14ac:dyDescent="0.3">
      <c r="A624" s="9" t="s">
        <v>200</v>
      </c>
      <c r="B624" t="s">
        <v>241</v>
      </c>
      <c r="C624" t="s">
        <v>4145</v>
      </c>
      <c r="D624" t="s">
        <v>3052</v>
      </c>
      <c r="E624" t="s">
        <v>4146</v>
      </c>
      <c r="F624" t="s">
        <v>4147</v>
      </c>
      <c r="J624" t="s">
        <v>116</v>
      </c>
      <c r="K624" s="10">
        <v>5.5400000000000003E-158</v>
      </c>
    </row>
    <row r="625" spans="1:11" x14ac:dyDescent="0.3">
      <c r="A625" s="9" t="s">
        <v>200</v>
      </c>
      <c r="B625" t="s">
        <v>241</v>
      </c>
      <c r="C625" t="s">
        <v>4575</v>
      </c>
      <c r="D625" t="s">
        <v>3052</v>
      </c>
      <c r="E625" t="s">
        <v>4576</v>
      </c>
      <c r="F625" t="s">
        <v>4577</v>
      </c>
      <c r="J625" t="s">
        <v>116</v>
      </c>
      <c r="K625" s="10">
        <v>3.6600000000000002E-195</v>
      </c>
    </row>
    <row r="626" spans="1:11" x14ac:dyDescent="0.3">
      <c r="A626" s="9" t="s">
        <v>200</v>
      </c>
      <c r="B626" t="s">
        <v>241</v>
      </c>
      <c r="C626" t="s">
        <v>4391</v>
      </c>
      <c r="D626" t="s">
        <v>3052</v>
      </c>
      <c r="E626" t="s">
        <v>4392</v>
      </c>
      <c r="F626" t="s">
        <v>4393</v>
      </c>
      <c r="J626" t="s">
        <v>116</v>
      </c>
      <c r="K626" s="10">
        <v>1.5500000000000001E-141</v>
      </c>
    </row>
    <row r="627" spans="1:11" x14ac:dyDescent="0.3">
      <c r="A627" s="9" t="s">
        <v>200</v>
      </c>
      <c r="B627" t="s">
        <v>241</v>
      </c>
      <c r="C627" t="s">
        <v>4218</v>
      </c>
      <c r="D627" t="s">
        <v>3052</v>
      </c>
      <c r="E627" t="s">
        <v>4219</v>
      </c>
      <c r="F627" t="s">
        <v>4220</v>
      </c>
      <c r="J627" t="s">
        <v>116</v>
      </c>
      <c r="K627" s="10">
        <v>4.2600000000000003E-122</v>
      </c>
    </row>
    <row r="628" spans="1:11" x14ac:dyDescent="0.3">
      <c r="A628" s="9" t="s">
        <v>200</v>
      </c>
      <c r="B628" t="s">
        <v>528</v>
      </c>
      <c r="C628" t="s">
        <v>4361</v>
      </c>
      <c r="D628" t="s">
        <v>3052</v>
      </c>
      <c r="E628" t="s">
        <v>4362</v>
      </c>
      <c r="F628" t="s">
        <v>3340</v>
      </c>
      <c r="J628" t="s">
        <v>116</v>
      </c>
      <c r="K628">
        <v>0</v>
      </c>
    </row>
    <row r="629" spans="1:11" x14ac:dyDescent="0.3">
      <c r="A629" s="9" t="s">
        <v>200</v>
      </c>
      <c r="B629" t="s">
        <v>528</v>
      </c>
      <c r="C629" t="s">
        <v>4709</v>
      </c>
      <c r="D629" t="s">
        <v>3052</v>
      </c>
      <c r="E629" t="s">
        <v>4710</v>
      </c>
      <c r="F629" t="s">
        <v>4711</v>
      </c>
      <c r="J629" t="s">
        <v>116</v>
      </c>
      <c r="K629" s="10">
        <v>3.2900000000000002E-130</v>
      </c>
    </row>
    <row r="630" spans="1:11" x14ac:dyDescent="0.3">
      <c r="A630" s="9" t="s">
        <v>200</v>
      </c>
      <c r="B630" t="s">
        <v>413</v>
      </c>
      <c r="C630" t="s">
        <v>3318</v>
      </c>
      <c r="D630" t="s">
        <v>3052</v>
      </c>
      <c r="E630" t="s">
        <v>3319</v>
      </c>
      <c r="F630" t="s">
        <v>3320</v>
      </c>
      <c r="J630" t="s">
        <v>116</v>
      </c>
      <c r="K630" s="10">
        <v>3.1699999999999999E-43</v>
      </c>
    </row>
    <row r="631" spans="1:11" x14ac:dyDescent="0.3">
      <c r="A631" s="9" t="s">
        <v>200</v>
      </c>
      <c r="B631" t="s">
        <v>241</v>
      </c>
      <c r="C631" t="s">
        <v>4158</v>
      </c>
      <c r="D631" t="s">
        <v>3052</v>
      </c>
      <c r="E631" t="s">
        <v>4159</v>
      </c>
      <c r="F631" t="s">
        <v>3063</v>
      </c>
      <c r="J631" t="s">
        <v>116</v>
      </c>
      <c r="K631" s="10">
        <v>4.3100000000000001E-64</v>
      </c>
    </row>
    <row r="632" spans="1:11" x14ac:dyDescent="0.3">
      <c r="A632" s="9" t="s">
        <v>200</v>
      </c>
      <c r="B632" t="s">
        <v>241</v>
      </c>
      <c r="C632" t="s">
        <v>4993</v>
      </c>
      <c r="D632" t="s">
        <v>3052</v>
      </c>
      <c r="E632" t="s">
        <v>4994</v>
      </c>
      <c r="F632" t="s">
        <v>3063</v>
      </c>
      <c r="J632" t="s">
        <v>116</v>
      </c>
      <c r="K632" s="10">
        <v>5.9000000000000001E-257</v>
      </c>
    </row>
    <row r="633" spans="1:11" x14ac:dyDescent="0.3">
      <c r="A633" s="9" t="s">
        <v>200</v>
      </c>
      <c r="B633" t="s">
        <v>241</v>
      </c>
      <c r="C633" t="s">
        <v>3479</v>
      </c>
      <c r="D633" t="s">
        <v>3052</v>
      </c>
      <c r="E633" t="s">
        <v>3480</v>
      </c>
      <c r="F633" t="s">
        <v>3063</v>
      </c>
      <c r="J633" t="s">
        <v>116</v>
      </c>
      <c r="K633" s="10">
        <v>3.8000000000000002E-65</v>
      </c>
    </row>
    <row r="634" spans="1:11" x14ac:dyDescent="0.3">
      <c r="A634" s="9" t="s">
        <v>200</v>
      </c>
      <c r="B634" t="s">
        <v>241</v>
      </c>
      <c r="C634" t="s">
        <v>4938</v>
      </c>
      <c r="D634" t="s">
        <v>3052</v>
      </c>
      <c r="E634" t="s">
        <v>4939</v>
      </c>
      <c r="F634" t="s">
        <v>3063</v>
      </c>
      <c r="J634" t="s">
        <v>116</v>
      </c>
      <c r="K634" s="10">
        <v>4.9000000000000001E-85</v>
      </c>
    </row>
    <row r="635" spans="1:11" x14ac:dyDescent="0.3">
      <c r="A635" s="9" t="s">
        <v>200</v>
      </c>
      <c r="B635" t="s">
        <v>241</v>
      </c>
      <c r="C635" t="s">
        <v>3813</v>
      </c>
      <c r="D635" t="s">
        <v>3052</v>
      </c>
      <c r="E635" t="s">
        <v>3814</v>
      </c>
      <c r="F635" t="s">
        <v>3063</v>
      </c>
      <c r="J635" t="s">
        <v>116</v>
      </c>
      <c r="K635" s="10">
        <v>2.8100000000000001E-185</v>
      </c>
    </row>
    <row r="636" spans="1:11" x14ac:dyDescent="0.3">
      <c r="A636" s="9" t="s">
        <v>200</v>
      </c>
      <c r="B636" t="s">
        <v>241</v>
      </c>
      <c r="C636" t="s">
        <v>3806</v>
      </c>
      <c r="D636" t="s">
        <v>3052</v>
      </c>
      <c r="E636" t="s">
        <v>3807</v>
      </c>
      <c r="F636" t="s">
        <v>3063</v>
      </c>
      <c r="J636" t="s">
        <v>116</v>
      </c>
      <c r="K636">
        <v>0</v>
      </c>
    </row>
    <row r="637" spans="1:11" x14ac:dyDescent="0.3">
      <c r="A637" s="9" t="s">
        <v>200</v>
      </c>
      <c r="B637" t="s">
        <v>528</v>
      </c>
      <c r="C637" t="s">
        <v>4327</v>
      </c>
      <c r="D637" t="s">
        <v>3052</v>
      </c>
      <c r="E637" t="s">
        <v>4328</v>
      </c>
      <c r="F637" t="s">
        <v>3063</v>
      </c>
      <c r="J637" t="s">
        <v>116</v>
      </c>
      <c r="K637" s="10">
        <v>8.17E-57</v>
      </c>
    </row>
    <row r="638" spans="1:11" x14ac:dyDescent="0.3">
      <c r="A638" s="9" t="s">
        <v>200</v>
      </c>
      <c r="B638" t="s">
        <v>201</v>
      </c>
      <c r="C638" t="s">
        <v>4043</v>
      </c>
      <c r="D638" t="s">
        <v>3052</v>
      </c>
      <c r="E638" t="s">
        <v>4044</v>
      </c>
      <c r="F638" t="s">
        <v>3063</v>
      </c>
      <c r="J638" t="s">
        <v>116</v>
      </c>
      <c r="K638" s="10">
        <v>1.0800000000000001E-84</v>
      </c>
    </row>
    <row r="639" spans="1:11" x14ac:dyDescent="0.3">
      <c r="A639" s="9" t="s">
        <v>200</v>
      </c>
      <c r="B639" t="s">
        <v>201</v>
      </c>
      <c r="C639" t="s">
        <v>4323</v>
      </c>
      <c r="D639" t="s">
        <v>3052</v>
      </c>
      <c r="E639" t="s">
        <v>4324</v>
      </c>
      <c r="F639" t="s">
        <v>3063</v>
      </c>
      <c r="J639" t="s">
        <v>116</v>
      </c>
      <c r="K639" s="10">
        <v>1.6800000000000001E-67</v>
      </c>
    </row>
    <row r="640" spans="1:11" x14ac:dyDescent="0.3">
      <c r="A640" s="9" t="s">
        <v>200</v>
      </c>
      <c r="B640" t="s">
        <v>241</v>
      </c>
      <c r="C640" t="s">
        <v>4383</v>
      </c>
      <c r="D640" t="s">
        <v>3052</v>
      </c>
      <c r="E640" t="s">
        <v>4384</v>
      </c>
      <c r="F640" t="s">
        <v>3063</v>
      </c>
      <c r="J640" t="s">
        <v>116</v>
      </c>
      <c r="K640" s="10">
        <v>1.1099999999999999E-35</v>
      </c>
    </row>
    <row r="641" spans="1:11" x14ac:dyDescent="0.3">
      <c r="A641" s="9" t="s">
        <v>200</v>
      </c>
      <c r="B641" t="s">
        <v>241</v>
      </c>
      <c r="C641" t="s">
        <v>4608</v>
      </c>
      <c r="D641" t="s">
        <v>3052</v>
      </c>
      <c r="E641" t="s">
        <v>4609</v>
      </c>
      <c r="F641" t="s">
        <v>3063</v>
      </c>
      <c r="J641" t="s">
        <v>116</v>
      </c>
      <c r="K641" s="10">
        <v>1.9700000000000001E-38</v>
      </c>
    </row>
    <row r="642" spans="1:11" x14ac:dyDescent="0.3">
      <c r="A642" s="9" t="s">
        <v>200</v>
      </c>
      <c r="B642" t="s">
        <v>241</v>
      </c>
      <c r="C642" t="s">
        <v>4148</v>
      </c>
      <c r="D642" t="s">
        <v>3052</v>
      </c>
      <c r="E642" t="s">
        <v>4149</v>
      </c>
      <c r="F642" t="s">
        <v>3063</v>
      </c>
      <c r="J642" t="s">
        <v>116</v>
      </c>
      <c r="K642" s="10">
        <v>2.64E-34</v>
      </c>
    </row>
    <row r="643" spans="1:11" x14ac:dyDescent="0.3">
      <c r="A643" s="9" t="s">
        <v>200</v>
      </c>
      <c r="B643" t="s">
        <v>241</v>
      </c>
      <c r="C643" t="s">
        <v>4622</v>
      </c>
      <c r="D643" t="s">
        <v>3052</v>
      </c>
      <c r="E643" t="s">
        <v>4623</v>
      </c>
      <c r="F643" t="s">
        <v>3063</v>
      </c>
      <c r="J643" t="s">
        <v>116</v>
      </c>
      <c r="K643" s="10">
        <v>7.2399999999999998E-40</v>
      </c>
    </row>
    <row r="644" spans="1:11" x14ac:dyDescent="0.3">
      <c r="A644" s="9" t="s">
        <v>200</v>
      </c>
      <c r="B644" t="s">
        <v>201</v>
      </c>
      <c r="C644" t="s">
        <v>4796</v>
      </c>
      <c r="D644" t="s">
        <v>3052</v>
      </c>
      <c r="E644" t="s">
        <v>4797</v>
      </c>
      <c r="F644" t="s">
        <v>3063</v>
      </c>
      <c r="J644" t="s">
        <v>116</v>
      </c>
      <c r="K644" s="10">
        <v>1.3299999999999999E-107</v>
      </c>
    </row>
    <row r="645" spans="1:11" x14ac:dyDescent="0.3">
      <c r="A645" s="9" t="s">
        <v>200</v>
      </c>
      <c r="B645" t="s">
        <v>241</v>
      </c>
      <c r="C645" t="s">
        <v>4073</v>
      </c>
      <c r="D645" t="s">
        <v>3052</v>
      </c>
      <c r="E645" t="s">
        <v>4074</v>
      </c>
      <c r="F645" t="s">
        <v>3063</v>
      </c>
      <c r="J645" t="s">
        <v>116</v>
      </c>
      <c r="K645" s="10">
        <v>4.9999999999999999E-172</v>
      </c>
    </row>
    <row r="646" spans="1:11" x14ac:dyDescent="0.3">
      <c r="A646" s="9" t="s">
        <v>200</v>
      </c>
      <c r="B646" t="s">
        <v>241</v>
      </c>
      <c r="C646" t="s">
        <v>3753</v>
      </c>
      <c r="D646" t="s">
        <v>3052</v>
      </c>
      <c r="E646" t="s">
        <v>3754</v>
      </c>
      <c r="F646" t="s">
        <v>3063</v>
      </c>
      <c r="J646" t="s">
        <v>116</v>
      </c>
      <c r="K646">
        <v>0</v>
      </c>
    </row>
    <row r="647" spans="1:11" x14ac:dyDescent="0.3">
      <c r="A647" s="9" t="s">
        <v>200</v>
      </c>
      <c r="B647" t="s">
        <v>241</v>
      </c>
      <c r="C647" t="s">
        <v>4129</v>
      </c>
      <c r="D647" t="s">
        <v>3052</v>
      </c>
      <c r="E647" t="s">
        <v>4130</v>
      </c>
      <c r="F647" t="s">
        <v>3063</v>
      </c>
      <c r="J647" t="s">
        <v>116</v>
      </c>
      <c r="K647" s="10">
        <v>7.3700000000000005E-79</v>
      </c>
    </row>
    <row r="648" spans="1:11" x14ac:dyDescent="0.3">
      <c r="A648" s="9" t="s">
        <v>200</v>
      </c>
      <c r="B648" t="s">
        <v>241</v>
      </c>
      <c r="C648" t="s">
        <v>4373</v>
      </c>
      <c r="D648" t="s">
        <v>3052</v>
      </c>
      <c r="E648" t="s">
        <v>4374</v>
      </c>
      <c r="F648" t="s">
        <v>3063</v>
      </c>
      <c r="J648" t="s">
        <v>116</v>
      </c>
      <c r="K648" s="10">
        <v>2.3100000000000001E-31</v>
      </c>
    </row>
    <row r="649" spans="1:11" x14ac:dyDescent="0.3">
      <c r="A649" s="9" t="s">
        <v>200</v>
      </c>
      <c r="B649" t="s">
        <v>528</v>
      </c>
      <c r="C649" t="s">
        <v>3953</v>
      </c>
      <c r="D649" t="s">
        <v>3052</v>
      </c>
      <c r="E649" t="s">
        <v>3954</v>
      </c>
      <c r="F649" t="s">
        <v>3063</v>
      </c>
      <c r="J649" t="s">
        <v>116</v>
      </c>
      <c r="K649" s="10">
        <v>7.4299999999999999E-53</v>
      </c>
    </row>
    <row r="650" spans="1:11" x14ac:dyDescent="0.3">
      <c r="A650" s="9" t="s">
        <v>200</v>
      </c>
      <c r="B650" t="s">
        <v>849</v>
      </c>
      <c r="C650" t="s">
        <v>4808</v>
      </c>
      <c r="D650" t="s">
        <v>3052</v>
      </c>
      <c r="E650" t="s">
        <v>4687</v>
      </c>
      <c r="F650" t="s">
        <v>3063</v>
      </c>
      <c r="J650" t="s">
        <v>116</v>
      </c>
      <c r="K650" s="10">
        <v>1.9300000000000001E-32</v>
      </c>
    </row>
    <row r="651" spans="1:11" x14ac:dyDescent="0.3">
      <c r="A651" s="9" t="s">
        <v>200</v>
      </c>
      <c r="B651" t="s">
        <v>241</v>
      </c>
      <c r="C651" t="s">
        <v>3732</v>
      </c>
      <c r="D651" t="s">
        <v>3052</v>
      </c>
      <c r="E651" t="s">
        <v>3733</v>
      </c>
      <c r="F651" t="s">
        <v>3063</v>
      </c>
      <c r="J651" t="s">
        <v>116</v>
      </c>
      <c r="K651" s="10">
        <v>2.24E-145</v>
      </c>
    </row>
    <row r="652" spans="1:11" x14ac:dyDescent="0.3">
      <c r="A652" s="9" t="s">
        <v>200</v>
      </c>
      <c r="B652" t="s">
        <v>1481</v>
      </c>
      <c r="C652" t="s">
        <v>3647</v>
      </c>
      <c r="D652" t="s">
        <v>3052</v>
      </c>
      <c r="E652" t="s">
        <v>3648</v>
      </c>
      <c r="F652" t="s">
        <v>3063</v>
      </c>
      <c r="J652" t="s">
        <v>116</v>
      </c>
      <c r="K652" s="10">
        <v>3.0399999999999997E-45</v>
      </c>
    </row>
    <row r="653" spans="1:11" x14ac:dyDescent="0.3">
      <c r="A653" s="9" t="s">
        <v>200</v>
      </c>
      <c r="B653" t="s">
        <v>413</v>
      </c>
      <c r="C653" t="s">
        <v>3530</v>
      </c>
      <c r="D653" t="s">
        <v>3052</v>
      </c>
      <c r="E653" t="s">
        <v>3531</v>
      </c>
      <c r="F653" t="s">
        <v>3532</v>
      </c>
      <c r="J653" t="s">
        <v>116</v>
      </c>
      <c r="K653" s="10">
        <v>1.75E-66</v>
      </c>
    </row>
    <row r="654" spans="1:11" x14ac:dyDescent="0.3">
      <c r="A654" s="9" t="s">
        <v>200</v>
      </c>
      <c r="B654" t="s">
        <v>413</v>
      </c>
      <c r="C654" t="s">
        <v>3734</v>
      </c>
      <c r="D654" t="s">
        <v>3052</v>
      </c>
      <c r="E654" t="s">
        <v>3735</v>
      </c>
      <c r="F654" t="s">
        <v>3736</v>
      </c>
      <c r="J654" t="s">
        <v>116</v>
      </c>
      <c r="K654" s="10">
        <v>6.0699999999999997E-21</v>
      </c>
    </row>
    <row r="655" spans="1:11" x14ac:dyDescent="0.3">
      <c r="A655" s="9" t="s">
        <v>200</v>
      </c>
      <c r="B655" t="s">
        <v>528</v>
      </c>
      <c r="C655" t="s">
        <v>3327</v>
      </c>
      <c r="D655" t="s">
        <v>3052</v>
      </c>
      <c r="E655" t="s">
        <v>3328</v>
      </c>
      <c r="F655" t="s">
        <v>3329</v>
      </c>
      <c r="J655" t="s">
        <v>116</v>
      </c>
      <c r="K655" s="10">
        <v>5.5899999999999998E-57</v>
      </c>
    </row>
    <row r="656" spans="1:11" x14ac:dyDescent="0.3">
      <c r="A656" s="9" t="s">
        <v>200</v>
      </c>
      <c r="B656" t="s">
        <v>528</v>
      </c>
      <c r="C656" t="s">
        <v>3930</v>
      </c>
      <c r="D656" t="s">
        <v>3052</v>
      </c>
      <c r="E656" t="s">
        <v>3931</v>
      </c>
      <c r="F656" t="s">
        <v>3932</v>
      </c>
      <c r="J656" t="s">
        <v>116</v>
      </c>
      <c r="K656" s="10">
        <v>3.1199999999999997E-63</v>
      </c>
    </row>
    <row r="657" spans="1:11" x14ac:dyDescent="0.3">
      <c r="A657" s="9" t="s">
        <v>200</v>
      </c>
      <c r="B657" t="s">
        <v>528</v>
      </c>
      <c r="C657" t="s">
        <v>4754</v>
      </c>
      <c r="D657" t="s">
        <v>3052</v>
      </c>
      <c r="E657" t="s">
        <v>4755</v>
      </c>
      <c r="F657" t="s">
        <v>4756</v>
      </c>
      <c r="J657" t="s">
        <v>116</v>
      </c>
      <c r="K657" s="10">
        <v>7.8800000000000003E-53</v>
      </c>
    </row>
    <row r="658" spans="1:11" x14ac:dyDescent="0.3">
      <c r="A658" s="9" t="s">
        <v>200</v>
      </c>
      <c r="B658" t="s">
        <v>1481</v>
      </c>
      <c r="C658" t="s">
        <v>3607</v>
      </c>
      <c r="D658" t="s">
        <v>3052</v>
      </c>
      <c r="E658" t="s">
        <v>3608</v>
      </c>
      <c r="F658" t="s">
        <v>3129</v>
      </c>
      <c r="J658" t="s">
        <v>116</v>
      </c>
      <c r="K658" s="10">
        <v>2.4600000000000001E-71</v>
      </c>
    </row>
    <row r="659" spans="1:11" x14ac:dyDescent="0.3">
      <c r="A659" s="9" t="s">
        <v>200</v>
      </c>
      <c r="B659" t="s">
        <v>528</v>
      </c>
      <c r="C659" t="s">
        <v>3935</v>
      </c>
      <c r="D659" t="s">
        <v>3052</v>
      </c>
      <c r="E659" t="s">
        <v>3936</v>
      </c>
      <c r="F659" t="s">
        <v>3937</v>
      </c>
      <c r="J659" t="s">
        <v>116</v>
      </c>
      <c r="K659" s="10">
        <v>9.6300000000000007E-43</v>
      </c>
    </row>
    <row r="660" spans="1:11" x14ac:dyDescent="0.3">
      <c r="A660" s="9" t="s">
        <v>200</v>
      </c>
      <c r="B660" t="s">
        <v>447</v>
      </c>
      <c r="C660" t="s">
        <v>3849</v>
      </c>
      <c r="D660" t="s">
        <v>3052</v>
      </c>
      <c r="E660" t="s">
        <v>3850</v>
      </c>
      <c r="F660" t="s">
        <v>3851</v>
      </c>
      <c r="J660" t="s">
        <v>116</v>
      </c>
      <c r="K660" s="10">
        <v>3.6100000000000003E-189</v>
      </c>
    </row>
    <row r="661" spans="1:11" x14ac:dyDescent="0.3">
      <c r="A661" s="9" t="s">
        <v>200</v>
      </c>
      <c r="B661" t="s">
        <v>241</v>
      </c>
      <c r="C661" t="s">
        <v>3323</v>
      </c>
      <c r="D661" t="s">
        <v>3052</v>
      </c>
      <c r="E661" t="s">
        <v>3324</v>
      </c>
      <c r="F661" t="s">
        <v>3057</v>
      </c>
      <c r="J661" t="s">
        <v>116</v>
      </c>
      <c r="K661" s="10">
        <v>2.76E-62</v>
      </c>
    </row>
    <row r="662" spans="1:11" x14ac:dyDescent="0.3">
      <c r="A662" s="9" t="s">
        <v>200</v>
      </c>
      <c r="B662" t="s">
        <v>528</v>
      </c>
      <c r="C662" t="s">
        <v>3369</v>
      </c>
      <c r="D662" t="s">
        <v>3052</v>
      </c>
      <c r="E662" t="s">
        <v>3370</v>
      </c>
      <c r="F662" t="s">
        <v>3057</v>
      </c>
      <c r="J662" t="s">
        <v>116</v>
      </c>
      <c r="K662" s="10">
        <v>3.12E-44</v>
      </c>
    </row>
    <row r="663" spans="1:11" x14ac:dyDescent="0.3">
      <c r="A663" s="9" t="s">
        <v>200</v>
      </c>
      <c r="B663" t="s">
        <v>528</v>
      </c>
      <c r="C663" t="s">
        <v>3955</v>
      </c>
      <c r="D663" t="s">
        <v>3052</v>
      </c>
      <c r="E663" t="s">
        <v>3956</v>
      </c>
      <c r="F663" t="s">
        <v>3057</v>
      </c>
      <c r="J663" t="s">
        <v>116</v>
      </c>
      <c r="K663" s="10">
        <v>2.24E-39</v>
      </c>
    </row>
    <row r="664" spans="1:11" x14ac:dyDescent="0.3">
      <c r="A664" s="9" t="s">
        <v>200</v>
      </c>
      <c r="B664" t="s">
        <v>528</v>
      </c>
      <c r="C664" t="s">
        <v>3944</v>
      </c>
      <c r="D664" t="s">
        <v>3052</v>
      </c>
      <c r="E664" t="s">
        <v>3945</v>
      </c>
      <c r="F664" t="s">
        <v>3057</v>
      </c>
      <c r="J664" t="s">
        <v>116</v>
      </c>
      <c r="K664" s="10">
        <v>1.7099999999999999E-184</v>
      </c>
    </row>
    <row r="665" spans="1:11" x14ac:dyDescent="0.3">
      <c r="A665" s="9" t="s">
        <v>200</v>
      </c>
      <c r="B665" t="s">
        <v>1481</v>
      </c>
      <c r="C665" t="s">
        <v>3496</v>
      </c>
      <c r="D665" t="s">
        <v>3052</v>
      </c>
      <c r="E665" t="s">
        <v>3497</v>
      </c>
      <c r="F665" t="s">
        <v>3057</v>
      </c>
      <c r="J665" t="s">
        <v>116</v>
      </c>
      <c r="K665" s="10">
        <v>5.8099999999999996E-94</v>
      </c>
    </row>
    <row r="666" spans="1:11" x14ac:dyDescent="0.3">
      <c r="A666" s="9" t="s">
        <v>200</v>
      </c>
      <c r="B666" t="s">
        <v>528</v>
      </c>
      <c r="C666" t="s">
        <v>3926</v>
      </c>
      <c r="D666" t="s">
        <v>3052</v>
      </c>
      <c r="E666" t="s">
        <v>3927</v>
      </c>
      <c r="F666" t="s">
        <v>3057</v>
      </c>
      <c r="J666" t="s">
        <v>116</v>
      </c>
      <c r="K666" s="10">
        <v>1.12E-60</v>
      </c>
    </row>
    <row r="667" spans="1:11" x14ac:dyDescent="0.3">
      <c r="A667" s="9" t="s">
        <v>200</v>
      </c>
      <c r="B667" t="s">
        <v>528</v>
      </c>
      <c r="C667" t="s">
        <v>4325</v>
      </c>
      <c r="D667" t="s">
        <v>3052</v>
      </c>
      <c r="E667" t="s">
        <v>4326</v>
      </c>
      <c r="F667" t="s">
        <v>3057</v>
      </c>
      <c r="J667" t="s">
        <v>116</v>
      </c>
      <c r="K667" s="10">
        <v>4.5300000000000004E-47</v>
      </c>
    </row>
    <row r="668" spans="1:11" x14ac:dyDescent="0.3">
      <c r="A668" s="9" t="s">
        <v>200</v>
      </c>
      <c r="B668" t="s">
        <v>241</v>
      </c>
      <c r="C668" t="s">
        <v>3738</v>
      </c>
      <c r="D668" t="s">
        <v>3052</v>
      </c>
      <c r="E668" t="s">
        <v>3739</v>
      </c>
      <c r="F668" t="s">
        <v>3057</v>
      </c>
      <c r="J668" t="s">
        <v>116</v>
      </c>
      <c r="K668" s="10">
        <v>1.6999999999999999E-62</v>
      </c>
    </row>
    <row r="669" spans="1:11" x14ac:dyDescent="0.3">
      <c r="A669" s="9" t="s">
        <v>200</v>
      </c>
      <c r="B669" t="s">
        <v>528</v>
      </c>
      <c r="C669" t="s">
        <v>4289</v>
      </c>
      <c r="D669" t="s">
        <v>3052</v>
      </c>
      <c r="E669" t="s">
        <v>4290</v>
      </c>
      <c r="F669" t="s">
        <v>3057</v>
      </c>
      <c r="J669" t="s">
        <v>116</v>
      </c>
      <c r="K669" s="10">
        <v>1.8799999999999999E-45</v>
      </c>
    </row>
    <row r="670" spans="1:11" x14ac:dyDescent="0.3">
      <c r="A670" s="9" t="s">
        <v>200</v>
      </c>
      <c r="B670" t="s">
        <v>849</v>
      </c>
      <c r="C670" t="s">
        <v>4099</v>
      </c>
      <c r="D670" t="s">
        <v>3052</v>
      </c>
      <c r="E670" t="s">
        <v>4100</v>
      </c>
      <c r="F670" t="s">
        <v>3057</v>
      </c>
      <c r="J670" t="s">
        <v>116</v>
      </c>
      <c r="K670" s="10">
        <v>3.3800000000000001E-32</v>
      </c>
    </row>
    <row r="671" spans="1:11" x14ac:dyDescent="0.3">
      <c r="A671" s="9" t="s">
        <v>200</v>
      </c>
      <c r="B671" t="s">
        <v>1481</v>
      </c>
      <c r="C671" t="s">
        <v>3633</v>
      </c>
      <c r="D671" t="s">
        <v>3052</v>
      </c>
      <c r="E671" t="s">
        <v>3634</v>
      </c>
      <c r="F671" t="s">
        <v>3057</v>
      </c>
      <c r="J671" t="s">
        <v>116</v>
      </c>
      <c r="K671" s="10">
        <v>3.7299999999999998E-235</v>
      </c>
    </row>
    <row r="672" spans="1:11" x14ac:dyDescent="0.3">
      <c r="A672" s="9" t="s">
        <v>200</v>
      </c>
      <c r="B672" t="s">
        <v>1481</v>
      </c>
      <c r="C672" t="s">
        <v>3708</v>
      </c>
      <c r="D672" t="s">
        <v>3052</v>
      </c>
      <c r="E672" t="s">
        <v>3709</v>
      </c>
      <c r="F672" t="s">
        <v>3057</v>
      </c>
      <c r="J672" t="s">
        <v>116</v>
      </c>
      <c r="K672" s="10">
        <v>6.4400000000000001E-26</v>
      </c>
    </row>
    <row r="673" spans="1:11" x14ac:dyDescent="0.3">
      <c r="A673" s="9" t="s">
        <v>200</v>
      </c>
      <c r="B673" t="s">
        <v>413</v>
      </c>
      <c r="C673" t="s">
        <v>4041</v>
      </c>
      <c r="D673" t="s">
        <v>3052</v>
      </c>
      <c r="E673" t="s">
        <v>4042</v>
      </c>
      <c r="F673" t="s">
        <v>3057</v>
      </c>
      <c r="J673" t="s">
        <v>116</v>
      </c>
      <c r="K673" s="10">
        <v>3.0899999999999999E-96</v>
      </c>
    </row>
    <row r="674" spans="1:11" x14ac:dyDescent="0.3">
      <c r="A674" s="9" t="s">
        <v>200</v>
      </c>
      <c r="B674" t="s">
        <v>1481</v>
      </c>
      <c r="C674" t="s">
        <v>3557</v>
      </c>
      <c r="D674" t="s">
        <v>3052</v>
      </c>
      <c r="E674" t="s">
        <v>3558</v>
      </c>
      <c r="F674" t="s">
        <v>3057</v>
      </c>
      <c r="J674" t="s">
        <v>116</v>
      </c>
      <c r="K674" s="10">
        <v>1.57E-76</v>
      </c>
    </row>
    <row r="675" spans="1:11" x14ac:dyDescent="0.3">
      <c r="A675" s="9" t="s">
        <v>200</v>
      </c>
      <c r="B675" t="s">
        <v>413</v>
      </c>
      <c r="C675" t="s">
        <v>4989</v>
      </c>
      <c r="D675" t="s">
        <v>3052</v>
      </c>
      <c r="E675" t="s">
        <v>4990</v>
      </c>
      <c r="F675" t="s">
        <v>3057</v>
      </c>
      <c r="J675" t="s">
        <v>116</v>
      </c>
      <c r="K675" s="10">
        <v>4.8899999999999999E-98</v>
      </c>
    </row>
    <row r="676" spans="1:11" x14ac:dyDescent="0.3">
      <c r="A676" s="9" t="s">
        <v>200</v>
      </c>
      <c r="B676" t="s">
        <v>241</v>
      </c>
      <c r="C676" t="s">
        <v>3119</v>
      </c>
      <c r="D676" t="s">
        <v>3052</v>
      </c>
      <c r="E676" t="s">
        <v>3120</v>
      </c>
      <c r="F676" t="s">
        <v>3057</v>
      </c>
      <c r="J676" t="s">
        <v>116</v>
      </c>
      <c r="K676" s="10">
        <v>1.7699999999999998E-64</v>
      </c>
    </row>
    <row r="677" spans="1:11" x14ac:dyDescent="0.3">
      <c r="A677" s="9" t="s">
        <v>200</v>
      </c>
      <c r="B677" t="s">
        <v>1481</v>
      </c>
      <c r="C677" t="s">
        <v>3379</v>
      </c>
      <c r="D677" t="s">
        <v>3052</v>
      </c>
      <c r="E677" t="s">
        <v>3380</v>
      </c>
      <c r="F677" t="s">
        <v>3057</v>
      </c>
      <c r="J677" t="s">
        <v>116</v>
      </c>
      <c r="K677" s="10">
        <v>4.2500000000000001E-97</v>
      </c>
    </row>
    <row r="678" spans="1:11" x14ac:dyDescent="0.3">
      <c r="A678" s="9" t="s">
        <v>200</v>
      </c>
      <c r="B678" t="s">
        <v>1481</v>
      </c>
      <c r="C678" t="s">
        <v>3408</v>
      </c>
      <c r="D678" t="s">
        <v>3052</v>
      </c>
      <c r="E678" t="s">
        <v>3409</v>
      </c>
      <c r="F678" t="s">
        <v>3057</v>
      </c>
      <c r="J678" t="s">
        <v>116</v>
      </c>
      <c r="K678">
        <v>0</v>
      </c>
    </row>
    <row r="679" spans="1:11" x14ac:dyDescent="0.3">
      <c r="A679" s="9" t="s">
        <v>200</v>
      </c>
      <c r="B679" t="s">
        <v>849</v>
      </c>
      <c r="C679" t="s">
        <v>3915</v>
      </c>
      <c r="D679" t="s">
        <v>3052</v>
      </c>
      <c r="E679" t="s">
        <v>3916</v>
      </c>
      <c r="F679" t="s">
        <v>3057</v>
      </c>
      <c r="J679" t="s">
        <v>116</v>
      </c>
      <c r="K679" s="10">
        <v>6.4199999999999997E-39</v>
      </c>
    </row>
    <row r="680" spans="1:11" x14ac:dyDescent="0.3">
      <c r="A680" s="9" t="s">
        <v>200</v>
      </c>
      <c r="B680" t="s">
        <v>528</v>
      </c>
      <c r="C680" t="s">
        <v>3364</v>
      </c>
      <c r="D680" t="s">
        <v>3052</v>
      </c>
      <c r="E680" t="s">
        <v>3365</v>
      </c>
      <c r="F680" t="s">
        <v>3057</v>
      </c>
      <c r="J680" t="s">
        <v>116</v>
      </c>
      <c r="K680" s="10">
        <v>1.0900000000000001E-220</v>
      </c>
    </row>
    <row r="681" spans="1:11" x14ac:dyDescent="0.3">
      <c r="A681" s="9" t="s">
        <v>200</v>
      </c>
      <c r="B681" t="s">
        <v>528</v>
      </c>
      <c r="C681" t="s">
        <v>4273</v>
      </c>
      <c r="D681" t="s">
        <v>3052</v>
      </c>
      <c r="E681" t="s">
        <v>4274</v>
      </c>
      <c r="F681" t="s">
        <v>3057</v>
      </c>
      <c r="J681" t="s">
        <v>116</v>
      </c>
      <c r="K681" s="10">
        <v>1.01E-95</v>
      </c>
    </row>
    <row r="682" spans="1:11" x14ac:dyDescent="0.3">
      <c r="A682" s="9" t="s">
        <v>200</v>
      </c>
      <c r="B682" t="s">
        <v>528</v>
      </c>
      <c r="C682" t="s">
        <v>4584</v>
      </c>
      <c r="D682" t="s">
        <v>3052</v>
      </c>
      <c r="E682" t="s">
        <v>4585</v>
      </c>
      <c r="F682" t="s">
        <v>3057</v>
      </c>
      <c r="J682" t="s">
        <v>116</v>
      </c>
      <c r="K682" s="10">
        <v>3.9800000000000002E-61</v>
      </c>
    </row>
    <row r="683" spans="1:11" x14ac:dyDescent="0.3">
      <c r="A683" s="9" t="s">
        <v>200</v>
      </c>
      <c r="B683" t="s">
        <v>528</v>
      </c>
      <c r="C683" t="s">
        <v>4334</v>
      </c>
      <c r="D683" t="s">
        <v>3052</v>
      </c>
      <c r="E683" t="s">
        <v>4335</v>
      </c>
      <c r="F683" t="s">
        <v>3057</v>
      </c>
      <c r="J683" t="s">
        <v>116</v>
      </c>
      <c r="K683" s="10">
        <v>4.3099999999999999E-176</v>
      </c>
    </row>
    <row r="684" spans="1:11" x14ac:dyDescent="0.3">
      <c r="A684" s="9" t="s">
        <v>200</v>
      </c>
      <c r="B684" t="s">
        <v>528</v>
      </c>
      <c r="C684" t="s">
        <v>4600</v>
      </c>
      <c r="D684" t="s">
        <v>3052</v>
      </c>
      <c r="E684" t="s">
        <v>4601</v>
      </c>
      <c r="F684" t="s">
        <v>3057</v>
      </c>
      <c r="J684" t="s">
        <v>116</v>
      </c>
      <c r="K684" s="10">
        <v>2.0600000000000001E-63</v>
      </c>
    </row>
    <row r="685" spans="1:11" x14ac:dyDescent="0.3">
      <c r="A685" s="9" t="s">
        <v>200</v>
      </c>
      <c r="B685" t="s">
        <v>528</v>
      </c>
      <c r="C685" t="s">
        <v>4769</v>
      </c>
      <c r="D685" t="s">
        <v>3052</v>
      </c>
      <c r="E685" t="s">
        <v>4770</v>
      </c>
      <c r="F685" t="s">
        <v>3057</v>
      </c>
      <c r="J685" t="s">
        <v>116</v>
      </c>
      <c r="K685" s="10">
        <v>5.48E-131</v>
      </c>
    </row>
    <row r="686" spans="1:11" x14ac:dyDescent="0.3">
      <c r="A686" s="9" t="s">
        <v>200</v>
      </c>
      <c r="B686" t="s">
        <v>528</v>
      </c>
      <c r="C686" t="s">
        <v>4348</v>
      </c>
      <c r="D686" t="s">
        <v>3052</v>
      </c>
      <c r="E686" t="s">
        <v>4349</v>
      </c>
      <c r="F686" t="s">
        <v>3057</v>
      </c>
      <c r="J686" t="s">
        <v>116</v>
      </c>
      <c r="K686" s="10">
        <v>2.2300000000000001E-31</v>
      </c>
    </row>
    <row r="687" spans="1:11" x14ac:dyDescent="0.3">
      <c r="A687" s="9" t="s">
        <v>200</v>
      </c>
      <c r="B687" t="s">
        <v>528</v>
      </c>
      <c r="C687" t="s">
        <v>4375</v>
      </c>
      <c r="D687" t="s">
        <v>3052</v>
      </c>
      <c r="E687" t="s">
        <v>4376</v>
      </c>
      <c r="F687" t="s">
        <v>3057</v>
      </c>
      <c r="J687" t="s">
        <v>116</v>
      </c>
      <c r="K687" s="10">
        <v>2.3400000000000001E-114</v>
      </c>
    </row>
    <row r="688" spans="1:11" x14ac:dyDescent="0.3">
      <c r="A688" s="9" t="s">
        <v>200</v>
      </c>
      <c r="B688" t="s">
        <v>528</v>
      </c>
      <c r="C688" t="s">
        <v>4379</v>
      </c>
      <c r="D688" t="s">
        <v>3052</v>
      </c>
      <c r="E688" t="s">
        <v>4380</v>
      </c>
      <c r="F688" t="s">
        <v>3057</v>
      </c>
      <c r="J688" t="s">
        <v>116</v>
      </c>
      <c r="K688" s="10">
        <v>1.32E-173</v>
      </c>
    </row>
    <row r="689" spans="1:11" x14ac:dyDescent="0.3">
      <c r="A689" s="9" t="s">
        <v>200</v>
      </c>
      <c r="B689" t="s">
        <v>528</v>
      </c>
      <c r="C689" t="s">
        <v>4666</v>
      </c>
      <c r="D689" t="s">
        <v>3052</v>
      </c>
      <c r="E689" t="s">
        <v>4667</v>
      </c>
      <c r="F689" t="s">
        <v>3057</v>
      </c>
      <c r="J689" t="s">
        <v>116</v>
      </c>
      <c r="K689" s="10">
        <v>2.0700000000000001E-44</v>
      </c>
    </row>
    <row r="690" spans="1:11" x14ac:dyDescent="0.3">
      <c r="A690" s="9" t="s">
        <v>200</v>
      </c>
      <c r="B690" t="s">
        <v>528</v>
      </c>
      <c r="C690" t="s">
        <v>4405</v>
      </c>
      <c r="D690" t="s">
        <v>3052</v>
      </c>
      <c r="E690" t="s">
        <v>4406</v>
      </c>
      <c r="F690" t="s">
        <v>3057</v>
      </c>
      <c r="J690" t="s">
        <v>116</v>
      </c>
      <c r="K690" s="10">
        <v>4.9699999999999997E-138</v>
      </c>
    </row>
    <row r="691" spans="1:11" x14ac:dyDescent="0.3">
      <c r="A691" s="9" t="s">
        <v>200</v>
      </c>
      <c r="B691" t="s">
        <v>528</v>
      </c>
      <c r="C691" t="s">
        <v>3395</v>
      </c>
      <c r="D691" t="s">
        <v>3052</v>
      </c>
      <c r="E691" t="s">
        <v>3396</v>
      </c>
      <c r="F691" t="s">
        <v>3057</v>
      </c>
      <c r="J691" t="s">
        <v>116</v>
      </c>
      <c r="K691" s="10">
        <v>4.5199999999999998E-175</v>
      </c>
    </row>
    <row r="692" spans="1:11" x14ac:dyDescent="0.3">
      <c r="A692" s="9" t="s">
        <v>200</v>
      </c>
      <c r="B692" t="s">
        <v>241</v>
      </c>
      <c r="C692" t="s">
        <v>3436</v>
      </c>
      <c r="D692" t="s">
        <v>3052</v>
      </c>
      <c r="E692" t="s">
        <v>3437</v>
      </c>
      <c r="F692" t="s">
        <v>3057</v>
      </c>
      <c r="J692" t="s">
        <v>116</v>
      </c>
      <c r="K692" s="10">
        <v>4.5600000000000001E-89</v>
      </c>
    </row>
    <row r="693" spans="1:11" x14ac:dyDescent="0.3">
      <c r="A693" s="9" t="s">
        <v>200</v>
      </c>
      <c r="B693" t="s">
        <v>241</v>
      </c>
      <c r="C693" t="s">
        <v>3774</v>
      </c>
      <c r="D693" t="s">
        <v>3052</v>
      </c>
      <c r="E693" t="s">
        <v>3775</v>
      </c>
      <c r="F693" t="s">
        <v>3057</v>
      </c>
      <c r="J693" t="s">
        <v>116</v>
      </c>
      <c r="K693" s="10">
        <v>1.6200000000000001E-253</v>
      </c>
    </row>
    <row r="694" spans="1:11" x14ac:dyDescent="0.3">
      <c r="A694" s="9" t="s">
        <v>200</v>
      </c>
      <c r="B694" t="s">
        <v>528</v>
      </c>
      <c r="C694" t="s">
        <v>4410</v>
      </c>
      <c r="D694" t="s">
        <v>3052</v>
      </c>
      <c r="E694" t="s">
        <v>4411</v>
      </c>
      <c r="F694" t="s">
        <v>3057</v>
      </c>
      <c r="J694" t="s">
        <v>116</v>
      </c>
      <c r="K694" s="10">
        <v>2.47E-60</v>
      </c>
    </row>
    <row r="695" spans="1:11" x14ac:dyDescent="0.3">
      <c r="A695" s="9" t="s">
        <v>200</v>
      </c>
      <c r="B695" t="s">
        <v>528</v>
      </c>
      <c r="C695" t="s">
        <v>4822</v>
      </c>
      <c r="D695" t="s">
        <v>3052</v>
      </c>
      <c r="E695" t="s">
        <v>4823</v>
      </c>
      <c r="F695" t="s">
        <v>3057</v>
      </c>
      <c r="J695" t="s">
        <v>116</v>
      </c>
      <c r="K695" s="10">
        <v>2.3800000000000001E-55</v>
      </c>
    </row>
    <row r="696" spans="1:11" x14ac:dyDescent="0.3">
      <c r="A696" s="9" t="s">
        <v>200</v>
      </c>
      <c r="B696" t="s">
        <v>528</v>
      </c>
      <c r="C696" t="s">
        <v>4843</v>
      </c>
      <c r="D696" t="s">
        <v>3052</v>
      </c>
      <c r="E696" t="s">
        <v>4844</v>
      </c>
      <c r="F696" t="s">
        <v>3057</v>
      </c>
      <c r="J696" t="s">
        <v>116</v>
      </c>
      <c r="K696" s="10">
        <v>6.0099999999999998E-77</v>
      </c>
    </row>
    <row r="697" spans="1:11" x14ac:dyDescent="0.3">
      <c r="A697" s="9" t="s">
        <v>200</v>
      </c>
      <c r="B697" t="s">
        <v>413</v>
      </c>
      <c r="C697" t="s">
        <v>3603</v>
      </c>
      <c r="D697" t="s">
        <v>3052</v>
      </c>
      <c r="E697" t="s">
        <v>3604</v>
      </c>
      <c r="F697" t="s">
        <v>3057</v>
      </c>
      <c r="J697" t="s">
        <v>116</v>
      </c>
      <c r="K697" s="10">
        <v>5.3599999999999999E-111</v>
      </c>
    </row>
    <row r="698" spans="1:11" x14ac:dyDescent="0.3">
      <c r="A698" s="9" t="s">
        <v>200</v>
      </c>
      <c r="B698" t="s">
        <v>528</v>
      </c>
      <c r="C698" t="s">
        <v>4855</v>
      </c>
      <c r="D698" t="s">
        <v>3052</v>
      </c>
      <c r="E698" t="s">
        <v>4856</v>
      </c>
      <c r="F698" t="s">
        <v>3057</v>
      </c>
      <c r="J698" t="s">
        <v>116</v>
      </c>
      <c r="K698" s="10">
        <v>3.2599999999999998E-44</v>
      </c>
    </row>
    <row r="699" spans="1:11" x14ac:dyDescent="0.3">
      <c r="A699" s="9" t="s">
        <v>200</v>
      </c>
      <c r="B699" t="s">
        <v>447</v>
      </c>
      <c r="C699" t="s">
        <v>3874</v>
      </c>
      <c r="D699" t="s">
        <v>3052</v>
      </c>
      <c r="E699" t="s">
        <v>3875</v>
      </c>
      <c r="F699" t="s">
        <v>3876</v>
      </c>
      <c r="J699" t="s">
        <v>116</v>
      </c>
      <c r="K699" s="10">
        <v>9.8100000000000007E-106</v>
      </c>
    </row>
    <row r="700" spans="1:11" x14ac:dyDescent="0.3">
      <c r="A700" s="9" t="s">
        <v>200</v>
      </c>
      <c r="B700" t="s">
        <v>528</v>
      </c>
      <c r="C700" t="s">
        <v>4765</v>
      </c>
      <c r="D700" t="s">
        <v>3052</v>
      </c>
      <c r="E700" t="s">
        <v>4766</v>
      </c>
      <c r="F700" t="s">
        <v>4331</v>
      </c>
      <c r="J700" t="s">
        <v>116</v>
      </c>
      <c r="K700" s="10">
        <v>8.2900000000000001E-203</v>
      </c>
    </row>
    <row r="701" spans="1:11" x14ac:dyDescent="0.3">
      <c r="A701" s="9" t="s">
        <v>200</v>
      </c>
      <c r="B701" t="s">
        <v>201</v>
      </c>
      <c r="C701" t="s">
        <v>3071</v>
      </c>
      <c r="D701" t="s">
        <v>3052</v>
      </c>
      <c r="E701" t="s">
        <v>3072</v>
      </c>
      <c r="J701" t="s">
        <v>106</v>
      </c>
      <c r="K701">
        <v>0.12</v>
      </c>
    </row>
    <row r="702" spans="1:11" x14ac:dyDescent="0.3">
      <c r="A702" s="9" t="s">
        <v>200</v>
      </c>
      <c r="B702" t="s">
        <v>1481</v>
      </c>
      <c r="C702" t="s">
        <v>3351</v>
      </c>
      <c r="D702" t="s">
        <v>3052</v>
      </c>
      <c r="E702" t="s">
        <v>3352</v>
      </c>
      <c r="J702" t="s">
        <v>106</v>
      </c>
      <c r="K702">
        <v>3.2000000000000001E-2</v>
      </c>
    </row>
    <row r="703" spans="1:11" x14ac:dyDescent="0.3">
      <c r="A703" s="9" t="s">
        <v>129</v>
      </c>
      <c r="B703" t="s">
        <v>274</v>
      </c>
      <c r="C703" t="s">
        <v>4277</v>
      </c>
      <c r="D703" t="s">
        <v>3052</v>
      </c>
      <c r="G703" t="s">
        <v>4278</v>
      </c>
      <c r="H703" t="s">
        <v>4279</v>
      </c>
      <c r="J703" t="s">
        <v>106</v>
      </c>
      <c r="K703" s="10">
        <v>6.5E-24</v>
      </c>
    </row>
    <row r="704" spans="1:11" x14ac:dyDescent="0.3">
      <c r="A704" s="9" t="s">
        <v>129</v>
      </c>
      <c r="B704" t="s">
        <v>162</v>
      </c>
      <c r="C704" t="s">
        <v>3794</v>
      </c>
      <c r="D704" t="s">
        <v>3052</v>
      </c>
      <c r="G704" t="s">
        <v>3795</v>
      </c>
      <c r="H704" t="s">
        <v>3796</v>
      </c>
      <c r="J704" t="s">
        <v>106</v>
      </c>
      <c r="K704">
        <v>0.04</v>
      </c>
    </row>
    <row r="705" spans="1:11" x14ac:dyDescent="0.3">
      <c r="A705" s="9" t="s">
        <v>129</v>
      </c>
      <c r="B705" t="s">
        <v>882</v>
      </c>
      <c r="C705" t="s">
        <v>3962</v>
      </c>
      <c r="D705" t="s">
        <v>3052</v>
      </c>
      <c r="E705" t="s">
        <v>3963</v>
      </c>
      <c r="F705" t="s">
        <v>3964</v>
      </c>
      <c r="G705" t="s">
        <v>3965</v>
      </c>
      <c r="H705" t="s">
        <v>1018</v>
      </c>
      <c r="J705" t="s">
        <v>116</v>
      </c>
      <c r="K705" s="10">
        <v>7.5100000000000003E-54</v>
      </c>
    </row>
    <row r="706" spans="1:11" x14ac:dyDescent="0.3">
      <c r="A706" s="9" t="s">
        <v>129</v>
      </c>
      <c r="B706" t="s">
        <v>274</v>
      </c>
      <c r="C706" t="s">
        <v>4477</v>
      </c>
      <c r="D706" t="s">
        <v>3052</v>
      </c>
      <c r="G706" t="s">
        <v>4478</v>
      </c>
      <c r="H706" t="s">
        <v>1018</v>
      </c>
      <c r="J706" t="s">
        <v>106</v>
      </c>
      <c r="K706" s="10">
        <v>5.8E-21</v>
      </c>
    </row>
    <row r="707" spans="1:11" x14ac:dyDescent="0.3">
      <c r="A707" s="9" t="s">
        <v>129</v>
      </c>
      <c r="B707" t="s">
        <v>162</v>
      </c>
      <c r="C707" t="s">
        <v>3348</v>
      </c>
      <c r="D707" t="s">
        <v>3052</v>
      </c>
      <c r="E707" t="s">
        <v>3349</v>
      </c>
      <c r="F707" t="s">
        <v>3350</v>
      </c>
      <c r="J707" t="s">
        <v>116</v>
      </c>
      <c r="K707" s="10">
        <v>3.7000000000000002E-100</v>
      </c>
    </row>
    <row r="708" spans="1:11" x14ac:dyDescent="0.3">
      <c r="A708" s="9" t="s">
        <v>129</v>
      </c>
      <c r="B708" t="s">
        <v>162</v>
      </c>
      <c r="C708" t="s">
        <v>4868</v>
      </c>
      <c r="D708" t="s">
        <v>3052</v>
      </c>
      <c r="E708" t="s">
        <v>4869</v>
      </c>
      <c r="F708" t="s">
        <v>4870</v>
      </c>
      <c r="J708" t="s">
        <v>116</v>
      </c>
      <c r="K708" s="10">
        <v>7.4599999999999994E-40</v>
      </c>
    </row>
    <row r="709" spans="1:11" x14ac:dyDescent="0.3">
      <c r="A709" s="9" t="s">
        <v>129</v>
      </c>
      <c r="B709" t="s">
        <v>210</v>
      </c>
      <c r="C709" t="s">
        <v>4223</v>
      </c>
      <c r="D709" t="s">
        <v>3052</v>
      </c>
      <c r="E709" t="s">
        <v>4224</v>
      </c>
      <c r="F709" t="s">
        <v>3298</v>
      </c>
      <c r="J709" t="s">
        <v>116</v>
      </c>
      <c r="K709" s="10">
        <v>8.11E-157</v>
      </c>
    </row>
    <row r="710" spans="1:11" x14ac:dyDescent="0.3">
      <c r="A710" s="9" t="s">
        <v>129</v>
      </c>
      <c r="B710" t="s">
        <v>162</v>
      </c>
      <c r="C710" t="s">
        <v>3589</v>
      </c>
      <c r="D710" t="s">
        <v>3052</v>
      </c>
      <c r="E710" t="s">
        <v>3590</v>
      </c>
      <c r="F710" t="s">
        <v>3591</v>
      </c>
      <c r="J710" t="s">
        <v>116</v>
      </c>
      <c r="K710" s="10">
        <v>5.1699999999999998E-173</v>
      </c>
    </row>
    <row r="711" spans="1:11" x14ac:dyDescent="0.3">
      <c r="A711" s="9" t="s">
        <v>129</v>
      </c>
      <c r="B711" t="s">
        <v>332</v>
      </c>
      <c r="C711" t="s">
        <v>3332</v>
      </c>
      <c r="D711" t="s">
        <v>3052</v>
      </c>
      <c r="E711" t="s">
        <v>3333</v>
      </c>
      <c r="F711" t="s">
        <v>3334</v>
      </c>
      <c r="J711" t="s">
        <v>116</v>
      </c>
      <c r="K711" s="10">
        <v>1.01E-43</v>
      </c>
    </row>
    <row r="712" spans="1:11" x14ac:dyDescent="0.3">
      <c r="A712" s="9" t="s">
        <v>129</v>
      </c>
      <c r="B712" t="s">
        <v>882</v>
      </c>
      <c r="C712" t="s">
        <v>4500</v>
      </c>
      <c r="D712" t="s">
        <v>3052</v>
      </c>
      <c r="E712" t="s">
        <v>4501</v>
      </c>
      <c r="F712" t="s">
        <v>4502</v>
      </c>
      <c r="J712" t="s">
        <v>116</v>
      </c>
      <c r="K712" s="10">
        <v>1.38E-47</v>
      </c>
    </row>
    <row r="713" spans="1:11" x14ac:dyDescent="0.3">
      <c r="A713" s="9" t="s">
        <v>129</v>
      </c>
      <c r="B713" t="s">
        <v>162</v>
      </c>
      <c r="C713" t="s">
        <v>3892</v>
      </c>
      <c r="D713" t="s">
        <v>3052</v>
      </c>
      <c r="E713" t="s">
        <v>3893</v>
      </c>
      <c r="F713" t="s">
        <v>3894</v>
      </c>
      <c r="J713" t="s">
        <v>177</v>
      </c>
      <c r="K713" s="10">
        <v>3.1499999999999999E-127</v>
      </c>
    </row>
    <row r="714" spans="1:11" x14ac:dyDescent="0.3">
      <c r="A714" s="9" t="s">
        <v>129</v>
      </c>
      <c r="B714" t="s">
        <v>220</v>
      </c>
      <c r="C714" t="s">
        <v>3999</v>
      </c>
      <c r="D714" t="s">
        <v>3052</v>
      </c>
      <c r="E714" t="s">
        <v>4000</v>
      </c>
      <c r="F714" t="s">
        <v>3063</v>
      </c>
      <c r="J714" t="s">
        <v>116</v>
      </c>
      <c r="K714" s="10">
        <v>2.7299999999999998E-36</v>
      </c>
    </row>
    <row r="715" spans="1:11" x14ac:dyDescent="0.3">
      <c r="A715" s="9" t="s">
        <v>129</v>
      </c>
      <c r="B715" t="s">
        <v>220</v>
      </c>
      <c r="C715" t="s">
        <v>4088</v>
      </c>
      <c r="D715" t="s">
        <v>3052</v>
      </c>
      <c r="E715" t="s">
        <v>4089</v>
      </c>
      <c r="F715" t="s">
        <v>3063</v>
      </c>
      <c r="J715" t="s">
        <v>116</v>
      </c>
      <c r="K715" s="10">
        <v>2.96E-37</v>
      </c>
    </row>
    <row r="716" spans="1:11" x14ac:dyDescent="0.3">
      <c r="A716" s="9" t="s">
        <v>129</v>
      </c>
      <c r="B716" t="s">
        <v>162</v>
      </c>
      <c r="C716" t="s">
        <v>3234</v>
      </c>
      <c r="D716" t="s">
        <v>3052</v>
      </c>
      <c r="E716" t="s">
        <v>3235</v>
      </c>
      <c r="F716" t="s">
        <v>3063</v>
      </c>
      <c r="J716" t="s">
        <v>116</v>
      </c>
      <c r="K716" s="10">
        <v>4.36E-47</v>
      </c>
    </row>
    <row r="717" spans="1:11" x14ac:dyDescent="0.3">
      <c r="A717" s="9" t="s">
        <v>129</v>
      </c>
      <c r="B717" t="s">
        <v>162</v>
      </c>
      <c r="C717" t="s">
        <v>3240</v>
      </c>
      <c r="D717" t="s">
        <v>3052</v>
      </c>
      <c r="E717" t="s">
        <v>3241</v>
      </c>
      <c r="F717" t="s">
        <v>3063</v>
      </c>
      <c r="J717" t="s">
        <v>116</v>
      </c>
      <c r="K717" s="10">
        <v>2.2699999999999999E-38</v>
      </c>
    </row>
    <row r="718" spans="1:11" x14ac:dyDescent="0.3">
      <c r="A718" s="9" t="s">
        <v>129</v>
      </c>
      <c r="B718" t="s">
        <v>220</v>
      </c>
      <c r="C718" t="s">
        <v>4385</v>
      </c>
      <c r="D718" t="s">
        <v>3052</v>
      </c>
      <c r="E718" t="s">
        <v>4386</v>
      </c>
      <c r="F718" t="s">
        <v>3063</v>
      </c>
      <c r="J718" t="s">
        <v>116</v>
      </c>
      <c r="K718" s="10">
        <v>6.7499999999999997E-82</v>
      </c>
    </row>
    <row r="719" spans="1:11" x14ac:dyDescent="0.3">
      <c r="A719" s="9" t="s">
        <v>129</v>
      </c>
      <c r="B719" t="s">
        <v>162</v>
      </c>
      <c r="C719" t="s">
        <v>3179</v>
      </c>
      <c r="D719" t="s">
        <v>3052</v>
      </c>
      <c r="E719" t="s">
        <v>3180</v>
      </c>
      <c r="F719" t="s">
        <v>3063</v>
      </c>
      <c r="J719" t="s">
        <v>116</v>
      </c>
      <c r="K719" s="10">
        <v>6.0999999999999997E-216</v>
      </c>
    </row>
    <row r="720" spans="1:11" x14ac:dyDescent="0.3">
      <c r="A720" s="9" t="s">
        <v>129</v>
      </c>
      <c r="B720" t="s">
        <v>162</v>
      </c>
      <c r="C720" t="s">
        <v>3545</v>
      </c>
      <c r="D720" t="s">
        <v>3052</v>
      </c>
      <c r="E720" t="s">
        <v>3546</v>
      </c>
      <c r="F720" t="s">
        <v>3063</v>
      </c>
      <c r="J720" t="s">
        <v>116</v>
      </c>
      <c r="K720" s="10">
        <v>5.73E-121</v>
      </c>
    </row>
    <row r="721" spans="1:11" x14ac:dyDescent="0.3">
      <c r="A721" s="9" t="s">
        <v>129</v>
      </c>
      <c r="B721" t="s">
        <v>162</v>
      </c>
      <c r="C721" t="s">
        <v>3222</v>
      </c>
      <c r="D721" t="s">
        <v>3052</v>
      </c>
      <c r="E721" t="s">
        <v>3223</v>
      </c>
      <c r="F721" t="s">
        <v>3063</v>
      </c>
      <c r="J721" t="s">
        <v>116</v>
      </c>
      <c r="K721" s="10">
        <v>2.4999999999999998E-35</v>
      </c>
    </row>
    <row r="722" spans="1:11" x14ac:dyDescent="0.3">
      <c r="A722" s="9" t="s">
        <v>129</v>
      </c>
      <c r="B722" t="s">
        <v>130</v>
      </c>
      <c r="C722" t="s">
        <v>3643</v>
      </c>
      <c r="D722" t="s">
        <v>3052</v>
      </c>
      <c r="E722" t="s">
        <v>3644</v>
      </c>
      <c r="F722" t="s">
        <v>3063</v>
      </c>
      <c r="J722" t="s">
        <v>116</v>
      </c>
      <c r="K722" s="10">
        <v>1.0999999999999999E-92</v>
      </c>
    </row>
    <row r="723" spans="1:11" x14ac:dyDescent="0.3">
      <c r="A723" s="9" t="s">
        <v>129</v>
      </c>
      <c r="B723" t="s">
        <v>220</v>
      </c>
      <c r="C723" t="s">
        <v>4192</v>
      </c>
      <c r="D723" t="s">
        <v>3052</v>
      </c>
      <c r="E723" t="s">
        <v>4193</v>
      </c>
      <c r="F723" t="s">
        <v>3063</v>
      </c>
      <c r="J723" t="s">
        <v>116</v>
      </c>
      <c r="K723" s="10">
        <v>4.2299999999999999E-21</v>
      </c>
    </row>
    <row r="724" spans="1:11" x14ac:dyDescent="0.3">
      <c r="A724" s="9" t="s">
        <v>129</v>
      </c>
      <c r="B724" t="s">
        <v>882</v>
      </c>
      <c r="C724" t="s">
        <v>3785</v>
      </c>
      <c r="D724" t="s">
        <v>3052</v>
      </c>
      <c r="E724" t="s">
        <v>3786</v>
      </c>
      <c r="F724" t="s">
        <v>3787</v>
      </c>
      <c r="J724" t="s">
        <v>116</v>
      </c>
      <c r="K724" s="10">
        <v>1.49E-23</v>
      </c>
    </row>
    <row r="725" spans="1:11" x14ac:dyDescent="0.3">
      <c r="A725" s="9" t="s">
        <v>129</v>
      </c>
      <c r="B725" t="s">
        <v>162</v>
      </c>
      <c r="C725" t="s">
        <v>4253</v>
      </c>
      <c r="D725" t="s">
        <v>3052</v>
      </c>
      <c r="E725" t="s">
        <v>4254</v>
      </c>
      <c r="F725" t="s">
        <v>4255</v>
      </c>
      <c r="J725" t="s">
        <v>177</v>
      </c>
      <c r="K725" s="10">
        <v>4.1300000000000003E-21</v>
      </c>
    </row>
    <row r="726" spans="1:11" x14ac:dyDescent="0.3">
      <c r="A726" s="9" t="s">
        <v>129</v>
      </c>
      <c r="B726" t="s">
        <v>130</v>
      </c>
      <c r="C726" t="s">
        <v>3638</v>
      </c>
      <c r="D726" t="s">
        <v>3052</v>
      </c>
      <c r="E726" t="s">
        <v>3639</v>
      </c>
      <c r="F726" t="s">
        <v>3640</v>
      </c>
      <c r="J726" t="s">
        <v>177</v>
      </c>
      <c r="K726" s="10">
        <v>2.7799999999999998E-24</v>
      </c>
    </row>
    <row r="727" spans="1:11" x14ac:dyDescent="0.3">
      <c r="A727" s="9" t="s">
        <v>100</v>
      </c>
      <c r="B727" t="s">
        <v>117</v>
      </c>
      <c r="C727" t="s">
        <v>3381</v>
      </c>
      <c r="D727" t="s">
        <v>3052</v>
      </c>
      <c r="E727" t="s">
        <v>3382</v>
      </c>
      <c r="F727" t="s">
        <v>3383</v>
      </c>
      <c r="G727" t="s">
        <v>3384</v>
      </c>
      <c r="H727" t="s">
        <v>1018</v>
      </c>
      <c r="J727" t="s">
        <v>116</v>
      </c>
      <c r="K727" s="10">
        <v>1.9700000000000001E-41</v>
      </c>
    </row>
    <row r="728" spans="1:11" x14ac:dyDescent="0.3">
      <c r="A728" s="9" t="s">
        <v>100</v>
      </c>
      <c r="B728" t="s">
        <v>688</v>
      </c>
      <c r="C728" t="s">
        <v>4285</v>
      </c>
      <c r="D728" t="s">
        <v>3052</v>
      </c>
      <c r="E728" t="s">
        <v>4286</v>
      </c>
      <c r="F728" t="s">
        <v>3504</v>
      </c>
      <c r="J728" t="s">
        <v>116</v>
      </c>
      <c r="K728" s="10">
        <v>1.37E-144</v>
      </c>
    </row>
    <row r="729" spans="1:11" x14ac:dyDescent="0.3">
      <c r="A729" s="9" t="s">
        <v>100</v>
      </c>
      <c r="B729" t="s">
        <v>117</v>
      </c>
      <c r="C729" t="s">
        <v>3296</v>
      </c>
      <c r="D729" t="s">
        <v>3052</v>
      </c>
      <c r="E729" t="s">
        <v>3297</v>
      </c>
      <c r="F729" t="s">
        <v>3298</v>
      </c>
      <c r="J729" t="s">
        <v>116</v>
      </c>
      <c r="K729" s="10">
        <v>1.0899999999999999E-139</v>
      </c>
    </row>
    <row r="730" spans="1:11" x14ac:dyDescent="0.3">
      <c r="A730" s="9" t="s">
        <v>100</v>
      </c>
      <c r="B730" t="s">
        <v>396</v>
      </c>
      <c r="C730" t="s">
        <v>3277</v>
      </c>
      <c r="D730" t="s">
        <v>3052</v>
      </c>
      <c r="E730" t="s">
        <v>3278</v>
      </c>
      <c r="F730" t="s">
        <v>1640</v>
      </c>
      <c r="J730" t="s">
        <v>116</v>
      </c>
      <c r="K730" s="10">
        <v>5.0800000000000001E-152</v>
      </c>
    </row>
    <row r="731" spans="1:11" x14ac:dyDescent="0.3">
      <c r="A731" s="9" t="s">
        <v>100</v>
      </c>
      <c r="B731" t="s">
        <v>396</v>
      </c>
      <c r="C731" t="s">
        <v>3804</v>
      </c>
      <c r="D731" t="s">
        <v>3052</v>
      </c>
      <c r="E731" t="s">
        <v>3805</v>
      </c>
      <c r="F731" t="s">
        <v>3063</v>
      </c>
      <c r="J731" t="s">
        <v>116</v>
      </c>
      <c r="K731" s="10">
        <v>3.6600000000000002E-217</v>
      </c>
    </row>
    <row r="732" spans="1:11" x14ac:dyDescent="0.3">
      <c r="A732" s="9" t="s">
        <v>100</v>
      </c>
      <c r="B732" t="s">
        <v>231</v>
      </c>
      <c r="C732" t="s">
        <v>4649</v>
      </c>
      <c r="D732" t="s">
        <v>3052</v>
      </c>
      <c r="E732" t="s">
        <v>4650</v>
      </c>
      <c r="F732" t="s">
        <v>3063</v>
      </c>
      <c r="J732" t="s">
        <v>116</v>
      </c>
      <c r="K732" s="10">
        <v>1.0299999999999999E-183</v>
      </c>
    </row>
    <row r="733" spans="1:11" x14ac:dyDescent="0.3">
      <c r="A733" s="9" t="s">
        <v>100</v>
      </c>
      <c r="B733" t="s">
        <v>231</v>
      </c>
      <c r="C733" t="s">
        <v>4455</v>
      </c>
      <c r="D733" t="s">
        <v>3052</v>
      </c>
      <c r="E733" t="s">
        <v>4456</v>
      </c>
      <c r="F733" t="s">
        <v>3063</v>
      </c>
      <c r="J733" t="s">
        <v>116</v>
      </c>
      <c r="K733" s="10">
        <v>2.3199999999999999E-102</v>
      </c>
    </row>
    <row r="734" spans="1:11" x14ac:dyDescent="0.3">
      <c r="A734" s="9" t="s">
        <v>100</v>
      </c>
      <c r="B734" t="s">
        <v>396</v>
      </c>
      <c r="C734" t="s">
        <v>3424</v>
      </c>
      <c r="D734" t="s">
        <v>3052</v>
      </c>
      <c r="E734" t="s">
        <v>3425</v>
      </c>
      <c r="F734" t="s">
        <v>3063</v>
      </c>
      <c r="J734" t="s">
        <v>116</v>
      </c>
      <c r="K734" s="10">
        <v>3.4799999999999998E-102</v>
      </c>
    </row>
    <row r="735" spans="1:11" x14ac:dyDescent="0.3">
      <c r="A735" s="9" t="s">
        <v>100</v>
      </c>
      <c r="B735" t="s">
        <v>688</v>
      </c>
      <c r="C735" t="s">
        <v>4432</v>
      </c>
      <c r="D735" t="s">
        <v>3052</v>
      </c>
      <c r="E735" t="s">
        <v>4433</v>
      </c>
      <c r="F735" t="s">
        <v>3063</v>
      </c>
      <c r="J735" t="s">
        <v>116</v>
      </c>
      <c r="K735" s="10">
        <v>3.6300000000000001E-68</v>
      </c>
    </row>
    <row r="736" spans="1:11" x14ac:dyDescent="0.3">
      <c r="A736" s="9" t="s">
        <v>100</v>
      </c>
      <c r="B736" t="s">
        <v>231</v>
      </c>
      <c r="C736" t="s">
        <v>4626</v>
      </c>
      <c r="D736" t="s">
        <v>3052</v>
      </c>
      <c r="E736" t="s">
        <v>4627</v>
      </c>
      <c r="F736" t="s">
        <v>3063</v>
      </c>
      <c r="J736" t="s">
        <v>116</v>
      </c>
      <c r="K736" s="10">
        <v>8.6399999999999995E-64</v>
      </c>
    </row>
    <row r="737" spans="1:11" x14ac:dyDescent="0.3">
      <c r="A737" s="9" t="s">
        <v>100</v>
      </c>
      <c r="B737" t="s">
        <v>688</v>
      </c>
      <c r="C737" t="s">
        <v>3541</v>
      </c>
      <c r="D737" t="s">
        <v>3052</v>
      </c>
      <c r="E737" t="s">
        <v>3542</v>
      </c>
      <c r="F737" t="s">
        <v>3063</v>
      </c>
      <c r="J737" t="s">
        <v>116</v>
      </c>
      <c r="K737" s="10">
        <v>3.1499999999999999E-61</v>
      </c>
    </row>
    <row r="738" spans="1:11" x14ac:dyDescent="0.3">
      <c r="A738" s="9" t="s">
        <v>100</v>
      </c>
      <c r="B738" t="s">
        <v>396</v>
      </c>
      <c r="C738" t="s">
        <v>3751</v>
      </c>
      <c r="D738" t="s">
        <v>3052</v>
      </c>
      <c r="E738" t="s">
        <v>3752</v>
      </c>
      <c r="F738" t="s">
        <v>3063</v>
      </c>
      <c r="J738" t="s">
        <v>116</v>
      </c>
      <c r="K738" s="10">
        <v>1.7000000000000001E-59</v>
      </c>
    </row>
    <row r="739" spans="1:11" x14ac:dyDescent="0.3">
      <c r="A739" s="9" t="s">
        <v>100</v>
      </c>
      <c r="B739" t="s">
        <v>688</v>
      </c>
      <c r="C739" t="s">
        <v>3577</v>
      </c>
      <c r="D739" t="s">
        <v>3052</v>
      </c>
      <c r="E739" t="s">
        <v>3578</v>
      </c>
      <c r="F739" t="s">
        <v>3063</v>
      </c>
      <c r="J739" t="s">
        <v>116</v>
      </c>
      <c r="K739" s="10">
        <v>1.8799999999999999E-53</v>
      </c>
    </row>
    <row r="740" spans="1:11" x14ac:dyDescent="0.3">
      <c r="A740" s="9" t="s">
        <v>100</v>
      </c>
      <c r="B740" t="s">
        <v>688</v>
      </c>
      <c r="C740" t="s">
        <v>3778</v>
      </c>
      <c r="D740" t="s">
        <v>3052</v>
      </c>
      <c r="E740" t="s">
        <v>3779</v>
      </c>
      <c r="F740" t="s">
        <v>3063</v>
      </c>
      <c r="J740" t="s">
        <v>116</v>
      </c>
      <c r="K740" s="10">
        <v>3.5400000000000001E-50</v>
      </c>
    </row>
    <row r="741" spans="1:11" x14ac:dyDescent="0.3">
      <c r="A741" s="9" t="s">
        <v>100</v>
      </c>
      <c r="B741" t="s">
        <v>688</v>
      </c>
      <c r="C741" t="s">
        <v>3826</v>
      </c>
      <c r="D741" t="s">
        <v>3052</v>
      </c>
      <c r="E741" t="s">
        <v>3827</v>
      </c>
      <c r="F741" t="s">
        <v>3063</v>
      </c>
      <c r="J741" t="s">
        <v>116</v>
      </c>
      <c r="K741" s="10">
        <v>2.64E-43</v>
      </c>
    </row>
    <row r="742" spans="1:11" x14ac:dyDescent="0.3">
      <c r="A742" s="9" t="s">
        <v>100</v>
      </c>
      <c r="B742" t="s">
        <v>231</v>
      </c>
      <c r="C742" t="s">
        <v>4928</v>
      </c>
      <c r="D742" t="s">
        <v>3052</v>
      </c>
      <c r="E742" t="s">
        <v>4929</v>
      </c>
      <c r="F742" t="s">
        <v>3063</v>
      </c>
      <c r="J742" t="s">
        <v>116</v>
      </c>
      <c r="K742" s="10">
        <v>1.15E-40</v>
      </c>
    </row>
    <row r="743" spans="1:11" x14ac:dyDescent="0.3">
      <c r="A743" s="9" t="s">
        <v>100</v>
      </c>
      <c r="B743" t="s">
        <v>396</v>
      </c>
      <c r="C743" t="s">
        <v>3279</v>
      </c>
      <c r="D743" t="s">
        <v>3052</v>
      </c>
      <c r="E743" t="s">
        <v>3280</v>
      </c>
      <c r="F743" t="s">
        <v>3063</v>
      </c>
      <c r="J743" t="s">
        <v>116</v>
      </c>
      <c r="K743" s="10">
        <v>4.88E-198</v>
      </c>
    </row>
    <row r="744" spans="1:11" x14ac:dyDescent="0.3">
      <c r="A744" s="9" t="s">
        <v>100</v>
      </c>
      <c r="B744" t="s">
        <v>396</v>
      </c>
      <c r="C744" t="s">
        <v>3651</v>
      </c>
      <c r="D744" t="s">
        <v>3052</v>
      </c>
      <c r="E744" t="s">
        <v>3652</v>
      </c>
      <c r="F744" t="s">
        <v>3063</v>
      </c>
      <c r="J744" t="s">
        <v>116</v>
      </c>
      <c r="K744" s="10">
        <v>7.6799999999999996E-139</v>
      </c>
    </row>
    <row r="745" spans="1:11" x14ac:dyDescent="0.3">
      <c r="A745" s="9" t="s">
        <v>100</v>
      </c>
      <c r="B745" t="s">
        <v>231</v>
      </c>
      <c r="C745" t="s">
        <v>4740</v>
      </c>
      <c r="D745" t="s">
        <v>3052</v>
      </c>
      <c r="E745" t="s">
        <v>4741</v>
      </c>
      <c r="F745" t="s">
        <v>3063</v>
      </c>
      <c r="J745" t="s">
        <v>116</v>
      </c>
      <c r="K745" s="10">
        <v>3.8199999999999997E-105</v>
      </c>
    </row>
    <row r="746" spans="1:11" x14ac:dyDescent="0.3">
      <c r="A746" s="9" t="s">
        <v>100</v>
      </c>
      <c r="B746" t="s">
        <v>396</v>
      </c>
      <c r="C746" t="s">
        <v>4908</v>
      </c>
      <c r="D746" t="s">
        <v>3052</v>
      </c>
      <c r="E746" t="s">
        <v>4909</v>
      </c>
      <c r="F746" t="s">
        <v>3063</v>
      </c>
      <c r="J746" t="s">
        <v>116</v>
      </c>
      <c r="K746" s="10">
        <v>4.48E-92</v>
      </c>
    </row>
    <row r="747" spans="1:11" x14ac:dyDescent="0.3">
      <c r="A747" s="9" t="s">
        <v>100</v>
      </c>
      <c r="B747" t="s">
        <v>396</v>
      </c>
      <c r="C747" t="s">
        <v>3092</v>
      </c>
      <c r="D747" t="s">
        <v>3052</v>
      </c>
      <c r="E747" t="s">
        <v>3093</v>
      </c>
      <c r="F747" t="s">
        <v>3063</v>
      </c>
      <c r="J747" t="s">
        <v>116</v>
      </c>
      <c r="K747" s="10">
        <v>1.37E-85</v>
      </c>
    </row>
    <row r="748" spans="1:11" x14ac:dyDescent="0.3">
      <c r="A748" s="9" t="s">
        <v>100</v>
      </c>
      <c r="B748" t="s">
        <v>396</v>
      </c>
      <c r="C748" t="s">
        <v>4895</v>
      </c>
      <c r="D748" t="s">
        <v>3052</v>
      </c>
      <c r="E748" t="s">
        <v>4896</v>
      </c>
      <c r="F748" t="s">
        <v>3063</v>
      </c>
      <c r="J748" t="s">
        <v>116</v>
      </c>
      <c r="K748" s="10">
        <v>1.05E-79</v>
      </c>
    </row>
    <row r="749" spans="1:11" x14ac:dyDescent="0.3">
      <c r="A749" s="9" t="s">
        <v>100</v>
      </c>
      <c r="B749" t="s">
        <v>396</v>
      </c>
      <c r="C749" t="s">
        <v>3772</v>
      </c>
      <c r="D749" t="s">
        <v>3052</v>
      </c>
      <c r="E749" t="s">
        <v>3773</v>
      </c>
      <c r="F749" t="s">
        <v>3063</v>
      </c>
      <c r="J749" t="s">
        <v>116</v>
      </c>
      <c r="K749" s="10">
        <v>3.77E-76</v>
      </c>
    </row>
    <row r="750" spans="1:11" x14ac:dyDescent="0.3">
      <c r="A750" s="9" t="s">
        <v>100</v>
      </c>
      <c r="B750" t="s">
        <v>396</v>
      </c>
      <c r="C750" t="s">
        <v>3498</v>
      </c>
      <c r="D750" t="s">
        <v>3052</v>
      </c>
      <c r="E750" t="s">
        <v>3499</v>
      </c>
      <c r="F750" t="s">
        <v>3063</v>
      </c>
      <c r="J750" t="s">
        <v>116</v>
      </c>
      <c r="K750" s="10">
        <v>2.0099999999999999E-72</v>
      </c>
    </row>
    <row r="751" spans="1:11" x14ac:dyDescent="0.3">
      <c r="A751" s="9" t="s">
        <v>100</v>
      </c>
      <c r="B751" t="s">
        <v>231</v>
      </c>
      <c r="C751" t="s">
        <v>4693</v>
      </c>
      <c r="D751" t="s">
        <v>3052</v>
      </c>
      <c r="E751" t="s">
        <v>4694</v>
      </c>
      <c r="F751" t="s">
        <v>3063</v>
      </c>
      <c r="J751" t="s">
        <v>116</v>
      </c>
      <c r="K751" s="10">
        <v>2.3499999999999998E-69</v>
      </c>
    </row>
    <row r="752" spans="1:11" x14ac:dyDescent="0.3">
      <c r="A752" s="9" t="s">
        <v>100</v>
      </c>
      <c r="B752" t="s">
        <v>396</v>
      </c>
      <c r="C752" t="s">
        <v>3283</v>
      </c>
      <c r="D752" t="s">
        <v>3052</v>
      </c>
      <c r="E752" t="s">
        <v>3284</v>
      </c>
      <c r="F752" t="s">
        <v>3063</v>
      </c>
      <c r="J752" t="s">
        <v>116</v>
      </c>
      <c r="K752" s="10">
        <v>1.3800000000000001E-67</v>
      </c>
    </row>
    <row r="753" spans="1:11" x14ac:dyDescent="0.3">
      <c r="A753" s="9" t="s">
        <v>100</v>
      </c>
      <c r="B753" t="s">
        <v>231</v>
      </c>
      <c r="C753" t="s">
        <v>4463</v>
      </c>
      <c r="D753" t="s">
        <v>3052</v>
      </c>
      <c r="E753" t="s">
        <v>4464</v>
      </c>
      <c r="F753" t="s">
        <v>3063</v>
      </c>
      <c r="J753" t="s">
        <v>116</v>
      </c>
      <c r="K753" s="10">
        <v>2.1100000000000001E-60</v>
      </c>
    </row>
    <row r="754" spans="1:11" x14ac:dyDescent="0.3">
      <c r="A754" s="9" t="s">
        <v>100</v>
      </c>
      <c r="B754" t="s">
        <v>231</v>
      </c>
      <c r="C754" t="s">
        <v>4763</v>
      </c>
      <c r="D754" t="s">
        <v>3052</v>
      </c>
      <c r="E754" t="s">
        <v>4764</v>
      </c>
      <c r="F754" t="s">
        <v>3063</v>
      </c>
      <c r="J754" t="s">
        <v>116</v>
      </c>
      <c r="K754" s="10">
        <v>6.9400000000000004E-57</v>
      </c>
    </row>
    <row r="755" spans="1:11" x14ac:dyDescent="0.3">
      <c r="A755" s="9" t="s">
        <v>100</v>
      </c>
      <c r="B755" t="s">
        <v>231</v>
      </c>
      <c r="C755" t="s">
        <v>4664</v>
      </c>
      <c r="D755" t="s">
        <v>3052</v>
      </c>
      <c r="E755" t="s">
        <v>4665</v>
      </c>
      <c r="F755" t="s">
        <v>3063</v>
      </c>
      <c r="J755" t="s">
        <v>116</v>
      </c>
      <c r="K755" s="10">
        <v>2.76E-56</v>
      </c>
    </row>
    <row r="756" spans="1:11" x14ac:dyDescent="0.3">
      <c r="A756" s="9" t="s">
        <v>100</v>
      </c>
      <c r="B756" t="s">
        <v>688</v>
      </c>
      <c r="C756" t="s">
        <v>4926</v>
      </c>
      <c r="D756" t="s">
        <v>3052</v>
      </c>
      <c r="E756" t="s">
        <v>4927</v>
      </c>
      <c r="F756" t="s">
        <v>3063</v>
      </c>
      <c r="J756" t="s">
        <v>116</v>
      </c>
      <c r="K756" s="10">
        <v>2.5100000000000001E-54</v>
      </c>
    </row>
    <row r="757" spans="1:11" x14ac:dyDescent="0.3">
      <c r="A757" s="9" t="s">
        <v>100</v>
      </c>
      <c r="B757" t="s">
        <v>688</v>
      </c>
      <c r="C757" t="s">
        <v>3420</v>
      </c>
      <c r="D757" t="s">
        <v>3052</v>
      </c>
      <c r="E757" t="s">
        <v>3421</v>
      </c>
      <c r="F757" t="s">
        <v>3063</v>
      </c>
      <c r="J757" t="s">
        <v>116</v>
      </c>
      <c r="K757" s="10">
        <v>4.91E-47</v>
      </c>
    </row>
    <row r="758" spans="1:11" x14ac:dyDescent="0.3">
      <c r="A758" s="9" t="s">
        <v>100</v>
      </c>
      <c r="B758" t="s">
        <v>117</v>
      </c>
      <c r="C758" t="s">
        <v>3309</v>
      </c>
      <c r="D758" t="s">
        <v>3052</v>
      </c>
      <c r="E758" t="s">
        <v>3310</v>
      </c>
      <c r="F758" t="s">
        <v>3063</v>
      </c>
      <c r="J758" t="s">
        <v>116</v>
      </c>
      <c r="K758" s="10">
        <v>2.5900000000000001E-42</v>
      </c>
    </row>
    <row r="759" spans="1:11" x14ac:dyDescent="0.3">
      <c r="A759" s="9" t="s">
        <v>100</v>
      </c>
      <c r="B759" t="s">
        <v>396</v>
      </c>
      <c r="C759" t="s">
        <v>3391</v>
      </c>
      <c r="D759" t="s">
        <v>3052</v>
      </c>
      <c r="E759" t="s">
        <v>3392</v>
      </c>
      <c r="F759" t="s">
        <v>833</v>
      </c>
      <c r="J759" t="s">
        <v>116</v>
      </c>
      <c r="K759" s="10">
        <v>2.1900000000000002E-40</v>
      </c>
    </row>
    <row r="760" spans="1:11" x14ac:dyDescent="0.3">
      <c r="A760" s="9" t="s">
        <v>100</v>
      </c>
      <c r="B760" t="s">
        <v>231</v>
      </c>
      <c r="C760" t="s">
        <v>3974</v>
      </c>
      <c r="D760" t="s">
        <v>3052</v>
      </c>
      <c r="E760" t="s">
        <v>3975</v>
      </c>
      <c r="F760" t="s">
        <v>3976</v>
      </c>
      <c r="J760" t="s">
        <v>116</v>
      </c>
      <c r="K760" s="10">
        <v>7.3200000000000004E-70</v>
      </c>
    </row>
    <row r="761" spans="1:11" x14ac:dyDescent="0.3">
      <c r="A761" s="9" t="s">
        <v>100</v>
      </c>
      <c r="B761" t="s">
        <v>231</v>
      </c>
      <c r="C761" t="s">
        <v>4735</v>
      </c>
      <c r="D761" t="s">
        <v>3052</v>
      </c>
      <c r="E761" t="s">
        <v>4736</v>
      </c>
      <c r="F761" t="s">
        <v>4737</v>
      </c>
      <c r="J761" t="s">
        <v>116</v>
      </c>
      <c r="K761" s="10">
        <v>1.18E-54</v>
      </c>
    </row>
    <row r="762" spans="1:11" x14ac:dyDescent="0.3">
      <c r="A762" s="9" t="s">
        <v>100</v>
      </c>
      <c r="B762" t="s">
        <v>231</v>
      </c>
      <c r="C762" t="s">
        <v>4586</v>
      </c>
      <c r="D762" t="s">
        <v>3052</v>
      </c>
      <c r="E762" t="s">
        <v>4587</v>
      </c>
      <c r="F762" t="s">
        <v>4588</v>
      </c>
      <c r="J762" t="s">
        <v>116</v>
      </c>
      <c r="K762" s="10">
        <v>6.7699999999999996E-174</v>
      </c>
    </row>
    <row r="763" spans="1:11" x14ac:dyDescent="0.3">
      <c r="A763" s="9" t="s">
        <v>100</v>
      </c>
      <c r="B763" t="s">
        <v>396</v>
      </c>
      <c r="C763" t="s">
        <v>3183</v>
      </c>
      <c r="D763" t="s">
        <v>3052</v>
      </c>
      <c r="E763" t="s">
        <v>3184</v>
      </c>
      <c r="F763" t="s">
        <v>3185</v>
      </c>
      <c r="J763" t="s">
        <v>116</v>
      </c>
      <c r="K763" s="10">
        <v>7.9000000000000003E-43</v>
      </c>
    </row>
    <row r="764" spans="1:11" x14ac:dyDescent="0.3">
      <c r="A764" s="9" t="s">
        <v>100</v>
      </c>
      <c r="B764" t="s">
        <v>688</v>
      </c>
      <c r="C764" t="s">
        <v>3405</v>
      </c>
      <c r="D764" t="s">
        <v>3052</v>
      </c>
      <c r="E764" t="s">
        <v>3406</v>
      </c>
      <c r="F764" t="s">
        <v>3407</v>
      </c>
      <c r="J764" t="s">
        <v>116</v>
      </c>
      <c r="K764" s="10">
        <v>1.5199999999999999E-190</v>
      </c>
    </row>
    <row r="765" spans="1:11" x14ac:dyDescent="0.3">
      <c r="A765" s="9" t="s">
        <v>100</v>
      </c>
      <c r="B765" t="s">
        <v>231</v>
      </c>
      <c r="C765" t="s">
        <v>4445</v>
      </c>
      <c r="D765" t="s">
        <v>3052</v>
      </c>
      <c r="E765" t="s">
        <v>4446</v>
      </c>
      <c r="F765" t="s">
        <v>4447</v>
      </c>
      <c r="J765" t="s">
        <v>116</v>
      </c>
      <c r="K765" s="10">
        <v>4.3699999999999998E-105</v>
      </c>
    </row>
    <row r="766" spans="1:11" x14ac:dyDescent="0.3">
      <c r="A766" s="9" t="s">
        <v>100</v>
      </c>
      <c r="B766" t="s">
        <v>688</v>
      </c>
      <c r="C766" t="s">
        <v>3597</v>
      </c>
      <c r="D766" t="s">
        <v>3052</v>
      </c>
      <c r="E766" t="s">
        <v>3598</v>
      </c>
      <c r="F766" t="s">
        <v>3599</v>
      </c>
      <c r="J766" t="s">
        <v>116</v>
      </c>
      <c r="K766" s="10">
        <v>3.8500000000000001E-102</v>
      </c>
    </row>
    <row r="767" spans="1:11" x14ac:dyDescent="0.3">
      <c r="A767" s="9" t="s">
        <v>100</v>
      </c>
      <c r="B767" t="s">
        <v>117</v>
      </c>
      <c r="C767" t="s">
        <v>3416</v>
      </c>
      <c r="D767" t="s">
        <v>3052</v>
      </c>
      <c r="E767" t="s">
        <v>3417</v>
      </c>
      <c r="F767" t="s">
        <v>3063</v>
      </c>
      <c r="J767" t="s">
        <v>116</v>
      </c>
      <c r="K767" s="10">
        <v>1.52E-33</v>
      </c>
    </row>
    <row r="768" spans="1:11" x14ac:dyDescent="0.3">
      <c r="A768" s="9" t="s">
        <v>100</v>
      </c>
      <c r="B768" t="s">
        <v>117</v>
      </c>
      <c r="C768" t="s">
        <v>4232</v>
      </c>
      <c r="D768" t="s">
        <v>3052</v>
      </c>
      <c r="E768" t="s">
        <v>4233</v>
      </c>
      <c r="F768" t="s">
        <v>3063</v>
      </c>
      <c r="J768" t="s">
        <v>116</v>
      </c>
      <c r="K768" s="10">
        <v>2.1799999999999999E-21</v>
      </c>
    </row>
    <row r="769" spans="1:11" x14ac:dyDescent="0.3">
      <c r="A769" s="9" t="s">
        <v>100</v>
      </c>
      <c r="B769" t="s">
        <v>231</v>
      </c>
      <c r="C769" t="s">
        <v>4514</v>
      </c>
      <c r="D769" t="s">
        <v>3052</v>
      </c>
      <c r="E769" t="s">
        <v>4515</v>
      </c>
      <c r="F769" t="s">
        <v>3063</v>
      </c>
      <c r="J769" t="s">
        <v>116</v>
      </c>
      <c r="K769" s="10">
        <v>9.4500000000000008E-37</v>
      </c>
    </row>
    <row r="770" spans="1:11" x14ac:dyDescent="0.3">
      <c r="A770" s="9" t="s">
        <v>100</v>
      </c>
      <c r="B770" t="s">
        <v>231</v>
      </c>
      <c r="C770" t="s">
        <v>4659</v>
      </c>
      <c r="D770" t="s">
        <v>3052</v>
      </c>
      <c r="E770" t="s">
        <v>4660</v>
      </c>
      <c r="F770" t="s">
        <v>3063</v>
      </c>
      <c r="J770" t="s">
        <v>116</v>
      </c>
      <c r="K770" s="10">
        <v>9.9999999999999996E-39</v>
      </c>
    </row>
    <row r="771" spans="1:11" x14ac:dyDescent="0.3">
      <c r="A771" s="9" t="s">
        <v>100</v>
      </c>
      <c r="B771" t="s">
        <v>231</v>
      </c>
      <c r="C771" t="s">
        <v>4465</v>
      </c>
      <c r="D771" t="s">
        <v>3052</v>
      </c>
      <c r="E771" t="s">
        <v>4466</v>
      </c>
      <c r="F771" t="s">
        <v>3063</v>
      </c>
      <c r="J771" t="s">
        <v>116</v>
      </c>
      <c r="K771" s="10">
        <v>2.5700000000000001E-24</v>
      </c>
    </row>
    <row r="772" spans="1:11" x14ac:dyDescent="0.3">
      <c r="A772" s="9" t="s">
        <v>100</v>
      </c>
      <c r="B772" t="s">
        <v>231</v>
      </c>
      <c r="C772" t="s">
        <v>4639</v>
      </c>
      <c r="D772" t="s">
        <v>3052</v>
      </c>
      <c r="E772" t="s">
        <v>4640</v>
      </c>
      <c r="F772" t="s">
        <v>3063</v>
      </c>
      <c r="J772" t="s">
        <v>116</v>
      </c>
      <c r="K772" s="10">
        <v>9.3099999999999992E-34</v>
      </c>
    </row>
    <row r="773" spans="1:11" x14ac:dyDescent="0.3">
      <c r="A773" s="9" t="s">
        <v>100</v>
      </c>
      <c r="B773" t="s">
        <v>231</v>
      </c>
      <c r="C773" t="s">
        <v>4778</v>
      </c>
      <c r="D773" t="s">
        <v>3052</v>
      </c>
      <c r="E773" t="s">
        <v>4779</v>
      </c>
      <c r="F773" t="s">
        <v>4780</v>
      </c>
      <c r="J773" t="s">
        <v>116</v>
      </c>
      <c r="K773" s="10">
        <v>3.83E-29</v>
      </c>
    </row>
    <row r="774" spans="1:11" x14ac:dyDescent="0.3">
      <c r="A774" s="9" t="s">
        <v>100</v>
      </c>
      <c r="B774" t="s">
        <v>231</v>
      </c>
      <c r="C774" t="s">
        <v>4437</v>
      </c>
      <c r="D774" t="s">
        <v>3052</v>
      </c>
      <c r="E774" t="s">
        <v>4438</v>
      </c>
      <c r="F774" t="s">
        <v>3063</v>
      </c>
      <c r="J774" t="s">
        <v>116</v>
      </c>
      <c r="K774" s="10">
        <v>1.6300000000000002E-33</v>
      </c>
    </row>
    <row r="775" spans="1:11" x14ac:dyDescent="0.3">
      <c r="A775" s="9" t="s">
        <v>100</v>
      </c>
      <c r="B775" t="s">
        <v>231</v>
      </c>
      <c r="C775" t="s">
        <v>4606</v>
      </c>
      <c r="D775" t="s">
        <v>3052</v>
      </c>
      <c r="E775" t="s">
        <v>4607</v>
      </c>
      <c r="F775" t="s">
        <v>3063</v>
      </c>
      <c r="J775" t="s">
        <v>116</v>
      </c>
      <c r="K775" s="10">
        <v>6.3200000000000005E-26</v>
      </c>
    </row>
    <row r="776" spans="1:11" x14ac:dyDescent="0.3">
      <c r="A776" s="9" t="s">
        <v>100</v>
      </c>
      <c r="B776" t="s">
        <v>278</v>
      </c>
      <c r="C776" t="s">
        <v>4951</v>
      </c>
      <c r="D776" t="s">
        <v>3052</v>
      </c>
      <c r="E776" t="s">
        <v>4952</v>
      </c>
      <c r="F776" t="s">
        <v>3063</v>
      </c>
      <c r="J776" t="s">
        <v>116</v>
      </c>
      <c r="K776" s="10">
        <v>9.2900000000000001E-26</v>
      </c>
    </row>
    <row r="777" spans="1:11" x14ac:dyDescent="0.3">
      <c r="A777" s="9" t="s">
        <v>100</v>
      </c>
      <c r="B777" t="s">
        <v>688</v>
      </c>
      <c r="C777" t="s">
        <v>4448</v>
      </c>
      <c r="D777" t="s">
        <v>3052</v>
      </c>
      <c r="E777" t="s">
        <v>4449</v>
      </c>
      <c r="F777" t="s">
        <v>3063</v>
      </c>
      <c r="J777" t="s">
        <v>116</v>
      </c>
      <c r="K777" s="10">
        <v>7.3300000000000003E-29</v>
      </c>
    </row>
    <row r="778" spans="1:11" x14ac:dyDescent="0.3">
      <c r="A778" s="9" t="s">
        <v>100</v>
      </c>
      <c r="B778" t="s">
        <v>688</v>
      </c>
      <c r="C778" t="s">
        <v>4733</v>
      </c>
      <c r="D778" t="s">
        <v>3052</v>
      </c>
      <c r="E778" t="s">
        <v>4734</v>
      </c>
      <c r="F778" t="s">
        <v>3063</v>
      </c>
      <c r="J778" t="s">
        <v>116</v>
      </c>
      <c r="K778" s="10">
        <v>1.9000000000000001E-26</v>
      </c>
    </row>
    <row r="779" spans="1:11" x14ac:dyDescent="0.3">
      <c r="A779" s="9" t="s">
        <v>100</v>
      </c>
      <c r="B779" t="s">
        <v>688</v>
      </c>
      <c r="C779" t="s">
        <v>4265</v>
      </c>
      <c r="D779" t="s">
        <v>3052</v>
      </c>
      <c r="E779" t="s">
        <v>4266</v>
      </c>
      <c r="F779" t="s">
        <v>3063</v>
      </c>
      <c r="J779" t="s">
        <v>116</v>
      </c>
      <c r="K779" s="10">
        <v>3.0699999999999998E-23</v>
      </c>
    </row>
    <row r="780" spans="1:11" x14ac:dyDescent="0.3">
      <c r="A780" s="9" t="s">
        <v>100</v>
      </c>
      <c r="B780" t="s">
        <v>688</v>
      </c>
      <c r="C780" t="s">
        <v>4837</v>
      </c>
      <c r="D780" t="s">
        <v>3052</v>
      </c>
      <c r="E780" t="s">
        <v>4838</v>
      </c>
      <c r="F780" t="s">
        <v>3063</v>
      </c>
      <c r="J780" t="s">
        <v>116</v>
      </c>
      <c r="K780" s="10">
        <v>3.0600000000000003E-29</v>
      </c>
    </row>
    <row r="781" spans="1:11" x14ac:dyDescent="0.3">
      <c r="A781" s="9" t="s">
        <v>100</v>
      </c>
      <c r="B781" t="s">
        <v>688</v>
      </c>
      <c r="C781" t="s">
        <v>4301</v>
      </c>
      <c r="D781" t="s">
        <v>3052</v>
      </c>
      <c r="E781" t="s">
        <v>4302</v>
      </c>
      <c r="F781" t="s">
        <v>3063</v>
      </c>
      <c r="J781" t="s">
        <v>116</v>
      </c>
      <c r="K781" s="10">
        <v>1.22E-34</v>
      </c>
    </row>
    <row r="782" spans="1:11" x14ac:dyDescent="0.3">
      <c r="A782" s="9" t="s">
        <v>100</v>
      </c>
      <c r="B782" t="s">
        <v>396</v>
      </c>
      <c r="C782" t="s">
        <v>3360</v>
      </c>
      <c r="D782" t="s">
        <v>3052</v>
      </c>
      <c r="E782" t="s">
        <v>3361</v>
      </c>
      <c r="F782" t="s">
        <v>3063</v>
      </c>
      <c r="J782" t="s">
        <v>116</v>
      </c>
      <c r="K782" s="10">
        <v>7.9000000000000002E-37</v>
      </c>
    </row>
    <row r="783" spans="1:11" x14ac:dyDescent="0.3">
      <c r="A783" s="9" t="s">
        <v>100</v>
      </c>
      <c r="B783" t="s">
        <v>396</v>
      </c>
      <c r="C783" t="s">
        <v>4398</v>
      </c>
      <c r="D783" t="s">
        <v>3052</v>
      </c>
      <c r="E783" t="s">
        <v>4399</v>
      </c>
      <c r="F783" t="s">
        <v>3063</v>
      </c>
      <c r="J783" t="s">
        <v>116</v>
      </c>
      <c r="K783" s="10">
        <v>2.58E-25</v>
      </c>
    </row>
    <row r="784" spans="1:11" x14ac:dyDescent="0.3">
      <c r="A784" s="9" t="s">
        <v>100</v>
      </c>
      <c r="B784" t="s">
        <v>396</v>
      </c>
      <c r="C784" t="s">
        <v>3766</v>
      </c>
      <c r="D784" t="s">
        <v>3052</v>
      </c>
      <c r="E784" t="s">
        <v>3767</v>
      </c>
      <c r="F784" t="s">
        <v>3063</v>
      </c>
      <c r="J784" t="s">
        <v>116</v>
      </c>
      <c r="K784" s="10">
        <v>1.11E-36</v>
      </c>
    </row>
    <row r="785" spans="1:11" x14ac:dyDescent="0.3">
      <c r="A785" s="9" t="s">
        <v>124</v>
      </c>
      <c r="B785" t="s">
        <v>500</v>
      </c>
      <c r="C785" t="s">
        <v>3081</v>
      </c>
      <c r="D785" t="s">
        <v>3052</v>
      </c>
      <c r="G785" t="s">
        <v>3082</v>
      </c>
      <c r="H785" t="s">
        <v>3083</v>
      </c>
      <c r="J785" t="s">
        <v>106</v>
      </c>
      <c r="K785">
        <v>0.06</v>
      </c>
    </row>
    <row r="786" spans="1:11" x14ac:dyDescent="0.3">
      <c r="A786" s="9" t="s">
        <v>124</v>
      </c>
      <c r="B786" t="s">
        <v>500</v>
      </c>
      <c r="C786" t="s">
        <v>3844</v>
      </c>
      <c r="D786" t="s">
        <v>3052</v>
      </c>
      <c r="E786" t="s">
        <v>3845</v>
      </c>
      <c r="F786" t="s">
        <v>3846</v>
      </c>
      <c r="J786" t="s">
        <v>116</v>
      </c>
      <c r="K786" s="10">
        <v>4.9200000000000002E-70</v>
      </c>
    </row>
    <row r="787" spans="1:11" x14ac:dyDescent="0.3">
      <c r="A787" s="9" t="s">
        <v>124</v>
      </c>
      <c r="B787" t="s">
        <v>400</v>
      </c>
      <c r="C787" t="s">
        <v>3672</v>
      </c>
      <c r="D787" t="s">
        <v>3052</v>
      </c>
      <c r="E787" t="s">
        <v>3673</v>
      </c>
      <c r="F787" t="s">
        <v>3674</v>
      </c>
      <c r="J787" t="s">
        <v>116</v>
      </c>
      <c r="K787" s="10">
        <v>4.9599999999999997E-90</v>
      </c>
    </row>
    <row r="788" spans="1:11" x14ac:dyDescent="0.3">
      <c r="A788" s="9" t="s">
        <v>124</v>
      </c>
      <c r="B788" t="s">
        <v>417</v>
      </c>
      <c r="C788" t="s">
        <v>4545</v>
      </c>
      <c r="D788" t="s">
        <v>3052</v>
      </c>
      <c r="E788" t="s">
        <v>4546</v>
      </c>
      <c r="F788" t="s">
        <v>4547</v>
      </c>
      <c r="J788" t="s">
        <v>116</v>
      </c>
      <c r="K788" s="10">
        <v>1.0899999999999999E-34</v>
      </c>
    </row>
    <row r="789" spans="1:11" x14ac:dyDescent="0.3">
      <c r="A789" s="9" t="s">
        <v>124</v>
      </c>
      <c r="B789" t="s">
        <v>433</v>
      </c>
      <c r="C789" t="s">
        <v>3823</v>
      </c>
      <c r="D789" t="s">
        <v>3052</v>
      </c>
      <c r="E789" t="s">
        <v>3824</v>
      </c>
      <c r="F789" t="s">
        <v>3825</v>
      </c>
      <c r="J789" t="s">
        <v>116</v>
      </c>
      <c r="K789" s="10">
        <v>4.9700000000000005E-44</v>
      </c>
    </row>
    <row r="790" spans="1:11" x14ac:dyDescent="0.3">
      <c r="A790" s="9" t="s">
        <v>124</v>
      </c>
      <c r="B790" t="s">
        <v>182</v>
      </c>
      <c r="C790" t="s">
        <v>4536</v>
      </c>
      <c r="D790" t="s">
        <v>3052</v>
      </c>
      <c r="E790" t="s">
        <v>4537</v>
      </c>
      <c r="F790" t="s">
        <v>4538</v>
      </c>
      <c r="J790" t="s">
        <v>116</v>
      </c>
      <c r="K790" s="10">
        <v>6.0699999999999998E-61</v>
      </c>
    </row>
    <row r="791" spans="1:11" x14ac:dyDescent="0.3">
      <c r="A791" s="9" t="s">
        <v>124</v>
      </c>
      <c r="B791" t="s">
        <v>500</v>
      </c>
      <c r="C791" t="s">
        <v>4214</v>
      </c>
      <c r="D791" t="s">
        <v>3052</v>
      </c>
      <c r="E791" t="s">
        <v>4215</v>
      </c>
      <c r="F791" t="s">
        <v>3340</v>
      </c>
      <c r="J791" t="s">
        <v>116</v>
      </c>
      <c r="K791">
        <v>0</v>
      </c>
    </row>
    <row r="792" spans="1:11" x14ac:dyDescent="0.3">
      <c r="A792" s="9" t="s">
        <v>124</v>
      </c>
      <c r="B792" t="s">
        <v>500</v>
      </c>
      <c r="C792" t="s">
        <v>5000</v>
      </c>
      <c r="D792" t="s">
        <v>3052</v>
      </c>
      <c r="E792" t="s">
        <v>5001</v>
      </c>
      <c r="F792" t="s">
        <v>4829</v>
      </c>
      <c r="J792" t="s">
        <v>116</v>
      </c>
      <c r="K792" s="10">
        <v>3.9999999999999997E-49</v>
      </c>
    </row>
    <row r="793" spans="1:11" x14ac:dyDescent="0.3">
      <c r="A793" s="9" t="s">
        <v>124</v>
      </c>
      <c r="B793" t="s">
        <v>182</v>
      </c>
      <c r="C793" t="s">
        <v>3464</v>
      </c>
      <c r="D793" t="s">
        <v>3052</v>
      </c>
      <c r="E793" t="s">
        <v>3465</v>
      </c>
      <c r="F793" t="s">
        <v>3466</v>
      </c>
      <c r="J793" t="s">
        <v>116</v>
      </c>
      <c r="K793" s="10">
        <v>2.1800000000000001E-121</v>
      </c>
    </row>
    <row r="794" spans="1:11" x14ac:dyDescent="0.3">
      <c r="A794" s="9" t="s">
        <v>124</v>
      </c>
      <c r="B794" t="s">
        <v>182</v>
      </c>
      <c r="C794" t="s">
        <v>4563</v>
      </c>
      <c r="D794" t="s">
        <v>3052</v>
      </c>
      <c r="E794" t="s">
        <v>4564</v>
      </c>
      <c r="F794" t="s">
        <v>4565</v>
      </c>
      <c r="J794" t="s">
        <v>116</v>
      </c>
      <c r="K794" s="10">
        <v>2.5400000000000002E-237</v>
      </c>
    </row>
    <row r="795" spans="1:11" x14ac:dyDescent="0.3">
      <c r="A795" s="9" t="s">
        <v>124</v>
      </c>
      <c r="B795" t="s">
        <v>500</v>
      </c>
      <c r="C795" t="s">
        <v>4287</v>
      </c>
      <c r="D795" t="s">
        <v>3052</v>
      </c>
      <c r="E795" t="s">
        <v>4288</v>
      </c>
      <c r="F795" t="s">
        <v>3063</v>
      </c>
      <c r="J795" t="s">
        <v>116</v>
      </c>
      <c r="K795" s="10">
        <v>3.7100000000000003E-66</v>
      </c>
    </row>
    <row r="796" spans="1:11" x14ac:dyDescent="0.3">
      <c r="A796" s="9" t="s">
        <v>124</v>
      </c>
      <c r="B796" t="s">
        <v>182</v>
      </c>
      <c r="C796" t="s">
        <v>4707</v>
      </c>
      <c r="D796" t="s">
        <v>3052</v>
      </c>
      <c r="E796" t="s">
        <v>4708</v>
      </c>
      <c r="F796" t="s">
        <v>3063</v>
      </c>
      <c r="J796" t="s">
        <v>116</v>
      </c>
      <c r="K796" s="10">
        <v>3.9400000000000003E-42</v>
      </c>
    </row>
    <row r="797" spans="1:11" x14ac:dyDescent="0.3">
      <c r="A797" s="9" t="s">
        <v>124</v>
      </c>
      <c r="B797" t="s">
        <v>400</v>
      </c>
      <c r="C797" t="s">
        <v>3659</v>
      </c>
      <c r="D797" t="s">
        <v>3052</v>
      </c>
      <c r="E797" t="s">
        <v>3660</v>
      </c>
      <c r="F797" t="s">
        <v>3661</v>
      </c>
      <c r="J797" t="s">
        <v>116</v>
      </c>
      <c r="K797" s="10">
        <v>1.1500000000000001E-60</v>
      </c>
    </row>
    <row r="798" spans="1:11" x14ac:dyDescent="0.3">
      <c r="A798" s="9" t="s">
        <v>124</v>
      </c>
      <c r="B798" t="s">
        <v>500</v>
      </c>
      <c r="C798" t="s">
        <v>3819</v>
      </c>
      <c r="D798" t="s">
        <v>3052</v>
      </c>
      <c r="E798" t="s">
        <v>3820</v>
      </c>
      <c r="F798" t="s">
        <v>3724</v>
      </c>
      <c r="J798" t="s">
        <v>116</v>
      </c>
      <c r="K798" s="10">
        <v>8.3100000000000002E-224</v>
      </c>
    </row>
    <row r="799" spans="1:11" x14ac:dyDescent="0.3">
      <c r="A799" s="9" t="s">
        <v>124</v>
      </c>
      <c r="B799" t="s">
        <v>500</v>
      </c>
      <c r="C799" t="s">
        <v>3153</v>
      </c>
      <c r="D799" t="s">
        <v>3052</v>
      </c>
      <c r="E799" t="s">
        <v>3154</v>
      </c>
      <c r="F799" t="s">
        <v>3155</v>
      </c>
      <c r="J799" t="s">
        <v>116</v>
      </c>
      <c r="K799" s="10">
        <v>8.8699999999999996E-50</v>
      </c>
    </row>
    <row r="800" spans="1:11" x14ac:dyDescent="0.3">
      <c r="A800" s="9" t="s">
        <v>124</v>
      </c>
      <c r="B800" t="s">
        <v>400</v>
      </c>
      <c r="C800" t="s">
        <v>3490</v>
      </c>
      <c r="D800" t="s">
        <v>3052</v>
      </c>
      <c r="E800" t="s">
        <v>3491</v>
      </c>
      <c r="F800" t="s">
        <v>3057</v>
      </c>
      <c r="J800" t="s">
        <v>116</v>
      </c>
      <c r="K800" s="10">
        <v>2.7000000000000001E-71</v>
      </c>
    </row>
    <row r="801" spans="1:11" x14ac:dyDescent="0.3">
      <c r="A801" s="9" t="s">
        <v>124</v>
      </c>
      <c r="B801" t="s">
        <v>500</v>
      </c>
      <c r="C801" t="s">
        <v>3946</v>
      </c>
      <c r="D801" t="s">
        <v>3052</v>
      </c>
      <c r="E801" t="s">
        <v>3947</v>
      </c>
      <c r="F801" t="s">
        <v>3057</v>
      </c>
      <c r="J801" t="s">
        <v>116</v>
      </c>
      <c r="K801" s="10">
        <v>2.86E-50</v>
      </c>
    </row>
    <row r="802" spans="1:11" x14ac:dyDescent="0.3">
      <c r="A802" s="9" t="s">
        <v>124</v>
      </c>
      <c r="B802" t="s">
        <v>182</v>
      </c>
      <c r="C802" t="s">
        <v>4539</v>
      </c>
      <c r="D802" t="s">
        <v>3052</v>
      </c>
      <c r="E802" t="s">
        <v>4540</v>
      </c>
      <c r="F802" t="s">
        <v>3057</v>
      </c>
      <c r="J802" t="s">
        <v>116</v>
      </c>
      <c r="K802" s="10">
        <v>2.41E-32</v>
      </c>
    </row>
    <row r="803" spans="1:11" x14ac:dyDescent="0.3">
      <c r="A803" s="9" t="s">
        <v>124</v>
      </c>
      <c r="B803" t="s">
        <v>182</v>
      </c>
      <c r="C803" t="s">
        <v>4180</v>
      </c>
      <c r="D803" t="s">
        <v>3052</v>
      </c>
      <c r="E803" t="s">
        <v>4181</v>
      </c>
      <c r="F803" t="s">
        <v>3057</v>
      </c>
      <c r="J803" t="s">
        <v>116</v>
      </c>
      <c r="K803" s="10">
        <v>3.32E-77</v>
      </c>
    </row>
    <row r="804" spans="1:11" x14ac:dyDescent="0.3">
      <c r="A804" s="9" t="s">
        <v>124</v>
      </c>
      <c r="B804" t="s">
        <v>500</v>
      </c>
      <c r="C804" t="s">
        <v>3836</v>
      </c>
      <c r="D804" t="s">
        <v>3052</v>
      </c>
      <c r="E804" t="s">
        <v>3837</v>
      </c>
      <c r="F804" t="s">
        <v>3057</v>
      </c>
      <c r="J804" t="s">
        <v>116</v>
      </c>
      <c r="K804" s="10">
        <v>1.0099999999999999E-74</v>
      </c>
    </row>
    <row r="805" spans="1:11" x14ac:dyDescent="0.3">
      <c r="A805" s="9" t="s">
        <v>124</v>
      </c>
      <c r="B805" t="s">
        <v>500</v>
      </c>
      <c r="C805" t="s">
        <v>3960</v>
      </c>
      <c r="D805" t="s">
        <v>3052</v>
      </c>
      <c r="E805" t="s">
        <v>3961</v>
      </c>
      <c r="F805" t="s">
        <v>3057</v>
      </c>
      <c r="J805" t="s">
        <v>116</v>
      </c>
      <c r="K805" s="10">
        <v>3.6999999999999999E-154</v>
      </c>
    </row>
    <row r="806" spans="1:11" x14ac:dyDescent="0.3">
      <c r="A806" s="9" t="s">
        <v>124</v>
      </c>
      <c r="B806" t="s">
        <v>500</v>
      </c>
      <c r="C806" t="s">
        <v>4247</v>
      </c>
      <c r="D806" t="s">
        <v>3052</v>
      </c>
      <c r="E806" t="s">
        <v>4248</v>
      </c>
      <c r="F806" t="s">
        <v>3057</v>
      </c>
      <c r="J806" t="s">
        <v>116</v>
      </c>
      <c r="K806" s="10">
        <v>1.3200000000000001E-136</v>
      </c>
    </row>
    <row r="807" spans="1:11" x14ac:dyDescent="0.3">
      <c r="A807" s="9" t="s">
        <v>124</v>
      </c>
      <c r="B807" t="s">
        <v>500</v>
      </c>
      <c r="C807" t="s">
        <v>4170</v>
      </c>
      <c r="D807" t="s">
        <v>3052</v>
      </c>
      <c r="E807" t="s">
        <v>4171</v>
      </c>
      <c r="F807" t="s">
        <v>3057</v>
      </c>
      <c r="J807" t="s">
        <v>116</v>
      </c>
      <c r="K807" s="10">
        <v>4.6700000000000001E-42</v>
      </c>
    </row>
    <row r="808" spans="1:11" x14ac:dyDescent="0.3">
      <c r="A808" s="9" t="s">
        <v>124</v>
      </c>
      <c r="B808" t="s">
        <v>500</v>
      </c>
      <c r="C808" t="s">
        <v>4853</v>
      </c>
      <c r="D808" t="s">
        <v>3052</v>
      </c>
      <c r="E808" t="s">
        <v>4854</v>
      </c>
      <c r="F808" t="s">
        <v>3057</v>
      </c>
      <c r="J808" t="s">
        <v>116</v>
      </c>
      <c r="K808" s="10">
        <v>3.41E-33</v>
      </c>
    </row>
    <row r="809" spans="1:11" x14ac:dyDescent="0.3">
      <c r="A809" s="9" t="s">
        <v>124</v>
      </c>
      <c r="B809" t="s">
        <v>500</v>
      </c>
      <c r="C809" t="s">
        <v>3156</v>
      </c>
      <c r="D809" t="s">
        <v>3052</v>
      </c>
      <c r="E809" t="s">
        <v>3157</v>
      </c>
      <c r="F809" t="s">
        <v>3057</v>
      </c>
      <c r="J809" t="s">
        <v>116</v>
      </c>
      <c r="K809" s="10">
        <v>6.9600000000000002E-107</v>
      </c>
    </row>
    <row r="810" spans="1:11" x14ac:dyDescent="0.3">
      <c r="A810" s="9" t="s">
        <v>124</v>
      </c>
      <c r="B810" t="s">
        <v>182</v>
      </c>
      <c r="C810" t="s">
        <v>4332</v>
      </c>
      <c r="D810" t="s">
        <v>3052</v>
      </c>
      <c r="E810" t="s">
        <v>4333</v>
      </c>
      <c r="F810" t="s">
        <v>3057</v>
      </c>
      <c r="J810" t="s">
        <v>116</v>
      </c>
      <c r="K810" s="10">
        <v>5.8100000000000005E-138</v>
      </c>
    </row>
    <row r="811" spans="1:11" x14ac:dyDescent="0.3">
      <c r="A811" s="9" t="s">
        <v>124</v>
      </c>
      <c r="B811" t="s">
        <v>182</v>
      </c>
      <c r="C811" t="s">
        <v>4800</v>
      </c>
      <c r="D811" t="s">
        <v>3052</v>
      </c>
      <c r="E811" t="s">
        <v>4801</v>
      </c>
      <c r="F811" t="s">
        <v>3057</v>
      </c>
      <c r="J811" t="s">
        <v>116</v>
      </c>
      <c r="K811" s="10">
        <v>8.5100000000000001E-73</v>
      </c>
    </row>
    <row r="812" spans="1:11" x14ac:dyDescent="0.3">
      <c r="A812" s="9" t="s">
        <v>124</v>
      </c>
      <c r="B812" t="s">
        <v>182</v>
      </c>
      <c r="C812" t="s">
        <v>4396</v>
      </c>
      <c r="D812" t="s">
        <v>3052</v>
      </c>
      <c r="E812" t="s">
        <v>4397</v>
      </c>
      <c r="F812" t="s">
        <v>3057</v>
      </c>
      <c r="J812" t="s">
        <v>116</v>
      </c>
      <c r="K812" s="10">
        <v>1.59E-55</v>
      </c>
    </row>
    <row r="813" spans="1:11" x14ac:dyDescent="0.3">
      <c r="A813" s="9" t="s">
        <v>124</v>
      </c>
      <c r="B813" t="s">
        <v>182</v>
      </c>
      <c r="C813" t="s">
        <v>3505</v>
      </c>
      <c r="D813" t="s">
        <v>3052</v>
      </c>
      <c r="E813" t="s">
        <v>3506</v>
      </c>
      <c r="F813" t="s">
        <v>3057</v>
      </c>
      <c r="J813" t="s">
        <v>116</v>
      </c>
      <c r="K813" s="10">
        <v>8.3999999999999999E-105</v>
      </c>
    </row>
    <row r="814" spans="1:11" x14ac:dyDescent="0.3">
      <c r="A814" s="9" t="s">
        <v>124</v>
      </c>
      <c r="B814" t="s">
        <v>182</v>
      </c>
      <c r="C814" t="s">
        <v>4336</v>
      </c>
      <c r="D814" t="s">
        <v>3052</v>
      </c>
      <c r="E814" t="s">
        <v>4337</v>
      </c>
      <c r="F814" t="s">
        <v>3057</v>
      </c>
      <c r="J814" t="s">
        <v>116</v>
      </c>
      <c r="K814" s="10">
        <v>3.64E-97</v>
      </c>
    </row>
    <row r="815" spans="1:11" x14ac:dyDescent="0.3">
      <c r="A815" s="9" t="s">
        <v>124</v>
      </c>
      <c r="B815" t="s">
        <v>182</v>
      </c>
      <c r="C815" t="s">
        <v>4550</v>
      </c>
      <c r="D815" t="s">
        <v>3052</v>
      </c>
      <c r="E815" t="s">
        <v>4551</v>
      </c>
      <c r="F815" t="s">
        <v>3057</v>
      </c>
      <c r="J815" t="s">
        <v>116</v>
      </c>
      <c r="K815" s="10">
        <v>9.2499999999999997E-143</v>
      </c>
    </row>
    <row r="816" spans="1:11" x14ac:dyDescent="0.3">
      <c r="A816" s="9" t="s">
        <v>124</v>
      </c>
      <c r="B816" t="s">
        <v>182</v>
      </c>
      <c r="C816" t="s">
        <v>3543</v>
      </c>
      <c r="D816" t="s">
        <v>3052</v>
      </c>
      <c r="E816" t="s">
        <v>3544</v>
      </c>
      <c r="F816" t="s">
        <v>3057</v>
      </c>
      <c r="J816" t="s">
        <v>116</v>
      </c>
      <c r="K816" s="10">
        <v>2.04E-53</v>
      </c>
    </row>
    <row r="817" spans="1:11" x14ac:dyDescent="0.3">
      <c r="A817" s="9" t="s">
        <v>124</v>
      </c>
      <c r="B817" t="s">
        <v>182</v>
      </c>
      <c r="C817" t="s">
        <v>3699</v>
      </c>
      <c r="D817" t="s">
        <v>3052</v>
      </c>
      <c r="E817" t="s">
        <v>3700</v>
      </c>
      <c r="F817" t="s">
        <v>3057</v>
      </c>
      <c r="J817" t="s">
        <v>116</v>
      </c>
      <c r="K817" s="10">
        <v>2.6200000000000001E-117</v>
      </c>
    </row>
    <row r="818" spans="1:11" x14ac:dyDescent="0.3">
      <c r="A818" s="9" t="s">
        <v>124</v>
      </c>
      <c r="B818" t="s">
        <v>182</v>
      </c>
      <c r="C818" t="s">
        <v>4489</v>
      </c>
      <c r="D818" t="s">
        <v>3052</v>
      </c>
      <c r="E818" t="s">
        <v>4490</v>
      </c>
      <c r="F818" t="s">
        <v>3057</v>
      </c>
      <c r="J818" t="s">
        <v>116</v>
      </c>
      <c r="K818" s="10">
        <v>4.9299999999999997E-50</v>
      </c>
    </row>
    <row r="819" spans="1:11" x14ac:dyDescent="0.3">
      <c r="A819" s="9" t="s">
        <v>124</v>
      </c>
      <c r="B819" t="s">
        <v>182</v>
      </c>
      <c r="C819" t="s">
        <v>4475</v>
      </c>
      <c r="D819" t="s">
        <v>3052</v>
      </c>
      <c r="E819" t="s">
        <v>4476</v>
      </c>
      <c r="F819" t="s">
        <v>3057</v>
      </c>
      <c r="J819" t="s">
        <v>116</v>
      </c>
      <c r="K819" s="10">
        <v>2.8700000000000001E-129</v>
      </c>
    </row>
    <row r="820" spans="1:11" x14ac:dyDescent="0.3">
      <c r="A820" s="9" t="s">
        <v>124</v>
      </c>
      <c r="B820" t="s">
        <v>182</v>
      </c>
      <c r="C820" t="s">
        <v>3263</v>
      </c>
      <c r="D820" t="s">
        <v>3052</v>
      </c>
      <c r="E820" t="s">
        <v>3264</v>
      </c>
      <c r="F820" t="s">
        <v>3057</v>
      </c>
      <c r="J820" t="s">
        <v>116</v>
      </c>
      <c r="K820" s="10">
        <v>1.07E-57</v>
      </c>
    </row>
    <row r="821" spans="1:11" x14ac:dyDescent="0.3">
      <c r="A821" s="9" t="s">
        <v>124</v>
      </c>
      <c r="B821" t="s">
        <v>500</v>
      </c>
      <c r="C821" t="s">
        <v>3138</v>
      </c>
      <c r="D821" t="s">
        <v>3052</v>
      </c>
      <c r="E821" t="s">
        <v>3139</v>
      </c>
      <c r="F821" t="s">
        <v>3057</v>
      </c>
      <c r="J821" t="s">
        <v>116</v>
      </c>
      <c r="K821" s="10">
        <v>9.1100000000000005E-259</v>
      </c>
    </row>
    <row r="822" spans="1:11" x14ac:dyDescent="0.3">
      <c r="A822" s="9" t="s">
        <v>124</v>
      </c>
      <c r="B822" t="s">
        <v>500</v>
      </c>
      <c r="C822" t="s">
        <v>4227</v>
      </c>
      <c r="D822" t="s">
        <v>3052</v>
      </c>
      <c r="E822" t="s">
        <v>4228</v>
      </c>
      <c r="F822" t="s">
        <v>3057</v>
      </c>
      <c r="J822" t="s">
        <v>116</v>
      </c>
      <c r="K822" s="10">
        <v>4.0800000000000002E-175</v>
      </c>
    </row>
    <row r="823" spans="1:11" x14ac:dyDescent="0.3">
      <c r="A823" s="9" t="s">
        <v>124</v>
      </c>
      <c r="B823" t="s">
        <v>125</v>
      </c>
      <c r="C823" t="s">
        <v>3355</v>
      </c>
      <c r="D823" t="s">
        <v>3052</v>
      </c>
      <c r="E823" t="s">
        <v>3356</v>
      </c>
      <c r="F823" t="s">
        <v>3057</v>
      </c>
      <c r="J823" t="s">
        <v>116</v>
      </c>
      <c r="K823" s="10">
        <v>1.0499999999999999E-53</v>
      </c>
    </row>
    <row r="824" spans="1:11" x14ac:dyDescent="0.3">
      <c r="A824" s="9" t="s">
        <v>124</v>
      </c>
      <c r="B824" t="s">
        <v>125</v>
      </c>
      <c r="C824" t="s">
        <v>3682</v>
      </c>
      <c r="D824" t="s">
        <v>3052</v>
      </c>
      <c r="E824" t="s">
        <v>3683</v>
      </c>
      <c r="F824" t="s">
        <v>3057</v>
      </c>
      <c r="J824" t="s">
        <v>116</v>
      </c>
      <c r="K824" s="10">
        <v>1.04E-85</v>
      </c>
    </row>
    <row r="825" spans="1:11" x14ac:dyDescent="0.3">
      <c r="A825" s="9" t="s">
        <v>124</v>
      </c>
      <c r="B825" t="s">
        <v>400</v>
      </c>
      <c r="C825" t="s">
        <v>3226</v>
      </c>
      <c r="D825" t="s">
        <v>3052</v>
      </c>
      <c r="E825" t="s">
        <v>3227</v>
      </c>
      <c r="F825" t="s">
        <v>3057</v>
      </c>
      <c r="J825" t="s">
        <v>116</v>
      </c>
      <c r="K825" s="10">
        <v>5.7800000000000001E-45</v>
      </c>
    </row>
    <row r="826" spans="1:11" x14ac:dyDescent="0.3">
      <c r="A826" s="9" t="s">
        <v>124</v>
      </c>
      <c r="B826" t="s">
        <v>182</v>
      </c>
      <c r="C826" t="s">
        <v>3692</v>
      </c>
      <c r="D826" t="s">
        <v>3052</v>
      </c>
      <c r="E826" t="s">
        <v>3693</v>
      </c>
      <c r="F826" t="s">
        <v>3057</v>
      </c>
      <c r="J826" t="s">
        <v>116</v>
      </c>
      <c r="K826" s="10">
        <v>2.12E-36</v>
      </c>
    </row>
    <row r="827" spans="1:11" x14ac:dyDescent="0.3">
      <c r="A827" s="9" t="s">
        <v>124</v>
      </c>
      <c r="B827" t="s">
        <v>182</v>
      </c>
      <c r="C827" t="s">
        <v>4505</v>
      </c>
      <c r="D827" t="s">
        <v>3052</v>
      </c>
      <c r="E827" t="s">
        <v>4506</v>
      </c>
      <c r="F827" t="s">
        <v>3057</v>
      </c>
      <c r="J827" t="s">
        <v>116</v>
      </c>
      <c r="K827" s="10">
        <v>1.8800000000000001E-150</v>
      </c>
    </row>
    <row r="828" spans="1:11" x14ac:dyDescent="0.3">
      <c r="A828" s="9" t="s">
        <v>124</v>
      </c>
      <c r="B828" t="s">
        <v>182</v>
      </c>
      <c r="C828" t="s">
        <v>3393</v>
      </c>
      <c r="D828" t="s">
        <v>3052</v>
      </c>
      <c r="E828" t="s">
        <v>3394</v>
      </c>
      <c r="F828" t="s">
        <v>3057</v>
      </c>
      <c r="J828" t="s">
        <v>116</v>
      </c>
      <c r="K828" s="10">
        <v>1.0099999999999999E-69</v>
      </c>
    </row>
    <row r="829" spans="1:11" x14ac:dyDescent="0.3">
      <c r="A829" s="9" t="s">
        <v>124</v>
      </c>
      <c r="B829" t="s">
        <v>500</v>
      </c>
      <c r="C829" t="s">
        <v>3250</v>
      </c>
      <c r="D829" t="s">
        <v>3052</v>
      </c>
      <c r="E829" t="s">
        <v>3251</v>
      </c>
      <c r="F829" t="s">
        <v>3057</v>
      </c>
      <c r="J829" t="s">
        <v>116</v>
      </c>
      <c r="K829" s="10">
        <v>1.0800000000000001E-140</v>
      </c>
    </row>
    <row r="830" spans="1:11" x14ac:dyDescent="0.3">
      <c r="A830" s="9" t="s">
        <v>124</v>
      </c>
      <c r="B830" t="s">
        <v>500</v>
      </c>
      <c r="C830" t="s">
        <v>3069</v>
      </c>
      <c r="D830" t="s">
        <v>3052</v>
      </c>
      <c r="E830" t="s">
        <v>3070</v>
      </c>
      <c r="F830" t="s">
        <v>3057</v>
      </c>
      <c r="J830" t="s">
        <v>116</v>
      </c>
      <c r="K830" s="10">
        <v>7.6500000000000002E-41</v>
      </c>
    </row>
    <row r="831" spans="1:11" x14ac:dyDescent="0.3">
      <c r="A831" s="9" t="s">
        <v>124</v>
      </c>
      <c r="B831" t="s">
        <v>182</v>
      </c>
      <c r="C831" t="s">
        <v>4086</v>
      </c>
      <c r="D831" t="s">
        <v>3052</v>
      </c>
      <c r="E831" t="s">
        <v>4087</v>
      </c>
      <c r="F831" t="s">
        <v>3057</v>
      </c>
      <c r="J831" t="s">
        <v>116</v>
      </c>
      <c r="K831" s="10">
        <v>7.1599999999999998E-136</v>
      </c>
    </row>
    <row r="832" spans="1:11" x14ac:dyDescent="0.3">
      <c r="A832" s="9" t="s">
        <v>124</v>
      </c>
      <c r="B832" t="s">
        <v>182</v>
      </c>
      <c r="C832" t="s">
        <v>4453</v>
      </c>
      <c r="D832" t="s">
        <v>3052</v>
      </c>
      <c r="E832" t="s">
        <v>4454</v>
      </c>
      <c r="F832" t="s">
        <v>3057</v>
      </c>
      <c r="J832" t="s">
        <v>116</v>
      </c>
      <c r="K832" s="10">
        <v>3.3599999999999999E-108</v>
      </c>
    </row>
    <row r="833" spans="1:11" x14ac:dyDescent="0.3">
      <c r="A833" s="9" t="s">
        <v>124</v>
      </c>
      <c r="B833" t="s">
        <v>400</v>
      </c>
      <c r="C833" t="s">
        <v>4998</v>
      </c>
      <c r="D833" t="s">
        <v>3052</v>
      </c>
      <c r="E833" t="s">
        <v>4999</v>
      </c>
      <c r="F833" t="s">
        <v>3057</v>
      </c>
      <c r="J833" t="s">
        <v>116</v>
      </c>
      <c r="K833" s="10">
        <v>1.9200000000000001E-58</v>
      </c>
    </row>
    <row r="834" spans="1:11" x14ac:dyDescent="0.3">
      <c r="A834" s="9" t="s">
        <v>124</v>
      </c>
      <c r="B834" t="s">
        <v>500</v>
      </c>
      <c r="C834" t="s">
        <v>3758</v>
      </c>
      <c r="D834" t="s">
        <v>3052</v>
      </c>
      <c r="E834" t="s">
        <v>3759</v>
      </c>
      <c r="F834" t="s">
        <v>3057</v>
      </c>
      <c r="J834" t="s">
        <v>116</v>
      </c>
      <c r="K834" s="10">
        <v>1.6999999999999999E-22</v>
      </c>
    </row>
    <row r="835" spans="1:11" x14ac:dyDescent="0.3">
      <c r="A835" s="9" t="s">
        <v>124</v>
      </c>
      <c r="B835" t="s">
        <v>400</v>
      </c>
      <c r="C835" t="s">
        <v>3125</v>
      </c>
      <c r="D835" t="s">
        <v>3052</v>
      </c>
      <c r="E835" t="s">
        <v>3126</v>
      </c>
      <c r="F835" t="s">
        <v>3057</v>
      </c>
      <c r="J835" t="s">
        <v>116</v>
      </c>
      <c r="K835" s="10">
        <v>2.07E-104</v>
      </c>
    </row>
    <row r="836" spans="1:11" x14ac:dyDescent="0.3">
      <c r="A836" s="9" t="s">
        <v>124</v>
      </c>
      <c r="B836" t="s">
        <v>500</v>
      </c>
      <c r="C836" t="s">
        <v>3942</v>
      </c>
      <c r="D836" t="s">
        <v>3052</v>
      </c>
      <c r="E836" t="s">
        <v>3943</v>
      </c>
      <c r="F836" t="s">
        <v>3057</v>
      </c>
      <c r="J836" t="s">
        <v>116</v>
      </c>
      <c r="K836" s="10">
        <v>3.14E-153</v>
      </c>
    </row>
    <row r="837" spans="1:11" x14ac:dyDescent="0.3">
      <c r="A837" s="9" t="s">
        <v>124</v>
      </c>
      <c r="B837" t="s">
        <v>500</v>
      </c>
      <c r="C837" t="s">
        <v>4150</v>
      </c>
      <c r="D837" t="s">
        <v>3052</v>
      </c>
      <c r="E837" t="s">
        <v>4151</v>
      </c>
      <c r="F837" t="s">
        <v>3057</v>
      </c>
      <c r="J837" t="s">
        <v>116</v>
      </c>
      <c r="K837" s="10">
        <v>2.66E-54</v>
      </c>
    </row>
    <row r="838" spans="1:11" x14ac:dyDescent="0.3">
      <c r="A838" s="9" t="s">
        <v>124</v>
      </c>
      <c r="B838" t="s">
        <v>500</v>
      </c>
      <c r="C838" t="s">
        <v>4976</v>
      </c>
      <c r="D838" t="s">
        <v>3052</v>
      </c>
      <c r="E838" t="s">
        <v>4977</v>
      </c>
      <c r="F838" t="s">
        <v>4572</v>
      </c>
      <c r="J838" t="s">
        <v>116</v>
      </c>
      <c r="K838" s="10">
        <v>1.5899999999999999E-30</v>
      </c>
    </row>
    <row r="839" spans="1:11" x14ac:dyDescent="0.3">
      <c r="A839" s="9" t="s">
        <v>227</v>
      </c>
      <c r="B839" t="s">
        <v>313</v>
      </c>
      <c r="C839" t="s">
        <v>4434</v>
      </c>
      <c r="D839" t="s">
        <v>3052</v>
      </c>
      <c r="G839" t="s">
        <v>4435</v>
      </c>
      <c r="H839" t="s">
        <v>4436</v>
      </c>
      <c r="J839" t="s">
        <v>106</v>
      </c>
      <c r="K839" s="10">
        <v>3.4000000000000002E-75</v>
      </c>
    </row>
    <row r="840" spans="1:11" x14ac:dyDescent="0.3">
      <c r="A840" s="9" t="s">
        <v>227</v>
      </c>
      <c r="B840" t="s">
        <v>313</v>
      </c>
      <c r="C840" t="s">
        <v>4995</v>
      </c>
      <c r="D840" t="s">
        <v>3052</v>
      </c>
      <c r="E840" t="s">
        <v>4996</v>
      </c>
      <c r="F840" t="s">
        <v>4997</v>
      </c>
      <c r="J840" t="s">
        <v>116</v>
      </c>
      <c r="K840" s="10">
        <v>2.5799999999999998E-78</v>
      </c>
    </row>
    <row r="841" spans="1:11" x14ac:dyDescent="0.3">
      <c r="A841" s="9" t="s">
        <v>227</v>
      </c>
      <c r="B841" t="s">
        <v>313</v>
      </c>
      <c r="C841" t="s">
        <v>4103</v>
      </c>
      <c r="D841" t="s">
        <v>3052</v>
      </c>
      <c r="E841" t="s">
        <v>4104</v>
      </c>
      <c r="F841" t="s">
        <v>4105</v>
      </c>
      <c r="J841" t="s">
        <v>116</v>
      </c>
      <c r="K841" s="10">
        <v>1.3000000000000001E-46</v>
      </c>
    </row>
    <row r="842" spans="1:11" x14ac:dyDescent="0.3">
      <c r="A842" s="9" t="s">
        <v>227</v>
      </c>
      <c r="B842" t="s">
        <v>228</v>
      </c>
      <c r="C842" t="s">
        <v>4875</v>
      </c>
      <c r="D842" t="s">
        <v>3052</v>
      </c>
      <c r="E842" t="s">
        <v>4876</v>
      </c>
      <c r="F842" t="s">
        <v>3825</v>
      </c>
      <c r="J842" t="s">
        <v>116</v>
      </c>
      <c r="K842" s="10">
        <v>3.18E-43</v>
      </c>
    </row>
    <row r="843" spans="1:11" x14ac:dyDescent="0.3">
      <c r="A843" s="9" t="s">
        <v>227</v>
      </c>
      <c r="B843" t="s">
        <v>313</v>
      </c>
      <c r="C843" t="s">
        <v>4119</v>
      </c>
      <c r="D843" t="s">
        <v>3052</v>
      </c>
      <c r="E843" t="s">
        <v>4120</v>
      </c>
      <c r="F843" t="s">
        <v>3340</v>
      </c>
      <c r="J843" t="s">
        <v>116</v>
      </c>
      <c r="K843">
        <v>0</v>
      </c>
    </row>
    <row r="844" spans="1:11" x14ac:dyDescent="0.3">
      <c r="A844" s="9" t="s">
        <v>227</v>
      </c>
      <c r="B844" t="s">
        <v>313</v>
      </c>
      <c r="C844" t="s">
        <v>4827</v>
      </c>
      <c r="D844" t="s">
        <v>3052</v>
      </c>
      <c r="E844" t="s">
        <v>4828</v>
      </c>
      <c r="F844" t="s">
        <v>4829</v>
      </c>
      <c r="J844" t="s">
        <v>116</v>
      </c>
      <c r="K844" s="10">
        <v>5.76E-50</v>
      </c>
    </row>
    <row r="845" spans="1:11" x14ac:dyDescent="0.3">
      <c r="A845" s="9" t="s">
        <v>227</v>
      </c>
      <c r="B845" t="s">
        <v>504</v>
      </c>
      <c r="C845" t="s">
        <v>3084</v>
      </c>
      <c r="D845" t="s">
        <v>3052</v>
      </c>
      <c r="E845" t="s">
        <v>3085</v>
      </c>
      <c r="F845" t="s">
        <v>3086</v>
      </c>
      <c r="J845" t="s">
        <v>116</v>
      </c>
      <c r="K845" s="10">
        <v>4.4200000000000002E-157</v>
      </c>
    </row>
    <row r="846" spans="1:11" x14ac:dyDescent="0.3">
      <c r="A846" s="9" t="s">
        <v>227</v>
      </c>
      <c r="B846" t="s">
        <v>313</v>
      </c>
      <c r="C846" t="s">
        <v>4037</v>
      </c>
      <c r="D846" t="s">
        <v>3052</v>
      </c>
      <c r="E846" t="s">
        <v>4038</v>
      </c>
      <c r="F846" t="s">
        <v>4039</v>
      </c>
      <c r="J846" t="s">
        <v>116</v>
      </c>
      <c r="K846" s="10">
        <v>2.8699999999999998E-78</v>
      </c>
    </row>
    <row r="847" spans="1:11" x14ac:dyDescent="0.3">
      <c r="A847" s="9" t="s">
        <v>227</v>
      </c>
      <c r="B847" t="s">
        <v>504</v>
      </c>
      <c r="C847" t="s">
        <v>4846</v>
      </c>
      <c r="D847" t="s">
        <v>3052</v>
      </c>
      <c r="E847" t="s">
        <v>4847</v>
      </c>
      <c r="F847" t="s">
        <v>4848</v>
      </c>
      <c r="J847" t="s">
        <v>116</v>
      </c>
      <c r="K847" s="10">
        <v>5.92E-37</v>
      </c>
    </row>
    <row r="848" spans="1:11" x14ac:dyDescent="0.3">
      <c r="A848" s="9" t="s">
        <v>227</v>
      </c>
      <c r="B848" t="s">
        <v>313</v>
      </c>
      <c r="C848" t="s">
        <v>4225</v>
      </c>
      <c r="D848" t="s">
        <v>3052</v>
      </c>
      <c r="E848" t="s">
        <v>4226</v>
      </c>
      <c r="F848" t="s">
        <v>3063</v>
      </c>
      <c r="J848" t="s">
        <v>116</v>
      </c>
      <c r="K848" s="10">
        <v>7.5599999999999996E-191</v>
      </c>
    </row>
    <row r="849" spans="1:11" x14ac:dyDescent="0.3">
      <c r="A849" s="9" t="s">
        <v>227</v>
      </c>
      <c r="B849" t="s">
        <v>313</v>
      </c>
      <c r="C849" t="s">
        <v>4204</v>
      </c>
      <c r="D849" t="s">
        <v>3052</v>
      </c>
      <c r="E849" t="s">
        <v>4205</v>
      </c>
      <c r="F849" t="s">
        <v>3063</v>
      </c>
      <c r="J849" t="s">
        <v>116</v>
      </c>
      <c r="K849" s="10">
        <v>4.4000000000000002E-117</v>
      </c>
    </row>
    <row r="850" spans="1:11" x14ac:dyDescent="0.3">
      <c r="A850" s="9" t="s">
        <v>227</v>
      </c>
      <c r="B850" t="s">
        <v>228</v>
      </c>
      <c r="C850" t="s">
        <v>3162</v>
      </c>
      <c r="D850" t="s">
        <v>3052</v>
      </c>
      <c r="E850" t="s">
        <v>3163</v>
      </c>
      <c r="F850" t="s">
        <v>3063</v>
      </c>
      <c r="J850" t="s">
        <v>116</v>
      </c>
      <c r="K850" s="10">
        <v>2.6100000000000002E-298</v>
      </c>
    </row>
    <row r="851" spans="1:11" x14ac:dyDescent="0.3">
      <c r="A851" s="9" t="s">
        <v>227</v>
      </c>
      <c r="B851" t="s">
        <v>228</v>
      </c>
      <c r="C851" t="s">
        <v>3076</v>
      </c>
      <c r="D851" t="s">
        <v>3052</v>
      </c>
      <c r="E851" t="s">
        <v>3077</v>
      </c>
      <c r="F851" t="s">
        <v>3063</v>
      </c>
      <c r="J851" t="s">
        <v>116</v>
      </c>
      <c r="K851" s="10">
        <v>1.5299999999999999E-265</v>
      </c>
    </row>
    <row r="852" spans="1:11" x14ac:dyDescent="0.3">
      <c r="A852" s="9" t="s">
        <v>227</v>
      </c>
      <c r="B852" t="s">
        <v>228</v>
      </c>
      <c r="C852" t="s">
        <v>4641</v>
      </c>
      <c r="D852" t="s">
        <v>3052</v>
      </c>
      <c r="E852" t="s">
        <v>4642</v>
      </c>
      <c r="F852" t="s">
        <v>3063</v>
      </c>
      <c r="J852" t="s">
        <v>116</v>
      </c>
      <c r="K852" s="10">
        <v>3.48E-120</v>
      </c>
    </row>
    <row r="853" spans="1:11" x14ac:dyDescent="0.3">
      <c r="A853" s="9" t="s">
        <v>227</v>
      </c>
      <c r="B853" t="s">
        <v>313</v>
      </c>
      <c r="C853" t="s">
        <v>4035</v>
      </c>
      <c r="D853" t="s">
        <v>3052</v>
      </c>
      <c r="E853" t="s">
        <v>4036</v>
      </c>
      <c r="F853" t="s">
        <v>3063</v>
      </c>
      <c r="J853" t="s">
        <v>116</v>
      </c>
      <c r="K853" s="10">
        <v>3.08E-208</v>
      </c>
    </row>
    <row r="854" spans="1:11" x14ac:dyDescent="0.3">
      <c r="A854" s="9" t="s">
        <v>227</v>
      </c>
      <c r="B854" t="s">
        <v>313</v>
      </c>
      <c r="C854" t="s">
        <v>4091</v>
      </c>
      <c r="D854" t="s">
        <v>3052</v>
      </c>
      <c r="E854" t="s">
        <v>4092</v>
      </c>
      <c r="F854" t="s">
        <v>3063</v>
      </c>
      <c r="J854" t="s">
        <v>116</v>
      </c>
      <c r="K854" s="10">
        <v>5.4200000000000002E-103</v>
      </c>
    </row>
    <row r="855" spans="1:11" x14ac:dyDescent="0.3">
      <c r="A855" s="9" t="s">
        <v>227</v>
      </c>
      <c r="B855" t="s">
        <v>313</v>
      </c>
      <c r="C855" t="s">
        <v>4190</v>
      </c>
      <c r="D855" t="s">
        <v>3052</v>
      </c>
      <c r="E855" t="s">
        <v>4191</v>
      </c>
      <c r="F855" t="s">
        <v>3063</v>
      </c>
      <c r="J855" t="s">
        <v>116</v>
      </c>
      <c r="K855" s="10">
        <v>3.4799999999999998E-68</v>
      </c>
    </row>
    <row r="856" spans="1:11" x14ac:dyDescent="0.3">
      <c r="A856" s="9" t="s">
        <v>227</v>
      </c>
      <c r="B856" t="s">
        <v>228</v>
      </c>
      <c r="C856" t="s">
        <v>3066</v>
      </c>
      <c r="D856" t="s">
        <v>3052</v>
      </c>
      <c r="E856" t="s">
        <v>3067</v>
      </c>
      <c r="F856" t="s">
        <v>3068</v>
      </c>
      <c r="J856" t="s">
        <v>116</v>
      </c>
      <c r="K856" s="10">
        <v>5.2500000000000002E-38</v>
      </c>
    </row>
    <row r="857" spans="1:11" x14ac:dyDescent="0.3">
      <c r="A857" s="9" t="s">
        <v>227</v>
      </c>
      <c r="B857" t="s">
        <v>313</v>
      </c>
      <c r="C857" t="s">
        <v>4078</v>
      </c>
      <c r="D857" t="s">
        <v>3052</v>
      </c>
      <c r="E857" t="s">
        <v>4079</v>
      </c>
      <c r="F857" t="s">
        <v>3129</v>
      </c>
      <c r="J857" t="s">
        <v>116</v>
      </c>
      <c r="K857" s="10">
        <v>2.77E-42</v>
      </c>
    </row>
    <row r="858" spans="1:11" x14ac:dyDescent="0.3">
      <c r="A858" s="9" t="s">
        <v>227</v>
      </c>
      <c r="B858" t="s">
        <v>228</v>
      </c>
      <c r="C858" t="s">
        <v>4071</v>
      </c>
      <c r="D858" t="s">
        <v>3052</v>
      </c>
      <c r="E858" t="s">
        <v>4072</v>
      </c>
      <c r="F858" t="s">
        <v>3129</v>
      </c>
      <c r="J858" t="s">
        <v>116</v>
      </c>
      <c r="K858" s="10">
        <v>2.18E-84</v>
      </c>
    </row>
    <row r="859" spans="1:11" x14ac:dyDescent="0.3">
      <c r="A859" s="9" t="s">
        <v>227</v>
      </c>
      <c r="B859" t="s">
        <v>313</v>
      </c>
      <c r="C859" t="s">
        <v>3722</v>
      </c>
      <c r="D859" t="s">
        <v>3052</v>
      </c>
      <c r="E859" t="s">
        <v>3723</v>
      </c>
      <c r="F859" t="s">
        <v>3724</v>
      </c>
      <c r="J859" t="s">
        <v>116</v>
      </c>
      <c r="K859" s="10">
        <v>3.02E-226</v>
      </c>
    </row>
    <row r="860" spans="1:11" x14ac:dyDescent="0.3">
      <c r="A860" s="9" t="s">
        <v>227</v>
      </c>
      <c r="B860" t="s">
        <v>388</v>
      </c>
      <c r="C860" t="s">
        <v>3177</v>
      </c>
      <c r="D860" t="s">
        <v>3052</v>
      </c>
      <c r="E860" t="s">
        <v>3178</v>
      </c>
      <c r="F860" t="s">
        <v>3057</v>
      </c>
      <c r="J860" t="s">
        <v>116</v>
      </c>
      <c r="K860" s="10">
        <v>7.9399999999999998E-46</v>
      </c>
    </row>
    <row r="861" spans="1:11" x14ac:dyDescent="0.3">
      <c r="A861" s="9" t="s">
        <v>227</v>
      </c>
      <c r="B861" t="s">
        <v>388</v>
      </c>
      <c r="C861" t="s">
        <v>3186</v>
      </c>
      <c r="D861" t="s">
        <v>3052</v>
      </c>
      <c r="E861" t="s">
        <v>3187</v>
      </c>
      <c r="F861" t="s">
        <v>3057</v>
      </c>
      <c r="J861" t="s">
        <v>116</v>
      </c>
      <c r="K861" s="10">
        <v>1.0400000000000001E-87</v>
      </c>
    </row>
    <row r="862" spans="1:11" x14ac:dyDescent="0.3">
      <c r="A862" s="9" t="s">
        <v>227</v>
      </c>
      <c r="B862" t="s">
        <v>388</v>
      </c>
      <c r="C862" t="s">
        <v>3192</v>
      </c>
      <c r="D862" t="s">
        <v>3052</v>
      </c>
      <c r="E862" t="s">
        <v>3193</v>
      </c>
      <c r="F862" t="s">
        <v>3057</v>
      </c>
      <c r="J862" t="s">
        <v>116</v>
      </c>
      <c r="K862" s="10">
        <v>1.3199999999999999E-59</v>
      </c>
    </row>
    <row r="863" spans="1:11" x14ac:dyDescent="0.3">
      <c r="A863" s="9" t="s">
        <v>227</v>
      </c>
      <c r="B863" t="s">
        <v>388</v>
      </c>
      <c r="C863" t="s">
        <v>3265</v>
      </c>
      <c r="D863" t="s">
        <v>3052</v>
      </c>
      <c r="E863" t="s">
        <v>3266</v>
      </c>
      <c r="F863" t="s">
        <v>3057</v>
      </c>
      <c r="J863" t="s">
        <v>116</v>
      </c>
      <c r="K863" s="10">
        <v>5.0800000000000002E-45</v>
      </c>
    </row>
    <row r="864" spans="1:11" x14ac:dyDescent="0.3">
      <c r="A864" s="9" t="s">
        <v>227</v>
      </c>
      <c r="B864" t="s">
        <v>313</v>
      </c>
      <c r="C864" t="s">
        <v>3768</v>
      </c>
      <c r="D864" t="s">
        <v>3052</v>
      </c>
      <c r="E864" t="s">
        <v>3769</v>
      </c>
      <c r="F864" t="s">
        <v>3057</v>
      </c>
      <c r="J864" t="s">
        <v>116</v>
      </c>
      <c r="K864" s="10">
        <v>9.5100000000000001E-72</v>
      </c>
    </row>
    <row r="865" spans="1:11" x14ac:dyDescent="0.3">
      <c r="A865" s="9" t="s">
        <v>227</v>
      </c>
      <c r="B865" t="s">
        <v>313</v>
      </c>
      <c r="C865" t="s">
        <v>3140</v>
      </c>
      <c r="D865" t="s">
        <v>3052</v>
      </c>
      <c r="E865" t="s">
        <v>3141</v>
      </c>
      <c r="F865" t="s">
        <v>3057</v>
      </c>
      <c r="J865" t="s">
        <v>116</v>
      </c>
      <c r="K865" s="10">
        <v>1.64E-93</v>
      </c>
    </row>
    <row r="866" spans="1:11" x14ac:dyDescent="0.3">
      <c r="A866" s="9" t="s">
        <v>227</v>
      </c>
      <c r="B866" t="s">
        <v>388</v>
      </c>
      <c r="C866" t="s">
        <v>3860</v>
      </c>
      <c r="D866" t="s">
        <v>3052</v>
      </c>
      <c r="E866" t="s">
        <v>3861</v>
      </c>
      <c r="F866" t="s">
        <v>3057</v>
      </c>
      <c r="J866" t="s">
        <v>116</v>
      </c>
      <c r="K866" s="10">
        <v>3.3700000000000003E-42</v>
      </c>
    </row>
    <row r="867" spans="1:11" x14ac:dyDescent="0.3">
      <c r="A867" s="9" t="s">
        <v>227</v>
      </c>
      <c r="B867" t="s">
        <v>388</v>
      </c>
      <c r="C867" t="s">
        <v>4457</v>
      </c>
      <c r="D867" t="s">
        <v>3052</v>
      </c>
      <c r="E867" t="s">
        <v>4458</v>
      </c>
      <c r="F867" t="s">
        <v>3057</v>
      </c>
      <c r="J867" t="s">
        <v>116</v>
      </c>
      <c r="K867" s="10">
        <v>1.4000000000000001E-188</v>
      </c>
    </row>
    <row r="868" spans="1:11" x14ac:dyDescent="0.3">
      <c r="A868" s="9" t="s">
        <v>227</v>
      </c>
      <c r="B868" t="s">
        <v>388</v>
      </c>
      <c r="C868" t="s">
        <v>4832</v>
      </c>
      <c r="D868" t="s">
        <v>3052</v>
      </c>
      <c r="E868" t="s">
        <v>4833</v>
      </c>
      <c r="F868" t="s">
        <v>3057</v>
      </c>
      <c r="J868" t="s">
        <v>116</v>
      </c>
      <c r="K868" s="10">
        <v>4.8099999999999997E-124</v>
      </c>
    </row>
    <row r="869" spans="1:11" x14ac:dyDescent="0.3">
      <c r="A869" s="9" t="s">
        <v>227</v>
      </c>
      <c r="B869" t="s">
        <v>313</v>
      </c>
      <c r="C869" t="s">
        <v>3730</v>
      </c>
      <c r="D869" t="s">
        <v>3052</v>
      </c>
      <c r="E869" t="s">
        <v>3731</v>
      </c>
      <c r="F869" t="s">
        <v>3057</v>
      </c>
      <c r="J869" t="s">
        <v>116</v>
      </c>
      <c r="K869" s="10">
        <v>3.2500000000000001E-86</v>
      </c>
    </row>
    <row r="870" spans="1:11" x14ac:dyDescent="0.3">
      <c r="A870" s="9" t="s">
        <v>227</v>
      </c>
      <c r="B870" t="s">
        <v>228</v>
      </c>
      <c r="C870" t="s">
        <v>4978</v>
      </c>
      <c r="D870" t="s">
        <v>3052</v>
      </c>
      <c r="E870" t="s">
        <v>4979</v>
      </c>
      <c r="F870" t="s">
        <v>3057</v>
      </c>
      <c r="J870" t="s">
        <v>116</v>
      </c>
      <c r="K870" s="10">
        <v>2.23E-191</v>
      </c>
    </row>
    <row r="871" spans="1:11" x14ac:dyDescent="0.3">
      <c r="A871" s="9" t="s">
        <v>227</v>
      </c>
      <c r="B871" t="s">
        <v>313</v>
      </c>
      <c r="C871" t="s">
        <v>4915</v>
      </c>
      <c r="D871" t="s">
        <v>3052</v>
      </c>
      <c r="E871" t="s">
        <v>4916</v>
      </c>
      <c r="F871" t="s">
        <v>3057</v>
      </c>
      <c r="J871" t="s">
        <v>116</v>
      </c>
      <c r="K871" s="10">
        <v>7.8500000000000001E-153</v>
      </c>
    </row>
    <row r="872" spans="1:11" x14ac:dyDescent="0.3">
      <c r="A872" s="9" t="s">
        <v>227</v>
      </c>
      <c r="B872" t="s">
        <v>313</v>
      </c>
      <c r="C872" t="s">
        <v>4987</v>
      </c>
      <c r="D872" t="s">
        <v>3052</v>
      </c>
      <c r="E872" t="s">
        <v>4988</v>
      </c>
      <c r="F872" t="s">
        <v>3057</v>
      </c>
      <c r="J872" t="s">
        <v>116</v>
      </c>
      <c r="K872" s="10">
        <v>2.2700000000000001E-107</v>
      </c>
    </row>
    <row r="873" spans="1:11" x14ac:dyDescent="0.3">
      <c r="A873" s="9" t="s">
        <v>227</v>
      </c>
      <c r="B873" t="s">
        <v>313</v>
      </c>
      <c r="C873" t="s">
        <v>4953</v>
      </c>
      <c r="D873" t="s">
        <v>3052</v>
      </c>
      <c r="E873" t="s">
        <v>4954</v>
      </c>
      <c r="F873" t="s">
        <v>3057</v>
      </c>
      <c r="J873" t="s">
        <v>116</v>
      </c>
      <c r="K873" s="10">
        <v>8.8799999999999997E-130</v>
      </c>
    </row>
    <row r="874" spans="1:11" x14ac:dyDescent="0.3">
      <c r="A874" s="9" t="s">
        <v>227</v>
      </c>
      <c r="B874" t="s">
        <v>313</v>
      </c>
      <c r="C874" t="s">
        <v>3631</v>
      </c>
      <c r="D874" t="s">
        <v>3052</v>
      </c>
      <c r="E874" t="s">
        <v>3632</v>
      </c>
      <c r="F874" t="s">
        <v>3057</v>
      </c>
      <c r="J874" t="s">
        <v>116</v>
      </c>
      <c r="K874" s="10">
        <v>3.9300000000000002E-48</v>
      </c>
    </row>
    <row r="875" spans="1:11" x14ac:dyDescent="0.3">
      <c r="A875" s="9" t="s">
        <v>227</v>
      </c>
      <c r="B875" t="s">
        <v>313</v>
      </c>
      <c r="C875" t="s">
        <v>4075</v>
      </c>
      <c r="D875" t="s">
        <v>3052</v>
      </c>
      <c r="E875" t="s">
        <v>4076</v>
      </c>
      <c r="F875" t="s">
        <v>3057</v>
      </c>
      <c r="J875" t="s">
        <v>116</v>
      </c>
      <c r="K875" s="10">
        <v>9.4500000000000003E-58</v>
      </c>
    </row>
    <row r="876" spans="1:11" x14ac:dyDescent="0.3">
      <c r="A876" s="9" t="s">
        <v>227</v>
      </c>
      <c r="B876" t="s">
        <v>313</v>
      </c>
      <c r="C876" t="s">
        <v>3533</v>
      </c>
      <c r="D876" t="s">
        <v>3052</v>
      </c>
      <c r="E876" t="s">
        <v>3534</v>
      </c>
      <c r="F876" t="s">
        <v>3057</v>
      </c>
      <c r="J876" t="s">
        <v>116</v>
      </c>
      <c r="K876" s="10">
        <v>3.63E-41</v>
      </c>
    </row>
    <row r="877" spans="1:11" x14ac:dyDescent="0.3">
      <c r="A877" s="9" t="s">
        <v>227</v>
      </c>
      <c r="B877" t="s">
        <v>228</v>
      </c>
      <c r="C877" t="s">
        <v>4879</v>
      </c>
      <c r="D877" t="s">
        <v>3052</v>
      </c>
      <c r="E877" t="s">
        <v>4880</v>
      </c>
      <c r="F877" t="s">
        <v>3057</v>
      </c>
      <c r="J877" t="s">
        <v>116</v>
      </c>
      <c r="K877" s="10">
        <v>2.63E-59</v>
      </c>
    </row>
    <row r="878" spans="1:11" x14ac:dyDescent="0.3">
      <c r="A878" s="9" t="s">
        <v>227</v>
      </c>
      <c r="B878" t="s">
        <v>504</v>
      </c>
      <c r="C878" t="s">
        <v>4724</v>
      </c>
      <c r="D878" t="s">
        <v>3052</v>
      </c>
      <c r="E878" t="s">
        <v>4725</v>
      </c>
      <c r="F878" t="s">
        <v>3057</v>
      </c>
      <c r="J878" t="s">
        <v>116</v>
      </c>
      <c r="K878" s="10">
        <v>2.91E-79</v>
      </c>
    </row>
    <row r="879" spans="1:11" x14ac:dyDescent="0.3">
      <c r="A879" s="9" t="s">
        <v>227</v>
      </c>
      <c r="B879" t="s">
        <v>504</v>
      </c>
      <c r="C879" t="s">
        <v>4715</v>
      </c>
      <c r="D879" t="s">
        <v>3052</v>
      </c>
      <c r="E879" t="s">
        <v>4716</v>
      </c>
      <c r="F879" t="s">
        <v>3057</v>
      </c>
      <c r="J879" t="s">
        <v>116</v>
      </c>
      <c r="K879" s="10">
        <v>2.6300000000000001E-92</v>
      </c>
    </row>
    <row r="880" spans="1:11" x14ac:dyDescent="0.3">
      <c r="A880" s="9" t="s">
        <v>227</v>
      </c>
      <c r="B880" t="s">
        <v>313</v>
      </c>
      <c r="C880" t="s">
        <v>4052</v>
      </c>
      <c r="D880" t="s">
        <v>3052</v>
      </c>
      <c r="E880" t="s">
        <v>4053</v>
      </c>
      <c r="F880" t="s">
        <v>3057</v>
      </c>
      <c r="J880" t="s">
        <v>116</v>
      </c>
      <c r="K880" s="10">
        <v>7.6999999999999999E-47</v>
      </c>
    </row>
    <row r="881" spans="1:11" x14ac:dyDescent="0.3">
      <c r="A881" s="9" t="s">
        <v>227</v>
      </c>
      <c r="B881" t="s">
        <v>228</v>
      </c>
      <c r="C881" t="s">
        <v>4210</v>
      </c>
      <c r="D881" t="s">
        <v>3052</v>
      </c>
      <c r="E881" t="s">
        <v>4211</v>
      </c>
      <c r="F881" t="s">
        <v>3057</v>
      </c>
      <c r="J881" t="s">
        <v>116</v>
      </c>
      <c r="K881" s="10">
        <v>5.6000000000000001E-146</v>
      </c>
    </row>
    <row r="882" spans="1:11" x14ac:dyDescent="0.3">
      <c r="A882" s="9" t="s">
        <v>227</v>
      </c>
      <c r="B882" t="s">
        <v>388</v>
      </c>
      <c r="C882" t="s">
        <v>4389</v>
      </c>
      <c r="D882" t="s">
        <v>3052</v>
      </c>
      <c r="E882" t="s">
        <v>4390</v>
      </c>
      <c r="F882" t="s">
        <v>3057</v>
      </c>
      <c r="J882" t="s">
        <v>116</v>
      </c>
      <c r="K882" s="10">
        <v>1.5200000000000001E-160</v>
      </c>
    </row>
    <row r="883" spans="1:11" x14ac:dyDescent="0.3">
      <c r="A883" s="9" t="s">
        <v>227</v>
      </c>
      <c r="B883" t="s">
        <v>313</v>
      </c>
      <c r="C883" t="s">
        <v>4022</v>
      </c>
      <c r="D883" t="s">
        <v>3052</v>
      </c>
      <c r="E883" t="s">
        <v>4023</v>
      </c>
      <c r="F883" t="s">
        <v>3057</v>
      </c>
      <c r="J883" t="s">
        <v>116</v>
      </c>
      <c r="K883" s="10">
        <v>1.6300000000000001E-49</v>
      </c>
    </row>
    <row r="884" spans="1:11" x14ac:dyDescent="0.3">
      <c r="A884" s="9" t="s">
        <v>227</v>
      </c>
      <c r="B884" t="s">
        <v>228</v>
      </c>
      <c r="C884" t="s">
        <v>3078</v>
      </c>
      <c r="D884" t="s">
        <v>3052</v>
      </c>
      <c r="E884" t="s">
        <v>3079</v>
      </c>
      <c r="F884" t="s">
        <v>3080</v>
      </c>
      <c r="J884" t="s">
        <v>116</v>
      </c>
      <c r="K884" s="10">
        <v>3.9200000000000002E-72</v>
      </c>
    </row>
    <row r="885" spans="1:11" x14ac:dyDescent="0.3">
      <c r="A885" s="9" t="s">
        <v>43</v>
      </c>
      <c r="B885" t="s">
        <v>367</v>
      </c>
      <c r="C885" t="s">
        <v>3620</v>
      </c>
      <c r="D885" t="s">
        <v>3052</v>
      </c>
      <c r="G885" t="s">
        <v>3621</v>
      </c>
      <c r="H885" t="s">
        <v>3622</v>
      </c>
      <c r="J885" t="s">
        <v>106</v>
      </c>
      <c r="K885">
        <v>6.0000000000000001E-3</v>
      </c>
    </row>
    <row r="886" spans="1:11" x14ac:dyDescent="0.3">
      <c r="A886" s="9" t="s">
        <v>43</v>
      </c>
      <c r="B886" t="s">
        <v>436</v>
      </c>
      <c r="C886" t="s">
        <v>3146</v>
      </c>
      <c r="D886" t="s">
        <v>3052</v>
      </c>
      <c r="G886" t="s">
        <v>3147</v>
      </c>
      <c r="H886" t="s">
        <v>3148</v>
      </c>
      <c r="J886" t="s">
        <v>106</v>
      </c>
      <c r="K886">
        <v>6.8999999999999999E-3</v>
      </c>
    </row>
    <row r="887" spans="1:11" x14ac:dyDescent="0.3">
      <c r="A887" s="9" t="s">
        <v>43</v>
      </c>
      <c r="B887" t="s">
        <v>727</v>
      </c>
      <c r="C887" t="s">
        <v>3508</v>
      </c>
      <c r="D887" t="s">
        <v>3052</v>
      </c>
      <c r="G887" t="s">
        <v>3509</v>
      </c>
      <c r="H887" t="s">
        <v>1018</v>
      </c>
      <c r="J887" t="s">
        <v>106</v>
      </c>
      <c r="K887" s="10">
        <v>1.5000000000000001E-71</v>
      </c>
    </row>
    <row r="888" spans="1:11" x14ac:dyDescent="0.3">
      <c r="A888" s="9" t="s">
        <v>43</v>
      </c>
      <c r="B888" t="s">
        <v>367</v>
      </c>
      <c r="C888" t="s">
        <v>3727</v>
      </c>
      <c r="D888" t="s">
        <v>3052</v>
      </c>
      <c r="E888" t="s">
        <v>3728</v>
      </c>
      <c r="F888" t="s">
        <v>3729</v>
      </c>
      <c r="J888" t="s">
        <v>116</v>
      </c>
      <c r="K888" s="10">
        <v>1.2099999999999999E-75</v>
      </c>
    </row>
    <row r="889" spans="1:11" x14ac:dyDescent="0.3">
      <c r="A889" s="9" t="s">
        <v>43</v>
      </c>
      <c r="B889" t="s">
        <v>319</v>
      </c>
      <c r="C889" t="s">
        <v>4713</v>
      </c>
      <c r="D889" t="s">
        <v>3052</v>
      </c>
      <c r="E889" t="s">
        <v>4714</v>
      </c>
      <c r="F889" t="s">
        <v>3846</v>
      </c>
      <c r="J889" t="s">
        <v>116</v>
      </c>
      <c r="K889" s="10">
        <v>2E-52</v>
      </c>
    </row>
    <row r="890" spans="1:11" x14ac:dyDescent="0.3">
      <c r="A890" s="9" t="s">
        <v>43</v>
      </c>
      <c r="B890" t="s">
        <v>727</v>
      </c>
      <c r="C890" t="s">
        <v>3242</v>
      </c>
      <c r="D890" t="s">
        <v>3052</v>
      </c>
      <c r="E890" t="s">
        <v>3243</v>
      </c>
      <c r="F890" t="s">
        <v>3244</v>
      </c>
      <c r="J890" t="s">
        <v>116</v>
      </c>
      <c r="K890" s="10">
        <v>1.65E-52</v>
      </c>
    </row>
    <row r="891" spans="1:11" x14ac:dyDescent="0.3">
      <c r="A891" s="9" t="s">
        <v>43</v>
      </c>
      <c r="B891" t="s">
        <v>902</v>
      </c>
      <c r="C891" t="s">
        <v>3051</v>
      </c>
      <c r="D891" t="s">
        <v>3052</v>
      </c>
      <c r="E891" t="s">
        <v>3053</v>
      </c>
      <c r="F891" t="s">
        <v>3054</v>
      </c>
      <c r="J891" t="s">
        <v>116</v>
      </c>
      <c r="K891" s="10">
        <v>2.8200000000000001E-85</v>
      </c>
    </row>
    <row r="892" spans="1:11" x14ac:dyDescent="0.3">
      <c r="A892" s="9" t="s">
        <v>43</v>
      </c>
      <c r="B892" t="s">
        <v>319</v>
      </c>
      <c r="C892" t="s">
        <v>4028</v>
      </c>
      <c r="D892" t="s">
        <v>3052</v>
      </c>
      <c r="E892" t="s">
        <v>4029</v>
      </c>
      <c r="F892" t="s">
        <v>4030</v>
      </c>
      <c r="J892" t="s">
        <v>116</v>
      </c>
      <c r="K892" s="10">
        <v>6.4300000000000005E-100</v>
      </c>
    </row>
    <row r="893" spans="1:11" x14ac:dyDescent="0.3">
      <c r="A893" s="9" t="s">
        <v>43</v>
      </c>
      <c r="B893" t="s">
        <v>727</v>
      </c>
      <c r="C893" t="s">
        <v>3628</v>
      </c>
      <c r="D893" t="s">
        <v>3052</v>
      </c>
      <c r="E893" t="s">
        <v>3629</v>
      </c>
      <c r="F893" t="s">
        <v>3630</v>
      </c>
      <c r="J893" t="s">
        <v>116</v>
      </c>
      <c r="K893" s="10">
        <v>5.3699999999999997E-87</v>
      </c>
    </row>
    <row r="894" spans="1:11" x14ac:dyDescent="0.3">
      <c r="A894" s="9" t="s">
        <v>43</v>
      </c>
      <c r="B894" t="s">
        <v>319</v>
      </c>
      <c r="C894" t="s">
        <v>3338</v>
      </c>
      <c r="D894" t="s">
        <v>3052</v>
      </c>
      <c r="E894" t="s">
        <v>3339</v>
      </c>
      <c r="F894" t="s">
        <v>3340</v>
      </c>
      <c r="J894" t="s">
        <v>116</v>
      </c>
      <c r="K894">
        <v>0</v>
      </c>
    </row>
    <row r="895" spans="1:11" x14ac:dyDescent="0.3">
      <c r="A895" s="9" t="s">
        <v>43</v>
      </c>
      <c r="B895" t="s">
        <v>319</v>
      </c>
      <c r="C895" t="s">
        <v>3933</v>
      </c>
      <c r="D895" t="s">
        <v>3052</v>
      </c>
      <c r="E895" t="s">
        <v>3934</v>
      </c>
      <c r="F895" t="s">
        <v>3466</v>
      </c>
      <c r="J895" t="s">
        <v>116</v>
      </c>
      <c r="K895" s="10">
        <v>1.5900000000000001E-104</v>
      </c>
    </row>
    <row r="896" spans="1:11" x14ac:dyDescent="0.3">
      <c r="A896" s="9" t="s">
        <v>43</v>
      </c>
      <c r="B896" t="s">
        <v>902</v>
      </c>
      <c r="C896" t="s">
        <v>3109</v>
      </c>
      <c r="D896" t="s">
        <v>3052</v>
      </c>
      <c r="E896" t="s">
        <v>3110</v>
      </c>
      <c r="F896" t="s">
        <v>3111</v>
      </c>
      <c r="J896" t="s">
        <v>116</v>
      </c>
      <c r="K896">
        <v>0</v>
      </c>
    </row>
    <row r="897" spans="1:11" x14ac:dyDescent="0.3">
      <c r="A897" s="9" t="s">
        <v>43</v>
      </c>
      <c r="B897" t="s">
        <v>436</v>
      </c>
      <c r="C897" t="s">
        <v>3256</v>
      </c>
      <c r="D897" t="s">
        <v>3052</v>
      </c>
      <c r="E897" t="s">
        <v>3257</v>
      </c>
      <c r="F897" t="s">
        <v>3258</v>
      </c>
      <c r="J897" t="s">
        <v>116</v>
      </c>
      <c r="K897" s="10">
        <v>9.7500000000000004E-145</v>
      </c>
    </row>
    <row r="898" spans="1:11" x14ac:dyDescent="0.3">
      <c r="A898" s="9" t="s">
        <v>43</v>
      </c>
      <c r="B898" t="s">
        <v>319</v>
      </c>
      <c r="C898" t="s">
        <v>3902</v>
      </c>
      <c r="D898" t="s">
        <v>3052</v>
      </c>
      <c r="E898" t="s">
        <v>3903</v>
      </c>
      <c r="F898" t="s">
        <v>3904</v>
      </c>
      <c r="J898" t="s">
        <v>116</v>
      </c>
      <c r="K898" s="10">
        <v>8.0500000000000001E-66</v>
      </c>
    </row>
    <row r="899" spans="1:11" x14ac:dyDescent="0.3">
      <c r="A899" s="9" t="s">
        <v>43</v>
      </c>
      <c r="B899" t="s">
        <v>319</v>
      </c>
      <c r="C899" t="s">
        <v>3811</v>
      </c>
      <c r="D899" t="s">
        <v>3052</v>
      </c>
      <c r="E899" t="s">
        <v>3812</v>
      </c>
      <c r="F899" t="s">
        <v>3063</v>
      </c>
      <c r="J899" t="s">
        <v>116</v>
      </c>
      <c r="K899" s="10">
        <v>3.78E-109</v>
      </c>
    </row>
    <row r="900" spans="1:11" x14ac:dyDescent="0.3">
      <c r="A900" s="9" t="s">
        <v>43</v>
      </c>
      <c r="B900" t="s">
        <v>319</v>
      </c>
      <c r="C900" t="s">
        <v>4270</v>
      </c>
      <c r="D900" t="s">
        <v>3052</v>
      </c>
      <c r="E900" t="s">
        <v>4271</v>
      </c>
      <c r="F900" t="s">
        <v>3063</v>
      </c>
      <c r="J900" t="s">
        <v>116</v>
      </c>
      <c r="K900" s="10">
        <v>2E-73</v>
      </c>
    </row>
    <row r="901" spans="1:11" x14ac:dyDescent="0.3">
      <c r="A901" s="9" t="s">
        <v>43</v>
      </c>
      <c r="B901" t="s">
        <v>319</v>
      </c>
      <c r="C901" t="s">
        <v>3905</v>
      </c>
      <c r="D901" t="s">
        <v>3052</v>
      </c>
      <c r="E901" t="s">
        <v>3906</v>
      </c>
      <c r="F901" t="s">
        <v>3063</v>
      </c>
      <c r="J901" t="s">
        <v>116</v>
      </c>
      <c r="K901" s="10">
        <v>4.8999999999999997E-76</v>
      </c>
    </row>
    <row r="902" spans="1:11" x14ac:dyDescent="0.3">
      <c r="A902" s="9" t="s">
        <v>43</v>
      </c>
      <c r="B902" t="s">
        <v>319</v>
      </c>
      <c r="C902" t="s">
        <v>3907</v>
      </c>
      <c r="D902" t="s">
        <v>3052</v>
      </c>
      <c r="E902" t="s">
        <v>3908</v>
      </c>
      <c r="F902" t="s">
        <v>3063</v>
      </c>
      <c r="J902" t="s">
        <v>116</v>
      </c>
      <c r="K902" s="10">
        <v>6.0899999999999998E-86</v>
      </c>
    </row>
    <row r="903" spans="1:11" x14ac:dyDescent="0.3">
      <c r="A903" s="9" t="s">
        <v>43</v>
      </c>
      <c r="B903" t="s">
        <v>319</v>
      </c>
      <c r="C903" t="s">
        <v>4668</v>
      </c>
      <c r="D903" t="s">
        <v>3052</v>
      </c>
      <c r="E903" t="s">
        <v>4669</v>
      </c>
      <c r="F903" t="s">
        <v>3063</v>
      </c>
      <c r="J903" t="s">
        <v>116</v>
      </c>
      <c r="K903" s="10">
        <v>4.8500000000000003E-156</v>
      </c>
    </row>
    <row r="904" spans="1:11" x14ac:dyDescent="0.3">
      <c r="A904" s="9" t="s">
        <v>43</v>
      </c>
      <c r="B904" t="s">
        <v>319</v>
      </c>
      <c r="C904" t="s">
        <v>3792</v>
      </c>
      <c r="D904" t="s">
        <v>3052</v>
      </c>
      <c r="E904" t="s">
        <v>3793</v>
      </c>
      <c r="F904" t="s">
        <v>3063</v>
      </c>
      <c r="J904" t="s">
        <v>116</v>
      </c>
      <c r="K904" s="10">
        <v>6.2000000000000004E-158</v>
      </c>
    </row>
    <row r="905" spans="1:11" x14ac:dyDescent="0.3">
      <c r="A905" s="9" t="s">
        <v>43</v>
      </c>
      <c r="B905" t="s">
        <v>367</v>
      </c>
      <c r="C905" t="s">
        <v>3790</v>
      </c>
      <c r="D905" t="s">
        <v>3052</v>
      </c>
      <c r="E905" t="s">
        <v>3791</v>
      </c>
      <c r="F905" t="s">
        <v>3063</v>
      </c>
      <c r="J905" t="s">
        <v>116</v>
      </c>
      <c r="K905" s="10">
        <v>1.24E-116</v>
      </c>
    </row>
    <row r="906" spans="1:11" x14ac:dyDescent="0.3">
      <c r="A906" s="9" t="s">
        <v>43</v>
      </c>
      <c r="B906" t="s">
        <v>367</v>
      </c>
      <c r="C906" t="s">
        <v>4522</v>
      </c>
      <c r="D906" t="s">
        <v>3052</v>
      </c>
      <c r="E906" t="s">
        <v>4523</v>
      </c>
      <c r="F906" t="s">
        <v>3063</v>
      </c>
      <c r="J906" t="s">
        <v>116</v>
      </c>
      <c r="K906" s="10">
        <v>1.86E-68</v>
      </c>
    </row>
    <row r="907" spans="1:11" x14ac:dyDescent="0.3">
      <c r="A907" s="9" t="s">
        <v>43</v>
      </c>
      <c r="B907" t="s">
        <v>367</v>
      </c>
      <c r="C907" t="s">
        <v>4906</v>
      </c>
      <c r="D907" t="s">
        <v>3052</v>
      </c>
      <c r="E907" t="s">
        <v>4907</v>
      </c>
      <c r="F907" t="s">
        <v>3063</v>
      </c>
      <c r="J907" t="s">
        <v>116</v>
      </c>
      <c r="K907" s="10">
        <v>8.7799999999999999E-34</v>
      </c>
    </row>
    <row r="908" spans="1:11" x14ac:dyDescent="0.3">
      <c r="A908" s="9" t="s">
        <v>43</v>
      </c>
      <c r="B908" t="s">
        <v>367</v>
      </c>
      <c r="C908" t="s">
        <v>3064</v>
      </c>
      <c r="D908" t="s">
        <v>3052</v>
      </c>
      <c r="E908" t="s">
        <v>3065</v>
      </c>
      <c r="F908" t="s">
        <v>3063</v>
      </c>
      <c r="J908" t="s">
        <v>116</v>
      </c>
      <c r="K908" s="10">
        <v>1.5100000000000001E-65</v>
      </c>
    </row>
    <row r="909" spans="1:11" x14ac:dyDescent="0.3">
      <c r="A909" s="9" t="s">
        <v>43</v>
      </c>
      <c r="B909" t="s">
        <v>1145</v>
      </c>
      <c r="C909" t="s">
        <v>4058</v>
      </c>
      <c r="D909" t="s">
        <v>3052</v>
      </c>
      <c r="E909" t="s">
        <v>4059</v>
      </c>
      <c r="F909" t="s">
        <v>3063</v>
      </c>
      <c r="J909" t="s">
        <v>116</v>
      </c>
      <c r="K909" s="10">
        <v>1.7499999999999999E-108</v>
      </c>
    </row>
    <row r="910" spans="1:11" x14ac:dyDescent="0.3">
      <c r="A910" s="9" t="s">
        <v>43</v>
      </c>
      <c r="B910" t="s">
        <v>902</v>
      </c>
      <c r="C910" t="s">
        <v>3132</v>
      </c>
      <c r="D910" t="s">
        <v>3052</v>
      </c>
      <c r="E910" t="s">
        <v>3133</v>
      </c>
      <c r="F910" t="s">
        <v>3063</v>
      </c>
      <c r="J910" t="s">
        <v>116</v>
      </c>
      <c r="K910" s="10">
        <v>2.3099999999999999E-69</v>
      </c>
    </row>
    <row r="911" spans="1:11" x14ac:dyDescent="0.3">
      <c r="A911" s="9" t="s">
        <v>43</v>
      </c>
      <c r="B911" t="s">
        <v>902</v>
      </c>
      <c r="C911" t="s">
        <v>3105</v>
      </c>
      <c r="D911" t="s">
        <v>3052</v>
      </c>
      <c r="E911" t="s">
        <v>3106</v>
      </c>
      <c r="F911" t="s">
        <v>3063</v>
      </c>
      <c r="J911" t="s">
        <v>116</v>
      </c>
      <c r="K911" s="10">
        <v>2.9699999999999998E-47</v>
      </c>
    </row>
    <row r="912" spans="1:11" x14ac:dyDescent="0.3">
      <c r="A912" s="9" t="s">
        <v>43</v>
      </c>
      <c r="B912" t="s">
        <v>902</v>
      </c>
      <c r="C912" t="s">
        <v>3098</v>
      </c>
      <c r="D912" t="s">
        <v>3052</v>
      </c>
      <c r="E912" t="s">
        <v>3099</v>
      </c>
      <c r="F912" t="s">
        <v>3063</v>
      </c>
      <c r="J912" t="s">
        <v>116</v>
      </c>
      <c r="K912" s="10">
        <v>9.8200000000000003E-172</v>
      </c>
    </row>
    <row r="913" spans="1:11" x14ac:dyDescent="0.3">
      <c r="A913" s="9" t="s">
        <v>43</v>
      </c>
      <c r="B913" t="s">
        <v>902</v>
      </c>
      <c r="C913" t="s">
        <v>3220</v>
      </c>
      <c r="D913" t="s">
        <v>3052</v>
      </c>
      <c r="E913" t="s">
        <v>3221</v>
      </c>
      <c r="F913" t="s">
        <v>3063</v>
      </c>
      <c r="J913" t="s">
        <v>116</v>
      </c>
      <c r="K913" s="10">
        <v>5.3600000000000003E-37</v>
      </c>
    </row>
    <row r="914" spans="1:11" x14ac:dyDescent="0.3">
      <c r="A914" s="9" t="s">
        <v>43</v>
      </c>
      <c r="B914" t="s">
        <v>169</v>
      </c>
      <c r="C914" t="s">
        <v>3899</v>
      </c>
      <c r="D914" t="s">
        <v>3052</v>
      </c>
      <c r="E914" t="s">
        <v>3900</v>
      </c>
      <c r="F914" t="s">
        <v>3063</v>
      </c>
      <c r="J914" t="s">
        <v>116</v>
      </c>
      <c r="K914" s="10">
        <v>2.3E-209</v>
      </c>
    </row>
    <row r="915" spans="1:11" x14ac:dyDescent="0.3">
      <c r="A915" s="9" t="s">
        <v>43</v>
      </c>
      <c r="B915" t="s">
        <v>436</v>
      </c>
      <c r="C915" t="s">
        <v>3817</v>
      </c>
      <c r="D915" t="s">
        <v>3052</v>
      </c>
      <c r="E915" t="s">
        <v>3818</v>
      </c>
      <c r="F915" t="s">
        <v>3063</v>
      </c>
      <c r="J915" t="s">
        <v>116</v>
      </c>
      <c r="K915" s="10">
        <v>7.6899999999999997E-69</v>
      </c>
    </row>
    <row r="916" spans="1:11" x14ac:dyDescent="0.3">
      <c r="A916" s="9" t="s">
        <v>43</v>
      </c>
      <c r="B916" t="s">
        <v>436</v>
      </c>
      <c r="C916" t="s">
        <v>3238</v>
      </c>
      <c r="D916" t="s">
        <v>3052</v>
      </c>
      <c r="E916" t="s">
        <v>3239</v>
      </c>
      <c r="F916" t="s">
        <v>3063</v>
      </c>
      <c r="J916" t="s">
        <v>116</v>
      </c>
      <c r="K916" s="10">
        <v>4.1300000000000001E-70</v>
      </c>
    </row>
    <row r="917" spans="1:11" x14ac:dyDescent="0.3">
      <c r="A917" s="9" t="s">
        <v>43</v>
      </c>
      <c r="B917" t="s">
        <v>727</v>
      </c>
      <c r="C917" t="s">
        <v>3440</v>
      </c>
      <c r="D917" t="s">
        <v>3052</v>
      </c>
      <c r="E917" t="s">
        <v>3441</v>
      </c>
      <c r="F917" t="s">
        <v>3063</v>
      </c>
      <c r="J917" t="s">
        <v>116</v>
      </c>
      <c r="K917" s="10">
        <v>1.1900000000000001E-78</v>
      </c>
    </row>
    <row r="918" spans="1:11" x14ac:dyDescent="0.3">
      <c r="A918" s="9" t="s">
        <v>43</v>
      </c>
      <c r="B918" t="s">
        <v>319</v>
      </c>
      <c r="C918" t="s">
        <v>3228</v>
      </c>
      <c r="D918" t="s">
        <v>3052</v>
      </c>
      <c r="E918" t="s">
        <v>3229</v>
      </c>
      <c r="F918" t="s">
        <v>3063</v>
      </c>
      <c r="J918" t="s">
        <v>116</v>
      </c>
      <c r="K918" s="10">
        <v>1.3200000000000001E-70</v>
      </c>
    </row>
    <row r="919" spans="1:11" x14ac:dyDescent="0.3">
      <c r="A919" s="9" t="s">
        <v>43</v>
      </c>
      <c r="B919" t="s">
        <v>319</v>
      </c>
      <c r="C919" t="s">
        <v>3951</v>
      </c>
      <c r="D919" t="s">
        <v>3052</v>
      </c>
      <c r="E919" t="s">
        <v>3952</v>
      </c>
      <c r="F919" t="s">
        <v>3063</v>
      </c>
      <c r="J919" t="s">
        <v>116</v>
      </c>
      <c r="K919" s="10">
        <v>1.9299999999999999E-59</v>
      </c>
    </row>
    <row r="920" spans="1:11" x14ac:dyDescent="0.3">
      <c r="A920" s="9" t="s">
        <v>43</v>
      </c>
      <c r="B920" t="s">
        <v>319</v>
      </c>
      <c r="C920" t="s">
        <v>3236</v>
      </c>
      <c r="D920" t="s">
        <v>3052</v>
      </c>
      <c r="E920" t="s">
        <v>3237</v>
      </c>
      <c r="F920" t="s">
        <v>3063</v>
      </c>
      <c r="J920" t="s">
        <v>116</v>
      </c>
      <c r="K920" s="10">
        <v>2.4099999999999999E-86</v>
      </c>
    </row>
    <row r="921" spans="1:11" x14ac:dyDescent="0.3">
      <c r="A921" s="9" t="s">
        <v>43</v>
      </c>
      <c r="B921" t="s">
        <v>319</v>
      </c>
      <c r="C921" t="s">
        <v>3821</v>
      </c>
      <c r="D921" t="s">
        <v>3052</v>
      </c>
      <c r="E921" t="s">
        <v>3822</v>
      </c>
      <c r="F921" t="s">
        <v>3063</v>
      </c>
      <c r="J921" t="s">
        <v>116</v>
      </c>
      <c r="K921" s="10">
        <v>3.0300000000000001E-163</v>
      </c>
    </row>
    <row r="922" spans="1:11" x14ac:dyDescent="0.3">
      <c r="A922" s="9" t="s">
        <v>43</v>
      </c>
      <c r="B922" t="s">
        <v>319</v>
      </c>
      <c r="C922" t="s">
        <v>3847</v>
      </c>
      <c r="D922" t="s">
        <v>3052</v>
      </c>
      <c r="E922" t="s">
        <v>3848</v>
      </c>
      <c r="F922" t="s">
        <v>3063</v>
      </c>
      <c r="J922" t="s">
        <v>116</v>
      </c>
      <c r="K922" s="10">
        <v>8.5300000000000005E-70</v>
      </c>
    </row>
    <row r="923" spans="1:11" x14ac:dyDescent="0.3">
      <c r="A923" s="9" t="s">
        <v>43</v>
      </c>
      <c r="B923" t="s">
        <v>319</v>
      </c>
      <c r="C923" t="s">
        <v>3285</v>
      </c>
      <c r="D923" t="s">
        <v>3052</v>
      </c>
      <c r="E923" t="s">
        <v>3286</v>
      </c>
      <c r="F923" t="s">
        <v>3063</v>
      </c>
      <c r="J923" t="s">
        <v>116</v>
      </c>
      <c r="K923" s="10">
        <v>5.7300000000000002E-50</v>
      </c>
    </row>
    <row r="924" spans="1:11" x14ac:dyDescent="0.3">
      <c r="A924" s="9" t="s">
        <v>43</v>
      </c>
      <c r="B924" t="s">
        <v>319</v>
      </c>
      <c r="C924" t="s">
        <v>4311</v>
      </c>
      <c r="D924" t="s">
        <v>3052</v>
      </c>
      <c r="E924" t="s">
        <v>4312</v>
      </c>
      <c r="F924" t="s">
        <v>3063</v>
      </c>
      <c r="J924" t="s">
        <v>116</v>
      </c>
      <c r="K924" s="10">
        <v>1.45E-105</v>
      </c>
    </row>
    <row r="925" spans="1:11" x14ac:dyDescent="0.3">
      <c r="A925" s="9" t="s">
        <v>43</v>
      </c>
      <c r="B925" t="s">
        <v>319</v>
      </c>
      <c r="C925" t="s">
        <v>3862</v>
      </c>
      <c r="D925" t="s">
        <v>3052</v>
      </c>
      <c r="E925" t="s">
        <v>3863</v>
      </c>
      <c r="F925" t="s">
        <v>3063</v>
      </c>
      <c r="J925" t="s">
        <v>116</v>
      </c>
      <c r="K925" s="10">
        <v>3.5999999999999999E-127</v>
      </c>
    </row>
    <row r="926" spans="1:11" x14ac:dyDescent="0.3">
      <c r="A926" s="9" t="s">
        <v>43</v>
      </c>
      <c r="B926" t="s">
        <v>319</v>
      </c>
      <c r="C926" t="s">
        <v>4418</v>
      </c>
      <c r="D926" t="s">
        <v>3052</v>
      </c>
      <c r="E926" t="s">
        <v>4419</v>
      </c>
      <c r="F926" t="s">
        <v>3063</v>
      </c>
      <c r="J926" t="s">
        <v>116</v>
      </c>
      <c r="K926" s="10">
        <v>1.16E-90</v>
      </c>
    </row>
    <row r="927" spans="1:11" x14ac:dyDescent="0.3">
      <c r="A927" s="9" t="s">
        <v>43</v>
      </c>
      <c r="B927" t="s">
        <v>319</v>
      </c>
      <c r="C927" t="s">
        <v>4303</v>
      </c>
      <c r="D927" t="s">
        <v>3052</v>
      </c>
      <c r="E927" t="s">
        <v>4304</v>
      </c>
      <c r="F927" t="s">
        <v>3063</v>
      </c>
      <c r="J927" t="s">
        <v>116</v>
      </c>
      <c r="K927" s="10">
        <v>3.2400000000000001E-50</v>
      </c>
    </row>
    <row r="928" spans="1:11" x14ac:dyDescent="0.3">
      <c r="A928" s="9" t="s">
        <v>43</v>
      </c>
      <c r="B928" t="s">
        <v>319</v>
      </c>
      <c r="C928" t="s">
        <v>4534</v>
      </c>
      <c r="D928" t="s">
        <v>3052</v>
      </c>
      <c r="E928" t="s">
        <v>4535</v>
      </c>
      <c r="F928" t="s">
        <v>3063</v>
      </c>
      <c r="J928" t="s">
        <v>116</v>
      </c>
      <c r="K928" s="10">
        <v>1.8099999999999999E-47</v>
      </c>
    </row>
    <row r="929" spans="1:11" x14ac:dyDescent="0.3">
      <c r="A929" s="9" t="s">
        <v>43</v>
      </c>
      <c r="B929" t="s">
        <v>319</v>
      </c>
      <c r="C929" t="s">
        <v>4776</v>
      </c>
      <c r="D929" t="s">
        <v>3052</v>
      </c>
      <c r="E929" t="s">
        <v>4777</v>
      </c>
      <c r="F929" t="s">
        <v>3063</v>
      </c>
      <c r="J929" t="s">
        <v>116</v>
      </c>
      <c r="K929" s="10">
        <v>1.19E-39</v>
      </c>
    </row>
    <row r="930" spans="1:11" x14ac:dyDescent="0.3">
      <c r="A930" s="9" t="s">
        <v>43</v>
      </c>
      <c r="B930" t="s">
        <v>319</v>
      </c>
      <c r="C930" t="s">
        <v>4295</v>
      </c>
      <c r="D930" t="s">
        <v>3052</v>
      </c>
      <c r="E930" t="s">
        <v>4296</v>
      </c>
      <c r="F930" t="s">
        <v>3063</v>
      </c>
      <c r="J930" t="s">
        <v>116</v>
      </c>
      <c r="K930" s="10">
        <v>1.3000000000000001E-91</v>
      </c>
    </row>
    <row r="931" spans="1:11" x14ac:dyDescent="0.3">
      <c r="A931" s="9" t="s">
        <v>43</v>
      </c>
      <c r="B931" t="s">
        <v>319</v>
      </c>
      <c r="C931" t="s">
        <v>4891</v>
      </c>
      <c r="D931" t="s">
        <v>3052</v>
      </c>
      <c r="E931" t="s">
        <v>4892</v>
      </c>
      <c r="F931" t="s">
        <v>3063</v>
      </c>
      <c r="J931" t="s">
        <v>116</v>
      </c>
      <c r="K931" s="10">
        <v>6.2199999999999995E-76</v>
      </c>
    </row>
    <row r="932" spans="1:11" x14ac:dyDescent="0.3">
      <c r="A932" s="9" t="s">
        <v>43</v>
      </c>
      <c r="B932" t="s">
        <v>319</v>
      </c>
      <c r="C932" t="s">
        <v>3613</v>
      </c>
      <c r="D932" t="s">
        <v>3052</v>
      </c>
      <c r="E932" t="s">
        <v>3614</v>
      </c>
      <c r="F932" t="s">
        <v>3063</v>
      </c>
      <c r="J932" t="s">
        <v>116</v>
      </c>
      <c r="K932" s="10">
        <v>5.4299999999999998E-156</v>
      </c>
    </row>
    <row r="933" spans="1:11" x14ac:dyDescent="0.3">
      <c r="A933" s="9" t="s">
        <v>43</v>
      </c>
      <c r="B933" t="s">
        <v>319</v>
      </c>
      <c r="C933" t="s">
        <v>4065</v>
      </c>
      <c r="D933" t="s">
        <v>3052</v>
      </c>
      <c r="E933" t="s">
        <v>4066</v>
      </c>
      <c r="F933" t="s">
        <v>3063</v>
      </c>
      <c r="J933" t="s">
        <v>116</v>
      </c>
      <c r="K933" s="10">
        <v>1.34E-42</v>
      </c>
    </row>
    <row r="934" spans="1:11" x14ac:dyDescent="0.3">
      <c r="A934" s="9" t="s">
        <v>43</v>
      </c>
      <c r="B934" t="s">
        <v>319</v>
      </c>
      <c r="C934" t="s">
        <v>4293</v>
      </c>
      <c r="D934" t="s">
        <v>3052</v>
      </c>
      <c r="E934" t="s">
        <v>4294</v>
      </c>
      <c r="F934" t="s">
        <v>3063</v>
      </c>
      <c r="J934" t="s">
        <v>116</v>
      </c>
      <c r="K934" s="10">
        <v>6.6500000000000001E-50</v>
      </c>
    </row>
    <row r="935" spans="1:11" x14ac:dyDescent="0.3">
      <c r="A935" s="9" t="s">
        <v>43</v>
      </c>
      <c r="B935" t="s">
        <v>319</v>
      </c>
      <c r="C935" t="s">
        <v>4516</v>
      </c>
      <c r="D935" t="s">
        <v>3052</v>
      </c>
      <c r="E935" t="s">
        <v>4517</v>
      </c>
      <c r="F935" t="s">
        <v>3063</v>
      </c>
      <c r="J935" t="s">
        <v>116</v>
      </c>
      <c r="K935" s="10">
        <v>3.6399999999999999E-53</v>
      </c>
    </row>
    <row r="936" spans="1:11" x14ac:dyDescent="0.3">
      <c r="A936" s="9" t="s">
        <v>43</v>
      </c>
      <c r="B936" t="s">
        <v>319</v>
      </c>
      <c r="C936" t="s">
        <v>3760</v>
      </c>
      <c r="D936" t="s">
        <v>3052</v>
      </c>
      <c r="E936" t="s">
        <v>3761</v>
      </c>
      <c r="F936" t="s">
        <v>3063</v>
      </c>
      <c r="J936" t="s">
        <v>116</v>
      </c>
      <c r="K936" s="10">
        <v>2.5399999999999999E-38</v>
      </c>
    </row>
    <row r="937" spans="1:11" x14ac:dyDescent="0.3">
      <c r="A937" s="9" t="s">
        <v>43</v>
      </c>
      <c r="B937" t="s">
        <v>319</v>
      </c>
      <c r="C937" t="s">
        <v>3762</v>
      </c>
      <c r="D937" t="s">
        <v>3052</v>
      </c>
      <c r="E937" t="s">
        <v>3763</v>
      </c>
      <c r="F937" t="s">
        <v>3063</v>
      </c>
      <c r="J937" t="s">
        <v>116</v>
      </c>
      <c r="K937" s="10">
        <v>9.6400000000000001E-36</v>
      </c>
    </row>
    <row r="938" spans="1:11" x14ac:dyDescent="0.3">
      <c r="A938" s="9" t="s">
        <v>43</v>
      </c>
      <c r="B938" t="s">
        <v>319</v>
      </c>
      <c r="C938" t="s">
        <v>4508</v>
      </c>
      <c r="D938" t="s">
        <v>3052</v>
      </c>
      <c r="E938" t="s">
        <v>4509</v>
      </c>
      <c r="F938" t="s">
        <v>3063</v>
      </c>
      <c r="J938" t="s">
        <v>116</v>
      </c>
      <c r="K938" s="10">
        <v>6.0199999999999996E-34</v>
      </c>
    </row>
    <row r="939" spans="1:11" x14ac:dyDescent="0.3">
      <c r="A939" s="9" t="s">
        <v>43</v>
      </c>
      <c r="B939" t="s">
        <v>367</v>
      </c>
      <c r="C939" t="s">
        <v>4365</v>
      </c>
      <c r="D939" t="s">
        <v>3052</v>
      </c>
      <c r="E939" t="s">
        <v>4366</v>
      </c>
      <c r="F939" t="s">
        <v>3063</v>
      </c>
      <c r="J939" t="s">
        <v>116</v>
      </c>
      <c r="K939" s="10">
        <v>4.6899999999999997E-77</v>
      </c>
    </row>
    <row r="940" spans="1:11" x14ac:dyDescent="0.3">
      <c r="A940" s="9" t="s">
        <v>43</v>
      </c>
      <c r="B940" t="s">
        <v>367</v>
      </c>
      <c r="C940" t="s">
        <v>3353</v>
      </c>
      <c r="D940" t="s">
        <v>3052</v>
      </c>
      <c r="E940" t="s">
        <v>3354</v>
      </c>
      <c r="F940" t="s">
        <v>3063</v>
      </c>
      <c r="J940" t="s">
        <v>116</v>
      </c>
      <c r="K940" s="10">
        <v>2.4099999999999999E-31</v>
      </c>
    </row>
    <row r="941" spans="1:11" x14ac:dyDescent="0.3">
      <c r="A941" s="9" t="s">
        <v>43</v>
      </c>
      <c r="B941" t="s">
        <v>367</v>
      </c>
      <c r="C941" t="s">
        <v>3797</v>
      </c>
      <c r="D941" t="s">
        <v>3052</v>
      </c>
      <c r="E941" t="s">
        <v>3798</v>
      </c>
      <c r="F941" t="s">
        <v>3063</v>
      </c>
      <c r="J941" t="s">
        <v>116</v>
      </c>
      <c r="K941" s="10">
        <v>1.65E-53</v>
      </c>
    </row>
    <row r="942" spans="1:11" x14ac:dyDescent="0.3">
      <c r="A942" s="9" t="s">
        <v>43</v>
      </c>
      <c r="B942" t="s">
        <v>367</v>
      </c>
      <c r="C942" t="s">
        <v>3168</v>
      </c>
      <c r="D942" t="s">
        <v>3052</v>
      </c>
      <c r="E942" t="s">
        <v>3169</v>
      </c>
      <c r="F942" t="s">
        <v>3063</v>
      </c>
      <c r="J942" t="s">
        <v>116</v>
      </c>
      <c r="K942" s="10">
        <v>1.14E-167</v>
      </c>
    </row>
    <row r="943" spans="1:11" x14ac:dyDescent="0.3">
      <c r="A943" s="9" t="s">
        <v>43</v>
      </c>
      <c r="B943" t="s">
        <v>367</v>
      </c>
      <c r="C943" t="s">
        <v>3890</v>
      </c>
      <c r="D943" t="s">
        <v>3052</v>
      </c>
      <c r="E943" t="s">
        <v>3891</v>
      </c>
      <c r="F943" t="s">
        <v>3063</v>
      </c>
      <c r="J943" t="s">
        <v>116</v>
      </c>
      <c r="K943" s="10">
        <v>3.11E-84</v>
      </c>
    </row>
    <row r="944" spans="1:11" x14ac:dyDescent="0.3">
      <c r="A944" s="9" t="s">
        <v>43</v>
      </c>
      <c r="B944" t="s">
        <v>367</v>
      </c>
      <c r="C944" t="s">
        <v>3582</v>
      </c>
      <c r="D944" t="s">
        <v>3052</v>
      </c>
      <c r="E944" t="s">
        <v>3583</v>
      </c>
      <c r="F944" t="s">
        <v>3063</v>
      </c>
      <c r="J944" t="s">
        <v>116</v>
      </c>
      <c r="K944" s="10">
        <v>3.3099999999999999E-74</v>
      </c>
    </row>
    <row r="945" spans="1:11" x14ac:dyDescent="0.3">
      <c r="A945" s="9" t="s">
        <v>43</v>
      </c>
      <c r="B945" t="s">
        <v>367</v>
      </c>
      <c r="C945" t="s">
        <v>4949</v>
      </c>
      <c r="D945" t="s">
        <v>3052</v>
      </c>
      <c r="E945" t="s">
        <v>4950</v>
      </c>
      <c r="F945" t="s">
        <v>3063</v>
      </c>
      <c r="J945" t="s">
        <v>116</v>
      </c>
      <c r="K945" s="10">
        <v>1.05E-57</v>
      </c>
    </row>
    <row r="946" spans="1:11" x14ac:dyDescent="0.3">
      <c r="A946" s="9" t="s">
        <v>43</v>
      </c>
      <c r="B946" t="s">
        <v>367</v>
      </c>
      <c r="C946" t="s">
        <v>4423</v>
      </c>
      <c r="D946" t="s">
        <v>3052</v>
      </c>
      <c r="E946" t="s">
        <v>4424</v>
      </c>
      <c r="F946" t="s">
        <v>3063</v>
      </c>
      <c r="J946" t="s">
        <v>116</v>
      </c>
      <c r="K946" s="10">
        <v>6.3099999999999997E-196</v>
      </c>
    </row>
    <row r="947" spans="1:11" x14ac:dyDescent="0.3">
      <c r="A947" s="9" t="s">
        <v>43</v>
      </c>
      <c r="B947" t="s">
        <v>367</v>
      </c>
      <c r="C947" t="s">
        <v>4241</v>
      </c>
      <c r="D947" t="s">
        <v>3052</v>
      </c>
      <c r="E947" t="s">
        <v>4242</v>
      </c>
      <c r="F947" t="s">
        <v>3063</v>
      </c>
      <c r="J947" t="s">
        <v>116</v>
      </c>
      <c r="K947" s="10">
        <v>3.5999999999999999E-53</v>
      </c>
    </row>
    <row r="948" spans="1:11" x14ac:dyDescent="0.3">
      <c r="A948" s="9" t="s">
        <v>43</v>
      </c>
      <c r="B948" t="s">
        <v>367</v>
      </c>
      <c r="C948" t="s">
        <v>3703</v>
      </c>
      <c r="D948" t="s">
        <v>3052</v>
      </c>
      <c r="E948" t="s">
        <v>3704</v>
      </c>
      <c r="F948" t="s">
        <v>3063</v>
      </c>
      <c r="J948" t="s">
        <v>116</v>
      </c>
      <c r="K948" s="10">
        <v>1.66E-53</v>
      </c>
    </row>
    <row r="949" spans="1:11" x14ac:dyDescent="0.3">
      <c r="A949" s="9" t="s">
        <v>43</v>
      </c>
      <c r="B949" t="s">
        <v>367</v>
      </c>
      <c r="C949" t="s">
        <v>3218</v>
      </c>
      <c r="D949" t="s">
        <v>3052</v>
      </c>
      <c r="E949" t="s">
        <v>3219</v>
      </c>
      <c r="F949" t="s">
        <v>3063</v>
      </c>
      <c r="J949" t="s">
        <v>116</v>
      </c>
      <c r="K949" s="10">
        <v>1.4700000000000001E-70</v>
      </c>
    </row>
    <row r="950" spans="1:11" x14ac:dyDescent="0.3">
      <c r="A950" s="9" t="s">
        <v>43</v>
      </c>
      <c r="B950" t="s">
        <v>367</v>
      </c>
      <c r="C950" t="s">
        <v>3248</v>
      </c>
      <c r="D950" t="s">
        <v>3052</v>
      </c>
      <c r="E950" t="s">
        <v>3249</v>
      </c>
      <c r="F950" t="s">
        <v>3063</v>
      </c>
      <c r="J950" t="s">
        <v>116</v>
      </c>
      <c r="K950" s="10">
        <v>1.4999999999999999E-56</v>
      </c>
    </row>
    <row r="951" spans="1:11" x14ac:dyDescent="0.3">
      <c r="A951" s="9" t="s">
        <v>43</v>
      </c>
      <c r="B951" t="s">
        <v>367</v>
      </c>
      <c r="C951" t="s">
        <v>3788</v>
      </c>
      <c r="D951" t="s">
        <v>3052</v>
      </c>
      <c r="E951" t="s">
        <v>3789</v>
      </c>
      <c r="F951" t="s">
        <v>3063</v>
      </c>
      <c r="J951" t="s">
        <v>116</v>
      </c>
      <c r="K951" s="10">
        <v>1.2299999999999999E-37</v>
      </c>
    </row>
    <row r="952" spans="1:11" x14ac:dyDescent="0.3">
      <c r="A952" s="9" t="s">
        <v>43</v>
      </c>
      <c r="B952" t="s">
        <v>367</v>
      </c>
      <c r="C952" t="s">
        <v>3832</v>
      </c>
      <c r="D952" t="s">
        <v>3052</v>
      </c>
      <c r="E952" t="s">
        <v>3833</v>
      </c>
      <c r="F952" t="s">
        <v>3063</v>
      </c>
      <c r="J952" t="s">
        <v>116</v>
      </c>
      <c r="K952" s="10">
        <v>1.54E-63</v>
      </c>
    </row>
    <row r="953" spans="1:11" x14ac:dyDescent="0.3">
      <c r="A953" s="9" t="s">
        <v>43</v>
      </c>
      <c r="B953" t="s">
        <v>367</v>
      </c>
      <c r="C953" t="s">
        <v>3254</v>
      </c>
      <c r="D953" t="s">
        <v>3052</v>
      </c>
      <c r="E953" t="s">
        <v>3255</v>
      </c>
      <c r="F953" t="s">
        <v>3063</v>
      </c>
      <c r="J953" t="s">
        <v>116</v>
      </c>
      <c r="K953" s="10">
        <v>2.9700000000000003E-51</v>
      </c>
    </row>
    <row r="954" spans="1:11" x14ac:dyDescent="0.3">
      <c r="A954" s="9" t="s">
        <v>43</v>
      </c>
      <c r="B954" t="s">
        <v>367</v>
      </c>
      <c r="C954" t="s">
        <v>3259</v>
      </c>
      <c r="D954" t="s">
        <v>3052</v>
      </c>
      <c r="E954" t="s">
        <v>3260</v>
      </c>
      <c r="F954" t="s">
        <v>3063</v>
      </c>
      <c r="J954" t="s">
        <v>116</v>
      </c>
      <c r="K954" s="10">
        <v>6.2799999999999998E-33</v>
      </c>
    </row>
    <row r="955" spans="1:11" x14ac:dyDescent="0.3">
      <c r="A955" s="9" t="s">
        <v>43</v>
      </c>
      <c r="B955" t="s">
        <v>902</v>
      </c>
      <c r="C955" t="s">
        <v>4940</v>
      </c>
      <c r="D955" t="s">
        <v>3052</v>
      </c>
      <c r="E955" t="s">
        <v>4941</v>
      </c>
      <c r="F955" t="s">
        <v>3063</v>
      </c>
      <c r="J955" t="s">
        <v>116</v>
      </c>
      <c r="K955" s="10">
        <v>8.8799999999999994E-87</v>
      </c>
    </row>
    <row r="956" spans="1:11" x14ac:dyDescent="0.3">
      <c r="A956" s="9" t="s">
        <v>43</v>
      </c>
      <c r="B956" t="s">
        <v>902</v>
      </c>
      <c r="C956" t="s">
        <v>4313</v>
      </c>
      <c r="D956" t="s">
        <v>3052</v>
      </c>
      <c r="E956" t="s">
        <v>4314</v>
      </c>
      <c r="F956" t="s">
        <v>3063</v>
      </c>
      <c r="J956" t="s">
        <v>116</v>
      </c>
      <c r="K956" s="10">
        <v>4.0099999999999997E-176</v>
      </c>
    </row>
    <row r="957" spans="1:11" x14ac:dyDescent="0.3">
      <c r="A957" s="9" t="s">
        <v>43</v>
      </c>
      <c r="B957" t="s">
        <v>902</v>
      </c>
      <c r="C957" t="s">
        <v>4932</v>
      </c>
      <c r="D957" t="s">
        <v>3052</v>
      </c>
      <c r="E957" t="s">
        <v>4933</v>
      </c>
      <c r="F957" t="s">
        <v>3063</v>
      </c>
      <c r="J957" t="s">
        <v>116</v>
      </c>
      <c r="K957" s="10">
        <v>8.9600000000000005E-222</v>
      </c>
    </row>
    <row r="958" spans="1:11" x14ac:dyDescent="0.3">
      <c r="A958" s="9" t="s">
        <v>43</v>
      </c>
      <c r="B958" t="s">
        <v>902</v>
      </c>
      <c r="C958" t="s">
        <v>4924</v>
      </c>
      <c r="D958" t="s">
        <v>3052</v>
      </c>
      <c r="E958" t="s">
        <v>4925</v>
      </c>
      <c r="F958" t="s">
        <v>3063</v>
      </c>
      <c r="J958" t="s">
        <v>116</v>
      </c>
      <c r="K958" s="10">
        <v>6.09E-138</v>
      </c>
    </row>
    <row r="959" spans="1:11" x14ac:dyDescent="0.3">
      <c r="A959" s="9" t="s">
        <v>43</v>
      </c>
      <c r="B959" t="s">
        <v>902</v>
      </c>
      <c r="C959" t="s">
        <v>4849</v>
      </c>
      <c r="D959" t="s">
        <v>3052</v>
      </c>
      <c r="E959" t="s">
        <v>4850</v>
      </c>
      <c r="F959" t="s">
        <v>3063</v>
      </c>
      <c r="J959" t="s">
        <v>116</v>
      </c>
      <c r="K959" s="10">
        <v>1.5800000000000001E-61</v>
      </c>
    </row>
    <row r="960" spans="1:11" x14ac:dyDescent="0.3">
      <c r="A960" s="9" t="s">
        <v>43</v>
      </c>
      <c r="B960" t="s">
        <v>902</v>
      </c>
      <c r="C960" t="s">
        <v>4798</v>
      </c>
      <c r="D960" t="s">
        <v>3052</v>
      </c>
      <c r="E960" t="s">
        <v>4799</v>
      </c>
      <c r="F960" t="s">
        <v>3063</v>
      </c>
      <c r="J960" t="s">
        <v>116</v>
      </c>
      <c r="K960" s="10">
        <v>1.77E-68</v>
      </c>
    </row>
    <row r="961" spans="1:11" x14ac:dyDescent="0.3">
      <c r="A961" s="9" t="s">
        <v>43</v>
      </c>
      <c r="B961" t="s">
        <v>169</v>
      </c>
      <c r="C961" t="s">
        <v>3469</v>
      </c>
      <c r="D961" t="s">
        <v>3052</v>
      </c>
      <c r="E961" t="s">
        <v>3470</v>
      </c>
      <c r="F961" t="s">
        <v>3063</v>
      </c>
      <c r="J961" t="s">
        <v>116</v>
      </c>
      <c r="K961" s="10">
        <v>4.9599999999999996E-50</v>
      </c>
    </row>
    <row r="962" spans="1:11" x14ac:dyDescent="0.3">
      <c r="A962" s="9" t="s">
        <v>43</v>
      </c>
      <c r="B962" t="s">
        <v>169</v>
      </c>
      <c r="C962" t="s">
        <v>4048</v>
      </c>
      <c r="D962" t="s">
        <v>3052</v>
      </c>
      <c r="E962" t="s">
        <v>4049</v>
      </c>
      <c r="F962" t="s">
        <v>3063</v>
      </c>
      <c r="J962" t="s">
        <v>116</v>
      </c>
      <c r="K962" s="10">
        <v>5.9900000000000005E-166</v>
      </c>
    </row>
    <row r="963" spans="1:11" x14ac:dyDescent="0.3">
      <c r="A963" s="9" t="s">
        <v>43</v>
      </c>
      <c r="B963" t="s">
        <v>169</v>
      </c>
      <c r="C963" t="s">
        <v>3854</v>
      </c>
      <c r="D963" t="s">
        <v>3052</v>
      </c>
      <c r="E963" t="s">
        <v>3855</v>
      </c>
      <c r="F963" t="s">
        <v>3063</v>
      </c>
      <c r="J963" t="s">
        <v>116</v>
      </c>
      <c r="K963" s="10">
        <v>6.0299999999999998E-101</v>
      </c>
    </row>
    <row r="964" spans="1:11" x14ac:dyDescent="0.3">
      <c r="A964" s="9" t="s">
        <v>43</v>
      </c>
      <c r="B964" t="s">
        <v>169</v>
      </c>
      <c r="C964" t="s">
        <v>3913</v>
      </c>
      <c r="D964" t="s">
        <v>3052</v>
      </c>
      <c r="E964" t="s">
        <v>3914</v>
      </c>
      <c r="F964" t="s">
        <v>3063</v>
      </c>
      <c r="J964" t="s">
        <v>116</v>
      </c>
      <c r="K964" s="10">
        <v>7.1000000000000002E-78</v>
      </c>
    </row>
    <row r="965" spans="1:11" x14ac:dyDescent="0.3">
      <c r="A965" s="9" t="s">
        <v>43</v>
      </c>
      <c r="B965" t="s">
        <v>169</v>
      </c>
      <c r="C965" t="s">
        <v>4208</v>
      </c>
      <c r="D965" t="s">
        <v>3052</v>
      </c>
      <c r="E965" t="s">
        <v>4209</v>
      </c>
      <c r="F965" t="s">
        <v>3063</v>
      </c>
      <c r="J965" t="s">
        <v>116</v>
      </c>
      <c r="K965" s="10">
        <v>3.3899999999999998E-211</v>
      </c>
    </row>
    <row r="966" spans="1:11" x14ac:dyDescent="0.3">
      <c r="A966" s="9" t="s">
        <v>43</v>
      </c>
      <c r="B966" t="s">
        <v>436</v>
      </c>
      <c r="C966" t="s">
        <v>3559</v>
      </c>
      <c r="D966" t="s">
        <v>3052</v>
      </c>
      <c r="E966" t="s">
        <v>3560</v>
      </c>
      <c r="F966" t="s">
        <v>3063</v>
      </c>
      <c r="J966" t="s">
        <v>116</v>
      </c>
      <c r="K966" s="10">
        <v>1.22E-116</v>
      </c>
    </row>
    <row r="967" spans="1:11" x14ac:dyDescent="0.3">
      <c r="A967" s="9" t="s">
        <v>43</v>
      </c>
      <c r="B967" t="s">
        <v>436</v>
      </c>
      <c r="C967" t="s">
        <v>4862</v>
      </c>
      <c r="D967" t="s">
        <v>3052</v>
      </c>
      <c r="E967" t="s">
        <v>4863</v>
      </c>
      <c r="F967" t="s">
        <v>3063</v>
      </c>
      <c r="J967" t="s">
        <v>116</v>
      </c>
      <c r="K967" s="10">
        <v>6.5399999999999997E-72</v>
      </c>
    </row>
    <row r="968" spans="1:11" x14ac:dyDescent="0.3">
      <c r="A968" s="9" t="s">
        <v>43</v>
      </c>
      <c r="B968" t="s">
        <v>436</v>
      </c>
      <c r="C968" t="s">
        <v>4901</v>
      </c>
      <c r="D968" t="s">
        <v>3052</v>
      </c>
      <c r="E968" t="s">
        <v>4902</v>
      </c>
      <c r="F968" t="s">
        <v>3063</v>
      </c>
      <c r="J968" t="s">
        <v>116</v>
      </c>
      <c r="K968" s="10">
        <v>1.4599999999999999E-200</v>
      </c>
    </row>
    <row r="969" spans="1:11" x14ac:dyDescent="0.3">
      <c r="A969" s="9" t="s">
        <v>43</v>
      </c>
      <c r="B969" t="s">
        <v>436</v>
      </c>
      <c r="C969" t="s">
        <v>3883</v>
      </c>
      <c r="D969" t="s">
        <v>3052</v>
      </c>
      <c r="E969" t="s">
        <v>3884</v>
      </c>
      <c r="F969" t="s">
        <v>3063</v>
      </c>
      <c r="J969" t="s">
        <v>116</v>
      </c>
      <c r="K969" s="10">
        <v>9.9999999999999992E-66</v>
      </c>
    </row>
    <row r="970" spans="1:11" x14ac:dyDescent="0.3">
      <c r="A970" s="9" t="s">
        <v>43</v>
      </c>
      <c r="B970" t="s">
        <v>436</v>
      </c>
      <c r="C970" t="s">
        <v>4056</v>
      </c>
      <c r="D970" t="s">
        <v>3052</v>
      </c>
      <c r="E970" t="s">
        <v>4057</v>
      </c>
      <c r="F970" t="s">
        <v>3063</v>
      </c>
      <c r="J970" t="s">
        <v>116</v>
      </c>
      <c r="K970" s="10">
        <v>3.3999999999999999E-39</v>
      </c>
    </row>
    <row r="971" spans="1:11" x14ac:dyDescent="0.3">
      <c r="A971" s="9" t="s">
        <v>43</v>
      </c>
      <c r="B971" t="s">
        <v>436</v>
      </c>
      <c r="C971" t="s">
        <v>4174</v>
      </c>
      <c r="D971" t="s">
        <v>3052</v>
      </c>
      <c r="E971" t="s">
        <v>4175</v>
      </c>
      <c r="F971" t="s">
        <v>3063</v>
      </c>
      <c r="J971" t="s">
        <v>116</v>
      </c>
      <c r="K971" s="10">
        <v>8.88E-99</v>
      </c>
    </row>
    <row r="972" spans="1:11" x14ac:dyDescent="0.3">
      <c r="A972" s="9" t="s">
        <v>43</v>
      </c>
      <c r="B972" t="s">
        <v>436</v>
      </c>
      <c r="C972" t="s">
        <v>3680</v>
      </c>
      <c r="D972" t="s">
        <v>3052</v>
      </c>
      <c r="E972" t="s">
        <v>3681</v>
      </c>
      <c r="F972" t="s">
        <v>3063</v>
      </c>
      <c r="J972" t="s">
        <v>116</v>
      </c>
      <c r="K972" s="10">
        <v>2.43E-176</v>
      </c>
    </row>
    <row r="973" spans="1:11" x14ac:dyDescent="0.3">
      <c r="A973" s="9" t="s">
        <v>43</v>
      </c>
      <c r="B973" t="s">
        <v>436</v>
      </c>
      <c r="C973" t="s">
        <v>3840</v>
      </c>
      <c r="D973" t="s">
        <v>3052</v>
      </c>
      <c r="E973" t="s">
        <v>3841</v>
      </c>
      <c r="F973" t="s">
        <v>3063</v>
      </c>
      <c r="J973" t="s">
        <v>116</v>
      </c>
      <c r="K973" s="10">
        <v>7.0000000000000002E-158</v>
      </c>
    </row>
    <row r="974" spans="1:11" x14ac:dyDescent="0.3">
      <c r="A974" s="9" t="s">
        <v>43</v>
      </c>
      <c r="B974" t="s">
        <v>727</v>
      </c>
      <c r="C974" t="s">
        <v>3232</v>
      </c>
      <c r="D974" t="s">
        <v>3052</v>
      </c>
      <c r="E974" t="s">
        <v>3233</v>
      </c>
      <c r="F974" t="s">
        <v>3063</v>
      </c>
      <c r="J974" t="s">
        <v>116</v>
      </c>
      <c r="K974" s="10">
        <v>4.6099999999999998E-104</v>
      </c>
    </row>
    <row r="975" spans="1:11" x14ac:dyDescent="0.3">
      <c r="A975" s="9" t="s">
        <v>43</v>
      </c>
      <c r="B975" t="s">
        <v>727</v>
      </c>
      <c r="C975" t="s">
        <v>3428</v>
      </c>
      <c r="D975" t="s">
        <v>3052</v>
      </c>
      <c r="E975" t="s">
        <v>3429</v>
      </c>
      <c r="F975" t="s">
        <v>3063</v>
      </c>
      <c r="J975" t="s">
        <v>116</v>
      </c>
      <c r="K975" s="10">
        <v>2.4500000000000001E-49</v>
      </c>
    </row>
    <row r="976" spans="1:11" x14ac:dyDescent="0.3">
      <c r="A976" s="9" t="s">
        <v>43</v>
      </c>
      <c r="B976" t="s">
        <v>727</v>
      </c>
      <c r="C976" t="s">
        <v>3410</v>
      </c>
      <c r="D976" t="s">
        <v>3052</v>
      </c>
      <c r="E976" t="s">
        <v>3411</v>
      </c>
      <c r="F976" t="s">
        <v>3063</v>
      </c>
      <c r="J976" t="s">
        <v>116</v>
      </c>
      <c r="K976" s="10">
        <v>1.75E-41</v>
      </c>
    </row>
    <row r="977" spans="1:11" x14ac:dyDescent="0.3">
      <c r="A977" s="9" t="s">
        <v>43</v>
      </c>
      <c r="B977" t="s">
        <v>727</v>
      </c>
      <c r="C977" t="s">
        <v>3330</v>
      </c>
      <c r="D977" t="s">
        <v>3052</v>
      </c>
      <c r="E977" t="s">
        <v>3331</v>
      </c>
      <c r="F977" t="s">
        <v>3063</v>
      </c>
      <c r="J977" t="s">
        <v>116</v>
      </c>
      <c r="K977" s="10">
        <v>5.3099999999999999E-72</v>
      </c>
    </row>
    <row r="978" spans="1:11" x14ac:dyDescent="0.3">
      <c r="A978" s="9" t="s">
        <v>43</v>
      </c>
      <c r="B978" t="s">
        <v>727</v>
      </c>
      <c r="C978" t="s">
        <v>3618</v>
      </c>
      <c r="D978" t="s">
        <v>3052</v>
      </c>
      <c r="E978" t="s">
        <v>3619</v>
      </c>
      <c r="F978" t="s">
        <v>3063</v>
      </c>
      <c r="J978" t="s">
        <v>116</v>
      </c>
      <c r="K978" s="10">
        <v>9.9600000000000006E-89</v>
      </c>
    </row>
    <row r="979" spans="1:11" x14ac:dyDescent="0.3">
      <c r="A979" s="9" t="s">
        <v>43</v>
      </c>
      <c r="B979" t="s">
        <v>727</v>
      </c>
      <c r="C979" t="s">
        <v>3584</v>
      </c>
      <c r="D979" t="s">
        <v>3052</v>
      </c>
      <c r="E979" t="s">
        <v>3585</v>
      </c>
      <c r="F979" t="s">
        <v>3063</v>
      </c>
      <c r="J979" t="s">
        <v>116</v>
      </c>
      <c r="K979" s="10">
        <v>2.8499999999999999E-100</v>
      </c>
    </row>
    <row r="980" spans="1:11" x14ac:dyDescent="0.3">
      <c r="A980" s="9" t="s">
        <v>43</v>
      </c>
      <c r="B980" t="s">
        <v>727</v>
      </c>
      <c r="C980" t="s">
        <v>3830</v>
      </c>
      <c r="D980" t="s">
        <v>3052</v>
      </c>
      <c r="E980" t="s">
        <v>3831</v>
      </c>
      <c r="F980" t="s">
        <v>3063</v>
      </c>
      <c r="J980" t="s">
        <v>116</v>
      </c>
      <c r="K980" s="10">
        <v>3.0400000000000001E-219</v>
      </c>
    </row>
    <row r="981" spans="1:11" x14ac:dyDescent="0.3">
      <c r="A981" s="9" t="s">
        <v>43</v>
      </c>
      <c r="B981" t="s">
        <v>727</v>
      </c>
      <c r="C981" t="s">
        <v>3371</v>
      </c>
      <c r="D981" t="s">
        <v>3052</v>
      </c>
      <c r="E981" t="s">
        <v>3372</v>
      </c>
      <c r="F981" t="s">
        <v>3373</v>
      </c>
      <c r="J981" t="s">
        <v>177</v>
      </c>
      <c r="K981" s="10">
        <v>1.0500000000000001E-30</v>
      </c>
    </row>
    <row r="982" spans="1:11" x14ac:dyDescent="0.3">
      <c r="A982" s="9" t="s">
        <v>43</v>
      </c>
      <c r="B982" t="s">
        <v>319</v>
      </c>
      <c r="C982" t="s">
        <v>4020</v>
      </c>
      <c r="D982" t="s">
        <v>3052</v>
      </c>
      <c r="E982" t="s">
        <v>4021</v>
      </c>
      <c r="F982" t="s">
        <v>1758</v>
      </c>
      <c r="J982" t="s">
        <v>116</v>
      </c>
      <c r="K982" s="10">
        <v>2.1000000000000001E-23</v>
      </c>
    </row>
    <row r="983" spans="1:11" x14ac:dyDescent="0.3">
      <c r="A983" s="9" t="s">
        <v>43</v>
      </c>
      <c r="B983" t="s">
        <v>727</v>
      </c>
      <c r="C983" t="s">
        <v>3522</v>
      </c>
      <c r="D983" t="s">
        <v>3052</v>
      </c>
      <c r="E983" t="s">
        <v>3523</v>
      </c>
      <c r="F983" t="s">
        <v>3524</v>
      </c>
      <c r="I983" t="s">
        <v>5007</v>
      </c>
      <c r="J983" t="s">
        <v>177</v>
      </c>
      <c r="K983" s="10">
        <v>1.31E-27</v>
      </c>
    </row>
    <row r="984" spans="1:11" x14ac:dyDescent="0.3">
      <c r="A984" s="9" t="s">
        <v>157</v>
      </c>
      <c r="B984" t="s">
        <v>296</v>
      </c>
      <c r="C984" t="s">
        <v>3897</v>
      </c>
      <c r="D984" t="s">
        <v>3052</v>
      </c>
      <c r="E984" t="s">
        <v>3898</v>
      </c>
      <c r="F984" t="s">
        <v>172</v>
      </c>
      <c r="J984" t="s">
        <v>116</v>
      </c>
      <c r="K984">
        <v>0</v>
      </c>
    </row>
    <row r="985" spans="1:11" x14ac:dyDescent="0.3">
      <c r="A985" s="9" t="s">
        <v>157</v>
      </c>
      <c r="B985" t="s">
        <v>510</v>
      </c>
      <c r="C985" t="s">
        <v>4877</v>
      </c>
      <c r="D985" t="s">
        <v>3052</v>
      </c>
      <c r="E985" t="s">
        <v>4878</v>
      </c>
      <c r="F985" t="s">
        <v>2610</v>
      </c>
      <c r="J985" t="s">
        <v>116</v>
      </c>
      <c r="K985" s="10">
        <v>2.3700000000000002E-236</v>
      </c>
    </row>
    <row r="986" spans="1:11" x14ac:dyDescent="0.3">
      <c r="A986" s="9" t="s">
        <v>157</v>
      </c>
      <c r="B986" t="s">
        <v>296</v>
      </c>
      <c r="C986" t="s">
        <v>3615</v>
      </c>
      <c r="D986" t="s">
        <v>3052</v>
      </c>
      <c r="E986" t="s">
        <v>3616</v>
      </c>
      <c r="F986" t="s">
        <v>3617</v>
      </c>
      <c r="J986" t="s">
        <v>116</v>
      </c>
      <c r="K986" s="10">
        <v>1.7099999999999999E-88</v>
      </c>
    </row>
    <row r="987" spans="1:11" x14ac:dyDescent="0.3">
      <c r="A987" s="9" t="s">
        <v>157</v>
      </c>
      <c r="B987" t="s">
        <v>296</v>
      </c>
      <c r="C987" t="s">
        <v>4139</v>
      </c>
      <c r="D987" t="s">
        <v>3052</v>
      </c>
      <c r="E987" t="s">
        <v>4140</v>
      </c>
      <c r="F987" t="s">
        <v>4141</v>
      </c>
      <c r="J987" t="s">
        <v>116</v>
      </c>
      <c r="K987" s="10">
        <v>5.0899999999999997E-105</v>
      </c>
    </row>
    <row r="988" spans="1:11" x14ac:dyDescent="0.3">
      <c r="A988" s="9" t="s">
        <v>157</v>
      </c>
      <c r="B988" t="s">
        <v>510</v>
      </c>
      <c r="C988" t="s">
        <v>4645</v>
      </c>
      <c r="D988" t="s">
        <v>3052</v>
      </c>
      <c r="E988" t="s">
        <v>4646</v>
      </c>
      <c r="F988" t="s">
        <v>4647</v>
      </c>
      <c r="J988" t="s">
        <v>116</v>
      </c>
      <c r="K988" s="10">
        <v>4.8999999999999997E-236</v>
      </c>
    </row>
    <row r="989" spans="1:11" x14ac:dyDescent="0.3">
      <c r="A989" s="9" t="s">
        <v>157</v>
      </c>
      <c r="B989" t="s">
        <v>158</v>
      </c>
      <c r="C989" t="s">
        <v>3073</v>
      </c>
      <c r="D989" t="s">
        <v>3052</v>
      </c>
      <c r="E989" t="s">
        <v>3074</v>
      </c>
      <c r="F989" t="s">
        <v>3075</v>
      </c>
      <c r="J989" t="s">
        <v>116</v>
      </c>
      <c r="K989" s="10">
        <v>1.26E-85</v>
      </c>
    </row>
    <row r="990" spans="1:11" x14ac:dyDescent="0.3">
      <c r="A990" s="9" t="s">
        <v>157</v>
      </c>
      <c r="B990" t="s">
        <v>510</v>
      </c>
      <c r="C990" t="s">
        <v>4001</v>
      </c>
      <c r="D990" t="s">
        <v>3052</v>
      </c>
      <c r="E990" t="s">
        <v>4002</v>
      </c>
      <c r="F990" t="s">
        <v>4003</v>
      </c>
      <c r="J990" t="s">
        <v>116</v>
      </c>
      <c r="K990" s="10">
        <v>7.4299999999999994E-191</v>
      </c>
    </row>
    <row r="991" spans="1:11" x14ac:dyDescent="0.3">
      <c r="A991" s="9" t="s">
        <v>157</v>
      </c>
      <c r="B991" t="s">
        <v>158</v>
      </c>
      <c r="C991" t="s">
        <v>3087</v>
      </c>
      <c r="D991" t="s">
        <v>3052</v>
      </c>
      <c r="E991" t="s">
        <v>3088</v>
      </c>
      <c r="F991" t="s">
        <v>3089</v>
      </c>
      <c r="J991" t="s">
        <v>116</v>
      </c>
      <c r="K991" s="10">
        <v>1.1699999999999999E-120</v>
      </c>
    </row>
    <row r="992" spans="1:11" x14ac:dyDescent="0.3">
      <c r="A992" s="9" t="s">
        <v>157</v>
      </c>
      <c r="B992" t="s">
        <v>158</v>
      </c>
      <c r="C992" t="s">
        <v>3400</v>
      </c>
      <c r="D992" t="s">
        <v>3052</v>
      </c>
      <c r="E992" t="s">
        <v>3401</v>
      </c>
      <c r="F992" t="s">
        <v>3402</v>
      </c>
      <c r="J992" t="s">
        <v>116</v>
      </c>
      <c r="K992" s="10">
        <v>2.8700000000000001E-166</v>
      </c>
    </row>
    <row r="993" spans="1:11" x14ac:dyDescent="0.3">
      <c r="A993" s="9" t="s">
        <v>157</v>
      </c>
      <c r="B993" t="s">
        <v>296</v>
      </c>
      <c r="C993" t="s">
        <v>4182</v>
      </c>
      <c r="D993" t="s">
        <v>3052</v>
      </c>
      <c r="E993" t="s">
        <v>4183</v>
      </c>
      <c r="F993" t="s">
        <v>4184</v>
      </c>
      <c r="J993" t="s">
        <v>116</v>
      </c>
      <c r="K993" s="10">
        <v>1.1599999999999999E-131</v>
      </c>
    </row>
    <row r="994" spans="1:11" x14ac:dyDescent="0.3">
      <c r="A994" s="9" t="s">
        <v>157</v>
      </c>
      <c r="B994" t="s">
        <v>510</v>
      </c>
      <c r="C994" t="s">
        <v>4358</v>
      </c>
      <c r="D994" t="s">
        <v>3052</v>
      </c>
      <c r="E994" t="s">
        <v>4359</v>
      </c>
      <c r="F994" t="s">
        <v>4360</v>
      </c>
      <c r="J994" t="s">
        <v>116</v>
      </c>
      <c r="K994" s="10">
        <v>1.1600000000000001E-194</v>
      </c>
    </row>
    <row r="995" spans="1:11" x14ac:dyDescent="0.3">
      <c r="A995" s="9" t="s">
        <v>157</v>
      </c>
      <c r="B995" t="s">
        <v>296</v>
      </c>
      <c r="C995" t="s">
        <v>3112</v>
      </c>
      <c r="D995" t="s">
        <v>3052</v>
      </c>
      <c r="E995" t="s">
        <v>3113</v>
      </c>
      <c r="F995" t="s">
        <v>3114</v>
      </c>
      <c r="J995" t="s">
        <v>116</v>
      </c>
      <c r="K995" s="10">
        <v>1.2900000000000001E-257</v>
      </c>
    </row>
    <row r="996" spans="1:11" x14ac:dyDescent="0.3">
      <c r="A996" s="9" t="s">
        <v>157</v>
      </c>
      <c r="B996" t="s">
        <v>178</v>
      </c>
      <c r="C996" t="s">
        <v>3909</v>
      </c>
      <c r="D996" t="s">
        <v>3052</v>
      </c>
      <c r="E996" t="s">
        <v>3910</v>
      </c>
      <c r="F996" t="s">
        <v>3063</v>
      </c>
      <c r="J996" t="s">
        <v>116</v>
      </c>
      <c r="K996" s="10">
        <v>5.6600000000000001E-229</v>
      </c>
    </row>
    <row r="997" spans="1:11" x14ac:dyDescent="0.3">
      <c r="A997" s="9" t="s">
        <v>157</v>
      </c>
      <c r="B997" t="s">
        <v>510</v>
      </c>
      <c r="C997" t="s">
        <v>4851</v>
      </c>
      <c r="D997" t="s">
        <v>3052</v>
      </c>
      <c r="E997" t="s">
        <v>4852</v>
      </c>
      <c r="F997" t="s">
        <v>3063</v>
      </c>
      <c r="J997" t="s">
        <v>116</v>
      </c>
      <c r="K997" s="10">
        <v>5.0700000000000001E-148</v>
      </c>
    </row>
    <row r="998" spans="1:11" x14ac:dyDescent="0.3">
      <c r="A998" s="9" t="s">
        <v>157</v>
      </c>
      <c r="B998" t="s">
        <v>296</v>
      </c>
      <c r="C998" t="s">
        <v>3412</v>
      </c>
      <c r="D998" t="s">
        <v>3052</v>
      </c>
      <c r="E998" t="s">
        <v>3413</v>
      </c>
      <c r="F998" t="s">
        <v>3063</v>
      </c>
      <c r="J998" t="s">
        <v>116</v>
      </c>
      <c r="K998" s="10">
        <v>1.01E-40</v>
      </c>
    </row>
    <row r="999" spans="1:11" x14ac:dyDescent="0.3">
      <c r="A999" s="9" t="s">
        <v>157</v>
      </c>
      <c r="B999" t="s">
        <v>550</v>
      </c>
      <c r="C999" t="s">
        <v>3096</v>
      </c>
      <c r="D999" t="s">
        <v>3052</v>
      </c>
      <c r="E999" t="s">
        <v>3097</v>
      </c>
      <c r="F999" t="s">
        <v>3063</v>
      </c>
      <c r="J999" t="s">
        <v>116</v>
      </c>
      <c r="K999" s="10">
        <v>1.1100000000000001E-47</v>
      </c>
    </row>
    <row r="1000" spans="1:11" x14ac:dyDescent="0.3">
      <c r="A1000" s="9" t="s">
        <v>157</v>
      </c>
      <c r="B1000" t="s">
        <v>510</v>
      </c>
      <c r="C1000" t="s">
        <v>4604</v>
      </c>
      <c r="D1000" t="s">
        <v>3052</v>
      </c>
      <c r="E1000" t="s">
        <v>4605</v>
      </c>
      <c r="F1000" t="s">
        <v>3063</v>
      </c>
      <c r="J1000" t="s">
        <v>116</v>
      </c>
      <c r="K1000" s="10">
        <v>3.3600000000000001E-77</v>
      </c>
    </row>
    <row r="1001" spans="1:11" x14ac:dyDescent="0.3">
      <c r="A1001" s="9" t="s">
        <v>157</v>
      </c>
      <c r="B1001" t="s">
        <v>510</v>
      </c>
      <c r="C1001" t="s">
        <v>3649</v>
      </c>
      <c r="D1001" t="s">
        <v>3052</v>
      </c>
      <c r="E1001" t="s">
        <v>3650</v>
      </c>
      <c r="F1001" t="s">
        <v>3063</v>
      </c>
      <c r="J1001" t="s">
        <v>116</v>
      </c>
      <c r="K1001" s="10">
        <v>4.1E-83</v>
      </c>
    </row>
    <row r="1002" spans="1:11" x14ac:dyDescent="0.3">
      <c r="A1002" s="9" t="s">
        <v>157</v>
      </c>
      <c r="B1002" t="s">
        <v>510</v>
      </c>
      <c r="C1002" t="s">
        <v>4350</v>
      </c>
      <c r="D1002" t="s">
        <v>3052</v>
      </c>
      <c r="E1002" t="s">
        <v>4351</v>
      </c>
      <c r="F1002" t="s">
        <v>3063</v>
      </c>
      <c r="J1002" t="s">
        <v>116</v>
      </c>
      <c r="K1002" s="10">
        <v>7.4100000000000001E-59</v>
      </c>
    </row>
    <row r="1003" spans="1:11" x14ac:dyDescent="0.3">
      <c r="A1003" s="9" t="s">
        <v>157</v>
      </c>
      <c r="B1003" t="s">
        <v>510</v>
      </c>
      <c r="C1003" t="s">
        <v>4548</v>
      </c>
      <c r="D1003" t="s">
        <v>3052</v>
      </c>
      <c r="E1003" t="s">
        <v>4549</v>
      </c>
      <c r="F1003" t="s">
        <v>3063</v>
      </c>
      <c r="J1003" t="s">
        <v>116</v>
      </c>
      <c r="K1003" s="10">
        <v>2.6000000000000002E-29</v>
      </c>
    </row>
    <row r="1004" spans="1:11" x14ac:dyDescent="0.3">
      <c r="A1004" s="9" t="s">
        <v>157</v>
      </c>
      <c r="B1004" t="s">
        <v>510</v>
      </c>
      <c r="C1004" t="s">
        <v>4552</v>
      </c>
      <c r="D1004" t="s">
        <v>3052</v>
      </c>
      <c r="E1004" t="s">
        <v>4553</v>
      </c>
      <c r="F1004" t="s">
        <v>3063</v>
      </c>
      <c r="J1004" t="s">
        <v>116</v>
      </c>
      <c r="K1004" s="10">
        <v>1.7800000000000001E-44</v>
      </c>
    </row>
    <row r="1005" spans="1:11" x14ac:dyDescent="0.3">
      <c r="A1005" s="9" t="s">
        <v>157</v>
      </c>
      <c r="B1005" t="s">
        <v>510</v>
      </c>
      <c r="C1005" t="s">
        <v>4747</v>
      </c>
      <c r="D1005" t="s">
        <v>3052</v>
      </c>
      <c r="E1005" t="s">
        <v>4748</v>
      </c>
      <c r="F1005" t="s">
        <v>3063</v>
      </c>
      <c r="J1005" t="s">
        <v>116</v>
      </c>
      <c r="K1005" s="10">
        <v>7.1499999999999997E-45</v>
      </c>
    </row>
    <row r="1006" spans="1:11" x14ac:dyDescent="0.3">
      <c r="A1006" s="9" t="s">
        <v>157</v>
      </c>
      <c r="B1006" t="s">
        <v>510</v>
      </c>
      <c r="C1006" t="s">
        <v>4554</v>
      </c>
      <c r="D1006" t="s">
        <v>3052</v>
      </c>
      <c r="E1006" t="s">
        <v>4555</v>
      </c>
      <c r="F1006" t="s">
        <v>3063</v>
      </c>
      <c r="J1006" t="s">
        <v>116</v>
      </c>
      <c r="K1006" s="10">
        <v>2.4399999999999999E-208</v>
      </c>
    </row>
    <row r="1007" spans="1:11" x14ac:dyDescent="0.3">
      <c r="A1007" s="9" t="s">
        <v>157</v>
      </c>
      <c r="B1007" t="s">
        <v>510</v>
      </c>
      <c r="C1007" t="s">
        <v>4556</v>
      </c>
      <c r="D1007" t="s">
        <v>3052</v>
      </c>
      <c r="E1007" t="s">
        <v>4557</v>
      </c>
      <c r="F1007" t="s">
        <v>3063</v>
      </c>
      <c r="J1007" t="s">
        <v>116</v>
      </c>
      <c r="K1007" s="10">
        <v>2.2800000000000001E-71</v>
      </c>
    </row>
    <row r="1008" spans="1:11" x14ac:dyDescent="0.3">
      <c r="A1008" s="9" t="s">
        <v>157</v>
      </c>
      <c r="B1008" t="s">
        <v>510</v>
      </c>
      <c r="C1008" t="s">
        <v>4377</v>
      </c>
      <c r="D1008" t="s">
        <v>3052</v>
      </c>
      <c r="E1008" t="s">
        <v>4378</v>
      </c>
      <c r="F1008" t="s">
        <v>3063</v>
      </c>
      <c r="J1008" t="s">
        <v>116</v>
      </c>
      <c r="K1008" s="10">
        <v>5.1000000000000005E-44</v>
      </c>
    </row>
    <row r="1009" spans="1:11" x14ac:dyDescent="0.3">
      <c r="A1009" s="9" t="s">
        <v>157</v>
      </c>
      <c r="B1009" t="s">
        <v>510</v>
      </c>
      <c r="C1009" t="s">
        <v>4771</v>
      </c>
      <c r="D1009" t="s">
        <v>3052</v>
      </c>
      <c r="E1009" t="s">
        <v>4772</v>
      </c>
      <c r="F1009" t="s">
        <v>3063</v>
      </c>
      <c r="J1009" t="s">
        <v>116</v>
      </c>
      <c r="K1009" s="10">
        <v>1.4599999999999999E-36</v>
      </c>
    </row>
    <row r="1010" spans="1:11" x14ac:dyDescent="0.3">
      <c r="A1010" s="9" t="s">
        <v>157</v>
      </c>
      <c r="B1010" t="s">
        <v>510</v>
      </c>
      <c r="C1010" t="s">
        <v>4580</v>
      </c>
      <c r="D1010" t="s">
        <v>3052</v>
      </c>
      <c r="E1010" t="s">
        <v>4581</v>
      </c>
      <c r="F1010" t="s">
        <v>3063</v>
      </c>
      <c r="J1010" t="s">
        <v>116</v>
      </c>
      <c r="K1010" s="10">
        <v>1.9600000000000002E-34</v>
      </c>
    </row>
    <row r="1011" spans="1:11" x14ac:dyDescent="0.3">
      <c r="A1011" s="9" t="s">
        <v>157</v>
      </c>
      <c r="B1011" t="s">
        <v>510</v>
      </c>
      <c r="C1011" t="s">
        <v>4582</v>
      </c>
      <c r="D1011" t="s">
        <v>3052</v>
      </c>
      <c r="E1011" t="s">
        <v>4583</v>
      </c>
      <c r="F1011" t="s">
        <v>3063</v>
      </c>
      <c r="J1011" t="s">
        <v>116</v>
      </c>
      <c r="K1011" s="10">
        <v>8.2099999999999993E-28</v>
      </c>
    </row>
    <row r="1012" spans="1:11" x14ac:dyDescent="0.3">
      <c r="A1012" s="9" t="s">
        <v>157</v>
      </c>
      <c r="B1012" t="s">
        <v>510</v>
      </c>
      <c r="C1012" t="s">
        <v>4381</v>
      </c>
      <c r="D1012" t="s">
        <v>3052</v>
      </c>
      <c r="E1012" t="s">
        <v>4382</v>
      </c>
      <c r="F1012" t="s">
        <v>3063</v>
      </c>
      <c r="J1012" t="s">
        <v>116</v>
      </c>
      <c r="K1012" s="10">
        <v>2.0600000000000001E-36</v>
      </c>
    </row>
    <row r="1013" spans="1:11" x14ac:dyDescent="0.3">
      <c r="A1013" s="9" t="s">
        <v>157</v>
      </c>
      <c r="B1013" t="s">
        <v>510</v>
      </c>
      <c r="C1013" t="s">
        <v>4773</v>
      </c>
      <c r="D1013" t="s">
        <v>3052</v>
      </c>
      <c r="E1013" t="s">
        <v>4774</v>
      </c>
      <c r="F1013" t="s">
        <v>3063</v>
      </c>
      <c r="J1013" t="s">
        <v>116</v>
      </c>
      <c r="K1013" s="10">
        <v>6.7899999999999998E-40</v>
      </c>
    </row>
    <row r="1014" spans="1:11" x14ac:dyDescent="0.3">
      <c r="A1014" s="9" t="s">
        <v>157</v>
      </c>
      <c r="B1014" t="s">
        <v>510</v>
      </c>
      <c r="C1014" t="s">
        <v>4591</v>
      </c>
      <c r="D1014" t="s">
        <v>3052</v>
      </c>
      <c r="E1014" t="s">
        <v>4592</v>
      </c>
      <c r="F1014" t="s">
        <v>3063</v>
      </c>
      <c r="J1014" t="s">
        <v>116</v>
      </c>
      <c r="K1014" s="10">
        <v>1.33E-147</v>
      </c>
    </row>
    <row r="1015" spans="1:11" x14ac:dyDescent="0.3">
      <c r="A1015" s="9" t="s">
        <v>157</v>
      </c>
      <c r="B1015" t="s">
        <v>510</v>
      </c>
      <c r="C1015" t="s">
        <v>4593</v>
      </c>
      <c r="D1015" t="s">
        <v>3052</v>
      </c>
      <c r="E1015" t="s">
        <v>4594</v>
      </c>
      <c r="F1015" t="s">
        <v>3063</v>
      </c>
      <c r="J1015" t="s">
        <v>116</v>
      </c>
      <c r="K1015" s="10">
        <v>1.0300000000000001E-65</v>
      </c>
    </row>
    <row r="1016" spans="1:11" x14ac:dyDescent="0.3">
      <c r="A1016" s="9" t="s">
        <v>157</v>
      </c>
      <c r="B1016" t="s">
        <v>510</v>
      </c>
      <c r="C1016" t="s">
        <v>4403</v>
      </c>
      <c r="D1016" t="s">
        <v>3052</v>
      </c>
      <c r="E1016" t="s">
        <v>4404</v>
      </c>
      <c r="F1016" t="s">
        <v>3063</v>
      </c>
      <c r="J1016" t="s">
        <v>116</v>
      </c>
      <c r="K1016" s="10">
        <v>4.9300000000000003E-46</v>
      </c>
    </row>
    <row r="1017" spans="1:11" x14ac:dyDescent="0.3">
      <c r="A1017" s="9" t="s">
        <v>157</v>
      </c>
      <c r="B1017" t="s">
        <v>510</v>
      </c>
      <c r="C1017" t="s">
        <v>4790</v>
      </c>
      <c r="D1017" t="s">
        <v>3052</v>
      </c>
      <c r="E1017" t="s">
        <v>4791</v>
      </c>
      <c r="F1017" t="s">
        <v>3063</v>
      </c>
      <c r="J1017" t="s">
        <v>116</v>
      </c>
      <c r="K1017" s="10">
        <v>2.66E-54</v>
      </c>
    </row>
    <row r="1018" spans="1:11" x14ac:dyDescent="0.3">
      <c r="A1018" s="9" t="s">
        <v>157</v>
      </c>
      <c r="B1018" t="s">
        <v>510</v>
      </c>
      <c r="C1018" t="s">
        <v>4610</v>
      </c>
      <c r="D1018" t="s">
        <v>3052</v>
      </c>
      <c r="E1018" t="s">
        <v>4611</v>
      </c>
      <c r="F1018" t="s">
        <v>3063</v>
      </c>
      <c r="J1018" t="s">
        <v>116</v>
      </c>
      <c r="K1018" s="10">
        <v>3.5399999999999999E-53</v>
      </c>
    </row>
    <row r="1019" spans="1:11" x14ac:dyDescent="0.3">
      <c r="A1019" s="9" t="s">
        <v>157</v>
      </c>
      <c r="B1019" t="s">
        <v>510</v>
      </c>
      <c r="C1019" t="s">
        <v>4415</v>
      </c>
      <c r="D1019" t="s">
        <v>3052</v>
      </c>
      <c r="E1019" t="s">
        <v>4416</v>
      </c>
      <c r="F1019" t="s">
        <v>3063</v>
      </c>
      <c r="J1019" t="s">
        <v>116</v>
      </c>
      <c r="K1019" s="10">
        <v>1.4299999999999999E-75</v>
      </c>
    </row>
    <row r="1020" spans="1:11" x14ac:dyDescent="0.3">
      <c r="A1020" s="9" t="s">
        <v>157</v>
      </c>
      <c r="B1020" t="s">
        <v>510</v>
      </c>
      <c r="C1020" t="s">
        <v>4802</v>
      </c>
      <c r="D1020" t="s">
        <v>3052</v>
      </c>
      <c r="E1020" t="s">
        <v>4803</v>
      </c>
      <c r="F1020" t="s">
        <v>3063</v>
      </c>
      <c r="J1020" t="s">
        <v>116</v>
      </c>
      <c r="K1020" s="10">
        <v>1.25E-46</v>
      </c>
    </row>
    <row r="1021" spans="1:11" x14ac:dyDescent="0.3">
      <c r="A1021" s="9" t="s">
        <v>157</v>
      </c>
      <c r="B1021" t="s">
        <v>510</v>
      </c>
      <c r="C1021" t="s">
        <v>4428</v>
      </c>
      <c r="D1021" t="s">
        <v>3052</v>
      </c>
      <c r="E1021" t="s">
        <v>4429</v>
      </c>
      <c r="F1021" t="s">
        <v>3063</v>
      </c>
      <c r="J1021" t="s">
        <v>116</v>
      </c>
      <c r="K1021" s="10">
        <v>3.2100000000000002E-126</v>
      </c>
    </row>
    <row r="1022" spans="1:11" x14ac:dyDescent="0.3">
      <c r="A1022" s="9" t="s">
        <v>157</v>
      </c>
      <c r="B1022" t="s">
        <v>510</v>
      </c>
      <c r="C1022" t="s">
        <v>4430</v>
      </c>
      <c r="D1022" t="s">
        <v>3052</v>
      </c>
      <c r="E1022" t="s">
        <v>4431</v>
      </c>
      <c r="F1022" t="s">
        <v>3063</v>
      </c>
      <c r="J1022" t="s">
        <v>116</v>
      </c>
      <c r="K1022" s="10">
        <v>7.4499999999999999E-104</v>
      </c>
    </row>
    <row r="1023" spans="1:11" x14ac:dyDescent="0.3">
      <c r="A1023" s="9" t="s">
        <v>157</v>
      </c>
      <c r="B1023" t="s">
        <v>510</v>
      </c>
      <c r="C1023" t="s">
        <v>4643</v>
      </c>
      <c r="D1023" t="s">
        <v>3052</v>
      </c>
      <c r="E1023" t="s">
        <v>4644</v>
      </c>
      <c r="F1023" t="s">
        <v>3063</v>
      </c>
      <c r="J1023" t="s">
        <v>116</v>
      </c>
      <c r="K1023" s="10">
        <v>4.73E-87</v>
      </c>
    </row>
    <row r="1024" spans="1:11" x14ac:dyDescent="0.3">
      <c r="A1024" s="9" t="s">
        <v>157</v>
      </c>
      <c r="B1024" t="s">
        <v>510</v>
      </c>
      <c r="C1024" t="s">
        <v>4820</v>
      </c>
      <c r="D1024" t="s">
        <v>3052</v>
      </c>
      <c r="E1024" t="s">
        <v>4821</v>
      </c>
      <c r="F1024" t="s">
        <v>3063</v>
      </c>
      <c r="J1024" t="s">
        <v>116</v>
      </c>
      <c r="K1024" s="10">
        <v>3.8199999999999999E-107</v>
      </c>
    </row>
    <row r="1025" spans="1:11" x14ac:dyDescent="0.3">
      <c r="A1025" s="9" t="s">
        <v>157</v>
      </c>
      <c r="B1025" t="s">
        <v>510</v>
      </c>
      <c r="C1025" t="s">
        <v>4651</v>
      </c>
      <c r="D1025" t="s">
        <v>3052</v>
      </c>
      <c r="E1025" t="s">
        <v>4652</v>
      </c>
      <c r="F1025" t="s">
        <v>3063</v>
      </c>
      <c r="J1025" t="s">
        <v>116</v>
      </c>
      <c r="K1025" s="10">
        <v>2.7900000000000002E-65</v>
      </c>
    </row>
    <row r="1026" spans="1:11" x14ac:dyDescent="0.3">
      <c r="A1026" s="9" t="s">
        <v>157</v>
      </c>
      <c r="B1026" t="s">
        <v>510</v>
      </c>
      <c r="C1026" t="s">
        <v>4839</v>
      </c>
      <c r="D1026" t="s">
        <v>3052</v>
      </c>
      <c r="E1026" t="s">
        <v>4840</v>
      </c>
      <c r="F1026" t="s">
        <v>3063</v>
      </c>
      <c r="J1026" t="s">
        <v>116</v>
      </c>
      <c r="K1026">
        <v>0</v>
      </c>
    </row>
    <row r="1027" spans="1:11" x14ac:dyDescent="0.3">
      <c r="A1027" s="9" t="s">
        <v>157</v>
      </c>
      <c r="B1027" t="s">
        <v>510</v>
      </c>
      <c r="C1027" t="s">
        <v>4673</v>
      </c>
      <c r="D1027" t="s">
        <v>3052</v>
      </c>
      <c r="E1027" t="s">
        <v>4674</v>
      </c>
      <c r="F1027" t="s">
        <v>3063</v>
      </c>
      <c r="J1027" t="s">
        <v>116</v>
      </c>
      <c r="K1027" s="10">
        <v>4.7299999999999998E-100</v>
      </c>
    </row>
    <row r="1028" spans="1:11" x14ac:dyDescent="0.3">
      <c r="A1028" s="9" t="s">
        <v>157</v>
      </c>
      <c r="B1028" t="s">
        <v>510</v>
      </c>
      <c r="C1028" t="s">
        <v>4675</v>
      </c>
      <c r="D1028" t="s">
        <v>3052</v>
      </c>
      <c r="E1028" t="s">
        <v>4676</v>
      </c>
      <c r="F1028" t="s">
        <v>3063</v>
      </c>
      <c r="J1028" t="s">
        <v>116</v>
      </c>
      <c r="K1028" s="10">
        <v>1.32E-74</v>
      </c>
    </row>
    <row r="1029" spans="1:11" x14ac:dyDescent="0.3">
      <c r="A1029" s="9" t="s">
        <v>157</v>
      </c>
      <c r="B1029" t="s">
        <v>510</v>
      </c>
      <c r="C1029" t="s">
        <v>4841</v>
      </c>
      <c r="D1029" t="s">
        <v>3052</v>
      </c>
      <c r="E1029" t="s">
        <v>4842</v>
      </c>
      <c r="F1029" t="s">
        <v>3063</v>
      </c>
      <c r="J1029" t="s">
        <v>116</v>
      </c>
      <c r="K1029" s="10">
        <v>6.66E-185</v>
      </c>
    </row>
    <row r="1030" spans="1:11" x14ac:dyDescent="0.3">
      <c r="A1030" s="9" t="s">
        <v>157</v>
      </c>
      <c r="B1030" t="s">
        <v>510</v>
      </c>
      <c r="C1030" t="s">
        <v>4677</v>
      </c>
      <c r="D1030" t="s">
        <v>3052</v>
      </c>
      <c r="E1030" t="s">
        <v>4678</v>
      </c>
      <c r="F1030" t="s">
        <v>3063</v>
      </c>
      <c r="J1030" t="s">
        <v>116</v>
      </c>
      <c r="K1030" s="10">
        <v>8.9399999999999996E-89</v>
      </c>
    </row>
    <row r="1031" spans="1:11" x14ac:dyDescent="0.3">
      <c r="A1031" s="9" t="s">
        <v>157</v>
      </c>
      <c r="B1031" t="s">
        <v>510</v>
      </c>
      <c r="C1031" t="s">
        <v>4014</v>
      </c>
      <c r="D1031" t="s">
        <v>3052</v>
      </c>
      <c r="E1031" t="s">
        <v>4015</v>
      </c>
      <c r="F1031" t="s">
        <v>3063</v>
      </c>
      <c r="J1031" t="s">
        <v>116</v>
      </c>
      <c r="K1031" s="10">
        <v>2.6200000000000001E-42</v>
      </c>
    </row>
    <row r="1032" spans="1:11" x14ac:dyDescent="0.3">
      <c r="A1032" s="9" t="s">
        <v>157</v>
      </c>
      <c r="B1032" t="s">
        <v>510</v>
      </c>
      <c r="C1032" t="s">
        <v>4897</v>
      </c>
      <c r="D1032" t="s">
        <v>3052</v>
      </c>
      <c r="E1032" t="s">
        <v>4898</v>
      </c>
      <c r="F1032" t="s">
        <v>3063</v>
      </c>
      <c r="J1032" t="s">
        <v>116</v>
      </c>
      <c r="K1032" s="10">
        <v>6.5900000000000003E-53</v>
      </c>
    </row>
    <row r="1033" spans="1:11" x14ac:dyDescent="0.3">
      <c r="A1033" s="9" t="s">
        <v>157</v>
      </c>
      <c r="B1033" t="s">
        <v>550</v>
      </c>
      <c r="C1033" t="s">
        <v>3252</v>
      </c>
      <c r="D1033" t="s">
        <v>3052</v>
      </c>
      <c r="E1033" t="s">
        <v>3253</v>
      </c>
      <c r="F1033" t="s">
        <v>3063</v>
      </c>
      <c r="J1033" t="s">
        <v>116</v>
      </c>
      <c r="K1033" s="10">
        <v>2.2299999999999999E-60</v>
      </c>
    </row>
    <row r="1034" spans="1:11" x14ac:dyDescent="0.3">
      <c r="A1034" s="9" t="s">
        <v>157</v>
      </c>
      <c r="B1034" t="s">
        <v>550</v>
      </c>
      <c r="C1034" t="s">
        <v>3573</v>
      </c>
      <c r="D1034" t="s">
        <v>3052</v>
      </c>
      <c r="E1034" t="s">
        <v>3574</v>
      </c>
      <c r="F1034" t="s">
        <v>3063</v>
      </c>
      <c r="J1034" t="s">
        <v>116</v>
      </c>
      <c r="K1034" s="10">
        <v>8.5300000000000004E-54</v>
      </c>
    </row>
    <row r="1035" spans="1:11" x14ac:dyDescent="0.3">
      <c r="A1035" s="9" t="s">
        <v>157</v>
      </c>
      <c r="B1035" t="s">
        <v>550</v>
      </c>
      <c r="C1035" t="s">
        <v>4991</v>
      </c>
      <c r="D1035" t="s">
        <v>3052</v>
      </c>
      <c r="E1035" t="s">
        <v>4992</v>
      </c>
      <c r="F1035" t="s">
        <v>3063</v>
      </c>
      <c r="J1035" t="s">
        <v>116</v>
      </c>
      <c r="K1035" s="10">
        <v>6.1499999999999998E-27</v>
      </c>
    </row>
    <row r="1036" spans="1:11" x14ac:dyDescent="0.3">
      <c r="A1036" s="9" t="s">
        <v>157</v>
      </c>
      <c r="B1036" t="s">
        <v>550</v>
      </c>
      <c r="C1036" t="s">
        <v>3209</v>
      </c>
      <c r="D1036" t="s">
        <v>3052</v>
      </c>
      <c r="E1036" t="s">
        <v>3210</v>
      </c>
      <c r="F1036" t="s">
        <v>3063</v>
      </c>
      <c r="J1036" t="s">
        <v>116</v>
      </c>
      <c r="K1036" s="10">
        <v>4.3E-54</v>
      </c>
    </row>
    <row r="1037" spans="1:11" x14ac:dyDescent="0.3">
      <c r="A1037" s="9" t="s">
        <v>157</v>
      </c>
      <c r="B1037" t="s">
        <v>550</v>
      </c>
      <c r="C1037" t="s">
        <v>3294</v>
      </c>
      <c r="D1037" t="s">
        <v>3052</v>
      </c>
      <c r="E1037" t="s">
        <v>3295</v>
      </c>
      <c r="F1037" t="s">
        <v>3063</v>
      </c>
      <c r="J1037" t="s">
        <v>116</v>
      </c>
      <c r="K1037" s="10">
        <v>1.8700000000000001E-56</v>
      </c>
    </row>
    <row r="1038" spans="1:11" x14ac:dyDescent="0.3">
      <c r="A1038" s="9" t="s">
        <v>157</v>
      </c>
      <c r="B1038" t="s">
        <v>550</v>
      </c>
      <c r="C1038" t="s">
        <v>3216</v>
      </c>
      <c r="D1038" t="s">
        <v>3052</v>
      </c>
      <c r="E1038" t="s">
        <v>3217</v>
      </c>
      <c r="F1038" t="s">
        <v>3063</v>
      </c>
      <c r="J1038" t="s">
        <v>116</v>
      </c>
      <c r="K1038" s="10">
        <v>6.5699999999999994E-36</v>
      </c>
    </row>
    <row r="1039" spans="1:11" x14ac:dyDescent="0.3">
      <c r="A1039" s="9" t="s">
        <v>157</v>
      </c>
      <c r="B1039" t="s">
        <v>550</v>
      </c>
      <c r="C1039" t="s">
        <v>3311</v>
      </c>
      <c r="D1039" t="s">
        <v>3052</v>
      </c>
      <c r="E1039" t="s">
        <v>3312</v>
      </c>
      <c r="F1039" t="s">
        <v>3063</v>
      </c>
      <c r="J1039" t="s">
        <v>116</v>
      </c>
      <c r="K1039" s="10">
        <v>6.5200000000000002E-51</v>
      </c>
    </row>
    <row r="1040" spans="1:11" x14ac:dyDescent="0.3">
      <c r="A1040" s="9" t="s">
        <v>157</v>
      </c>
      <c r="B1040" t="s">
        <v>550</v>
      </c>
      <c r="C1040" t="s">
        <v>3325</v>
      </c>
      <c r="D1040" t="s">
        <v>3052</v>
      </c>
      <c r="E1040" t="s">
        <v>3326</v>
      </c>
      <c r="F1040" t="s">
        <v>3063</v>
      </c>
      <c r="J1040" t="s">
        <v>116</v>
      </c>
      <c r="K1040" s="10">
        <v>3.91E-93</v>
      </c>
    </row>
    <row r="1041" spans="1:11" x14ac:dyDescent="0.3">
      <c r="A1041" s="9" t="s">
        <v>157</v>
      </c>
      <c r="B1041" t="s">
        <v>296</v>
      </c>
      <c r="C1041" t="s">
        <v>3061</v>
      </c>
      <c r="D1041" t="s">
        <v>3052</v>
      </c>
      <c r="E1041" t="s">
        <v>3062</v>
      </c>
      <c r="F1041" t="s">
        <v>3063</v>
      </c>
      <c r="J1041" t="s">
        <v>116</v>
      </c>
      <c r="K1041" s="10">
        <v>3.13E-168</v>
      </c>
    </row>
    <row r="1042" spans="1:11" x14ac:dyDescent="0.3">
      <c r="A1042" s="9" t="s">
        <v>157</v>
      </c>
      <c r="B1042" t="s">
        <v>296</v>
      </c>
      <c r="C1042" t="s">
        <v>3852</v>
      </c>
      <c r="D1042" t="s">
        <v>3052</v>
      </c>
      <c r="E1042" t="s">
        <v>3853</v>
      </c>
      <c r="F1042" t="s">
        <v>3063</v>
      </c>
      <c r="J1042" t="s">
        <v>116</v>
      </c>
      <c r="K1042" s="10">
        <v>2.7600000000000001E-97</v>
      </c>
    </row>
    <row r="1043" spans="1:11" x14ac:dyDescent="0.3">
      <c r="A1043" s="9" t="s">
        <v>157</v>
      </c>
      <c r="B1043" t="s">
        <v>296</v>
      </c>
      <c r="C1043" t="s">
        <v>3287</v>
      </c>
      <c r="D1043" t="s">
        <v>3052</v>
      </c>
      <c r="E1043" t="s">
        <v>3288</v>
      </c>
      <c r="F1043" t="s">
        <v>3063</v>
      </c>
      <c r="J1043" t="s">
        <v>116</v>
      </c>
      <c r="K1043" s="10">
        <v>4.6999999999999996E-72</v>
      </c>
    </row>
    <row r="1044" spans="1:11" x14ac:dyDescent="0.3">
      <c r="A1044" s="9" t="s">
        <v>157</v>
      </c>
      <c r="B1044" t="s">
        <v>296</v>
      </c>
      <c r="C1044" t="s">
        <v>3872</v>
      </c>
      <c r="D1044" t="s">
        <v>3052</v>
      </c>
      <c r="E1044" t="s">
        <v>3873</v>
      </c>
      <c r="F1044" t="s">
        <v>3063</v>
      </c>
      <c r="J1044" t="s">
        <v>116</v>
      </c>
      <c r="K1044" s="10">
        <v>9.3899999999999994E-34</v>
      </c>
    </row>
    <row r="1045" spans="1:11" x14ac:dyDescent="0.3">
      <c r="A1045" s="9" t="s">
        <v>157</v>
      </c>
      <c r="B1045" t="s">
        <v>296</v>
      </c>
      <c r="C1045" t="s">
        <v>3313</v>
      </c>
      <c r="D1045" t="s">
        <v>3052</v>
      </c>
      <c r="E1045" t="s">
        <v>3314</v>
      </c>
      <c r="F1045" t="s">
        <v>3063</v>
      </c>
      <c r="J1045" t="s">
        <v>116</v>
      </c>
      <c r="K1045" s="10">
        <v>1.5599999999999999E-96</v>
      </c>
    </row>
    <row r="1046" spans="1:11" x14ac:dyDescent="0.3">
      <c r="A1046" s="9" t="s">
        <v>157</v>
      </c>
      <c r="B1046" t="s">
        <v>296</v>
      </c>
      <c r="C1046" t="s">
        <v>3879</v>
      </c>
      <c r="D1046" t="s">
        <v>3052</v>
      </c>
      <c r="E1046" t="s">
        <v>3880</v>
      </c>
      <c r="F1046" t="s">
        <v>3063</v>
      </c>
      <c r="J1046" t="s">
        <v>116</v>
      </c>
      <c r="K1046" s="10">
        <v>1.0200000000000001E-69</v>
      </c>
    </row>
    <row r="1047" spans="1:11" x14ac:dyDescent="0.3">
      <c r="A1047" s="9" t="s">
        <v>157</v>
      </c>
      <c r="B1047" t="s">
        <v>296</v>
      </c>
      <c r="C1047" t="s">
        <v>3267</v>
      </c>
      <c r="D1047" t="s">
        <v>3052</v>
      </c>
      <c r="E1047" t="s">
        <v>3268</v>
      </c>
      <c r="F1047" t="s">
        <v>3063</v>
      </c>
      <c r="J1047" t="s">
        <v>116</v>
      </c>
      <c r="K1047" s="10">
        <v>2.1299999999999999E-90</v>
      </c>
    </row>
    <row r="1048" spans="1:11" x14ac:dyDescent="0.3">
      <c r="A1048" s="9" t="s">
        <v>157</v>
      </c>
      <c r="B1048" t="s">
        <v>296</v>
      </c>
      <c r="C1048" t="s">
        <v>3346</v>
      </c>
      <c r="D1048" t="s">
        <v>3052</v>
      </c>
      <c r="E1048" t="s">
        <v>3347</v>
      </c>
      <c r="F1048" t="s">
        <v>3063</v>
      </c>
      <c r="J1048" t="s">
        <v>116</v>
      </c>
      <c r="K1048" s="10">
        <v>1.04E-91</v>
      </c>
    </row>
    <row r="1049" spans="1:11" x14ac:dyDescent="0.3">
      <c r="A1049" s="9" t="s">
        <v>157</v>
      </c>
      <c r="B1049" t="s">
        <v>296</v>
      </c>
      <c r="C1049" t="s">
        <v>3745</v>
      </c>
      <c r="D1049" t="s">
        <v>3052</v>
      </c>
      <c r="E1049" t="s">
        <v>3746</v>
      </c>
      <c r="F1049" t="s">
        <v>3063</v>
      </c>
      <c r="J1049" t="s">
        <v>116</v>
      </c>
      <c r="K1049" s="10">
        <v>3.6099999999999997E-145</v>
      </c>
    </row>
    <row r="1050" spans="1:11" x14ac:dyDescent="0.3">
      <c r="A1050" s="9" t="s">
        <v>157</v>
      </c>
      <c r="B1050" t="s">
        <v>296</v>
      </c>
      <c r="C1050" t="s">
        <v>3985</v>
      </c>
      <c r="D1050" t="s">
        <v>3052</v>
      </c>
      <c r="E1050" t="s">
        <v>3986</v>
      </c>
      <c r="F1050" t="s">
        <v>3063</v>
      </c>
      <c r="J1050" t="s">
        <v>116</v>
      </c>
      <c r="K1050" s="10">
        <v>7.1199999999999998E-30</v>
      </c>
    </row>
    <row r="1051" spans="1:11" x14ac:dyDescent="0.3">
      <c r="A1051" s="9" t="s">
        <v>157</v>
      </c>
      <c r="B1051" t="s">
        <v>296</v>
      </c>
      <c r="C1051" t="s">
        <v>3917</v>
      </c>
      <c r="D1051" t="s">
        <v>3052</v>
      </c>
      <c r="E1051" t="s">
        <v>3918</v>
      </c>
      <c r="F1051" t="s">
        <v>3063</v>
      </c>
      <c r="J1051" t="s">
        <v>116</v>
      </c>
      <c r="K1051" s="10">
        <v>1.1699999999999999E-86</v>
      </c>
    </row>
    <row r="1052" spans="1:11" x14ac:dyDescent="0.3">
      <c r="A1052" s="9" t="s">
        <v>157</v>
      </c>
      <c r="B1052" t="s">
        <v>296</v>
      </c>
      <c r="C1052" t="s">
        <v>3403</v>
      </c>
      <c r="D1052" t="s">
        <v>3052</v>
      </c>
      <c r="E1052" t="s">
        <v>3404</v>
      </c>
      <c r="F1052" t="s">
        <v>3063</v>
      </c>
      <c r="J1052" t="s">
        <v>116</v>
      </c>
      <c r="K1052" s="10">
        <v>1.3800000000000001E-180</v>
      </c>
    </row>
    <row r="1053" spans="1:11" x14ac:dyDescent="0.3">
      <c r="A1053" s="9" t="s">
        <v>157</v>
      </c>
      <c r="B1053" t="s">
        <v>296</v>
      </c>
      <c r="C1053" t="s">
        <v>4101</v>
      </c>
      <c r="D1053" t="s">
        <v>3052</v>
      </c>
      <c r="E1053" t="s">
        <v>4102</v>
      </c>
      <c r="F1053" t="s">
        <v>3063</v>
      </c>
      <c r="J1053" t="s">
        <v>116</v>
      </c>
      <c r="K1053">
        <v>0</v>
      </c>
    </row>
    <row r="1054" spans="1:11" x14ac:dyDescent="0.3">
      <c r="A1054" s="9" t="s">
        <v>157</v>
      </c>
      <c r="B1054" t="s">
        <v>296</v>
      </c>
      <c r="C1054" t="s">
        <v>4176</v>
      </c>
      <c r="D1054" t="s">
        <v>3052</v>
      </c>
      <c r="E1054" t="s">
        <v>4177</v>
      </c>
      <c r="F1054" t="s">
        <v>3063</v>
      </c>
      <c r="J1054" t="s">
        <v>116</v>
      </c>
      <c r="K1054" s="10">
        <v>5.5799999999999997E-56</v>
      </c>
    </row>
    <row r="1055" spans="1:11" x14ac:dyDescent="0.3">
      <c r="A1055" s="9" t="s">
        <v>157</v>
      </c>
      <c r="B1055" t="s">
        <v>296</v>
      </c>
      <c r="C1055" t="s">
        <v>4221</v>
      </c>
      <c r="D1055" t="s">
        <v>3052</v>
      </c>
      <c r="E1055" t="s">
        <v>4222</v>
      </c>
      <c r="F1055" t="s">
        <v>3063</v>
      </c>
      <c r="J1055" t="s">
        <v>116</v>
      </c>
      <c r="K1055" s="10">
        <v>1.3499999999999999E-110</v>
      </c>
    </row>
    <row r="1056" spans="1:11" x14ac:dyDescent="0.3">
      <c r="A1056" s="9" t="s">
        <v>157</v>
      </c>
      <c r="B1056" t="s">
        <v>296</v>
      </c>
      <c r="C1056" t="s">
        <v>4258</v>
      </c>
      <c r="D1056" t="s">
        <v>3052</v>
      </c>
      <c r="E1056" t="s">
        <v>4259</v>
      </c>
      <c r="F1056" t="s">
        <v>3063</v>
      </c>
      <c r="J1056" t="s">
        <v>116</v>
      </c>
      <c r="K1056" s="10">
        <v>2.5300000000000001E-44</v>
      </c>
    </row>
    <row r="1057" spans="1:11" x14ac:dyDescent="0.3">
      <c r="A1057" s="9" t="s">
        <v>157</v>
      </c>
      <c r="B1057" t="s">
        <v>296</v>
      </c>
      <c r="C1057" t="s">
        <v>4283</v>
      </c>
      <c r="D1057" t="s">
        <v>3052</v>
      </c>
      <c r="E1057" t="s">
        <v>4284</v>
      </c>
      <c r="F1057" t="s">
        <v>3063</v>
      </c>
      <c r="J1057" t="s">
        <v>116</v>
      </c>
      <c r="K1057" s="10">
        <v>8.82E-27</v>
      </c>
    </row>
    <row r="1058" spans="1:11" x14ac:dyDescent="0.3">
      <c r="A1058" s="9" t="s">
        <v>157</v>
      </c>
      <c r="B1058" t="s">
        <v>296</v>
      </c>
      <c r="C1058" t="s">
        <v>3991</v>
      </c>
      <c r="D1058" t="s">
        <v>3052</v>
      </c>
      <c r="E1058" t="s">
        <v>3992</v>
      </c>
      <c r="F1058" t="s">
        <v>3063</v>
      </c>
      <c r="J1058" t="s">
        <v>116</v>
      </c>
      <c r="K1058" s="10">
        <v>3.1999999999999998E-28</v>
      </c>
    </row>
    <row r="1059" spans="1:11" x14ac:dyDescent="0.3">
      <c r="A1059" s="9" t="s">
        <v>157</v>
      </c>
      <c r="B1059" t="s">
        <v>296</v>
      </c>
      <c r="C1059" t="s">
        <v>3997</v>
      </c>
      <c r="D1059" t="s">
        <v>3052</v>
      </c>
      <c r="E1059" t="s">
        <v>3998</v>
      </c>
      <c r="F1059" t="s">
        <v>3063</v>
      </c>
      <c r="J1059" t="s">
        <v>116</v>
      </c>
      <c r="K1059" s="10">
        <v>5.1899999999999998E-56</v>
      </c>
    </row>
    <row r="1060" spans="1:11" x14ac:dyDescent="0.3">
      <c r="A1060" s="9" t="s">
        <v>157</v>
      </c>
      <c r="B1060" t="s">
        <v>296</v>
      </c>
      <c r="C1060" t="s">
        <v>4956</v>
      </c>
      <c r="D1060" t="s">
        <v>3052</v>
      </c>
      <c r="E1060" t="s">
        <v>4957</v>
      </c>
      <c r="F1060" t="s">
        <v>3063</v>
      </c>
      <c r="J1060" t="s">
        <v>116</v>
      </c>
      <c r="K1060" s="10">
        <v>3.37E-79</v>
      </c>
    </row>
    <row r="1061" spans="1:11" x14ac:dyDescent="0.3">
      <c r="A1061" s="9" t="s">
        <v>157</v>
      </c>
      <c r="B1061" t="s">
        <v>296</v>
      </c>
      <c r="C1061" t="s">
        <v>4526</v>
      </c>
      <c r="D1061" t="s">
        <v>3052</v>
      </c>
      <c r="E1061" t="s">
        <v>4527</v>
      </c>
      <c r="F1061" t="s">
        <v>3063</v>
      </c>
      <c r="J1061" t="s">
        <v>116</v>
      </c>
      <c r="K1061" s="10">
        <v>2.2900000000000001E-54</v>
      </c>
    </row>
    <row r="1062" spans="1:11" x14ac:dyDescent="0.3">
      <c r="A1062" s="9" t="s">
        <v>157</v>
      </c>
      <c r="B1062" t="s">
        <v>296</v>
      </c>
      <c r="C1062" t="s">
        <v>4691</v>
      </c>
      <c r="D1062" t="s">
        <v>3052</v>
      </c>
      <c r="E1062" t="s">
        <v>4692</v>
      </c>
      <c r="F1062" t="s">
        <v>3063</v>
      </c>
      <c r="J1062" t="s">
        <v>116</v>
      </c>
      <c r="K1062" s="10">
        <v>9.5399999999999997E-57</v>
      </c>
    </row>
    <row r="1063" spans="1:11" x14ac:dyDescent="0.3">
      <c r="A1063" s="9" t="s">
        <v>157</v>
      </c>
      <c r="B1063" t="s">
        <v>296</v>
      </c>
      <c r="C1063" t="s">
        <v>4731</v>
      </c>
      <c r="D1063" t="s">
        <v>3052</v>
      </c>
      <c r="E1063" t="s">
        <v>4732</v>
      </c>
      <c r="F1063" t="s">
        <v>3063</v>
      </c>
      <c r="J1063" t="s">
        <v>116</v>
      </c>
      <c r="K1063" s="10">
        <v>4.2900000000000001E-74</v>
      </c>
    </row>
    <row r="1064" spans="1:11" x14ac:dyDescent="0.3">
      <c r="A1064" s="9" t="s">
        <v>157</v>
      </c>
      <c r="B1064" t="s">
        <v>296</v>
      </c>
      <c r="C1064" t="s">
        <v>4743</v>
      </c>
      <c r="D1064" t="s">
        <v>3052</v>
      </c>
      <c r="E1064" t="s">
        <v>4744</v>
      </c>
      <c r="F1064" t="s">
        <v>3063</v>
      </c>
      <c r="J1064" t="s">
        <v>116</v>
      </c>
      <c r="K1064" s="10">
        <v>3.3200000000000001E-136</v>
      </c>
    </row>
    <row r="1065" spans="1:11" x14ac:dyDescent="0.3">
      <c r="A1065" s="9" t="s">
        <v>157</v>
      </c>
      <c r="B1065" t="s">
        <v>296</v>
      </c>
      <c r="C1065" t="s">
        <v>4050</v>
      </c>
      <c r="D1065" t="s">
        <v>3052</v>
      </c>
      <c r="E1065" t="s">
        <v>4051</v>
      </c>
      <c r="F1065" t="s">
        <v>3063</v>
      </c>
      <c r="J1065" t="s">
        <v>116</v>
      </c>
      <c r="K1065" s="10">
        <v>1.8499999999999999E-198</v>
      </c>
    </row>
    <row r="1066" spans="1:11" x14ac:dyDescent="0.3">
      <c r="A1066" s="9" t="s">
        <v>157</v>
      </c>
      <c r="B1066" t="s">
        <v>296</v>
      </c>
      <c r="C1066" t="s">
        <v>4899</v>
      </c>
      <c r="D1066" t="s">
        <v>3052</v>
      </c>
      <c r="E1066" t="s">
        <v>4900</v>
      </c>
      <c r="F1066" t="s">
        <v>3063</v>
      </c>
      <c r="J1066" t="s">
        <v>116</v>
      </c>
      <c r="K1066" s="10">
        <v>6.2799999999999997E-59</v>
      </c>
    </row>
    <row r="1067" spans="1:11" x14ac:dyDescent="0.3">
      <c r="A1067" s="9" t="s">
        <v>157</v>
      </c>
      <c r="B1067" t="s">
        <v>296</v>
      </c>
      <c r="C1067" t="s">
        <v>4054</v>
      </c>
      <c r="D1067" t="s">
        <v>3052</v>
      </c>
      <c r="E1067" t="s">
        <v>4055</v>
      </c>
      <c r="F1067" t="s">
        <v>3063</v>
      </c>
      <c r="J1067" t="s">
        <v>116</v>
      </c>
      <c r="K1067" s="10">
        <v>6.7100000000000003E-53</v>
      </c>
    </row>
    <row r="1068" spans="1:11" x14ac:dyDescent="0.3">
      <c r="A1068" s="9" t="s">
        <v>157</v>
      </c>
      <c r="B1068" t="s">
        <v>296</v>
      </c>
      <c r="C1068" t="s">
        <v>4632</v>
      </c>
      <c r="D1068" t="s">
        <v>3052</v>
      </c>
      <c r="E1068" t="s">
        <v>4633</v>
      </c>
      <c r="F1068" t="s">
        <v>3063</v>
      </c>
      <c r="J1068" t="s">
        <v>116</v>
      </c>
      <c r="K1068" s="10">
        <v>1.53E-66</v>
      </c>
    </row>
    <row r="1069" spans="1:11" x14ac:dyDescent="0.3">
      <c r="A1069" s="9" t="s">
        <v>157</v>
      </c>
      <c r="B1069" t="s">
        <v>296</v>
      </c>
      <c r="C1069" t="s">
        <v>4080</v>
      </c>
      <c r="D1069" t="s">
        <v>3052</v>
      </c>
      <c r="E1069" t="s">
        <v>4081</v>
      </c>
      <c r="F1069" t="s">
        <v>3063</v>
      </c>
      <c r="J1069" t="s">
        <v>116</v>
      </c>
      <c r="K1069" s="10">
        <v>2.4100000000000001E-77</v>
      </c>
    </row>
    <row r="1070" spans="1:11" x14ac:dyDescent="0.3">
      <c r="A1070" s="9" t="s">
        <v>157</v>
      </c>
      <c r="B1070" t="s">
        <v>296</v>
      </c>
      <c r="C1070" t="s">
        <v>3720</v>
      </c>
      <c r="D1070" t="s">
        <v>3052</v>
      </c>
      <c r="E1070" t="s">
        <v>3721</v>
      </c>
      <c r="F1070" t="s">
        <v>3063</v>
      </c>
      <c r="J1070" t="s">
        <v>116</v>
      </c>
      <c r="K1070" s="10">
        <v>3.5799999999999998E-40</v>
      </c>
    </row>
    <row r="1071" spans="1:11" x14ac:dyDescent="0.3">
      <c r="A1071" s="9" t="s">
        <v>157</v>
      </c>
      <c r="B1071" t="s">
        <v>296</v>
      </c>
      <c r="C1071" t="s">
        <v>4093</v>
      </c>
      <c r="D1071" t="s">
        <v>3052</v>
      </c>
      <c r="E1071" t="s">
        <v>4094</v>
      </c>
      <c r="F1071" t="s">
        <v>3063</v>
      </c>
      <c r="J1071" t="s">
        <v>116</v>
      </c>
      <c r="K1071" s="10">
        <v>3.9799999999999997E-99</v>
      </c>
    </row>
    <row r="1072" spans="1:11" x14ac:dyDescent="0.3">
      <c r="A1072" s="9" t="s">
        <v>157</v>
      </c>
      <c r="B1072" t="s">
        <v>296</v>
      </c>
      <c r="C1072" t="s">
        <v>3149</v>
      </c>
      <c r="D1072" t="s">
        <v>3052</v>
      </c>
      <c r="E1072" t="s">
        <v>3150</v>
      </c>
      <c r="F1072" t="s">
        <v>3063</v>
      </c>
      <c r="J1072" t="s">
        <v>116</v>
      </c>
      <c r="K1072" s="10">
        <v>1.7200000000000001E-80</v>
      </c>
    </row>
    <row r="1073" spans="1:11" x14ac:dyDescent="0.3">
      <c r="A1073" s="9" t="s">
        <v>157</v>
      </c>
      <c r="B1073" t="s">
        <v>296</v>
      </c>
      <c r="C1073" t="s">
        <v>4154</v>
      </c>
      <c r="D1073" t="s">
        <v>3052</v>
      </c>
      <c r="E1073" t="s">
        <v>4155</v>
      </c>
      <c r="F1073" t="s">
        <v>3063</v>
      </c>
      <c r="J1073" t="s">
        <v>116</v>
      </c>
      <c r="K1073">
        <v>0</v>
      </c>
    </row>
    <row r="1074" spans="1:11" x14ac:dyDescent="0.3">
      <c r="A1074" s="9" t="s">
        <v>157</v>
      </c>
      <c r="B1074" t="s">
        <v>296</v>
      </c>
      <c r="C1074" t="s">
        <v>4156</v>
      </c>
      <c r="D1074" t="s">
        <v>3052</v>
      </c>
      <c r="E1074" t="s">
        <v>4157</v>
      </c>
      <c r="F1074" t="s">
        <v>3063</v>
      </c>
      <c r="J1074" t="s">
        <v>116</v>
      </c>
      <c r="K1074" s="10">
        <v>2.25E-85</v>
      </c>
    </row>
    <row r="1075" spans="1:11" x14ac:dyDescent="0.3">
      <c r="A1075" s="9" t="s">
        <v>157</v>
      </c>
      <c r="B1075" t="s">
        <v>296</v>
      </c>
      <c r="C1075" t="s">
        <v>3834</v>
      </c>
      <c r="D1075" t="s">
        <v>3052</v>
      </c>
      <c r="E1075" t="s">
        <v>3835</v>
      </c>
      <c r="F1075" t="s">
        <v>3063</v>
      </c>
      <c r="J1075" t="s">
        <v>116</v>
      </c>
      <c r="K1075" s="10">
        <v>6.3099999999999995E-39</v>
      </c>
    </row>
    <row r="1076" spans="1:11" x14ac:dyDescent="0.3">
      <c r="A1076" s="9" t="s">
        <v>157</v>
      </c>
      <c r="B1076" t="s">
        <v>296</v>
      </c>
      <c r="C1076" t="s">
        <v>3928</v>
      </c>
      <c r="D1076" t="s">
        <v>3052</v>
      </c>
      <c r="E1076" t="s">
        <v>3929</v>
      </c>
      <c r="F1076" t="s">
        <v>3063</v>
      </c>
      <c r="J1076" t="s">
        <v>116</v>
      </c>
      <c r="K1076" s="10">
        <v>2.3700000000000002E-102</v>
      </c>
    </row>
    <row r="1077" spans="1:11" x14ac:dyDescent="0.3">
      <c r="A1077" s="9" t="s">
        <v>157</v>
      </c>
      <c r="B1077" t="s">
        <v>510</v>
      </c>
      <c r="C1077" t="s">
        <v>4363</v>
      </c>
      <c r="D1077" t="s">
        <v>3052</v>
      </c>
      <c r="E1077" t="s">
        <v>4364</v>
      </c>
      <c r="F1077" t="s">
        <v>3063</v>
      </c>
      <c r="J1077" t="s">
        <v>116</v>
      </c>
      <c r="K1077" s="10">
        <v>2.9099999999999998E-37</v>
      </c>
    </row>
    <row r="1078" spans="1:11" x14ac:dyDescent="0.3">
      <c r="A1078" s="9" t="s">
        <v>157</v>
      </c>
      <c r="B1078" t="s">
        <v>296</v>
      </c>
      <c r="C1078" t="s">
        <v>3725</v>
      </c>
      <c r="D1078" t="s">
        <v>3052</v>
      </c>
      <c r="E1078" t="s">
        <v>3726</v>
      </c>
      <c r="F1078" t="s">
        <v>3063</v>
      </c>
      <c r="J1078" t="s">
        <v>116</v>
      </c>
      <c r="K1078" s="10">
        <v>2.4500000000000002E-62</v>
      </c>
    </row>
    <row r="1079" spans="1:11" x14ac:dyDescent="0.3">
      <c r="A1079" s="9" t="s">
        <v>157</v>
      </c>
      <c r="B1079" t="s">
        <v>510</v>
      </c>
      <c r="C1079" t="s">
        <v>4602</v>
      </c>
      <c r="D1079" t="s">
        <v>3052</v>
      </c>
      <c r="E1079" t="s">
        <v>4603</v>
      </c>
      <c r="F1079" t="s">
        <v>3063</v>
      </c>
      <c r="J1079" t="s">
        <v>116</v>
      </c>
      <c r="K1079" s="10">
        <v>9.6799999999999999E-107</v>
      </c>
    </row>
    <row r="1080" spans="1:11" x14ac:dyDescent="0.3">
      <c r="A1080" s="9" t="s">
        <v>157</v>
      </c>
      <c r="B1080" t="s">
        <v>296</v>
      </c>
      <c r="C1080" t="s">
        <v>4202</v>
      </c>
      <c r="D1080" t="s">
        <v>3052</v>
      </c>
      <c r="E1080" t="s">
        <v>4203</v>
      </c>
      <c r="F1080" t="s">
        <v>3063</v>
      </c>
      <c r="J1080" t="s">
        <v>116</v>
      </c>
      <c r="K1080" s="10">
        <v>1.2100000000000001E-239</v>
      </c>
    </row>
    <row r="1081" spans="1:11" x14ac:dyDescent="0.3">
      <c r="A1081" s="9" t="s">
        <v>157</v>
      </c>
      <c r="B1081" t="s">
        <v>510</v>
      </c>
      <c r="C1081" t="s">
        <v>4352</v>
      </c>
      <c r="D1081" t="s">
        <v>3052</v>
      </c>
      <c r="E1081" t="s">
        <v>4353</v>
      </c>
      <c r="F1081" t="s">
        <v>3063</v>
      </c>
      <c r="J1081" t="s">
        <v>116</v>
      </c>
      <c r="K1081" s="10">
        <v>7.3799999999999997E-22</v>
      </c>
    </row>
    <row r="1082" spans="1:11" x14ac:dyDescent="0.3">
      <c r="A1082" s="9" t="s">
        <v>157</v>
      </c>
      <c r="B1082" t="s">
        <v>178</v>
      </c>
      <c r="C1082" t="s">
        <v>3924</v>
      </c>
      <c r="D1082" t="s">
        <v>3052</v>
      </c>
      <c r="E1082" t="s">
        <v>3925</v>
      </c>
      <c r="F1082" t="s">
        <v>3063</v>
      </c>
      <c r="J1082" t="s">
        <v>116</v>
      </c>
      <c r="K1082" s="10">
        <v>8.2899999999999994E-93</v>
      </c>
    </row>
    <row r="1083" spans="1:11" x14ac:dyDescent="0.3">
      <c r="A1083" s="9" t="s">
        <v>157</v>
      </c>
      <c r="B1083" t="s">
        <v>178</v>
      </c>
      <c r="C1083" t="s">
        <v>3611</v>
      </c>
      <c r="D1083" t="s">
        <v>3052</v>
      </c>
      <c r="E1083" t="s">
        <v>3612</v>
      </c>
      <c r="F1083" t="s">
        <v>3057</v>
      </c>
      <c r="J1083" t="s">
        <v>116</v>
      </c>
      <c r="K1083" s="10">
        <v>2.0899999999999999E-42</v>
      </c>
    </row>
    <row r="1084" spans="1:11" x14ac:dyDescent="0.3">
      <c r="A1084" s="9" t="s">
        <v>157</v>
      </c>
      <c r="B1084" t="s">
        <v>178</v>
      </c>
      <c r="C1084" t="s">
        <v>3809</v>
      </c>
      <c r="D1084" t="s">
        <v>3052</v>
      </c>
      <c r="E1084" t="s">
        <v>3810</v>
      </c>
      <c r="F1084" t="s">
        <v>3057</v>
      </c>
      <c r="J1084" t="s">
        <v>116</v>
      </c>
      <c r="K1084" s="10">
        <v>1.7199999999999999E-92</v>
      </c>
    </row>
    <row r="1085" spans="1:11" x14ac:dyDescent="0.3">
      <c r="A1085" s="9" t="s">
        <v>157</v>
      </c>
      <c r="B1085" t="s">
        <v>158</v>
      </c>
      <c r="C1085" t="s">
        <v>4188</v>
      </c>
      <c r="D1085" t="s">
        <v>3052</v>
      </c>
      <c r="E1085" t="s">
        <v>4189</v>
      </c>
      <c r="F1085" t="s">
        <v>3057</v>
      </c>
      <c r="J1085" t="s">
        <v>116</v>
      </c>
      <c r="K1085" s="10">
        <v>4.2800000000000002E-232</v>
      </c>
    </row>
    <row r="1086" spans="1:11" x14ac:dyDescent="0.3">
      <c r="A1086" s="9" t="s">
        <v>157</v>
      </c>
      <c r="B1086" t="s">
        <v>575</v>
      </c>
      <c r="C1086" t="s">
        <v>3374</v>
      </c>
      <c r="D1086" t="s">
        <v>3052</v>
      </c>
      <c r="E1086" t="s">
        <v>3375</v>
      </c>
      <c r="F1086" t="s">
        <v>3057</v>
      </c>
      <c r="J1086" t="s">
        <v>116</v>
      </c>
      <c r="K1086" s="10">
        <v>1.6100000000000001E-41</v>
      </c>
    </row>
    <row r="1087" spans="1:11" x14ac:dyDescent="0.3">
      <c r="A1087" s="9" t="s">
        <v>157</v>
      </c>
      <c r="B1087" t="s">
        <v>575</v>
      </c>
      <c r="C1087" t="s">
        <v>3377</v>
      </c>
      <c r="D1087" t="s">
        <v>3052</v>
      </c>
      <c r="E1087" t="s">
        <v>3378</v>
      </c>
      <c r="F1087" t="s">
        <v>3057</v>
      </c>
      <c r="J1087" t="s">
        <v>116</v>
      </c>
      <c r="K1087" s="10">
        <v>7.1099999999999998E-64</v>
      </c>
    </row>
    <row r="1088" spans="1:11" x14ac:dyDescent="0.3">
      <c r="A1088" s="9" t="s">
        <v>157</v>
      </c>
      <c r="B1088" t="s">
        <v>296</v>
      </c>
      <c r="C1088" t="s">
        <v>4781</v>
      </c>
      <c r="D1088" t="s">
        <v>3052</v>
      </c>
      <c r="E1088" t="s">
        <v>4782</v>
      </c>
      <c r="F1088" t="s">
        <v>3057</v>
      </c>
      <c r="J1088" t="s">
        <v>116</v>
      </c>
      <c r="K1088" s="10">
        <v>6.1899999999999997E-29</v>
      </c>
    </row>
    <row r="1089" spans="1:11" x14ac:dyDescent="0.3">
      <c r="A1089" s="9" t="s">
        <v>157</v>
      </c>
      <c r="B1089" t="s">
        <v>575</v>
      </c>
      <c r="C1089" t="s">
        <v>3510</v>
      </c>
      <c r="D1089" t="s">
        <v>3052</v>
      </c>
      <c r="E1089" t="s">
        <v>3511</v>
      </c>
      <c r="F1089" t="s">
        <v>3057</v>
      </c>
      <c r="J1089" t="s">
        <v>116</v>
      </c>
      <c r="K1089" s="10">
        <v>6.0699999999999998E-65</v>
      </c>
    </row>
    <row r="1090" spans="1:11" x14ac:dyDescent="0.3">
      <c r="A1090" s="9" t="s">
        <v>157</v>
      </c>
      <c r="B1090" t="s">
        <v>575</v>
      </c>
      <c r="C1090" t="s">
        <v>3134</v>
      </c>
      <c r="D1090" t="s">
        <v>3052</v>
      </c>
      <c r="E1090" t="s">
        <v>3135</v>
      </c>
      <c r="F1090" t="s">
        <v>3057</v>
      </c>
      <c r="J1090" t="s">
        <v>116</v>
      </c>
      <c r="K1090" s="10">
        <v>2.7900000000000001E-61</v>
      </c>
    </row>
    <row r="1091" spans="1:11" x14ac:dyDescent="0.3">
      <c r="A1091" s="9" t="s">
        <v>157</v>
      </c>
      <c r="B1091" t="s">
        <v>510</v>
      </c>
      <c r="C1091" t="s">
        <v>4413</v>
      </c>
      <c r="D1091" t="s">
        <v>3052</v>
      </c>
      <c r="E1091" t="s">
        <v>4414</v>
      </c>
      <c r="F1091" t="s">
        <v>3057</v>
      </c>
      <c r="J1091" t="s">
        <v>116</v>
      </c>
      <c r="K1091" s="10">
        <v>6.5E-43</v>
      </c>
    </row>
    <row r="1092" spans="1:11" x14ac:dyDescent="0.3">
      <c r="A1092" s="9" t="s">
        <v>157</v>
      </c>
      <c r="B1092" t="s">
        <v>575</v>
      </c>
      <c r="C1092" t="s">
        <v>3537</v>
      </c>
      <c r="D1092" t="s">
        <v>3052</v>
      </c>
      <c r="E1092" t="s">
        <v>3538</v>
      </c>
      <c r="F1092" t="s">
        <v>3057</v>
      </c>
      <c r="J1092" t="s">
        <v>116</v>
      </c>
      <c r="K1092" s="10">
        <v>6.2900000000000004E-93</v>
      </c>
    </row>
    <row r="1093" spans="1:11" x14ac:dyDescent="0.3">
      <c r="A1093" s="9" t="s">
        <v>157</v>
      </c>
      <c r="B1093" t="s">
        <v>510</v>
      </c>
      <c r="C1093" t="s">
        <v>4749</v>
      </c>
      <c r="D1093" t="s">
        <v>3052</v>
      </c>
      <c r="E1093" t="s">
        <v>4750</v>
      </c>
      <c r="F1093" t="s">
        <v>4751</v>
      </c>
      <c r="J1093" t="s">
        <v>116</v>
      </c>
      <c r="K1093" s="10">
        <v>9.7600000000000004E-190</v>
      </c>
    </row>
    <row r="1094" spans="1:11" x14ac:dyDescent="0.3">
      <c r="A1094" s="9" t="s">
        <v>157</v>
      </c>
      <c r="B1094" t="s">
        <v>296</v>
      </c>
      <c r="C1094" t="s">
        <v>3694</v>
      </c>
      <c r="D1094" t="s">
        <v>3052</v>
      </c>
      <c r="E1094" t="s">
        <v>3695</v>
      </c>
      <c r="F1094" t="s">
        <v>3696</v>
      </c>
      <c r="J1094" t="s">
        <v>116</v>
      </c>
      <c r="K1094" s="10">
        <v>1.19E-144</v>
      </c>
    </row>
    <row r="1095" spans="1:11" x14ac:dyDescent="0.3">
      <c r="A1095" s="9" t="s">
        <v>157</v>
      </c>
      <c r="B1095" t="s">
        <v>510</v>
      </c>
      <c r="C1095" t="s">
        <v>4703</v>
      </c>
      <c r="D1095" t="s">
        <v>3052</v>
      </c>
      <c r="E1095" t="s">
        <v>4704</v>
      </c>
      <c r="F1095" t="s">
        <v>3080</v>
      </c>
      <c r="J1095" t="s">
        <v>116</v>
      </c>
      <c r="K1095" s="10">
        <v>1.8300000000000001E-62</v>
      </c>
    </row>
    <row r="1096" spans="1:11" x14ac:dyDescent="0.3">
      <c r="A1096" s="9" t="s">
        <v>111</v>
      </c>
      <c r="B1096" t="s">
        <v>247</v>
      </c>
      <c r="C1096" t="s">
        <v>4688</v>
      </c>
      <c r="D1096" t="s">
        <v>3052</v>
      </c>
      <c r="E1096" t="s">
        <v>4689</v>
      </c>
      <c r="F1096" t="s">
        <v>4123</v>
      </c>
      <c r="J1096" t="s">
        <v>116</v>
      </c>
      <c r="K1096" s="10">
        <v>3.8300000000000002E-67</v>
      </c>
    </row>
    <row r="1097" spans="1:11" x14ac:dyDescent="0.3">
      <c r="A1097" s="9" t="s">
        <v>111</v>
      </c>
      <c r="B1097" t="s">
        <v>341</v>
      </c>
      <c r="C1097" t="s">
        <v>3166</v>
      </c>
      <c r="D1097" t="s">
        <v>3052</v>
      </c>
      <c r="E1097" t="s">
        <v>3167</v>
      </c>
      <c r="F1097" t="s">
        <v>1640</v>
      </c>
      <c r="J1097" t="s">
        <v>116</v>
      </c>
      <c r="K1097" s="10">
        <v>2.1E-103</v>
      </c>
    </row>
    <row r="1098" spans="1:11" x14ac:dyDescent="0.3">
      <c r="A1098" s="9" t="s">
        <v>111</v>
      </c>
      <c r="B1098" t="s">
        <v>247</v>
      </c>
      <c r="C1098" t="s">
        <v>4060</v>
      </c>
      <c r="D1098" t="s">
        <v>3052</v>
      </c>
      <c r="E1098" t="s">
        <v>4061</v>
      </c>
      <c r="F1098" t="s">
        <v>3111</v>
      </c>
      <c r="J1098" t="s">
        <v>116</v>
      </c>
      <c r="K1098">
        <v>0</v>
      </c>
    </row>
    <row r="1099" spans="1:11" x14ac:dyDescent="0.3">
      <c r="A1099" s="9" t="s">
        <v>111</v>
      </c>
      <c r="B1099" t="s">
        <v>247</v>
      </c>
      <c r="C1099" t="s">
        <v>4005</v>
      </c>
      <c r="D1099" t="s">
        <v>3052</v>
      </c>
      <c r="E1099" t="s">
        <v>4006</v>
      </c>
      <c r="F1099" t="s">
        <v>3063</v>
      </c>
      <c r="J1099" t="s">
        <v>116</v>
      </c>
      <c r="K1099" s="10">
        <v>8.7999999999999999E-41</v>
      </c>
    </row>
    <row r="1100" spans="1:11" x14ac:dyDescent="0.3">
      <c r="A1100" s="9" t="s">
        <v>111</v>
      </c>
      <c r="B1100" t="s">
        <v>247</v>
      </c>
      <c r="C1100" t="s">
        <v>4543</v>
      </c>
      <c r="D1100" t="s">
        <v>3052</v>
      </c>
      <c r="E1100" t="s">
        <v>4544</v>
      </c>
      <c r="F1100" t="s">
        <v>3063</v>
      </c>
      <c r="J1100" t="s">
        <v>116</v>
      </c>
      <c r="K1100" s="10">
        <v>5.1400000000000002E-89</v>
      </c>
    </row>
    <row r="1101" spans="1:11" x14ac:dyDescent="0.3">
      <c r="A1101" s="9" t="s">
        <v>111</v>
      </c>
      <c r="B1101" t="s">
        <v>247</v>
      </c>
      <c r="C1101" t="s">
        <v>4198</v>
      </c>
      <c r="D1101" t="s">
        <v>3052</v>
      </c>
      <c r="E1101" t="s">
        <v>4199</v>
      </c>
      <c r="F1101" t="s">
        <v>3063</v>
      </c>
      <c r="J1101" t="s">
        <v>116</v>
      </c>
      <c r="K1101" s="10">
        <v>4.5199999999999997E-105</v>
      </c>
    </row>
    <row r="1102" spans="1:11" x14ac:dyDescent="0.3">
      <c r="A1102" s="9" t="s">
        <v>111</v>
      </c>
      <c r="B1102" t="s">
        <v>112</v>
      </c>
      <c r="C1102" t="s">
        <v>4339</v>
      </c>
      <c r="D1102" t="s">
        <v>3052</v>
      </c>
      <c r="E1102" t="s">
        <v>4340</v>
      </c>
      <c r="F1102" t="s">
        <v>3063</v>
      </c>
      <c r="J1102" t="s">
        <v>116</v>
      </c>
      <c r="K1102" s="10">
        <v>1.8699999999999999E-59</v>
      </c>
    </row>
    <row r="1103" spans="1:11" x14ac:dyDescent="0.3">
      <c r="A1103" s="9" t="s">
        <v>111</v>
      </c>
      <c r="B1103" t="s">
        <v>112</v>
      </c>
      <c r="C1103" t="s">
        <v>4026</v>
      </c>
      <c r="D1103" t="s">
        <v>3052</v>
      </c>
      <c r="E1103" t="s">
        <v>4027</v>
      </c>
      <c r="F1103" t="s">
        <v>3063</v>
      </c>
      <c r="J1103" t="s">
        <v>116</v>
      </c>
      <c r="K1103" s="10">
        <v>9.5700000000000005E-71</v>
      </c>
    </row>
    <row r="1104" spans="1:11" x14ac:dyDescent="0.3">
      <c r="A1104" s="9" t="s">
        <v>111</v>
      </c>
      <c r="B1104" t="s">
        <v>112</v>
      </c>
      <c r="C1104" t="s">
        <v>3426</v>
      </c>
      <c r="D1104" t="s">
        <v>3052</v>
      </c>
      <c r="E1104" t="s">
        <v>3427</v>
      </c>
      <c r="F1104" t="s">
        <v>3063</v>
      </c>
      <c r="J1104" t="s">
        <v>116</v>
      </c>
      <c r="K1104" s="10">
        <v>1.53E-78</v>
      </c>
    </row>
    <row r="1105" spans="1:11" x14ac:dyDescent="0.3">
      <c r="A1105" s="9" t="s">
        <v>111</v>
      </c>
      <c r="B1105" t="s">
        <v>341</v>
      </c>
      <c r="C1105" t="s">
        <v>4520</v>
      </c>
      <c r="D1105" t="s">
        <v>3052</v>
      </c>
      <c r="E1105" t="s">
        <v>4521</v>
      </c>
      <c r="F1105" t="s">
        <v>3063</v>
      </c>
      <c r="J1105" t="s">
        <v>116</v>
      </c>
      <c r="K1105" s="10">
        <v>3.1600000000000001E-66</v>
      </c>
    </row>
    <row r="1106" spans="1:11" x14ac:dyDescent="0.3">
      <c r="A1106" s="9" t="s">
        <v>111</v>
      </c>
      <c r="B1106" t="s">
        <v>112</v>
      </c>
      <c r="C1106" t="s">
        <v>4309</v>
      </c>
      <c r="D1106" t="s">
        <v>3052</v>
      </c>
      <c r="E1106" t="s">
        <v>4310</v>
      </c>
      <c r="F1106" t="s">
        <v>3063</v>
      </c>
      <c r="J1106" t="s">
        <v>116</v>
      </c>
      <c r="K1106" s="10">
        <v>4.0500000000000003E-30</v>
      </c>
    </row>
    <row r="1107" spans="1:11" x14ac:dyDescent="0.3">
      <c r="A1107" s="9" t="s">
        <v>111</v>
      </c>
      <c r="B1107" t="s">
        <v>341</v>
      </c>
      <c r="C1107" t="s">
        <v>4084</v>
      </c>
      <c r="D1107" t="s">
        <v>3052</v>
      </c>
      <c r="E1107" t="s">
        <v>4085</v>
      </c>
      <c r="F1107" t="s">
        <v>3063</v>
      </c>
      <c r="J1107" t="s">
        <v>116</v>
      </c>
      <c r="K1107" s="10">
        <v>7.0300000000000003E-24</v>
      </c>
    </row>
    <row r="1108" spans="1:11" x14ac:dyDescent="0.3">
      <c r="A1108" s="9" t="s">
        <v>111</v>
      </c>
      <c r="B1108" t="s">
        <v>341</v>
      </c>
      <c r="C1108" t="s">
        <v>4618</v>
      </c>
      <c r="D1108" t="s">
        <v>3052</v>
      </c>
      <c r="E1108" t="s">
        <v>4619</v>
      </c>
      <c r="F1108" t="s">
        <v>3063</v>
      </c>
      <c r="J1108" t="s">
        <v>116</v>
      </c>
      <c r="K1108" s="10">
        <v>8.7400000000000003E-100</v>
      </c>
    </row>
    <row r="1109" spans="1:11" x14ac:dyDescent="0.3">
      <c r="A1109" s="9" t="s">
        <v>111</v>
      </c>
      <c r="B1109" t="s">
        <v>341</v>
      </c>
      <c r="C1109" t="s">
        <v>4318</v>
      </c>
      <c r="D1109" t="s">
        <v>3052</v>
      </c>
      <c r="E1109" t="s">
        <v>4319</v>
      </c>
      <c r="F1109" t="s">
        <v>3063</v>
      </c>
      <c r="J1109" t="s">
        <v>116</v>
      </c>
      <c r="K1109" s="10">
        <v>3.2400000000000002E-208</v>
      </c>
    </row>
    <row r="1110" spans="1:11" x14ac:dyDescent="0.3">
      <c r="A1110" s="9" t="s">
        <v>111</v>
      </c>
      <c r="B1110" t="s">
        <v>341</v>
      </c>
      <c r="C1110" t="s">
        <v>3438</v>
      </c>
      <c r="D1110" t="s">
        <v>3052</v>
      </c>
      <c r="E1110" t="s">
        <v>3439</v>
      </c>
      <c r="F1110" t="s">
        <v>3063</v>
      </c>
      <c r="J1110" t="s">
        <v>116</v>
      </c>
      <c r="K1110" s="10">
        <v>9.4599999999999997E-31</v>
      </c>
    </row>
    <row r="1111" spans="1:11" x14ac:dyDescent="0.3">
      <c r="A1111" s="9" t="s">
        <v>111</v>
      </c>
      <c r="B1111" t="s">
        <v>341</v>
      </c>
      <c r="C1111" t="s">
        <v>4528</v>
      </c>
      <c r="D1111" t="s">
        <v>3052</v>
      </c>
      <c r="E1111" t="s">
        <v>4529</v>
      </c>
      <c r="F1111" t="s">
        <v>3063</v>
      </c>
      <c r="J1111" t="s">
        <v>116</v>
      </c>
      <c r="K1111" s="10">
        <v>1.9799999999999999E-103</v>
      </c>
    </row>
    <row r="1112" spans="1:11" x14ac:dyDescent="0.3">
      <c r="A1112" s="9" t="s">
        <v>111</v>
      </c>
      <c r="B1112" t="s">
        <v>341</v>
      </c>
      <c r="C1112" t="s">
        <v>3418</v>
      </c>
      <c r="D1112" t="s">
        <v>3052</v>
      </c>
      <c r="E1112" t="s">
        <v>3419</v>
      </c>
      <c r="F1112" t="s">
        <v>3063</v>
      </c>
      <c r="J1112" t="s">
        <v>116</v>
      </c>
      <c r="K1112" s="10">
        <v>2.43E-22</v>
      </c>
    </row>
    <row r="1113" spans="1:11" x14ac:dyDescent="0.3">
      <c r="A1113" s="9" t="s">
        <v>111</v>
      </c>
      <c r="B1113" t="s">
        <v>341</v>
      </c>
      <c r="C1113" t="s">
        <v>3471</v>
      </c>
      <c r="D1113" t="s">
        <v>3052</v>
      </c>
      <c r="E1113" t="s">
        <v>3472</v>
      </c>
      <c r="F1113" t="s">
        <v>3063</v>
      </c>
      <c r="J1113" t="s">
        <v>116</v>
      </c>
      <c r="K1113" s="10">
        <v>5.7800000000000001E-142</v>
      </c>
    </row>
    <row r="1114" spans="1:11" x14ac:dyDescent="0.3">
      <c r="A1114" s="9" t="s">
        <v>111</v>
      </c>
      <c r="B1114" t="s">
        <v>341</v>
      </c>
      <c r="C1114" t="s">
        <v>3716</v>
      </c>
      <c r="D1114" t="s">
        <v>3052</v>
      </c>
      <c r="E1114" t="s">
        <v>3717</v>
      </c>
      <c r="F1114" t="s">
        <v>3063</v>
      </c>
      <c r="J1114" t="s">
        <v>116</v>
      </c>
      <c r="K1114" s="10">
        <v>5.2400000000000002E-79</v>
      </c>
    </row>
    <row r="1115" spans="1:11" x14ac:dyDescent="0.3">
      <c r="A1115" s="9" t="s">
        <v>111</v>
      </c>
      <c r="B1115" t="s">
        <v>341</v>
      </c>
      <c r="C1115" t="s">
        <v>3911</v>
      </c>
      <c r="D1115" t="s">
        <v>3052</v>
      </c>
      <c r="E1115" t="s">
        <v>3912</v>
      </c>
      <c r="F1115" t="s">
        <v>3063</v>
      </c>
      <c r="J1115" t="s">
        <v>116</v>
      </c>
      <c r="K1115" s="10">
        <v>1.7299999999999999E-175</v>
      </c>
    </row>
    <row r="1116" spans="1:11" x14ac:dyDescent="0.3">
      <c r="A1116" s="9" t="s">
        <v>111</v>
      </c>
      <c r="B1116" t="s">
        <v>341</v>
      </c>
      <c r="C1116" t="s">
        <v>3551</v>
      </c>
      <c r="D1116" t="s">
        <v>3052</v>
      </c>
      <c r="E1116" t="s">
        <v>3552</v>
      </c>
      <c r="F1116" t="s">
        <v>3063</v>
      </c>
      <c r="J1116" t="s">
        <v>116</v>
      </c>
      <c r="K1116" s="10">
        <v>6.7699999999999998E-66</v>
      </c>
    </row>
    <row r="1117" spans="1:11" x14ac:dyDescent="0.3">
      <c r="A1117" s="9" t="s">
        <v>111</v>
      </c>
      <c r="B1117" t="s">
        <v>341</v>
      </c>
      <c r="C1117" t="s">
        <v>4263</v>
      </c>
      <c r="D1117" t="s">
        <v>3052</v>
      </c>
      <c r="E1117" t="s">
        <v>4264</v>
      </c>
      <c r="F1117" t="s">
        <v>3063</v>
      </c>
      <c r="J1117" t="s">
        <v>116</v>
      </c>
      <c r="K1117" s="10">
        <v>1.04E-73</v>
      </c>
    </row>
    <row r="1118" spans="1:11" x14ac:dyDescent="0.3">
      <c r="A1118" s="9" t="s">
        <v>111</v>
      </c>
      <c r="B1118" t="s">
        <v>341</v>
      </c>
      <c r="C1118" t="s">
        <v>4699</v>
      </c>
      <c r="D1118" t="s">
        <v>3052</v>
      </c>
      <c r="E1118" t="s">
        <v>4700</v>
      </c>
      <c r="F1118" t="s">
        <v>3063</v>
      </c>
      <c r="J1118" t="s">
        <v>116</v>
      </c>
      <c r="K1118" s="10">
        <v>3.78E-76</v>
      </c>
    </row>
    <row r="1119" spans="1:11" x14ac:dyDescent="0.3">
      <c r="A1119" s="9" t="s">
        <v>111</v>
      </c>
      <c r="B1119" t="s">
        <v>247</v>
      </c>
      <c r="C1119" t="s">
        <v>4245</v>
      </c>
      <c r="D1119" t="s">
        <v>3052</v>
      </c>
      <c r="E1119" t="s">
        <v>4246</v>
      </c>
      <c r="F1119" t="s">
        <v>3063</v>
      </c>
      <c r="J1119" t="s">
        <v>116</v>
      </c>
      <c r="K1119" s="10">
        <v>1.6099999999999999E-35</v>
      </c>
    </row>
    <row r="1120" spans="1:11" x14ac:dyDescent="0.3">
      <c r="A1120" s="9" t="s">
        <v>111</v>
      </c>
      <c r="B1120" t="s">
        <v>341</v>
      </c>
      <c r="C1120" t="s">
        <v>3362</v>
      </c>
      <c r="D1120" t="s">
        <v>3052</v>
      </c>
      <c r="E1120" t="s">
        <v>3363</v>
      </c>
      <c r="F1120" t="s">
        <v>3063</v>
      </c>
      <c r="J1120" t="s">
        <v>116</v>
      </c>
      <c r="K1120" s="10">
        <v>5.0199999999999999E-45</v>
      </c>
    </row>
    <row r="1121" spans="1:11" x14ac:dyDescent="0.3">
      <c r="A1121" s="9" t="s">
        <v>111</v>
      </c>
      <c r="B1121" t="s">
        <v>247</v>
      </c>
      <c r="C1121" t="s">
        <v>4024</v>
      </c>
      <c r="D1121" t="s">
        <v>3052</v>
      </c>
      <c r="E1121" t="s">
        <v>4025</v>
      </c>
      <c r="F1121" t="s">
        <v>3063</v>
      </c>
      <c r="J1121" t="s">
        <v>116</v>
      </c>
      <c r="K1121" s="10">
        <v>2.4200000000000001E-38</v>
      </c>
    </row>
    <row r="1122" spans="1:11" x14ac:dyDescent="0.3">
      <c r="A1122" s="9" t="s">
        <v>111</v>
      </c>
      <c r="B1122" t="s">
        <v>341</v>
      </c>
      <c r="C1122" t="s">
        <v>3592</v>
      </c>
      <c r="D1122" t="s">
        <v>3052</v>
      </c>
      <c r="E1122" t="s">
        <v>3593</v>
      </c>
      <c r="F1122" t="s">
        <v>3057</v>
      </c>
      <c r="J1122" t="s">
        <v>116</v>
      </c>
      <c r="K1122" s="10">
        <v>8.0299999999999994E-86</v>
      </c>
    </row>
    <row r="1123" spans="1:11" x14ac:dyDescent="0.3">
      <c r="A1123" s="9" t="s">
        <v>111</v>
      </c>
      <c r="B1123" t="s">
        <v>247</v>
      </c>
      <c r="C1123" t="s">
        <v>4341</v>
      </c>
      <c r="D1123" t="s">
        <v>3052</v>
      </c>
      <c r="E1123" t="s">
        <v>4342</v>
      </c>
      <c r="F1123" t="s">
        <v>3057</v>
      </c>
      <c r="J1123" t="s">
        <v>116</v>
      </c>
      <c r="K1123" s="10">
        <v>8.2099999999999999E-60</v>
      </c>
    </row>
    <row r="1124" spans="1:11" x14ac:dyDescent="0.3">
      <c r="A1124" s="9" t="s">
        <v>111</v>
      </c>
      <c r="B1124" t="s">
        <v>341</v>
      </c>
      <c r="C1124" t="s">
        <v>3190</v>
      </c>
      <c r="D1124" t="s">
        <v>3052</v>
      </c>
      <c r="E1124" t="s">
        <v>3191</v>
      </c>
      <c r="F1124" t="s">
        <v>3057</v>
      </c>
      <c r="J1124" t="s">
        <v>116</v>
      </c>
      <c r="K1124" s="10">
        <v>2.8399999999999998E-66</v>
      </c>
    </row>
    <row r="1125" spans="1:11" x14ac:dyDescent="0.3">
      <c r="A1125" s="9" t="s">
        <v>111</v>
      </c>
      <c r="B1125" t="s">
        <v>247</v>
      </c>
      <c r="C1125" t="s">
        <v>3987</v>
      </c>
      <c r="D1125" t="s">
        <v>3052</v>
      </c>
      <c r="E1125" t="s">
        <v>3988</v>
      </c>
      <c r="F1125" t="s">
        <v>3057</v>
      </c>
      <c r="J1125" t="s">
        <v>116</v>
      </c>
      <c r="K1125" s="10">
        <v>3.9199999999999998E-39</v>
      </c>
    </row>
    <row r="1126" spans="1:11" x14ac:dyDescent="0.3">
      <c r="A1126" s="9" t="s">
        <v>111</v>
      </c>
      <c r="B1126" t="s">
        <v>112</v>
      </c>
      <c r="C1126" t="s">
        <v>4479</v>
      </c>
      <c r="D1126" t="s">
        <v>3052</v>
      </c>
      <c r="E1126" t="s">
        <v>4480</v>
      </c>
      <c r="F1126" t="s">
        <v>3057</v>
      </c>
      <c r="J1126" t="s">
        <v>116</v>
      </c>
      <c r="K1126">
        <v>0</v>
      </c>
    </row>
    <row r="1127" spans="1:11" x14ac:dyDescent="0.3">
      <c r="A1127" s="9" t="s">
        <v>111</v>
      </c>
      <c r="B1127" t="s">
        <v>341</v>
      </c>
      <c r="C1127" t="s">
        <v>3115</v>
      </c>
      <c r="D1127" t="s">
        <v>3052</v>
      </c>
      <c r="E1127" t="s">
        <v>3116</v>
      </c>
      <c r="F1127" t="s">
        <v>3057</v>
      </c>
      <c r="J1127" t="s">
        <v>116</v>
      </c>
      <c r="K1127" s="10">
        <v>6.1700000000000002E-29</v>
      </c>
    </row>
    <row r="1128" spans="1:11" x14ac:dyDescent="0.3">
      <c r="A1128" s="9" t="s">
        <v>111</v>
      </c>
      <c r="B1128" t="s">
        <v>341</v>
      </c>
      <c r="C1128" t="s">
        <v>3181</v>
      </c>
      <c r="D1128" t="s">
        <v>3052</v>
      </c>
      <c r="E1128" t="s">
        <v>3182</v>
      </c>
      <c r="F1128" t="s">
        <v>3057</v>
      </c>
      <c r="J1128" t="s">
        <v>116</v>
      </c>
      <c r="K1128" s="10">
        <v>5.4299999999999998E-54</v>
      </c>
    </row>
    <row r="1129" spans="1:11" x14ac:dyDescent="0.3">
      <c r="A1129" s="9" t="s">
        <v>111</v>
      </c>
      <c r="B1129" t="s">
        <v>247</v>
      </c>
      <c r="C1129" t="s">
        <v>4910</v>
      </c>
      <c r="D1129" t="s">
        <v>3052</v>
      </c>
      <c r="E1129" t="s">
        <v>4911</v>
      </c>
      <c r="F1129" t="s">
        <v>3057</v>
      </c>
      <c r="J1129" t="s">
        <v>116</v>
      </c>
      <c r="K1129" s="10">
        <v>9.6599999999999999E-145</v>
      </c>
    </row>
    <row r="1130" spans="1:11" x14ac:dyDescent="0.3">
      <c r="A1130" s="9" t="s">
        <v>111</v>
      </c>
      <c r="B1130" t="s">
        <v>341</v>
      </c>
      <c r="C1130" t="s">
        <v>3525</v>
      </c>
      <c r="D1130" t="s">
        <v>3052</v>
      </c>
      <c r="E1130" t="s">
        <v>3526</v>
      </c>
      <c r="F1130" t="s">
        <v>3448</v>
      </c>
      <c r="J1130" t="s">
        <v>116</v>
      </c>
      <c r="K1130" s="10">
        <v>7.1799999999999997E-124</v>
      </c>
    </row>
    <row r="1131" spans="1:11" x14ac:dyDescent="0.3">
      <c r="A1131" s="9" t="s">
        <v>111</v>
      </c>
      <c r="B1131" t="s">
        <v>173</v>
      </c>
      <c r="C1131" t="s">
        <v>4726</v>
      </c>
      <c r="D1131" t="s">
        <v>3052</v>
      </c>
      <c r="E1131" t="s">
        <v>4727</v>
      </c>
      <c r="F1131" t="s">
        <v>4728</v>
      </c>
      <c r="J1131" t="s">
        <v>177</v>
      </c>
      <c r="K1131" s="10">
        <v>2.08E-50</v>
      </c>
    </row>
    <row r="1132" spans="1:11" x14ac:dyDescent="0.3">
      <c r="A1132" s="9" t="s">
        <v>111</v>
      </c>
      <c r="B1132" t="s">
        <v>341</v>
      </c>
      <c r="C1132" t="s">
        <v>3675</v>
      </c>
      <c r="D1132" t="s">
        <v>3052</v>
      </c>
      <c r="E1132" t="s">
        <v>3676</v>
      </c>
      <c r="F1132" t="s">
        <v>3677</v>
      </c>
      <c r="J1132" t="s">
        <v>116</v>
      </c>
      <c r="K1132" s="10">
        <v>3.8299999999999999E-87</v>
      </c>
    </row>
    <row r="1133" spans="1:11" x14ac:dyDescent="0.3">
      <c r="A1133" s="9" t="s">
        <v>111</v>
      </c>
      <c r="B1133" t="s">
        <v>341</v>
      </c>
      <c r="C1133" t="s">
        <v>3281</v>
      </c>
      <c r="D1133" t="s">
        <v>3052</v>
      </c>
      <c r="E1133" t="s">
        <v>3282</v>
      </c>
      <c r="J1133" t="s">
        <v>106</v>
      </c>
      <c r="K1133">
        <v>2.3E-3</v>
      </c>
    </row>
    <row r="1134" spans="1:11" x14ac:dyDescent="0.3">
      <c r="A1134" s="9" t="s">
        <v>111</v>
      </c>
      <c r="B1134" t="s">
        <v>341</v>
      </c>
      <c r="C1134" t="s">
        <v>4532</v>
      </c>
      <c r="D1134" t="s">
        <v>3052</v>
      </c>
      <c r="E1134" t="s">
        <v>4533</v>
      </c>
      <c r="J1134" t="s">
        <v>106</v>
      </c>
      <c r="K1134">
        <v>0.65</v>
      </c>
    </row>
    <row r="1135" spans="1:11" x14ac:dyDescent="0.3">
      <c r="A1135" s="9" t="s">
        <v>0</v>
      </c>
      <c r="B1135" t="s">
        <v>579</v>
      </c>
      <c r="C1135" t="s">
        <v>3130</v>
      </c>
      <c r="D1135" t="s">
        <v>3052</v>
      </c>
      <c r="E1135" t="s">
        <v>3131</v>
      </c>
      <c r="F1135" t="s">
        <v>2610</v>
      </c>
      <c r="J1135" t="s">
        <v>116</v>
      </c>
      <c r="K1135" s="10">
        <v>6.3600000000000002E-110</v>
      </c>
    </row>
    <row r="1136" spans="1:11" x14ac:dyDescent="0.3">
      <c r="A1136" s="9" t="s">
        <v>0</v>
      </c>
      <c r="B1136" t="s">
        <v>476</v>
      </c>
      <c r="C1136" t="s">
        <v>3502</v>
      </c>
      <c r="D1136" t="s">
        <v>3052</v>
      </c>
      <c r="E1136" t="s">
        <v>3503</v>
      </c>
      <c r="F1136" t="s">
        <v>3504</v>
      </c>
      <c r="J1136" t="s">
        <v>116</v>
      </c>
      <c r="K1136" s="10">
        <v>8.5700000000000005E-149</v>
      </c>
    </row>
    <row r="1137" spans="1:11" x14ac:dyDescent="0.3">
      <c r="A1137" s="9" t="s">
        <v>0</v>
      </c>
      <c r="B1137" t="s">
        <v>137</v>
      </c>
      <c r="C1137" t="s">
        <v>4121</v>
      </c>
      <c r="D1137" t="s">
        <v>3052</v>
      </c>
      <c r="E1137" t="s">
        <v>4122</v>
      </c>
      <c r="F1137" t="s">
        <v>4123</v>
      </c>
      <c r="J1137" t="s">
        <v>116</v>
      </c>
      <c r="K1137" s="10">
        <v>6.8900000000000005E-67</v>
      </c>
    </row>
    <row r="1138" spans="1:11" x14ac:dyDescent="0.3">
      <c r="A1138" s="9" t="s">
        <v>0</v>
      </c>
      <c r="B1138" t="s">
        <v>476</v>
      </c>
      <c r="C1138" t="s">
        <v>4944</v>
      </c>
      <c r="D1138" t="s">
        <v>3052</v>
      </c>
      <c r="E1138" t="s">
        <v>4945</v>
      </c>
      <c r="F1138" t="s">
        <v>4946</v>
      </c>
      <c r="J1138" t="s">
        <v>116</v>
      </c>
      <c r="K1138" s="10">
        <v>1.0200000000000001E-49</v>
      </c>
    </row>
    <row r="1139" spans="1:11" x14ac:dyDescent="0.3">
      <c r="A1139" s="9" t="s">
        <v>0</v>
      </c>
      <c r="B1139" t="s">
        <v>476</v>
      </c>
      <c r="C1139" t="s">
        <v>4969</v>
      </c>
      <c r="D1139" t="s">
        <v>3052</v>
      </c>
      <c r="E1139" t="s">
        <v>4970</v>
      </c>
      <c r="F1139" t="s">
        <v>4971</v>
      </c>
      <c r="J1139" t="s">
        <v>116</v>
      </c>
      <c r="K1139" s="10">
        <v>1.6799999999999999E-118</v>
      </c>
    </row>
    <row r="1140" spans="1:11" x14ac:dyDescent="0.3">
      <c r="A1140" s="9" t="s">
        <v>0</v>
      </c>
      <c r="B1140" t="s">
        <v>579</v>
      </c>
      <c r="C1140" t="s">
        <v>3430</v>
      </c>
      <c r="D1140" t="s">
        <v>3052</v>
      </c>
      <c r="E1140" t="s">
        <v>3431</v>
      </c>
      <c r="F1140" t="s">
        <v>3111</v>
      </c>
      <c r="J1140" t="s">
        <v>116</v>
      </c>
      <c r="K1140">
        <v>0</v>
      </c>
    </row>
    <row r="1141" spans="1:11" x14ac:dyDescent="0.3">
      <c r="A1141" s="9" t="s">
        <v>0</v>
      </c>
      <c r="B1141" t="s">
        <v>137</v>
      </c>
      <c r="C1141" t="s">
        <v>3948</v>
      </c>
      <c r="D1141" t="s">
        <v>3052</v>
      </c>
      <c r="E1141" t="s">
        <v>3949</v>
      </c>
      <c r="F1141" t="s">
        <v>3950</v>
      </c>
      <c r="J1141" t="s">
        <v>116</v>
      </c>
      <c r="K1141" s="10">
        <v>2.2200000000000001E-42</v>
      </c>
    </row>
    <row r="1142" spans="1:11" x14ac:dyDescent="0.3">
      <c r="A1142" s="9" t="s">
        <v>0</v>
      </c>
      <c r="B1142" t="s">
        <v>476</v>
      </c>
      <c r="C1142" t="s">
        <v>3484</v>
      </c>
      <c r="D1142" t="s">
        <v>3052</v>
      </c>
      <c r="E1142" t="s">
        <v>3485</v>
      </c>
      <c r="F1142" t="s">
        <v>3063</v>
      </c>
      <c r="J1142" t="s">
        <v>116</v>
      </c>
      <c r="K1142" s="10">
        <v>1.27E-88</v>
      </c>
    </row>
    <row r="1143" spans="1:11" x14ac:dyDescent="0.3">
      <c r="A1143" s="9" t="s">
        <v>0</v>
      </c>
      <c r="B1143" t="s">
        <v>476</v>
      </c>
      <c r="C1143" t="s">
        <v>3442</v>
      </c>
      <c r="D1143" t="s">
        <v>3052</v>
      </c>
      <c r="E1143" t="s">
        <v>3443</v>
      </c>
      <c r="F1143" t="s">
        <v>3063</v>
      </c>
      <c r="J1143" t="s">
        <v>116</v>
      </c>
      <c r="K1143" s="10">
        <v>9.1399999999999994E-80</v>
      </c>
    </row>
    <row r="1144" spans="1:11" x14ac:dyDescent="0.3">
      <c r="A1144" s="9" t="s">
        <v>0</v>
      </c>
      <c r="B1144" t="s">
        <v>476</v>
      </c>
      <c r="C1144" t="s">
        <v>4321</v>
      </c>
      <c r="D1144" t="s">
        <v>3052</v>
      </c>
      <c r="E1144" t="s">
        <v>4322</v>
      </c>
      <c r="F1144" t="s">
        <v>3063</v>
      </c>
      <c r="J1144" t="s">
        <v>116</v>
      </c>
      <c r="K1144" s="10">
        <v>5.8300000000000001E-92</v>
      </c>
    </row>
    <row r="1145" spans="1:11" x14ac:dyDescent="0.3">
      <c r="A1145" s="9" t="s">
        <v>0</v>
      </c>
      <c r="B1145" t="s">
        <v>476</v>
      </c>
      <c r="C1145" t="s">
        <v>3749</v>
      </c>
      <c r="D1145" t="s">
        <v>3052</v>
      </c>
      <c r="E1145" t="s">
        <v>3750</v>
      </c>
      <c r="F1145" t="s">
        <v>3063</v>
      </c>
      <c r="J1145" t="s">
        <v>116</v>
      </c>
      <c r="K1145" s="10">
        <v>1.8800000000000001E-82</v>
      </c>
    </row>
    <row r="1146" spans="1:11" x14ac:dyDescent="0.3">
      <c r="A1146" s="9" t="s">
        <v>0</v>
      </c>
      <c r="B1146" t="s">
        <v>476</v>
      </c>
      <c r="C1146" t="s">
        <v>3090</v>
      </c>
      <c r="D1146" t="s">
        <v>3052</v>
      </c>
      <c r="E1146" t="s">
        <v>3091</v>
      </c>
      <c r="F1146" t="s">
        <v>3063</v>
      </c>
      <c r="J1146" t="s">
        <v>116</v>
      </c>
      <c r="K1146" s="10">
        <v>4.0900000000000001E-43</v>
      </c>
    </row>
    <row r="1147" spans="1:11" x14ac:dyDescent="0.3">
      <c r="A1147" s="9" t="s">
        <v>0</v>
      </c>
      <c r="B1147" t="s">
        <v>476</v>
      </c>
      <c r="C1147" t="s">
        <v>3205</v>
      </c>
      <c r="D1147" t="s">
        <v>3052</v>
      </c>
      <c r="E1147" t="s">
        <v>3206</v>
      </c>
      <c r="F1147" t="s">
        <v>3063</v>
      </c>
      <c r="J1147" t="s">
        <v>116</v>
      </c>
      <c r="K1147" s="10">
        <v>1.3800000000000001E-108</v>
      </c>
    </row>
    <row r="1148" spans="1:11" x14ac:dyDescent="0.3">
      <c r="A1148" s="9" t="s">
        <v>0</v>
      </c>
      <c r="B1148" t="s">
        <v>476</v>
      </c>
      <c r="C1148" t="s">
        <v>3475</v>
      </c>
      <c r="D1148" t="s">
        <v>3052</v>
      </c>
      <c r="E1148" t="s">
        <v>3476</v>
      </c>
      <c r="F1148" t="s">
        <v>3063</v>
      </c>
      <c r="J1148" t="s">
        <v>116</v>
      </c>
      <c r="K1148" s="10">
        <v>1.4799999999999999E-51</v>
      </c>
    </row>
    <row r="1149" spans="1:11" x14ac:dyDescent="0.3">
      <c r="A1149" s="9" t="s">
        <v>0</v>
      </c>
      <c r="B1149" t="s">
        <v>476</v>
      </c>
      <c r="C1149" t="s">
        <v>3473</v>
      </c>
      <c r="D1149" t="s">
        <v>3052</v>
      </c>
      <c r="E1149" t="s">
        <v>3474</v>
      </c>
      <c r="F1149" t="s">
        <v>3063</v>
      </c>
      <c r="J1149" t="s">
        <v>116</v>
      </c>
      <c r="K1149" s="10">
        <v>1.3299999999999999E-71</v>
      </c>
    </row>
    <row r="1150" spans="1:11" x14ac:dyDescent="0.3">
      <c r="A1150" s="9" t="s">
        <v>0</v>
      </c>
      <c r="B1150" t="s">
        <v>137</v>
      </c>
      <c r="C1150" t="s">
        <v>4178</v>
      </c>
      <c r="D1150" t="s">
        <v>3052</v>
      </c>
      <c r="E1150" t="s">
        <v>4179</v>
      </c>
      <c r="F1150" t="s">
        <v>3063</v>
      </c>
      <c r="J1150" t="s">
        <v>116</v>
      </c>
      <c r="K1150" s="10">
        <v>5.39E-111</v>
      </c>
    </row>
    <row r="1151" spans="1:11" x14ac:dyDescent="0.3">
      <c r="A1151" s="9" t="s">
        <v>0</v>
      </c>
      <c r="B1151" t="s">
        <v>476</v>
      </c>
      <c r="C1151" t="s">
        <v>3275</v>
      </c>
      <c r="D1151" t="s">
        <v>3052</v>
      </c>
      <c r="E1151" t="s">
        <v>3276</v>
      </c>
      <c r="F1151" t="s">
        <v>3063</v>
      </c>
      <c r="J1151" t="s">
        <v>116</v>
      </c>
      <c r="K1151" s="10">
        <v>8.6299999999999992E-43</v>
      </c>
    </row>
    <row r="1152" spans="1:11" x14ac:dyDescent="0.3">
      <c r="A1152" s="9" t="s">
        <v>0</v>
      </c>
      <c r="B1152" t="s">
        <v>476</v>
      </c>
      <c r="C1152" t="s">
        <v>4637</v>
      </c>
      <c r="D1152" t="s">
        <v>3052</v>
      </c>
      <c r="E1152" t="s">
        <v>4638</v>
      </c>
      <c r="F1152" t="s">
        <v>3063</v>
      </c>
      <c r="J1152" t="s">
        <v>116</v>
      </c>
      <c r="K1152" s="10">
        <v>6.87E-84</v>
      </c>
    </row>
    <row r="1153" spans="1:11" x14ac:dyDescent="0.3">
      <c r="A1153" s="9" t="s">
        <v>0</v>
      </c>
      <c r="B1153" t="s">
        <v>476</v>
      </c>
      <c r="C1153" t="s">
        <v>4343</v>
      </c>
      <c r="D1153" t="s">
        <v>3052</v>
      </c>
      <c r="E1153" t="s">
        <v>4344</v>
      </c>
      <c r="F1153" t="s">
        <v>3063</v>
      </c>
      <c r="J1153" t="s">
        <v>116</v>
      </c>
      <c r="K1153" s="10">
        <v>7.8899999999999997E-140</v>
      </c>
    </row>
    <row r="1154" spans="1:11" x14ac:dyDescent="0.3">
      <c r="A1154" s="9" t="s">
        <v>0</v>
      </c>
      <c r="B1154" t="s">
        <v>476</v>
      </c>
      <c r="C1154" t="s">
        <v>3516</v>
      </c>
      <c r="D1154" t="s">
        <v>3052</v>
      </c>
      <c r="E1154" t="s">
        <v>3517</v>
      </c>
      <c r="F1154" t="s">
        <v>3063</v>
      </c>
      <c r="J1154" t="s">
        <v>116</v>
      </c>
      <c r="K1154" s="10">
        <v>8.7499999999999997E-97</v>
      </c>
    </row>
    <row r="1155" spans="1:11" x14ac:dyDescent="0.3">
      <c r="A1155" s="9" t="s">
        <v>0</v>
      </c>
      <c r="B1155" t="s">
        <v>476</v>
      </c>
      <c r="C1155" t="s">
        <v>3449</v>
      </c>
      <c r="D1155" t="s">
        <v>3052</v>
      </c>
      <c r="E1155" t="s">
        <v>3450</v>
      </c>
      <c r="F1155" t="s">
        <v>3063</v>
      </c>
      <c r="J1155" t="s">
        <v>116</v>
      </c>
      <c r="K1155" s="10">
        <v>4.5799999999999997E-84</v>
      </c>
    </row>
    <row r="1156" spans="1:11" x14ac:dyDescent="0.3">
      <c r="A1156" s="9" t="s">
        <v>0</v>
      </c>
      <c r="B1156" t="s">
        <v>476</v>
      </c>
      <c r="C1156" t="s">
        <v>3776</v>
      </c>
      <c r="D1156" t="s">
        <v>3052</v>
      </c>
      <c r="E1156" t="s">
        <v>3777</v>
      </c>
      <c r="F1156" t="s">
        <v>3063</v>
      </c>
      <c r="J1156" t="s">
        <v>116</v>
      </c>
      <c r="K1156" s="10">
        <v>5.7700000000000001E-45</v>
      </c>
    </row>
    <row r="1157" spans="1:11" x14ac:dyDescent="0.3">
      <c r="A1157" s="9" t="s">
        <v>0</v>
      </c>
      <c r="B1157" t="s">
        <v>476</v>
      </c>
      <c r="C1157" t="s">
        <v>4893</v>
      </c>
      <c r="D1157" t="s">
        <v>3052</v>
      </c>
      <c r="E1157" t="s">
        <v>4894</v>
      </c>
      <c r="F1157" t="s">
        <v>3063</v>
      </c>
      <c r="J1157" t="s">
        <v>116</v>
      </c>
      <c r="K1157" s="10">
        <v>1.06E-30</v>
      </c>
    </row>
    <row r="1158" spans="1:11" x14ac:dyDescent="0.3">
      <c r="A1158" s="9" t="s">
        <v>0</v>
      </c>
      <c r="B1158" t="s">
        <v>476</v>
      </c>
      <c r="C1158" t="s">
        <v>3305</v>
      </c>
      <c r="D1158" t="s">
        <v>3052</v>
      </c>
      <c r="E1158" t="s">
        <v>3306</v>
      </c>
      <c r="F1158" t="s">
        <v>3063</v>
      </c>
      <c r="J1158" t="s">
        <v>116</v>
      </c>
      <c r="K1158" s="10">
        <v>4.1700000000000001E-28</v>
      </c>
    </row>
    <row r="1159" spans="1:11" x14ac:dyDescent="0.3">
      <c r="A1159" s="9" t="s">
        <v>0</v>
      </c>
      <c r="B1159" t="s">
        <v>476</v>
      </c>
      <c r="C1159" t="s">
        <v>3341</v>
      </c>
      <c r="D1159" t="s">
        <v>3052</v>
      </c>
      <c r="E1159" t="s">
        <v>3342</v>
      </c>
      <c r="F1159" t="s">
        <v>3063</v>
      </c>
      <c r="J1159" t="s">
        <v>116</v>
      </c>
      <c r="K1159" s="10">
        <v>1.45E-38</v>
      </c>
    </row>
    <row r="1160" spans="1:11" x14ac:dyDescent="0.3">
      <c r="A1160" s="9" t="s">
        <v>0</v>
      </c>
      <c r="B1160" t="s">
        <v>476</v>
      </c>
      <c r="C1160" t="s">
        <v>4236</v>
      </c>
      <c r="D1160" t="s">
        <v>3052</v>
      </c>
      <c r="E1160" t="s">
        <v>4237</v>
      </c>
      <c r="F1160" t="s">
        <v>3063</v>
      </c>
      <c r="J1160" t="s">
        <v>116</v>
      </c>
      <c r="K1160" s="10">
        <v>5.8399999999999996E-181</v>
      </c>
    </row>
    <row r="1161" spans="1:11" x14ac:dyDescent="0.3">
      <c r="A1161" s="9" t="s">
        <v>0</v>
      </c>
      <c r="B1161" t="s">
        <v>579</v>
      </c>
      <c r="C1161" t="s">
        <v>3117</v>
      </c>
      <c r="D1161" t="s">
        <v>3052</v>
      </c>
      <c r="E1161" t="s">
        <v>3118</v>
      </c>
      <c r="F1161" t="s">
        <v>3063</v>
      </c>
      <c r="J1161" t="s">
        <v>116</v>
      </c>
      <c r="K1161" s="10">
        <v>5.5499999999999999E-126</v>
      </c>
    </row>
    <row r="1162" spans="1:11" x14ac:dyDescent="0.3">
      <c r="A1162" s="9" t="s">
        <v>0</v>
      </c>
      <c r="B1162" t="s">
        <v>476</v>
      </c>
      <c r="C1162" t="s">
        <v>4873</v>
      </c>
      <c r="D1162" t="s">
        <v>3052</v>
      </c>
      <c r="E1162" t="s">
        <v>4874</v>
      </c>
      <c r="F1162" t="s">
        <v>3063</v>
      </c>
      <c r="J1162" t="s">
        <v>116</v>
      </c>
      <c r="K1162" s="10">
        <v>3.74E-25</v>
      </c>
    </row>
    <row r="1163" spans="1:11" x14ac:dyDescent="0.3">
      <c r="A1163" s="9" t="s">
        <v>0</v>
      </c>
      <c r="B1163" t="s">
        <v>137</v>
      </c>
      <c r="C1163" t="s">
        <v>3842</v>
      </c>
      <c r="D1163" t="s">
        <v>3052</v>
      </c>
      <c r="E1163" t="s">
        <v>3843</v>
      </c>
      <c r="F1163" t="s">
        <v>3063</v>
      </c>
      <c r="J1163" t="s">
        <v>116</v>
      </c>
      <c r="K1163" s="10">
        <v>6.4500000000000004E-75</v>
      </c>
    </row>
    <row r="1164" spans="1:11" x14ac:dyDescent="0.3">
      <c r="A1164" s="9" t="s">
        <v>0</v>
      </c>
      <c r="B1164" t="s">
        <v>137</v>
      </c>
      <c r="C1164" t="s">
        <v>4117</v>
      </c>
      <c r="D1164" t="s">
        <v>3052</v>
      </c>
      <c r="E1164" t="s">
        <v>4118</v>
      </c>
      <c r="F1164" t="s">
        <v>3063</v>
      </c>
      <c r="J1164" t="s">
        <v>116</v>
      </c>
      <c r="K1164" s="10">
        <v>1.9600000000000001E-95</v>
      </c>
    </row>
    <row r="1165" spans="1:11" x14ac:dyDescent="0.3">
      <c r="A1165" s="9" t="s">
        <v>0</v>
      </c>
      <c r="B1165" t="s">
        <v>476</v>
      </c>
      <c r="C1165" t="s">
        <v>3366</v>
      </c>
      <c r="D1165" t="s">
        <v>3052</v>
      </c>
      <c r="E1165" t="s">
        <v>3367</v>
      </c>
      <c r="F1165" t="s">
        <v>3368</v>
      </c>
      <c r="J1165" t="s">
        <v>116</v>
      </c>
      <c r="K1165" s="10">
        <v>4.1299999999999997E-79</v>
      </c>
    </row>
    <row r="1166" spans="1:11" x14ac:dyDescent="0.3">
      <c r="A1166" s="9" t="s">
        <v>0</v>
      </c>
      <c r="B1166" t="s">
        <v>476</v>
      </c>
      <c r="C1166" t="s">
        <v>4960</v>
      </c>
      <c r="D1166" t="s">
        <v>3052</v>
      </c>
      <c r="E1166" t="s">
        <v>4961</v>
      </c>
      <c r="F1166" t="s">
        <v>4962</v>
      </c>
      <c r="J1166" t="s">
        <v>116</v>
      </c>
      <c r="K1166" s="10">
        <v>4.2700000000000001E-38</v>
      </c>
    </row>
    <row r="1167" spans="1:11" x14ac:dyDescent="0.3">
      <c r="A1167" s="9" t="s">
        <v>0</v>
      </c>
      <c r="B1167" t="s">
        <v>579</v>
      </c>
      <c r="C1167" t="s">
        <v>4922</v>
      </c>
      <c r="D1167" t="s">
        <v>3052</v>
      </c>
      <c r="E1167" t="s">
        <v>4923</v>
      </c>
      <c r="F1167" t="s">
        <v>3057</v>
      </c>
      <c r="J1167" t="s">
        <v>116</v>
      </c>
      <c r="K1167" s="10">
        <v>6.9099999999999995E-82</v>
      </c>
    </row>
    <row r="1168" spans="1:11" x14ac:dyDescent="0.3">
      <c r="A1168" s="9" t="s">
        <v>0</v>
      </c>
      <c r="B1168" t="s">
        <v>596</v>
      </c>
      <c r="C1168" t="s">
        <v>4620</v>
      </c>
      <c r="D1168" t="s">
        <v>3052</v>
      </c>
      <c r="E1168" t="s">
        <v>4621</v>
      </c>
      <c r="F1168" t="s">
        <v>3057</v>
      </c>
      <c r="J1168" t="s">
        <v>116</v>
      </c>
      <c r="K1168" s="10">
        <v>2.3600000000000001E-53</v>
      </c>
    </row>
    <row r="1169" spans="1:11" x14ac:dyDescent="0.3">
      <c r="A1169" s="9" t="s">
        <v>0</v>
      </c>
      <c r="B1169" t="s">
        <v>579</v>
      </c>
      <c r="C1169" t="s">
        <v>3710</v>
      </c>
      <c r="D1169" t="s">
        <v>3052</v>
      </c>
      <c r="E1169" t="s">
        <v>3711</v>
      </c>
      <c r="F1169" t="s">
        <v>3057</v>
      </c>
      <c r="J1169" t="s">
        <v>116</v>
      </c>
      <c r="K1169" s="10">
        <v>1.1000000000000001E-25</v>
      </c>
    </row>
    <row r="1170" spans="1:11" x14ac:dyDescent="0.3">
      <c r="A1170" s="9" t="s">
        <v>0</v>
      </c>
      <c r="B1170" t="s">
        <v>137</v>
      </c>
      <c r="C1170" t="s">
        <v>3164</v>
      </c>
      <c r="D1170" t="s">
        <v>3052</v>
      </c>
      <c r="E1170" t="s">
        <v>3165</v>
      </c>
      <c r="F1170" t="s">
        <v>3057</v>
      </c>
      <c r="J1170" t="s">
        <v>116</v>
      </c>
      <c r="K1170" s="10">
        <v>5.2899999999999997E-70</v>
      </c>
    </row>
    <row r="1171" spans="1:11" x14ac:dyDescent="0.3">
      <c r="A1171" s="9" t="s">
        <v>0</v>
      </c>
      <c r="B1171" t="s">
        <v>137</v>
      </c>
      <c r="C1171" t="s">
        <v>3895</v>
      </c>
      <c r="D1171" t="s">
        <v>3052</v>
      </c>
      <c r="E1171" t="s">
        <v>3896</v>
      </c>
      <c r="F1171" t="s">
        <v>3057</v>
      </c>
      <c r="J1171" t="s">
        <v>116</v>
      </c>
      <c r="K1171" s="10">
        <v>6.0200000000000002E-40</v>
      </c>
    </row>
    <row r="1172" spans="1:11" x14ac:dyDescent="0.3">
      <c r="A1172" s="9" t="s">
        <v>0</v>
      </c>
      <c r="B1172" t="s">
        <v>137</v>
      </c>
      <c r="C1172" t="s">
        <v>3175</v>
      </c>
      <c r="D1172" t="s">
        <v>3052</v>
      </c>
      <c r="E1172" t="s">
        <v>3176</v>
      </c>
      <c r="F1172" t="s">
        <v>3057</v>
      </c>
      <c r="J1172" t="s">
        <v>116</v>
      </c>
      <c r="K1172" s="10">
        <v>3.2800000000000001E-41</v>
      </c>
    </row>
    <row r="1173" spans="1:11" x14ac:dyDescent="0.3">
      <c r="A1173" s="9" t="s">
        <v>0</v>
      </c>
      <c r="B1173" t="s">
        <v>476</v>
      </c>
      <c r="C1173" t="s">
        <v>4885</v>
      </c>
      <c r="D1173" t="s">
        <v>3052</v>
      </c>
      <c r="E1173" t="s">
        <v>4886</v>
      </c>
      <c r="F1173" t="s">
        <v>3057</v>
      </c>
      <c r="J1173" t="s">
        <v>116</v>
      </c>
      <c r="K1173" s="10">
        <v>1.64E-43</v>
      </c>
    </row>
    <row r="1174" spans="1:11" x14ac:dyDescent="0.3">
      <c r="A1174" s="9" t="s">
        <v>0</v>
      </c>
      <c r="B1174" t="s">
        <v>137</v>
      </c>
      <c r="C1174" t="s">
        <v>3888</v>
      </c>
      <c r="D1174" t="s">
        <v>3052</v>
      </c>
      <c r="E1174" t="s">
        <v>3889</v>
      </c>
      <c r="F1174" t="s">
        <v>3057</v>
      </c>
      <c r="J1174" t="s">
        <v>116</v>
      </c>
      <c r="K1174" s="10">
        <v>6.5800000000000004E-119</v>
      </c>
    </row>
    <row r="1175" spans="1:11" x14ac:dyDescent="0.3">
      <c r="A1175" s="9" t="s">
        <v>0</v>
      </c>
      <c r="B1175" t="s">
        <v>579</v>
      </c>
      <c r="C1175" t="s">
        <v>3684</v>
      </c>
      <c r="D1175" t="s">
        <v>3052</v>
      </c>
      <c r="E1175" t="s">
        <v>3685</v>
      </c>
      <c r="F1175" t="s">
        <v>3057</v>
      </c>
      <c r="J1175" t="s">
        <v>116</v>
      </c>
      <c r="K1175" s="10">
        <v>2.3200000000000002E-41</v>
      </c>
    </row>
    <row r="1176" spans="1:11" x14ac:dyDescent="0.3">
      <c r="A1176" s="9" t="s">
        <v>0</v>
      </c>
      <c r="B1176" t="s">
        <v>579</v>
      </c>
      <c r="C1176" t="s">
        <v>3488</v>
      </c>
      <c r="D1176" t="s">
        <v>3052</v>
      </c>
      <c r="E1176" t="s">
        <v>3489</v>
      </c>
      <c r="F1176" t="s">
        <v>3057</v>
      </c>
      <c r="J1176" t="s">
        <v>116</v>
      </c>
      <c r="K1176" s="10">
        <v>7.1300000000000003E-74</v>
      </c>
    </row>
    <row r="1177" spans="1:11" x14ac:dyDescent="0.3">
      <c r="A1177" s="9" t="s">
        <v>0</v>
      </c>
      <c r="B1177" t="s">
        <v>579</v>
      </c>
      <c r="C1177" t="s">
        <v>3623</v>
      </c>
      <c r="D1177" t="s">
        <v>3052</v>
      </c>
      <c r="E1177" t="s">
        <v>3624</v>
      </c>
      <c r="F1177" t="s">
        <v>3057</v>
      </c>
      <c r="J1177" t="s">
        <v>116</v>
      </c>
      <c r="K1177" s="10">
        <v>4.1399999999999996E-115</v>
      </c>
    </row>
    <row r="1178" spans="1:11" x14ac:dyDescent="0.3">
      <c r="A1178" s="9" t="s">
        <v>0</v>
      </c>
      <c r="B1178" t="s">
        <v>137</v>
      </c>
      <c r="C1178" t="s">
        <v>3158</v>
      </c>
      <c r="D1178" t="s">
        <v>3052</v>
      </c>
      <c r="E1178" t="s">
        <v>3159</v>
      </c>
      <c r="F1178" t="s">
        <v>3057</v>
      </c>
      <c r="J1178" t="s">
        <v>116</v>
      </c>
      <c r="K1178" s="10">
        <v>4.3900000000000003E-81</v>
      </c>
    </row>
    <row r="1179" spans="1:11" x14ac:dyDescent="0.3">
      <c r="A1179" s="9" t="s">
        <v>0</v>
      </c>
      <c r="B1179" t="s">
        <v>140</v>
      </c>
      <c r="C1179" t="s">
        <v>3664</v>
      </c>
      <c r="D1179" t="s">
        <v>3052</v>
      </c>
      <c r="E1179" t="s">
        <v>3665</v>
      </c>
      <c r="F1179" t="s">
        <v>3057</v>
      </c>
      <c r="J1179" t="s">
        <v>116</v>
      </c>
      <c r="K1179" s="10">
        <v>4.0600000000000004E-170</v>
      </c>
    </row>
    <row r="1180" spans="1:11" x14ac:dyDescent="0.3">
      <c r="A1180" s="9" t="s">
        <v>0</v>
      </c>
      <c r="B1180" t="s">
        <v>137</v>
      </c>
      <c r="C1180" t="s">
        <v>4113</v>
      </c>
      <c r="D1180" t="s">
        <v>3052</v>
      </c>
      <c r="E1180" t="s">
        <v>4114</v>
      </c>
      <c r="F1180" t="s">
        <v>3057</v>
      </c>
      <c r="J1180" t="s">
        <v>116</v>
      </c>
      <c r="K1180" s="10">
        <v>5.12E-53</v>
      </c>
    </row>
    <row r="1181" spans="1:11" x14ac:dyDescent="0.3">
      <c r="A1181" s="9" t="s">
        <v>0</v>
      </c>
      <c r="B1181" t="s">
        <v>137</v>
      </c>
      <c r="C1181" t="s">
        <v>4009</v>
      </c>
      <c r="D1181" t="s">
        <v>3052</v>
      </c>
      <c r="E1181" t="s">
        <v>4010</v>
      </c>
      <c r="F1181" t="s">
        <v>3057</v>
      </c>
      <c r="J1181" t="s">
        <v>116</v>
      </c>
      <c r="K1181" s="10">
        <v>2.25E-262</v>
      </c>
    </row>
    <row r="1182" spans="1:11" x14ac:dyDescent="0.3">
      <c r="A1182" s="9" t="s">
        <v>0</v>
      </c>
      <c r="B1182" t="s">
        <v>137</v>
      </c>
      <c r="C1182" t="s">
        <v>4160</v>
      </c>
      <c r="D1182" t="s">
        <v>3052</v>
      </c>
      <c r="E1182" t="s">
        <v>4161</v>
      </c>
      <c r="F1182" t="s">
        <v>3057</v>
      </c>
      <c r="J1182" t="s">
        <v>116</v>
      </c>
      <c r="K1182" s="10">
        <v>1.85E-78</v>
      </c>
    </row>
    <row r="1183" spans="1:11" x14ac:dyDescent="0.3">
      <c r="A1183" s="9" t="s">
        <v>0</v>
      </c>
      <c r="B1183" t="s">
        <v>476</v>
      </c>
      <c r="C1183" t="s">
        <v>3459</v>
      </c>
      <c r="D1183" t="s">
        <v>3052</v>
      </c>
      <c r="E1183" t="s">
        <v>3460</v>
      </c>
      <c r="F1183" t="s">
        <v>3057</v>
      </c>
      <c r="J1183" t="s">
        <v>116</v>
      </c>
      <c r="K1183" s="10">
        <v>1.47E-35</v>
      </c>
    </row>
    <row r="1184" spans="1:11" x14ac:dyDescent="0.3">
      <c r="A1184" s="9" t="s">
        <v>0</v>
      </c>
      <c r="B1184" t="s">
        <v>476</v>
      </c>
      <c r="C1184" t="s">
        <v>4082</v>
      </c>
      <c r="D1184" t="s">
        <v>3052</v>
      </c>
      <c r="E1184" t="s">
        <v>4083</v>
      </c>
      <c r="F1184" t="s">
        <v>3057</v>
      </c>
      <c r="J1184" t="s">
        <v>116</v>
      </c>
      <c r="K1184" s="10">
        <v>5.64E-31</v>
      </c>
    </row>
    <row r="1185" spans="1:11" x14ac:dyDescent="0.3">
      <c r="A1185" s="9" t="s">
        <v>0</v>
      </c>
      <c r="B1185" t="s">
        <v>137</v>
      </c>
      <c r="C1185" t="s">
        <v>4115</v>
      </c>
      <c r="D1185" t="s">
        <v>3052</v>
      </c>
      <c r="E1185" t="s">
        <v>4116</v>
      </c>
      <c r="F1185" t="s">
        <v>3057</v>
      </c>
      <c r="J1185" t="s">
        <v>116</v>
      </c>
      <c r="K1185" s="10">
        <v>3.4500000000000002E-20</v>
      </c>
    </row>
    <row r="1186" spans="1:11" x14ac:dyDescent="0.3">
      <c r="A1186" s="9" t="s">
        <v>0</v>
      </c>
      <c r="B1186" t="s">
        <v>476</v>
      </c>
      <c r="C1186" t="s">
        <v>3446</v>
      </c>
      <c r="D1186" t="s">
        <v>3052</v>
      </c>
      <c r="E1186" t="s">
        <v>3447</v>
      </c>
      <c r="F1186" t="s">
        <v>3448</v>
      </c>
      <c r="J1186" t="s">
        <v>116</v>
      </c>
      <c r="K1186" s="10">
        <v>1.73E-148</v>
      </c>
    </row>
    <row r="1187" spans="1:11" x14ac:dyDescent="0.3">
      <c r="A1187" s="9" t="s">
        <v>0</v>
      </c>
      <c r="B1187" t="s">
        <v>137</v>
      </c>
      <c r="C1187" t="s">
        <v>4206</v>
      </c>
      <c r="D1187" t="s">
        <v>3052</v>
      </c>
      <c r="E1187" t="s">
        <v>4207</v>
      </c>
      <c r="F1187" t="s">
        <v>3921</v>
      </c>
      <c r="J1187" t="s">
        <v>116</v>
      </c>
      <c r="K1187" s="10">
        <v>1.1699999999999999E-120</v>
      </c>
    </row>
    <row r="1188" spans="1:11" x14ac:dyDescent="0.3">
      <c r="A1188" s="9" t="s">
        <v>0</v>
      </c>
      <c r="B1188" t="s">
        <v>476</v>
      </c>
      <c r="C1188" t="s">
        <v>4541</v>
      </c>
      <c r="D1188" t="s">
        <v>3052</v>
      </c>
      <c r="E1188" t="s">
        <v>4542</v>
      </c>
      <c r="J1188" t="s">
        <v>106</v>
      </c>
      <c r="K1188">
        <v>0.12</v>
      </c>
    </row>
    <row r="1189" spans="1:11" x14ac:dyDescent="0.3">
      <c r="A1189" s="9" t="s">
        <v>0</v>
      </c>
      <c r="B1189" t="s">
        <v>476</v>
      </c>
      <c r="C1189" t="s">
        <v>3467</v>
      </c>
      <c r="D1189" t="s">
        <v>3052</v>
      </c>
      <c r="E1189" t="s">
        <v>3468</v>
      </c>
      <c r="J1189" t="s">
        <v>106</v>
      </c>
      <c r="K1189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Genome information</vt:lpstr>
      <vt:lpstr>Intact prophages</vt:lpstr>
      <vt:lpstr>Long-read assemblies</vt:lpstr>
      <vt:lpstr>Prophage_fcn_anno</vt:lpstr>
      <vt:lpstr>Unique_prophage_anno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Broddrick, Jared T. (ARC-SCR)</dc:creator>
  <cp:lastModifiedBy>Broddrick, Jared T. (ARC-SCR)</cp:lastModifiedBy>
  <dcterms:created xsi:type="dcterms:W3CDTF">2023-01-10T23:21:17Z</dcterms:created>
  <dcterms:modified xsi:type="dcterms:W3CDTF">2023-02-15T20:06:05Z</dcterms:modified>
</cp:coreProperties>
</file>