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wn/Desktop/项目-本地离线/Tryptamine-Diabetes/Manuscript/Submission Package/2023-01-29 JCI 投稿/"/>
    </mc:Choice>
  </mc:AlternateContent>
  <xr:revisionPtr revIDLastSave="0" documentId="13_ncr:1_{7E79B89A-87CD-CE46-BFC1-5F6D8C9A8688}" xr6:coauthVersionLast="44" xr6:coauthVersionMax="44" xr10:uidLastSave="{00000000-0000-0000-0000-000000000000}"/>
  <bookViews>
    <workbookView xWindow="0" yWindow="500" windowWidth="28800" windowHeight="17500" activeTab="6" xr2:uid="{12F4FB98-C89E-324C-A5A8-60EF81BC1959}"/>
  </bookViews>
  <sheets>
    <sheet name="Supplementary Tables" sheetId="1" r:id="rId1"/>
    <sheet name="Table.S1" sheetId="2" r:id="rId2"/>
    <sheet name="Table.S2" sheetId="9" r:id="rId3"/>
    <sheet name="Table.S3" sheetId="18" r:id="rId4"/>
    <sheet name="Table.S4" sheetId="11" r:id="rId5"/>
    <sheet name="Table.S5" sheetId="16" r:id="rId6"/>
    <sheet name="Table.S6" sheetId="19" r:id="rId7"/>
    <sheet name="Table.S7" sheetId="17" r:id="rId8"/>
  </sheets>
  <definedNames>
    <definedName name="_Toc80955023" localSheetId="2">Table.S2!#REF!</definedName>
    <definedName name="_Toc80955024" localSheetId="2">Table.S2!#REF!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00" i="2" l="1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</calcChain>
</file>

<file path=xl/sharedStrings.xml><?xml version="1.0" encoding="utf-8"?>
<sst xmlns="http://schemas.openxmlformats.org/spreadsheetml/2006/main" count="1720" uniqueCount="944">
  <si>
    <t>Tryptamine</t>
  </si>
  <si>
    <t>L-Tryptophan</t>
  </si>
  <si>
    <t>Compound Name</t>
  </si>
  <si>
    <t>Prec Ion</t>
  </si>
  <si>
    <t>Prod Ion</t>
  </si>
  <si>
    <t>Frag (V)</t>
  </si>
  <si>
    <t>CE (V)</t>
  </si>
  <si>
    <t>Polarity</t>
  </si>
  <si>
    <t>Positive</t>
  </si>
  <si>
    <t>3-Indole-acetic acid</t>
  </si>
  <si>
    <t>Protein ID</t>
  </si>
  <si>
    <t>KO</t>
  </si>
  <si>
    <t>Protein</t>
  </si>
  <si>
    <t>Map ID</t>
  </si>
  <si>
    <t>Map name</t>
  </si>
  <si>
    <t>P54310</t>
  </si>
  <si>
    <t>K07188</t>
  </si>
  <si>
    <t>LIPE, HSL</t>
  </si>
  <si>
    <t>ko04910</t>
  </si>
  <si>
    <t>Insulin signaling pathway</t>
  </si>
  <si>
    <t>Q63844</t>
  </si>
  <si>
    <t>K04371</t>
  </si>
  <si>
    <t>ERK, MAPK1_3</t>
  </si>
  <si>
    <t>Q62417</t>
  </si>
  <si>
    <t>K06086</t>
  </si>
  <si>
    <t>P51432</t>
  </si>
  <si>
    <t>K05858</t>
  </si>
  <si>
    <t>PLCB</t>
  </si>
  <si>
    <t>ko04911</t>
  </si>
  <si>
    <t>Insulin secretion</t>
  </si>
  <si>
    <t>Phospho Modifications</t>
  </si>
  <si>
    <t>Gene Name</t>
  </si>
  <si>
    <t>Theo. MH+ [Da]</t>
  </si>
  <si>
    <t>P-value</t>
  </si>
  <si>
    <t>1xPhospho [S3]</t>
  </si>
  <si>
    <t>Lipe</t>
  </si>
  <si>
    <t>2xPhospho [T13; Y15]</t>
  </si>
  <si>
    <t>Mapk3</t>
  </si>
  <si>
    <t>1xPhospho [T/Y]</t>
  </si>
  <si>
    <t>1xPhospho [S]</t>
  </si>
  <si>
    <t>Sorbs1</t>
  </si>
  <si>
    <t>1xPhospho [S8]</t>
  </si>
  <si>
    <t>Plcb3</t>
  </si>
  <si>
    <t>Fold change (TM/control)</t>
  </si>
  <si>
    <t>qseqid</t>
  </si>
  <si>
    <t>sseqid</t>
  </si>
  <si>
    <t>Identity</t>
  </si>
  <si>
    <t>mismatch</t>
  </si>
  <si>
    <t>gapopen</t>
  </si>
  <si>
    <t>qstart</t>
  </si>
  <si>
    <t>qend</t>
  </si>
  <si>
    <t>sstart</t>
  </si>
  <si>
    <t>send</t>
  </si>
  <si>
    <t>biscore</t>
  </si>
  <si>
    <t>CAGID</t>
  </si>
  <si>
    <t>Scientific Name in GUT2D paper</t>
  </si>
  <si>
    <t>Responder information in GUT2D paper</t>
  </si>
  <si>
    <t>sp|A7B1V0|TRPDC_RUMGV</t>
  </si>
  <si>
    <t>DBH1W00101_24276</t>
  </si>
  <si>
    <t>CAG0075</t>
  </si>
  <si>
    <t>Ruminococcus gnavus CAG0075</t>
  </si>
  <si>
    <t>negative responder</t>
  </si>
  <si>
    <t>DBH2U00901_106555</t>
  </si>
  <si>
    <t>CAG0210</t>
  </si>
  <si>
    <t>DBH2W01701_29102</t>
  </si>
  <si>
    <t>DBH3W00103_16374</t>
  </si>
  <si>
    <t>DBH2U00801_112116</t>
  </si>
  <si>
    <t>DBH1W00601_139460</t>
  </si>
  <si>
    <t>DBH2U00401_109102</t>
  </si>
  <si>
    <t>DBH1W00101_139608</t>
  </si>
  <si>
    <t>DBH2W01501_248722</t>
  </si>
  <si>
    <t>CAG0295</t>
  </si>
  <si>
    <t>DBH2W01701_126576</t>
  </si>
  <si>
    <t>DBH1W00501_214956</t>
  </si>
  <si>
    <t>CAG0404</t>
  </si>
  <si>
    <t>DBH2W00704_198569</t>
  </si>
  <si>
    <t>CAG0038</t>
  </si>
  <si>
    <t>DBH2W01701_6623</t>
  </si>
  <si>
    <t>DBH2W01602_188459</t>
  </si>
  <si>
    <t>DBH3W00404_90408</t>
  </si>
  <si>
    <t>DBH3U00101_305101</t>
  </si>
  <si>
    <t>DBH2U00102_214320</t>
  </si>
  <si>
    <t>DBH2W01101_262832</t>
  </si>
  <si>
    <t>DBH1W00101_199166</t>
  </si>
  <si>
    <t>DBH2U01002_45502</t>
  </si>
  <si>
    <t>DBH2U00201_189310</t>
  </si>
  <si>
    <t>CAG0068</t>
  </si>
  <si>
    <t>DBH2W01201_84123</t>
  </si>
  <si>
    <t>CAG0145</t>
  </si>
  <si>
    <t>DBH2W00202_290029</t>
  </si>
  <si>
    <t>DBH2U00201_523114</t>
  </si>
  <si>
    <t>CAG0098</t>
  </si>
  <si>
    <t>Klebsiella CAG0098</t>
  </si>
  <si>
    <t>non responder</t>
  </si>
  <si>
    <t>DBH2U00201_488629</t>
  </si>
  <si>
    <t>DBH2W00703_222210</t>
  </si>
  <si>
    <t>DBH2W00901_254721</t>
  </si>
  <si>
    <t>DBH2W01301_229073</t>
  </si>
  <si>
    <t>DBH2U01403_115915</t>
  </si>
  <si>
    <t>DBH2W00603_172494</t>
  </si>
  <si>
    <t>DBH2U01403_185442</t>
  </si>
  <si>
    <t>DBH2U01403_115914</t>
  </si>
  <si>
    <t>DBH2U01604_43298</t>
  </si>
  <si>
    <t>DBH2U00201_348394</t>
  </si>
  <si>
    <t>sp|J7SZ64|TRPDC_CLOS1</t>
  </si>
  <si>
    <t>DBH2W00201_175083</t>
  </si>
  <si>
    <t>CAG0199</t>
  </si>
  <si>
    <t>DBH1W00301_694</t>
  </si>
  <si>
    <t>CAG0116</t>
  </si>
  <si>
    <t>Alistipes putredinis CAG0116</t>
  </si>
  <si>
    <t>DBH1W00402_88436</t>
  </si>
  <si>
    <t>CAG0092</t>
  </si>
  <si>
    <t>Rikenellaceae bacterium CAG0092</t>
  </si>
  <si>
    <t>DBH1W00501_296945</t>
  </si>
  <si>
    <t>DBH3W00601_66240</t>
  </si>
  <si>
    <t>CAG0084</t>
  </si>
  <si>
    <t>DBH3W00201_281778</t>
  </si>
  <si>
    <t>CAG0012</t>
  </si>
  <si>
    <t>Bacteroides caccae CAG0012</t>
  </si>
  <si>
    <t>DBH2W00603_159306</t>
  </si>
  <si>
    <t>e-value</t>
  </si>
  <si>
    <t>r value</t>
  </si>
  <si>
    <t>p value</t>
  </si>
  <si>
    <t>Bacteria CAGs</t>
  </si>
  <si>
    <t>Tryptophan-d5</t>
  </si>
  <si>
    <t>Table.S1</t>
  </si>
  <si>
    <t>Table.S2</t>
  </si>
  <si>
    <t>Table.S3</t>
  </si>
  <si>
    <t>Table.S4</t>
  </si>
  <si>
    <t>Table.S5</t>
  </si>
  <si>
    <t>Spearman r</t>
  </si>
  <si>
    <t>95% confidence interval</t>
  </si>
  <si>
    <t>P (one-tailed)</t>
  </si>
  <si>
    <t>P value summary</t>
  </si>
  <si>
    <t>Significant? (alpha = 0.05)</t>
  </si>
  <si>
    <t>Number of XY Pairs</t>
  </si>
  <si>
    <t>0.1054 to 0.2962</t>
  </si>
  <si>
    <t>****</t>
  </si>
  <si>
    <t>Yes</t>
  </si>
  <si>
    <t>TyG index 
vs.
unclassified Lachnospiraceae bacterium 2_1_46FAA</t>
  </si>
  <si>
    <t>0.09084 to 0.2797</t>
  </si>
  <si>
    <t>&lt;0.0001</t>
  </si>
  <si>
    <t>TyG index vs.Blautia hansenii</t>
  </si>
  <si>
    <t>0.08631 to 0.2755</t>
  </si>
  <si>
    <t>0.08398 to 0.2733</t>
  </si>
  <si>
    <t>TyG index
vs.
Mitsuokella multacida</t>
  </si>
  <si>
    <t>0.07724 to 0.2670</t>
  </si>
  <si>
    <t>***</t>
  </si>
  <si>
    <t>TyG index 
vs.
unclassified Fusobacterium</t>
  </si>
  <si>
    <t>0.07180 to 0.2619</t>
  </si>
  <si>
    <t>TyG index
vs.
Fusobacterium ulcerans</t>
  </si>
  <si>
    <t>0.06952 to 0.2598</t>
  </si>
  <si>
    <t>TyG index
vs.
Fusobacterium mortiferum</t>
  </si>
  <si>
    <t>0.05851 to 0.2494</t>
  </si>
  <si>
    <t>TyG index
vs.
Fusobacterium varium</t>
  </si>
  <si>
    <t>0.05747 to 0.2484</t>
  </si>
  <si>
    <t>TyG index 
vs.
unclassified Fusobacterium sp. D12</t>
  </si>
  <si>
    <t>0.05448 to 0.2456</t>
  </si>
  <si>
    <t>TyG index 
vs.
[Clostridium] hiranonis</t>
  </si>
  <si>
    <t>0.05446 to 0.2456</t>
  </si>
  <si>
    <t>TyG index 
vs.
unclassified Clostridium sp. 7_2_43FAA</t>
  </si>
  <si>
    <t>0.05332 to 0.2445</t>
  </si>
  <si>
    <t>TyG index
vs.
Eubacterium rectale</t>
  </si>
  <si>
    <t>0.05198 to 0.2433</t>
  </si>
  <si>
    <t>**</t>
  </si>
  <si>
    <t>TyG index 
vs.
unclassified Lachnospiraceae bacterium 1_4_56FAA</t>
  </si>
  <si>
    <t>0.04494 to 0.2366</t>
  </si>
  <si>
    <t>TyG index 
vs.
unclassified Coprobacillus sp. 29_1</t>
  </si>
  <si>
    <t>0.04183 to 0.2337</t>
  </si>
  <si>
    <t>TyG index
vs.
Pantoea ananatis</t>
  </si>
  <si>
    <t>0.03316 to 0.2255</t>
  </si>
  <si>
    <t>TyG index
vs.
Dorea longicatena</t>
  </si>
  <si>
    <t>0.02955 to 0.2220</t>
  </si>
  <si>
    <t>TyG index 
vs.
Streptococcus mutans</t>
  </si>
  <si>
    <t>0.02841 to 0.2209</t>
  </si>
  <si>
    <t>TyG index 
vs.
[Ruminococcus] torques</t>
  </si>
  <si>
    <t>0.02669 to 0.2193</t>
  </si>
  <si>
    <t>TyG index 
vs.
unclassified Oribacterium sp. oral taxon 108</t>
  </si>
  <si>
    <t>0.02170 to 0.2145</t>
  </si>
  <si>
    <t>TyG index
vs.
Ruminococcus lactaris</t>
  </si>
  <si>
    <t>0.02103 to 0.2139</t>
  </si>
  <si>
    <t>TyG index 
vs.
unclassified Lachnospiraceae bacterium 4_1_37FAA</t>
  </si>
  <si>
    <t>0.01978 to 0.2127</t>
  </si>
  <si>
    <t>TyG index 
vs.
[Bacteroides] pectinophilus</t>
  </si>
  <si>
    <t>0.01899 to 0.2120</t>
  </si>
  <si>
    <t>TyG index
vs.
Coprococcus comes</t>
  </si>
  <si>
    <t>0.01518 to 0.2083</t>
  </si>
  <si>
    <t>TyG index
vs.
Prevotella pallens</t>
  </si>
  <si>
    <t>0.01421 to 0.2074</t>
  </si>
  <si>
    <t>*</t>
  </si>
  <si>
    <t>TyG index
vs.
Dorea formicigenerans</t>
  </si>
  <si>
    <t>0.01387 to 0.2071</t>
  </si>
  <si>
    <t>TyG index
vs.
Acidaminococcus fermentans</t>
  </si>
  <si>
    <t>0.006490 to 0.2000</t>
  </si>
  <si>
    <t>TyG index
vs.
Bilophila wadsworthia</t>
  </si>
  <si>
    <t>0.001709 to 0.1954</t>
  </si>
  <si>
    <t>TyG index
vs.
Butyrivibrio crossotus</t>
  </si>
  <si>
    <t>-0.002252 to 0.1916</t>
  </si>
  <si>
    <t>TyG index
vs.
Peptoniphilus lacrimalis</t>
  </si>
  <si>
    <t>-0.007666 to 0.1864</t>
  </si>
  <si>
    <t>TyG index
vs.
Lachnospiraceae oral taxon 107</t>
  </si>
  <si>
    <t>-0.007979 to 0.1861</t>
  </si>
  <si>
    <t>TyG index
vs.
Bacillus anthracis/cereus/thuringiensis</t>
  </si>
  <si>
    <t>-0.008310 to 0.1857</t>
  </si>
  <si>
    <t>TyG index
vs.
Gemella sanguinis</t>
  </si>
  <si>
    <t>-0.008810 to 0.1853</t>
  </si>
  <si>
    <t>TyG index
vs.
Acinetobacter johnsonii</t>
  </si>
  <si>
    <t>-0.008970 to 0.1851</t>
  </si>
  <si>
    <t>TyG index 
vs.
unclassified Clostridium sp. L2-50</t>
  </si>
  <si>
    <t>-0.009717 to 0.1844</t>
  </si>
  <si>
    <t>TyG index 
vs.
unclassified Thauera sp. MZ1T</t>
  </si>
  <si>
    <t>-0.009955 to 0.1841</t>
  </si>
  <si>
    <t>TyG index
vs.
Megasphaera elsdenii</t>
  </si>
  <si>
    <t>-0.01174 to 0.1824</t>
  </si>
  <si>
    <t>TyG index
vs.
Raphidiopsis brookii</t>
  </si>
  <si>
    <t>-0.01202 to 0.1822</t>
  </si>
  <si>
    <t>TyG index 
vs.
Vibrio alginolyticus</t>
  </si>
  <si>
    <t>-0.01251 to 0.1817</t>
  </si>
  <si>
    <t>TyG index
vs.
Coprococcus catus</t>
  </si>
  <si>
    <t>-0.01372 to 0.1805</t>
  </si>
  <si>
    <t>TyG index
vs.
Megasphaera genomosp. type_1</t>
  </si>
  <si>
    <t>-0.01423 to 0.1800</t>
  </si>
  <si>
    <t>TyG index
vs.
Streptococcus infantarius</t>
  </si>
  <si>
    <t>-0.01676 to 0.1776</t>
  </si>
  <si>
    <t>TyG index 
vs.
Streptococcus pneumoniae</t>
  </si>
  <si>
    <t>-0.01708 to 0.1773</t>
  </si>
  <si>
    <t>TyG index
vs.
Shewanella frigidimarina</t>
  </si>
  <si>
    <t>-0.01728 to 0.1771</t>
  </si>
  <si>
    <t>TyG index
vs.
Prevotella dentalis</t>
  </si>
  <si>
    <t>-0.01776 to 0.1766</t>
  </si>
  <si>
    <t>TyG index
vs.
Bifidobacterium dentium</t>
  </si>
  <si>
    <t>-0.01820 to 0.1762</t>
  </si>
  <si>
    <t>ns</t>
  </si>
  <si>
    <t>No</t>
  </si>
  <si>
    <t>TyG index 
vs.
Streptococcus pyogenes</t>
  </si>
  <si>
    <t>-0.01831 to 0.1761</t>
  </si>
  <si>
    <t>TyG index
vs.
Bifidobacterium angulatum</t>
  </si>
  <si>
    <t>-0.02019 to 0.1742</t>
  </si>
  <si>
    <t>TyG index
vs.
Eubacterium biforme</t>
  </si>
  <si>
    <t>-0.02119 to 0.1733</t>
  </si>
  <si>
    <t>TyG index
vs.
Enterobacter asburiae</t>
  </si>
  <si>
    <t>-0.02156 to 0.1729</t>
  </si>
  <si>
    <t>TyG index
vs.
Roseburia inulinivorans</t>
  </si>
  <si>
    <t>-0.02194 to 0.1725</t>
  </si>
  <si>
    <t>TyG index 
vs.
unclassified Ruminococcus sp. 5_1_39BFAA</t>
  </si>
  <si>
    <t>-0.02258 to 0.1719</t>
  </si>
  <si>
    <t>TyG index 
vs.
Vibrio cholerae</t>
  </si>
  <si>
    <t>-0.02270 to 0.1718</t>
  </si>
  <si>
    <t>TyG index 
vs.
Unknown</t>
  </si>
  <si>
    <t>-0.02287 to 0.1716</t>
  </si>
  <si>
    <t>TyG index
vs.
Streptococcus gallolyticus</t>
  </si>
  <si>
    <t>-0.02297 to 0.1715</t>
  </si>
  <si>
    <t>TyG index 
vs.
Turicibacter sanguinis</t>
  </si>
  <si>
    <t>-0.02310 to 0.1714</t>
  </si>
  <si>
    <t>TyG index
vs.
Actinomyces odontolyticus</t>
  </si>
  <si>
    <t>-0.02317 to 0.1713</t>
  </si>
  <si>
    <t>TyG index
vs.
Leuconostoc mesenteroides</t>
  </si>
  <si>
    <t>-0.02614 to 0.1685</t>
  </si>
  <si>
    <t>TyG index
vs.
Acidaminococcus intestini</t>
  </si>
  <si>
    <t>-0.02623 to 0.1684</t>
  </si>
  <si>
    <t>TyG index 
vs.
unclassified butyrate-producing bacterium SS3/4</t>
  </si>
  <si>
    <t>-0.02734 to 0.1673</t>
  </si>
  <si>
    <t>TyG index
vs.
Desulfovibrio piger</t>
  </si>
  <si>
    <t>-0.02803 to 0.1666</t>
  </si>
  <si>
    <t>TyG index
vs.
Pseudomonas stutzeri</t>
  </si>
  <si>
    <t>-0.02809 to 0.1666</t>
  </si>
  <si>
    <t>TyG index
vs.
Atopobium vaginae</t>
  </si>
  <si>
    <t>-0.02864 to 0.1660</t>
  </si>
  <si>
    <t>TyG index
vs.
Eubacterium saburreum</t>
  </si>
  <si>
    <t>-0.03036 to 0.1644</t>
  </si>
  <si>
    <t>TyG index
vs.
Bifidobacterium catenulatum-Bifidobacterium pseudocatenulatum complex</t>
  </si>
  <si>
    <t>-0.03056 to 0.1642</t>
  </si>
  <si>
    <t>TyG index
vs.
Burkholderia multivorans</t>
  </si>
  <si>
    <t>-0.03281 to 0.1620</t>
  </si>
  <si>
    <t>TyG index
vs.
Serratia odorifera</t>
  </si>
  <si>
    <t>-0.03334 to 0.1614</t>
  </si>
  <si>
    <t>TyG index 
vs.
Vibrio furnissii</t>
  </si>
  <si>
    <t>-0.03437 to 0.1604</t>
  </si>
  <si>
    <t>TyG index 
vs.
butyrate-producing bacterium SSC/2</t>
  </si>
  <si>
    <t>-0.03457 to 0.1602</t>
  </si>
  <si>
    <t>TyG index
vs.
Enterococcus casseliflavus</t>
  </si>
  <si>
    <t>-0.03559 to 0.1593</t>
  </si>
  <si>
    <t>TyG index 
vs.
unclassified Ruminococcus sp. SR1/5</t>
  </si>
  <si>
    <t>-0.03595 to 0.1589</t>
  </si>
  <si>
    <t>TyG index
vs.
Anaerostipes caccae</t>
  </si>
  <si>
    <t>-0.03631 to 0.1586</t>
  </si>
  <si>
    <t>TyG index
vs.
Oribacterium sinus</t>
  </si>
  <si>
    <t>-0.03759 to 0.1573</t>
  </si>
  <si>
    <t>TyG index
vs.
Lactococcus lactis</t>
  </si>
  <si>
    <t>-0.04002 to 0.1549</t>
  </si>
  <si>
    <t>TyG index
vs.
Clostridium saccharolyticum</t>
  </si>
  <si>
    <t>-0.04043 to 0.1545</t>
  </si>
  <si>
    <t>TyG index
vs.
Bifidobacterium adolescentis</t>
  </si>
  <si>
    <t>-0.04062 to 0.1543</t>
  </si>
  <si>
    <t>TyG index
vs.
Erwinia amylovora</t>
  </si>
  <si>
    <t>-0.04207 to 0.1529</t>
  </si>
  <si>
    <t>TyG index
vs.
Streptococcus dysgalactiae</t>
  </si>
  <si>
    <t>-0.04263 to 0.1524</t>
  </si>
  <si>
    <t>TyG index
vs.
Abiotrophia defectiva</t>
  </si>
  <si>
    <t>-0.04365 to 0.1514</t>
  </si>
  <si>
    <t>TyG index
vs.
Prevotella denticola</t>
  </si>
  <si>
    <t>-0.04463 to 0.1504</t>
  </si>
  <si>
    <t>TyG index 
vs.
Streptococcus pseudopneumoniae</t>
  </si>
  <si>
    <t>-0.04462 to 0.1504</t>
  </si>
  <si>
    <t>TyG index
vs.
Streptococcus cristatus</t>
  </si>
  <si>
    <t>-0.04595 to 0.1491</t>
  </si>
  <si>
    <t>TyG index
vs.
Lactobacillus gasseri</t>
  </si>
  <si>
    <t>-0.04644 to 0.1486</t>
  </si>
  <si>
    <t>TyG index
vs.
Sodalis glossinidius</t>
  </si>
  <si>
    <t>-0.04659 to 0.1485</t>
  </si>
  <si>
    <t>TyG index
vs.
Prevotella bryantii</t>
  </si>
  <si>
    <t>-0.04846 to 0.1467</t>
  </si>
  <si>
    <t>TyG index
vs.
Ruminococcus bromii</t>
  </si>
  <si>
    <t>-0.05077 to 0.1444</t>
  </si>
  <si>
    <t>TyG index
vs.
Collinsella intestinalis</t>
  </si>
  <si>
    <t>-0.05192 to 0.1433</t>
  </si>
  <si>
    <t>TyG index
vs.
Clostridium bolteae</t>
  </si>
  <si>
    <t>-0.05197 to 0.1432</t>
  </si>
  <si>
    <t>TyG index 
vs.
unclassified Desulfovibrio sp. 3_1_syn3</t>
  </si>
  <si>
    <t>-0.05260 to 0.1426</t>
  </si>
  <si>
    <t>TyG index
vs.
Peptostreptococcus anaerobius</t>
  </si>
  <si>
    <t>-0.05269 to 0.1425</t>
  </si>
  <si>
    <t>TyG index 
vs.
Weissella cibaria</t>
  </si>
  <si>
    <t>-0.05336 to 0.1419</t>
  </si>
  <si>
    <t>TyG index 
vs.
Streptococcus oralis</t>
  </si>
  <si>
    <t>-0.05355 to 0.1417</t>
  </si>
  <si>
    <t>TyG index
vs.
Escherichia albertii</t>
  </si>
  <si>
    <t>-0.05393 to 0.1413</t>
  </si>
  <si>
    <t>TyG index
vs.
Megasphaera micronuciformis</t>
  </si>
  <si>
    <t>-0.05465 to 0.1406</t>
  </si>
  <si>
    <t>TyG index 
vs.
Treponema vincentii</t>
  </si>
  <si>
    <t>-0.05505 to 0.1402</t>
  </si>
  <si>
    <t>TyG index 
vs.
unclassified Megasphaera sp. UPII 135-E</t>
  </si>
  <si>
    <t>-0.05516 to 0.1401</t>
  </si>
  <si>
    <t>TyG index
vs.
Enterobacter hormaechei/cloacae</t>
  </si>
  <si>
    <t>-0.05540 to 0.1399</t>
  </si>
  <si>
    <t>TyG index
vs.
Comamonas testosteroni</t>
  </si>
  <si>
    <t>-0.05579 to 0.1395</t>
  </si>
  <si>
    <t>TyG index
vs.
Clostridium perfringens</t>
  </si>
  <si>
    <t>-0.05601 to 0.1393</t>
  </si>
  <si>
    <t>TyG index
vs.
Roseburia intestinalis</t>
  </si>
  <si>
    <t>-0.05769 to 0.1376</t>
  </si>
  <si>
    <t>TyG index
vs.
Coprococcus eutactus</t>
  </si>
  <si>
    <t>-0.05865 to 0.1366</t>
  </si>
  <si>
    <t>TyG index
vs.
Roseburia hominis</t>
  </si>
  <si>
    <t>-0.05873 to 0.1366</t>
  </si>
  <si>
    <t>TyG index 
vs.
butyrate-producing bacterium</t>
  </si>
  <si>
    <t>-0.05947 to 0.1358</t>
  </si>
  <si>
    <t>TyG index
vs.
Klebsiella pneumoniae/Klebsiella variicola group</t>
  </si>
  <si>
    <t>-0.06074 to 0.1346</t>
  </si>
  <si>
    <t>TyG index
vs.
Enterococcus faecium</t>
  </si>
  <si>
    <t>-0.06138 to 0.1340</t>
  </si>
  <si>
    <t>TyG index
vs.
Prevotella melaninogenica</t>
  </si>
  <si>
    <t>-0.06140 to 0.1339</t>
  </si>
  <si>
    <t>TyG index
vs.
Lactobacillus salivarius</t>
  </si>
  <si>
    <t>-0.06219 to 0.1332</t>
  </si>
  <si>
    <t>TyG index
vs.
Klebsiella pneumoniae</t>
  </si>
  <si>
    <t>-0.06282 to 0.1325</t>
  </si>
  <si>
    <t>TyG index 
vs.
unclassified Enterobacteriaceae bacterium 9_2_54FAA</t>
  </si>
  <si>
    <t>-0.06345 to 0.1319</t>
  </si>
  <si>
    <t>TyG index
vs.
Enterobacter aerogenes</t>
  </si>
  <si>
    <t>-0.06385 to 0.1315</t>
  </si>
  <si>
    <t>TyG index
vs.
Prevotella veroralis</t>
  </si>
  <si>
    <t>-0.06436 to 0.1310</t>
  </si>
  <si>
    <t>TyG index
vs.
Gemella haemolysans</t>
  </si>
  <si>
    <t>-0.06474 to 0.1306</t>
  </si>
  <si>
    <t>TyG index
vs.
Desulfovibrio alaskensis</t>
  </si>
  <si>
    <t>-0.06570 to 0.1297</t>
  </si>
  <si>
    <t>TyG index
vs.
Clostridium scindens</t>
  </si>
  <si>
    <t>-0.06604 to 0.1294</t>
  </si>
  <si>
    <t>TyG index 
vs.
Streptococcus salivarius</t>
  </si>
  <si>
    <t>-0.06662 to 0.1288</t>
  </si>
  <si>
    <t>TyG index
vs.
Klebsiella oxytoca</t>
  </si>
  <si>
    <t>-0.06664 to 0.1288</t>
  </si>
  <si>
    <t>TyG index 
vs.
Streptococcus parasanguinis</t>
  </si>
  <si>
    <t>-0.06721 to 0.1282</t>
  </si>
  <si>
    <t>TyG index
vs.
Proteus mirabilis</t>
  </si>
  <si>
    <t>-0.06731 to 0.1281</t>
  </si>
  <si>
    <t>TyG index 
vs.
unclassified Erysipelotrichaceae bacterium 5_2_54FAA</t>
  </si>
  <si>
    <t>-0.06793 to 0.1275</t>
  </si>
  <si>
    <t>TyG index 
vs.
unclassified Clostridium sp. HGF2</t>
  </si>
  <si>
    <t>-0.06936 to 0.1261</t>
  </si>
  <si>
    <t>TyG index 
vs.
Streptococcus vestibularis</t>
  </si>
  <si>
    <t>-0.07016 to 0.1253</t>
  </si>
  <si>
    <t>TyG index
vs.
Dickeya dadantii</t>
  </si>
  <si>
    <t>-0.07052 to 0.1249</t>
  </si>
  <si>
    <t>TyG index
vs.
Akkermansia muciniphila</t>
  </si>
  <si>
    <t>-0.07132 to 0.1241</t>
  </si>
  <si>
    <t>TyG index
vs.
Lactobacillus ruminis</t>
  </si>
  <si>
    <t>-0.07147 to 0.1240</t>
  </si>
  <si>
    <t>TyG index
vs.
Clostridium hylemonae</t>
  </si>
  <si>
    <t>-0.07189 to 0.1236</t>
  </si>
  <si>
    <t>TyG index
vs.
Peptoniphilus harei</t>
  </si>
  <si>
    <t>-0.07190 to 0.1236</t>
  </si>
  <si>
    <t>TyG index
vs.
Actinomyces viscosus</t>
  </si>
  <si>
    <t>-0.07233 to 0.1231</t>
  </si>
  <si>
    <t>TyG index
vs.
Brucella melitensis</t>
  </si>
  <si>
    <t>-0.07285 to 0.1226</t>
  </si>
  <si>
    <t>TyG index
vs.
Shewanella putrefaciens</t>
  </si>
  <si>
    <t>-0.07291 to 0.1226</t>
  </si>
  <si>
    <t>TyG index
vs.
Prevotella multiformis</t>
  </si>
  <si>
    <t>-0.07341 to 0.1221</t>
  </si>
  <si>
    <t>TyG index
vs.
Lactobacillus acidophilus</t>
  </si>
  <si>
    <t>-0.07445 to 0.1210</t>
  </si>
  <si>
    <t>TyG index 
vs.
[Clostridium] difficile</t>
  </si>
  <si>
    <t>-0.07447 to 0.1210</t>
  </si>
  <si>
    <t>TyG index
vs.
Prevotella copri</t>
  </si>
  <si>
    <t>-0.07515 to 0.1204</t>
  </si>
  <si>
    <t>TyG index
vs.
Lactobacillus vaginalis</t>
  </si>
  <si>
    <t>-0.07596 to 0.1195</t>
  </si>
  <si>
    <t>TyG index
vs.
Streptococcus anginosus</t>
  </si>
  <si>
    <t>-0.07601 to 0.1195</t>
  </si>
  <si>
    <t>TyG index 
vs.
unclassified Streptococcus sp. M334</t>
  </si>
  <si>
    <t>-0.07604 to 0.1195</t>
  </si>
  <si>
    <t>TyG index
vs.
Klebsiella variicola/pneumoniae</t>
  </si>
  <si>
    <t>-0.07712 to 0.1184</t>
  </si>
  <si>
    <t>TyG index 
vs.
Streptococcus thermophilus</t>
  </si>
  <si>
    <t>-0.07713 to 0.1184</t>
  </si>
  <si>
    <t>TyG index
vs.
Escherichia coli</t>
  </si>
  <si>
    <t>-0.07719 to 0.1183</t>
  </si>
  <si>
    <t>TyG index
vs.
Edwardsiella ictaluri/tarda</t>
  </si>
  <si>
    <t>-0.07785 to 0.1177</t>
  </si>
  <si>
    <t>TyG index 
vs.
Streptococcus suis</t>
  </si>
  <si>
    <t>-0.07808 to 0.1174</t>
  </si>
  <si>
    <t>TyG index 
vs.
unclassified Lachnospiraceae bacterium 3_1_57FAA_CT1</t>
  </si>
  <si>
    <t>-0.07817 to 0.1174</t>
  </si>
  <si>
    <t>TyG index 
vs.
Streptococcus sanguinis</t>
  </si>
  <si>
    <t>-0.07879 to 0.1167</t>
  </si>
  <si>
    <t>TyG index
vs.
Burkholderia pseudomallei</t>
  </si>
  <si>
    <t>-0.07973 to 0.1158</t>
  </si>
  <si>
    <t>TyG index
vs.
Eubacterium hallii</t>
  </si>
  <si>
    <t>-0.07980 to 0.1157</t>
  </si>
  <si>
    <t>TyG index 
vs.
unclassified Prevotella sp. oral taxon 299</t>
  </si>
  <si>
    <t>-0.08046 to 0.1151</t>
  </si>
  <si>
    <t>TyG index 
vs.
unclassified Enterobacter sp. 638</t>
  </si>
  <si>
    <t>-0.08121 to 0.1143</t>
  </si>
  <si>
    <t>TyG index 
vs.
unclassified Clostridiales bacterium 1_7_47FAA</t>
  </si>
  <si>
    <t>-0.08245 to 0.1131</t>
  </si>
  <si>
    <t>TyG index
vs.
Streptococcus infantis</t>
  </si>
  <si>
    <t>-0.08316 to 0.1124</t>
  </si>
  <si>
    <t>TyG index 
vs.
unclassified Streptococcus sp. oral taxon 071</t>
  </si>
  <si>
    <t>-0.08367 to 0.1119</t>
  </si>
  <si>
    <t>TyG index
vs.
Providencia rettgeri</t>
  </si>
  <si>
    <t>-0.08490 to 0.1107</t>
  </si>
  <si>
    <t>TyG index
vs.
Acinetobacter baumannii</t>
  </si>
  <si>
    <t>-0.08594 to 0.1096</t>
  </si>
  <si>
    <t>TyG index
vs.
Citrobacter youngae</t>
  </si>
  <si>
    <t>-0.08597 to 0.1096</t>
  </si>
  <si>
    <t>TyG index 
vs.
unclassified Streptococcus sp. C150</t>
  </si>
  <si>
    <t>-0.08629 to 0.1093</t>
  </si>
  <si>
    <t>TyG index
vs.
Eubacterium cylindroides</t>
  </si>
  <si>
    <t>-0.08672 to 0.1089</t>
  </si>
  <si>
    <t>TyG index
vs.
Collinsella stercoris</t>
  </si>
  <si>
    <t>-0.08701 to 0.1086</t>
  </si>
  <si>
    <t>TyG index 
vs.
unclassified Citrobacter sp. 30_2</t>
  </si>
  <si>
    <t>-0.08734 to 0.1082</t>
  </si>
  <si>
    <t>TyG index
vs.
Acinetobacter lwoffii</t>
  </si>
  <si>
    <t>-0.08753 to 0.1080</t>
  </si>
  <si>
    <t>TyG index
vs.
Enterobacter cloacae</t>
  </si>
  <si>
    <t>-0.08807 to 0.1075</t>
  </si>
  <si>
    <t>TyG index 
vs.
[Clostridium] bartlettii</t>
  </si>
  <si>
    <t>-0.08917 to 0.1064</t>
  </si>
  <si>
    <t>TyG index 
vs.
Yersinia pseudotuberculosis</t>
  </si>
  <si>
    <t>-0.08936 to 0.1062</t>
  </si>
  <si>
    <t>TyG index
vs.
Staphylococcus aureus</t>
  </si>
  <si>
    <t>-0.08947 to 0.1061</t>
  </si>
  <si>
    <t>TyG index 
vs.
unclassified Erysipelotrichaceae bacterium 3_1_53</t>
  </si>
  <si>
    <t>-0.08971 to 0.1059</t>
  </si>
  <si>
    <t>TyG index
vs.
Rahnella aquatilis</t>
  </si>
  <si>
    <t>-0.09026 to 0.1053</t>
  </si>
  <si>
    <t>TyG index 
vs.
unclassified Clostridium sp. SY8519</t>
  </si>
  <si>
    <t>-0.09070 to 0.1049</t>
  </si>
  <si>
    <t>TyG index
vs.
Parasutterella excrementihominis</t>
  </si>
  <si>
    <t>-0.09222 to 0.1034</t>
  </si>
  <si>
    <t>TyG index 
vs.
Thioalkalivibrio sulfidophilus</t>
  </si>
  <si>
    <t>-0.09340 to 0.1022</t>
  </si>
  <si>
    <t>TyG index
vs.
Desulfovibrio aespoeensis</t>
  </si>
  <si>
    <t>-0.09567 to 0.09993</t>
  </si>
  <si>
    <t>TyG index
vs.
Streptococcus australis</t>
  </si>
  <si>
    <t>-0.09595 to 0.09965</t>
  </si>
  <si>
    <t>TyG index
vs.
Oxalobacter formigenes</t>
  </si>
  <si>
    <t>-0.09646 to 0.09914</t>
  </si>
  <si>
    <t>TyG index
vs.
Collinsella aerofaciens</t>
  </si>
  <si>
    <t>-0.09679 to 0.09881</t>
  </si>
  <si>
    <t>TyG index
vs.
Methylobacillus flagellatus</t>
  </si>
  <si>
    <t>-0.09712 to 0.09848</t>
  </si>
  <si>
    <t>TyG index
vs.
Actinobacillus pleuropneumoniae</t>
  </si>
  <si>
    <t>-0.09754 to 0.09806</t>
  </si>
  <si>
    <t>TyG index
vs.
Acinetobacter haemolyticus</t>
  </si>
  <si>
    <t>-0.09869 to 0.09691</t>
  </si>
  <si>
    <t>TyG index
vs.
Eubacterium ventriosum</t>
  </si>
  <si>
    <t>-0.09880 to 0.09680</t>
  </si>
  <si>
    <t>TyG index
vs.
Lactobacillus casei</t>
  </si>
  <si>
    <t>-0.09926 to 0.09634</t>
  </si>
  <si>
    <t>TyG index
vs.
Salmonella enterica</t>
  </si>
  <si>
    <t>-0.1013 to 0.09430</t>
  </si>
  <si>
    <t>TyG index
vs.
Prevotella buccalis</t>
  </si>
  <si>
    <t>-0.1020 to 0.09355</t>
  </si>
  <si>
    <t>TyG index
vs.
Phascolarctobacterium succinatutens</t>
  </si>
  <si>
    <t>-0.1028 to 0.09282</t>
  </si>
  <si>
    <t>TyG index
vs.
Bacteroides plebeius</t>
  </si>
  <si>
    <t>-0.1037 to 0.09192</t>
  </si>
  <si>
    <t>TyG index
vs.
Prevotella bivia</t>
  </si>
  <si>
    <t>-0.1042 to 0.09139</t>
  </si>
  <si>
    <t>TyG index
vs.
Enterococcus gallinarum</t>
  </si>
  <si>
    <t>-0.1045 to 0.09113</t>
  </si>
  <si>
    <t>TyG index
vs.
Ethanoligenens harbinense</t>
  </si>
  <si>
    <t>-0.1051 to 0.09054</t>
  </si>
  <si>
    <t>TyG index
vs.
Citrobacter rodentium</t>
  </si>
  <si>
    <t>-0.1051 to 0.09045</t>
  </si>
  <si>
    <t>TyG index
vs.
Lactobacillus fermentum</t>
  </si>
  <si>
    <t>-0.1061 to 0.08950</t>
  </si>
  <si>
    <t>TyG index
vs.
Achromobacter piechaudii</t>
  </si>
  <si>
    <t>-0.1061 to 0.08944</t>
  </si>
  <si>
    <t>TyG index
vs.
Methanobrevibacter smithii</t>
  </si>
  <si>
    <t>-0.1063 to 0.08930</t>
  </si>
  <si>
    <t>TyG index
vs.
Enterococcus faecalis</t>
  </si>
  <si>
    <t>-0.1066 to 0.08897</t>
  </si>
  <si>
    <t>TyG index 
vs.
[Ruminococcus] obeum</t>
  </si>
  <si>
    <t>-0.1067 to 0.08884</t>
  </si>
  <si>
    <t>TyG index 
vs.
Sutterella wadsworthensis</t>
  </si>
  <si>
    <t>-0.1068 to 0.08882</t>
  </si>
  <si>
    <t>TyG index
vs.
Clostridium ramosum</t>
  </si>
  <si>
    <t>-0.1075 to 0.08812</t>
  </si>
  <si>
    <t>TyG index 
vs.
Streptococcus peroris</t>
  </si>
  <si>
    <t>-0.1075 to 0.08805</t>
  </si>
  <si>
    <t>TyG index
vs.
Atopobium parvulum</t>
  </si>
  <si>
    <t>-0.1101 to 0.08549</t>
  </si>
  <si>
    <t>TyG index
vs.
Eubacterium limosum</t>
  </si>
  <si>
    <t>-0.1103 to 0.08522</t>
  </si>
  <si>
    <t>TyG index 
vs.
Veillonella atypica</t>
  </si>
  <si>
    <t>-0.1107 to 0.08490</t>
  </si>
  <si>
    <t>TyG index
vs.
Oscillibacter valericigenes</t>
  </si>
  <si>
    <t>-0.1108 to 0.08479</t>
  </si>
  <si>
    <t>TyG index
vs.
Corynebacterium glucuronolyticum</t>
  </si>
  <si>
    <t>TyG index
vs.
Clostridium spiroforme</t>
  </si>
  <si>
    <t>-0.1117 to 0.08388</t>
  </si>
  <si>
    <t>TyG index
vs.
Citrobacter koseri</t>
  </si>
  <si>
    <t>-0.1122 to 0.08332</t>
  </si>
  <si>
    <t>TyG index
vs.
Eggerthella lenta</t>
  </si>
  <si>
    <t>-0.1124 to 0.08319</t>
  </si>
  <si>
    <t>TyG index
vs.
Bacteroides finegoldii</t>
  </si>
  <si>
    <t>-0.1142 to 0.08132</t>
  </si>
  <si>
    <t>TyG index
vs.
Clostridiales genomosp. BVAB3</t>
  </si>
  <si>
    <t>-0.1148 to 0.08076</t>
  </si>
  <si>
    <t>TyG index 
vs.
Tannerella forsythia</t>
  </si>
  <si>
    <t>-0.1157 to 0.07988</t>
  </si>
  <si>
    <t>TyG index
vs.
Enterobacter cancerogenus</t>
  </si>
  <si>
    <t>-0.1163 to 0.07923</t>
  </si>
  <si>
    <t>TyG index
vs.
Solobacterium moorei</t>
  </si>
  <si>
    <t>-0.1180 to 0.07749</t>
  </si>
  <si>
    <t>TyG index
vs.
Clostridium symbiosum</t>
  </si>
  <si>
    <t>-0.1185 to 0.07706</t>
  </si>
  <si>
    <t>TyG index
vs.
Campylobacter jejuni</t>
  </si>
  <si>
    <t>-0.1210 to 0.07445</t>
  </si>
  <si>
    <t>TyG index
vs.
Desulfarculus baarsii</t>
  </si>
  <si>
    <t>-0.1220 to 0.07350</t>
  </si>
  <si>
    <t>TyG index
vs.
Bifidobacterium animalis</t>
  </si>
  <si>
    <t>-0.1223 to 0.07317</t>
  </si>
  <si>
    <t>TyG index 
vs.
Veillonella dispar</t>
  </si>
  <si>
    <t>-0.1223 to 0.07315</t>
  </si>
  <si>
    <t>TyG index 
vs.
unclassified Prevotella sp. oral taxon 472</t>
  </si>
  <si>
    <t>-0.1226 to 0.07284</t>
  </si>
  <si>
    <t>TyG index
vs.
Bacteroides coprosuis</t>
  </si>
  <si>
    <t>-0.1232 to 0.07224</t>
  </si>
  <si>
    <t>TyG index
vs.
Holdemania filiformis</t>
  </si>
  <si>
    <t>-0.1254 to 0.07009</t>
  </si>
  <si>
    <t>TyG index
vs.
Parvimonas micra</t>
  </si>
  <si>
    <t>-0.1261 to 0.06930</t>
  </si>
  <si>
    <t>TyG index
vs.
Paraprevotella xylaniphila</t>
  </si>
  <si>
    <t>-0.1267 to 0.06874</t>
  </si>
  <si>
    <t>TyG index
vs.
Granulicatella adiacens</t>
  </si>
  <si>
    <t>-0.1271 to 0.06835</t>
  </si>
  <si>
    <t>TyG index
vs.
Bifidobacterium longum</t>
  </si>
  <si>
    <t>-0.1285 to 0.06687</t>
  </si>
  <si>
    <t>TyG index
vs.
Prevotella amnii</t>
  </si>
  <si>
    <t>-0.1297 to 0.06571</t>
  </si>
  <si>
    <t>TyG index
vs.
Bacteroides eggerthii</t>
  </si>
  <si>
    <t>-0.1318 to 0.06355</t>
  </si>
  <si>
    <t>TyG index
vs.
Anaerofustis stercorihominis</t>
  </si>
  <si>
    <t>-0.1324 to 0.06299</t>
  </si>
  <si>
    <t>TyG index
vs.
Dialister invisus</t>
  </si>
  <si>
    <t>-0.1340 to 0.06138</t>
  </si>
  <si>
    <t>TyG index
vs.
Prevotella bergensis</t>
  </si>
  <si>
    <t>-0.1360 to 0.05930</t>
  </si>
  <si>
    <t>TyG index 
vs.
unclassified Capnocytophaga sp. oral taxon 329</t>
  </si>
  <si>
    <t>-0.1360 to 0.05927</t>
  </si>
  <si>
    <t>TyG index
vs.
Streptococcus gordonii</t>
  </si>
  <si>
    <t>-0.1364 to 0.05891</t>
  </si>
  <si>
    <t>TyG index
vs.
Bacteroides dorei/vulgatus</t>
  </si>
  <si>
    <t>-0.1377 to 0.05757</t>
  </si>
  <si>
    <t>TyG index
vs.
Neisseria meningitidis</t>
  </si>
  <si>
    <t>-0.1381 to 0.05721</t>
  </si>
  <si>
    <t>TyG index
vs.
Prevotella buccae</t>
  </si>
  <si>
    <t>-0.1386 to 0.05669</t>
  </si>
  <si>
    <t>TyG index
vs.
Eubacterium dolichum</t>
  </si>
  <si>
    <t>-0.1389 to 0.05640</t>
  </si>
  <si>
    <t>TyG index
vs.
Filifactor alocis</t>
  </si>
  <si>
    <t>-0.1403 to 0.05496</t>
  </si>
  <si>
    <t>TyG index 
vs.
unclassified Eggerthella sp. YY7918</t>
  </si>
  <si>
    <t>-0.1408 to 0.05440</t>
  </si>
  <si>
    <t>TyG index
vs.
Streptococcus mitis</t>
  </si>
  <si>
    <t>-0.1430 to 0.05219</t>
  </si>
  <si>
    <t>TyG index
vs.
Parabacteroides distasonis</t>
  </si>
  <si>
    <t>-0.1433 to 0.05185</t>
  </si>
  <si>
    <t>TyG index
vs.
Blautia hydrogenotrophica</t>
  </si>
  <si>
    <t>-0.1448 to 0.05033</t>
  </si>
  <si>
    <t>TyG index
vs.
Faecalibacterium prausnitzii</t>
  </si>
  <si>
    <t>-0.1456 to 0.04952</t>
  </si>
  <si>
    <t>TyG index
vs.
Clostridium kluyveri</t>
  </si>
  <si>
    <t>-0.1461 to 0.04899</t>
  </si>
  <si>
    <t>TyG index
vs.
Bifidobacterium breve</t>
  </si>
  <si>
    <t>-0.1465 to 0.04863</t>
  </si>
  <si>
    <t>TyG index 
vs.
Victivallis vadensis</t>
  </si>
  <si>
    <t>-0.1467 to 0.04847</t>
  </si>
  <si>
    <t>TyG index 
vs.
unclassified Clostridium sp. D5</t>
  </si>
  <si>
    <t>-0.1467 to 0.04846</t>
  </si>
  <si>
    <t>TyG index 
vs.
Subdoligranulum variabile</t>
  </si>
  <si>
    <t>-0.1488 to 0.04629</t>
  </si>
  <si>
    <t>TyG index 
vs.
unclassified Oribacterium sp. oral taxon 078</t>
  </si>
  <si>
    <t>-0.1516 to 0.04338</t>
  </si>
  <si>
    <t>TyG index
vs.
Bacteroides fragilis</t>
  </si>
  <si>
    <t>-0.1519 to 0.04316</t>
  </si>
  <si>
    <t>TyG index
vs.
Histophilus somni</t>
  </si>
  <si>
    <t>-0.1521 to 0.04289</t>
  </si>
  <si>
    <t>TyG index
vs.
Neisseria flavescens</t>
  </si>
  <si>
    <t>-0.1550 to 0.03991</t>
  </si>
  <si>
    <t>TyG index
vs.
Bacteroides coprocola</t>
  </si>
  <si>
    <t>-0.1559 to 0.03899</t>
  </si>
  <si>
    <t>TyG index 
vs.
unclassified Ruminococcaceae bacterium D16</t>
  </si>
  <si>
    <t>-0.1580 to 0.03689</t>
  </si>
  <si>
    <t>TyG index
vs.
Neisseria gonorrhoeae</t>
  </si>
  <si>
    <t>-0.1585 to 0.03633</t>
  </si>
  <si>
    <t>TyG index
vs.
Bacteroides stercoris</t>
  </si>
  <si>
    <t>-0.1609 to 0.03389</t>
  </si>
  <si>
    <t>TyG index
vs.
Bacteroides thetaiotaomicron</t>
  </si>
  <si>
    <t>-0.1610 to 0.03377</t>
  </si>
  <si>
    <t>TyG index
vs.
Bacteroides caccae</t>
  </si>
  <si>
    <t>-0.1624 to 0.03236</t>
  </si>
  <si>
    <t>TyG index 
vs.
unclassified Veillonella sp. oral taxon 158</t>
  </si>
  <si>
    <t>-0.1630 to 0.03170</t>
  </si>
  <si>
    <t>TyG index
vs.
Fusobacterium nucleatum</t>
  </si>
  <si>
    <t>-0.1644 to 0.03034</t>
  </si>
  <si>
    <t>TyG index
vs.
Eubacterium saphenum</t>
  </si>
  <si>
    <t>-0.1706 to 0.02397</t>
  </si>
  <si>
    <t>TyG index
vs.
Bacteroides salanitronis</t>
  </si>
  <si>
    <t>-0.1712 to 0.02333</t>
  </si>
  <si>
    <t>TyG index
vs.
Bacteroides dorei</t>
  </si>
  <si>
    <t>-0.1712 to 0.02330</t>
  </si>
  <si>
    <t>TyG index
vs.
Bacteroides ovatus</t>
  </si>
  <si>
    <t>-0.1722 to 0.02234</t>
  </si>
  <si>
    <t>TyG index
vs.
Prevotella timonensis</t>
  </si>
  <si>
    <t>-0.1723 to 0.02216</t>
  </si>
  <si>
    <t>TyG index
vs.
Neisseria mucosa</t>
  </si>
  <si>
    <t>-0.1748 to 0.01962</t>
  </si>
  <si>
    <t>TyG index
vs.
Bacteroides xylanisolvens</t>
  </si>
  <si>
    <t>-0.1755 to 0.01884</t>
  </si>
  <si>
    <t>TyG index 
vs.
Veillonella parvula</t>
  </si>
  <si>
    <t>-0.1780 to 0.01626</t>
  </si>
  <si>
    <t>TyG index
vs.
Marvinbryantia formatexigens</t>
  </si>
  <si>
    <t>-0.1809 to 0.01335</t>
  </si>
  <si>
    <t>TyG index
vs.
Bacteroides clarus</t>
  </si>
  <si>
    <t>-0.1829 to 0.01120</t>
  </si>
  <si>
    <t>TyG index
vs.
Ruminococcus flavefaciens</t>
  </si>
  <si>
    <t>-0.1834 to 0.01077</t>
  </si>
  <si>
    <t>TyG index
vs.
Parabacteroides merdae</t>
  </si>
  <si>
    <t>-0.1836 to 0.01055</t>
  </si>
  <si>
    <t>TyG index
vs.
Eubacterium cellulosolvens</t>
  </si>
  <si>
    <t>-0.1861 to 0.007922</t>
  </si>
  <si>
    <t>TyG index
vs.
Ruminococcus albus</t>
  </si>
  <si>
    <t>-0.1881 to 0.005875</t>
  </si>
  <si>
    <t>TyG index
vs.
Peptoniphilus duerdenii</t>
  </si>
  <si>
    <t>-0.1888 to 0.005132</t>
  </si>
  <si>
    <t>TyG index
vs.
Prevotella oris</t>
  </si>
  <si>
    <t>-0.1925 to 0.001250</t>
  </si>
  <si>
    <t>TyG index
vs.
Eubacterium siraeum</t>
  </si>
  <si>
    <t>-0.1950 to -0.001310</t>
  </si>
  <si>
    <t>TyG index
vs.
Prevotella disiens</t>
  </si>
  <si>
    <t>-0.1953 to -0.001626</t>
  </si>
  <si>
    <t>TyG index
vs.
Mobiluncus mulieris</t>
  </si>
  <si>
    <t>-0.1980 to -0.004380</t>
  </si>
  <si>
    <t>TyG index
vs.
Lactobacillus amylovorus</t>
  </si>
  <si>
    <t>-0.1981 to -0.004559</t>
  </si>
  <si>
    <t>TyG index
vs.
Alistipes shahii</t>
  </si>
  <si>
    <t>-0.1983 to -0.004684</t>
  </si>
  <si>
    <t>TyG index
vs.
Clostridium leptum</t>
  </si>
  <si>
    <t>-0.2020 to -0.008576</t>
  </si>
  <si>
    <t>TyG index
vs.
Bifidobacterium bifidum</t>
  </si>
  <si>
    <t>-0.2116 to -0.01865</t>
  </si>
  <si>
    <t>TyG index
vs.
Bacteroides coprophilus</t>
  </si>
  <si>
    <t>-0.2120 to -0.01900</t>
  </si>
  <si>
    <t>TyG index
vs.
Ruminococcus champanellensis</t>
  </si>
  <si>
    <t>-0.2126 to -0.01970</t>
  </si>
  <si>
    <t>TyG index
vs.
Haemophilus haemolyticus</t>
  </si>
  <si>
    <t>-0.2129 to -0.01997</t>
  </si>
  <si>
    <t>TyG index 
vs.
Thermoanaerobacter pseudethanolicus</t>
  </si>
  <si>
    <t>-0.2141 to -0.02122</t>
  </si>
  <si>
    <t>TyG index
vs.
Prevotella tannerae</t>
  </si>
  <si>
    <t>-0.2171 to -0.02436</t>
  </si>
  <si>
    <t>TyG index
vs.
Porphyromonas asaccharolytica</t>
  </si>
  <si>
    <t>-0.2210 to -0.02843</t>
  </si>
  <si>
    <t>TyG index
vs.
Lawsonia intracellularis</t>
  </si>
  <si>
    <t>-0.2222 to -0.02973</t>
  </si>
  <si>
    <t>TyG index
vs.
Clostridium methylpentosum</t>
  </si>
  <si>
    <t>-0.2238 to -0.03143</t>
  </si>
  <si>
    <t>TyG index
vs.
Haemophilus influenzae</t>
  </si>
  <si>
    <t>-0.2266 to -0.03436</t>
  </si>
  <si>
    <t>TyG index
vs.
Haemophilus parainfluenzae</t>
  </si>
  <si>
    <t>-0.2298 to -0.03777</t>
  </si>
  <si>
    <t>TyG index
vs.
Aggregatibacter aphrophilus</t>
  </si>
  <si>
    <t>-0.2319 to -0.03998</t>
  </si>
  <si>
    <t>TyG index
vs.
Bacteroides helcogenes</t>
  </si>
  <si>
    <t>-0.2391 to -0.04760</t>
  </si>
  <si>
    <t>TyG index
vs.
Haemophilus pittmaniae</t>
  </si>
  <si>
    <t>-0.2395 to -0.04798</t>
  </si>
  <si>
    <t>TyG index
vs.
Eubacterium eligens</t>
  </si>
  <si>
    <t>-0.2407 to -0.04921</t>
  </si>
  <si>
    <t>TyG index
vs.
Aggregatibacter segnis</t>
  </si>
  <si>
    <t>-0.2429 to -0.05160</t>
  </si>
  <si>
    <t>TyG index
vs.
Bacteroides fluxus</t>
  </si>
  <si>
    <t>-0.2447 to -0.05352</t>
  </si>
  <si>
    <t>TyG index
vs.
Pseudoflavonifractor capillosus</t>
  </si>
  <si>
    <t>-0.2475 to -0.05644</t>
  </si>
  <si>
    <t>TyG index 
vs.
unclassified Alistipes sp. HGB5</t>
  </si>
  <si>
    <t>-0.2522 to -0.06146</t>
  </si>
  <si>
    <t>TyG index
vs.
Alistipes putredinis</t>
  </si>
  <si>
    <t>-0.2529 to -0.06224</t>
  </si>
  <si>
    <t>TyG index
vs.
Anaerotruncus colihominis</t>
  </si>
  <si>
    <t>-0.2555 to -0.06497</t>
  </si>
  <si>
    <t>TyG index
vs.
Mobiluncus curtisii</t>
  </si>
  <si>
    <t>-0.2566 to -0.06618</t>
  </si>
  <si>
    <t>TyG index
vs.
Odoribacter splanchnicus</t>
  </si>
  <si>
    <t>-0.2611 to -0.07098</t>
  </si>
  <si>
    <t>TyG index
vs.
Bacteroides uniformis</t>
  </si>
  <si>
    <t>-0.2762 to -0.08708</t>
  </si>
  <si>
    <t>TyG index
vs.
Bacteroides intestinalis</t>
  </si>
  <si>
    <t>-0.2869 to -0.09865</t>
  </si>
  <si>
    <t>TyG index vs. [Ruminococcus] gnavus</t>
  </si>
  <si>
    <t>TyG index vs.unclassified Lachnospiraceae bacterium 9_1 43BFAA</t>
  </si>
  <si>
    <t>-log10p</t>
  </si>
  <si>
    <t>&gt;4</t>
  </si>
  <si>
    <t>Correlation between gut bacteria species with TyG in human participants, Related to Figure.1</t>
  </si>
  <si>
    <t>Quantification and statistical analysis of phospho-peptides in KEGG mapping, Related to Figure.4</t>
  </si>
  <si>
    <t>Phospho-peptides analysis of tryptamine effects on insulin-related pathways, Related to Figure.4</t>
  </si>
  <si>
    <t>KEGG mapping analysis of tryptamine effects on insulin-related pathways, Related to Figure.4</t>
  </si>
  <si>
    <t xml:space="preserve">Phenethylamine </t>
  </si>
  <si>
    <t xml:space="preserve">Phenylalanine </t>
  </si>
  <si>
    <t>Phenylalanine</t>
  </si>
  <si>
    <t>MRM transition and parameters used in targeted metabolomics, Related to Materials and Method</t>
  </si>
  <si>
    <t>MRM transition and parameters used in targeted metabolomics,  Related to Materials and Method</t>
  </si>
  <si>
    <t>Supplementary Tables</t>
  </si>
  <si>
    <t>SORBS1, SH3D5, 
PONSIN, CAP</t>
  </si>
  <si>
    <t>Alignment 
Length</t>
  </si>
  <si>
    <t>Correlation between gut bacteria species with TyG in HC and IBS participants, Related to Figure.1</t>
  </si>
  <si>
    <t>Table.S6</t>
  </si>
  <si>
    <t>Correlation between fecal tryptamine with gut bacteria abundances in T2D subjects, Related to Figure.5</t>
  </si>
  <si>
    <t>BLASTP alignments with E-value &lt; 1e-5 and identity &gt; 30% to identify tryptamine producers in T2D subjects,
Related to Figure.5</t>
  </si>
  <si>
    <t>Tryptamine and phenethylamine levels in fecal samples from IBS donors for fecal microbiota transplantation, Related to Figure.4</t>
  </si>
  <si>
    <t>BLASTP alignments with E-value &lt; 1e-5 and identity &gt; 30% to identify tryptamine producers in T2D subjects, , Related to Figure.5</t>
  </si>
  <si>
    <t>Sample ID</t>
  </si>
  <si>
    <t>Group</t>
  </si>
  <si>
    <t>Phenethylamine (μg/g)</t>
  </si>
  <si>
    <t>Tryptamine  (μg/g)</t>
  </si>
  <si>
    <t>IIM-9031</t>
  </si>
  <si>
    <t>CHY-9218</t>
  </si>
  <si>
    <t>CHY-9073-2</t>
  </si>
  <si>
    <t>CHY-9378-2</t>
  </si>
  <si>
    <t>CHY-9266</t>
  </si>
  <si>
    <t>HKG-9009</t>
  </si>
  <si>
    <t>IIM-9051</t>
  </si>
  <si>
    <t>CHY-9494-2</t>
  </si>
  <si>
    <t>CHY-9338-2</t>
  </si>
  <si>
    <t>IIM-9026</t>
  </si>
  <si>
    <t>CHY-9109-2</t>
  </si>
  <si>
    <t>HKG-9113</t>
  </si>
  <si>
    <t>IIM-9005-2</t>
  </si>
  <si>
    <t>IIM-9025</t>
  </si>
  <si>
    <t>IIM-9005</t>
  </si>
  <si>
    <t>CHY-9217-2</t>
  </si>
  <si>
    <t>IIM-9065</t>
  </si>
  <si>
    <t>CHY-9017</t>
  </si>
  <si>
    <t>IIM-9040</t>
  </si>
  <si>
    <t>CHY-9151</t>
  </si>
  <si>
    <t>IBS with Low phenethylamine and trytpamine level</t>
  </si>
  <si>
    <t>IBS with high phenethylamine and trytpamine level</t>
  </si>
  <si>
    <t>HC with high phenethylamine and trytpamine level</t>
  </si>
  <si>
    <t>HK0092</t>
  </si>
  <si>
    <t>HK0067</t>
  </si>
  <si>
    <t>HC0003</t>
  </si>
  <si>
    <t>HC0007</t>
  </si>
  <si>
    <t>HK0096</t>
  </si>
  <si>
    <t>HK0070</t>
  </si>
  <si>
    <t>HK0013</t>
  </si>
  <si>
    <t>HK0095</t>
  </si>
  <si>
    <t>HK0007</t>
  </si>
  <si>
    <t>HC0006</t>
  </si>
  <si>
    <t>HK0042</t>
  </si>
  <si>
    <t>HK0005</t>
  </si>
  <si>
    <t>HK0060</t>
  </si>
  <si>
    <t>HC0004</t>
  </si>
  <si>
    <t>HK0029</t>
  </si>
  <si>
    <t>HK0077</t>
  </si>
  <si>
    <t>HK0017</t>
  </si>
  <si>
    <t>HK0084</t>
  </si>
  <si>
    <t>HK0087</t>
  </si>
  <si>
    <t>HK0011</t>
  </si>
  <si>
    <t>HC with low phenethylamine and trytpamine level</t>
  </si>
  <si>
    <t>Reagent or Resource</t>
  </si>
  <si>
    <t>SOURCE</t>
  </si>
  <si>
    <t>IDENTIFIER</t>
  </si>
  <si>
    <t>Antibodies</t>
  </si>
  <si>
    <t>Rabbit anti-phospho-Akt (Ser473)</t>
  </si>
  <si>
    <t>Cell Signaling</t>
  </si>
  <si>
    <t>Cat# 4058</t>
  </si>
  <si>
    <t>Rabbit anti-Akt (1:1000)</t>
  </si>
  <si>
    <t>Cat# 9272</t>
  </si>
  <si>
    <t>Rabbit anti-phospho-IRS-1 (Ser307)</t>
  </si>
  <si>
    <t>Cat# 2381</t>
  </si>
  <si>
    <t>Rabbit anti-IRS-1 (D23G12)</t>
  </si>
  <si>
    <t>Cat# 3407</t>
  </si>
  <si>
    <t>Rabbit anti-IRS-2</t>
  </si>
  <si>
    <t>Cat# 4502</t>
  </si>
  <si>
    <t>Rabbit anti-phospho-IRS2 (Ser731)</t>
  </si>
  <si>
    <t>Abcam</t>
  </si>
  <si>
    <t>Cat# 3690</t>
  </si>
  <si>
    <t>anti-β-Actin</t>
  </si>
  <si>
    <t>Cat# 4970</t>
  </si>
  <si>
    <t>Rabbit anti-phospho-p44/42 MAPK</t>
  </si>
  <si>
    <t>Cat# 9101</t>
  </si>
  <si>
    <t>Rabbit anti-p44/42 MAPK</t>
  </si>
  <si>
    <t>Cat# 4695</t>
  </si>
  <si>
    <t>Rabbit anti-Insulin Receptor β (4B8)</t>
  </si>
  <si>
    <t>Cat# 3025</t>
  </si>
  <si>
    <t>Rabbit anti-Phospho-Insulin Receptor β (Tyr1345)</t>
  </si>
  <si>
    <t>Cat# 3026</t>
  </si>
  <si>
    <t>Bacterial strains</t>
  </si>
  <si>
    <t>Ruminococcus gnavus</t>
  </si>
  <si>
    <t>ATCC</t>
  </si>
  <si>
    <t>Cat# 29149</t>
  </si>
  <si>
    <t>Lactobacillus casei</t>
  </si>
  <si>
    <t>CGMCC</t>
  </si>
  <si>
    <t>Cat# 1.8727</t>
  </si>
  <si>
    <t>Biological samples</t>
  </si>
  <si>
    <t>Monkey serum</t>
  </si>
  <si>
    <t>Company provided</t>
  </si>
  <si>
    <t>NA</t>
  </si>
  <si>
    <t>Monkey urine</t>
  </si>
  <si>
    <t>Monkey feces</t>
  </si>
  <si>
    <t>Human serum</t>
  </si>
  <si>
    <t>Clinical trials</t>
  </si>
  <si>
    <t>Human urine</t>
  </si>
  <si>
    <t>Human feces</t>
  </si>
  <si>
    <t>Chemicals</t>
  </si>
  <si>
    <t>Medchemexpress</t>
  </si>
  <si>
    <t>Cat# HY-N0623S</t>
  </si>
  <si>
    <t>Tryptophan</t>
  </si>
  <si>
    <t>SIGMA</t>
  </si>
  <si>
    <t>SKU# T8941</t>
  </si>
  <si>
    <t>Tryptamine (TM)</t>
  </si>
  <si>
    <t>SKU# 193747</t>
  </si>
  <si>
    <t>SKU# I2886</t>
  </si>
  <si>
    <t>SKU# P2126</t>
  </si>
  <si>
    <t>Phenethylamine (PEA)</t>
  </si>
  <si>
    <t>SKU# 241008</t>
  </si>
  <si>
    <t>Phenylacetic acid</t>
  </si>
  <si>
    <t>SKU# P16621</t>
  </si>
  <si>
    <t>Ampicillin</t>
  </si>
  <si>
    <t>SKU# A9393</t>
  </si>
  <si>
    <t>Metronidazole</t>
  </si>
  <si>
    <t>SKU# M1547</t>
  </si>
  <si>
    <t>Vancomycin</t>
  </si>
  <si>
    <t>SKU# V2002</t>
  </si>
  <si>
    <t>Neomycin</t>
  </si>
  <si>
    <t>SKU# N6386</t>
  </si>
  <si>
    <t>Streptomycin</t>
  </si>
  <si>
    <t>SKU# S9137</t>
  </si>
  <si>
    <t>Dulbecco’s modified Eagle’s medium</t>
  </si>
  <si>
    <t>Gibco</t>
  </si>
  <si>
    <t>Cat# 11965</t>
  </si>
  <si>
    <t>Fetal bovine serum</t>
  </si>
  <si>
    <t>Cat# 26140</t>
  </si>
  <si>
    <t>Glucose-free DMEM</t>
  </si>
  <si>
    <t>Cat# 11966</t>
  </si>
  <si>
    <t>Tryptic Soy Agar</t>
  </si>
  <si>
    <t>BD</t>
  </si>
  <si>
    <t>BD 236950</t>
  </si>
  <si>
    <t>Tryptic Soy Broth</t>
  </si>
  <si>
    <t>BD 211825</t>
  </si>
  <si>
    <t>Sheep Blood (defibrinated)</t>
  </si>
  <si>
    <t>Hopebio</t>
  </si>
  <si>
    <t>Cat# 1001339-1</t>
  </si>
  <si>
    <t>MRS Broth</t>
  </si>
  <si>
    <t>Qingdao Hope</t>
  </si>
  <si>
    <t>Cat# HB0384-1</t>
  </si>
  <si>
    <t>MRS Agar</t>
  </si>
  <si>
    <t>Cat# HB0384</t>
  </si>
  <si>
    <t>Enhanced chemiluminescence</t>
  </si>
  <si>
    <t>Thermo Fisher</t>
  </si>
  <si>
    <t>WBKLS0500</t>
  </si>
  <si>
    <t>Glucose uptake assay</t>
  </si>
  <si>
    <t>Cat# ab234043</t>
  </si>
  <si>
    <t>Insulin Mouse ELISA Kit</t>
  </si>
  <si>
    <t>Cat# ab277390</t>
  </si>
  <si>
    <t>Glucose</t>
  </si>
  <si>
    <t>SKU# D9434</t>
  </si>
  <si>
    <t>Insulin, Human Recombinant</t>
  </si>
  <si>
    <t>SKU# 91077C</t>
  </si>
  <si>
    <t>DAPI</t>
  </si>
  <si>
    <t>Cat #4083</t>
  </si>
  <si>
    <t>RIPA buffer</t>
  </si>
  <si>
    <t>Cat #89900</t>
  </si>
  <si>
    <t>BCA Protein Assay Kit</t>
  </si>
  <si>
    <t>Cat #23225</t>
  </si>
  <si>
    <t>EASYpack Protease Inhibitor Cocktail</t>
  </si>
  <si>
    <t>Roche</t>
  </si>
  <si>
    <t>SKU# 5892970001</t>
  </si>
  <si>
    <t>PhosSTOP</t>
  </si>
  <si>
    <t>SKU# 4906845001</t>
  </si>
  <si>
    <t>cAMP Assay Kit (Competitive ELISA, Fluorometric)</t>
  </si>
  <si>
    <t>ab138880</t>
  </si>
  <si>
    <t>EPPTB, TAAR1 antagonist</t>
  </si>
  <si>
    <t>Cat# ab254331</t>
  </si>
  <si>
    <t>U0126, ERK inhibitor</t>
  </si>
  <si>
    <t>Cat# 9903</t>
  </si>
  <si>
    <t>Cell lines</t>
  </si>
  <si>
    <t>3T3-L1</t>
  </si>
  <si>
    <t>CL-173</t>
  </si>
  <si>
    <t>Experimental models</t>
  </si>
  <si>
    <t>C57BL/6J male mice</t>
  </si>
  <si>
    <t>Software and algorithms</t>
  </si>
  <si>
    <t>Prism 8</t>
  </si>
  <si>
    <t>GraphPad</t>
  </si>
  <si>
    <t>ImageJ</t>
  </si>
  <si>
    <t>NIH</t>
  </si>
  <si>
    <t>Others</t>
  </si>
  <si>
    <t>TissueLyser LT</t>
  </si>
  <si>
    <t>QIAGEN</t>
  </si>
  <si>
    <t>Blood Glucose meters</t>
  </si>
  <si>
    <t>Accu-Chek</t>
  </si>
  <si>
    <t>UPLC column C18 (2.1x100mm 1.7µm)</t>
  </si>
  <si>
    <t>Waters</t>
  </si>
  <si>
    <t>UPLC column C18 (2.1x50mm 1.7µm)</t>
  </si>
  <si>
    <t>Table.S7</t>
  </si>
  <si>
    <t>Reagent or Resource used in this study, Related to Materials and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</si>
</sst>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Calibri"/>
      <family val="2"/>
      <scheme val="minor"/>
    </font>
    <font>
      <sz val="9"/>
      <name val="Calibri"/>
      <family val="3"/>
      <charset val="136"/>
      <scheme val="minor"/>
    </font>
    <font>
      <b/>
      <sz val="12"/>
      <color rgb="FF000000"/>
      <name val="Times New Roman"/>
      <family val="1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sz val="12"/>
      <color rgb="FFFF0000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ont="1" applyFill="1"/>
    <xf numFmtId="0" fontId="2" fillId="0" borderId="0" xfId="0" applyFont="1" applyFill="1"/>
    <xf numFmtId="0" fontId="4" fillId="0" borderId="2" xfId="0" applyFont="1" applyBorder="1" applyAlignment="1">
      <alignment vertical="center"/>
    </xf>
    <xf numFmtId="0" fontId="6" fillId="0" borderId="1" xfId="0" applyFont="1" applyBorder="1"/>
    <xf numFmtId="0" fontId="8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Fill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1" fontId="7" fillId="0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49" fontId="10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/>
    <xf numFmtId="49" fontId="5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0" fontId="7" fillId="0" borderId="1" xfId="0" applyFont="1" applyBorder="1"/>
    <xf numFmtId="0" fontId="9" fillId="0" borderId="1" xfId="0" applyFont="1" applyBorder="1"/>
    <xf numFmtId="0" fontId="0" fillId="0" borderId="0" xfId="0" applyBorder="1"/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2664-ECDD-1F41-B26A-057501B9C695}">
  <sheetPr>
    <pageSetUpPr fitToPage="1"/>
  </sheetPr>
  <dimension ref="A1:B8"/>
  <sheetViews>
    <sheetView zoomScale="109" workbookViewId="0">
      <selection activeCell="B7" sqref="B7"/>
    </sheetView>
  </sheetViews>
  <sheetFormatPr baseColWidth="10" defaultColWidth="10.6640625" defaultRowHeight="16" x14ac:dyDescent="0.2"/>
  <cols>
    <col min="1" max="1" width="23.83203125" style="27" customWidth="1"/>
    <col min="2" max="2" width="115.33203125" style="27" customWidth="1"/>
    <col min="3" max="16384" width="10.6640625" style="1"/>
  </cols>
  <sheetData>
    <row r="1" spans="1:2" x14ac:dyDescent="0.2">
      <c r="A1" s="26" t="s">
        <v>750</v>
      </c>
      <c r="B1" s="26"/>
    </row>
    <row r="2" spans="1:2" s="27" customFormat="1" x14ac:dyDescent="0.2">
      <c r="A2" s="26" t="s">
        <v>125</v>
      </c>
      <c r="B2" s="11" t="s">
        <v>741</v>
      </c>
    </row>
    <row r="3" spans="1:2" s="27" customFormat="1" x14ac:dyDescent="0.2">
      <c r="A3" s="26" t="s">
        <v>126</v>
      </c>
      <c r="B3" s="26" t="s">
        <v>743</v>
      </c>
    </row>
    <row r="4" spans="1:2" s="27" customFormat="1" x14ac:dyDescent="0.2">
      <c r="A4" s="26" t="s">
        <v>127</v>
      </c>
      <c r="B4" s="26" t="s">
        <v>757</v>
      </c>
    </row>
    <row r="5" spans="1:2" s="27" customFormat="1" ht="34" x14ac:dyDescent="0.2">
      <c r="A5" s="26" t="s">
        <v>128</v>
      </c>
      <c r="B5" s="10" t="s">
        <v>756</v>
      </c>
    </row>
    <row r="6" spans="1:2" s="27" customFormat="1" x14ac:dyDescent="0.2">
      <c r="A6" s="26" t="s">
        <v>129</v>
      </c>
      <c r="B6" s="11" t="s">
        <v>755</v>
      </c>
    </row>
    <row r="7" spans="1:2" s="27" customFormat="1" x14ac:dyDescent="0.2">
      <c r="A7" s="26" t="s">
        <v>754</v>
      </c>
      <c r="B7" s="26" t="s">
        <v>943</v>
      </c>
    </row>
    <row r="8" spans="1:2" x14ac:dyDescent="0.2">
      <c r="A8" s="26" t="s">
        <v>942</v>
      </c>
      <c r="B8" s="11" t="s">
        <v>748</v>
      </c>
    </row>
  </sheetData>
  <phoneticPr fontId="3" type="noConversion"/>
  <pageMargins left="0.7" right="0.7" top="0.75" bottom="0.75" header="0.3" footer="0.3"/>
  <pageSetup paperSize="9" scale="9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AD900-1310-1B4B-8B55-9276A561F604}">
  <dimension ref="A1:H300"/>
  <sheetViews>
    <sheetView topLeftCell="A36" zoomScale="164" zoomScaleNormal="100" workbookViewId="0">
      <selection activeCell="H4" sqref="H4"/>
    </sheetView>
  </sheetViews>
  <sheetFormatPr baseColWidth="10" defaultColWidth="11.5" defaultRowHeight="16" x14ac:dyDescent="0.2"/>
  <cols>
    <col min="1" max="1" width="62.33203125" style="5" customWidth="1"/>
    <col min="2" max="2" width="11.83203125" style="5" customWidth="1"/>
    <col min="3" max="3" width="17.83203125" style="5" customWidth="1"/>
    <col min="4" max="4" width="13" style="5" customWidth="1"/>
    <col min="5" max="5" width="12.83203125" style="5" customWidth="1"/>
    <col min="6" max="6" width="16.6640625" style="5" customWidth="1"/>
    <col min="7" max="7" width="6.33203125" customWidth="1"/>
    <col min="8" max="8" width="8.1640625" customWidth="1"/>
  </cols>
  <sheetData>
    <row r="1" spans="1:8" x14ac:dyDescent="0.2">
      <c r="A1" s="21" t="s">
        <v>753</v>
      </c>
      <c r="B1" s="21"/>
      <c r="C1" s="21"/>
      <c r="D1" s="21"/>
      <c r="E1" s="21"/>
      <c r="F1" s="21"/>
      <c r="G1" s="6"/>
      <c r="H1" s="6"/>
    </row>
    <row r="2" spans="1:8" x14ac:dyDescent="0.2">
      <c r="A2" s="29"/>
      <c r="B2" s="30" t="s">
        <v>130</v>
      </c>
      <c r="C2" s="30" t="s">
        <v>131</v>
      </c>
      <c r="D2" s="30" t="s">
        <v>132</v>
      </c>
      <c r="E2" s="31" t="s">
        <v>739</v>
      </c>
      <c r="F2" s="30" t="s">
        <v>133</v>
      </c>
      <c r="G2" s="30" t="s">
        <v>134</v>
      </c>
      <c r="H2" s="30" t="s">
        <v>135</v>
      </c>
    </row>
    <row r="3" spans="1:8" ht="17" x14ac:dyDescent="0.2">
      <c r="A3" s="32" t="s">
        <v>737</v>
      </c>
      <c r="B3" s="33">
        <v>0.20300000000000001</v>
      </c>
      <c r="C3" s="33" t="s">
        <v>136</v>
      </c>
      <c r="D3" s="33" t="s">
        <v>141</v>
      </c>
      <c r="E3" s="33" t="s">
        <v>740</v>
      </c>
      <c r="F3" s="33" t="s">
        <v>137</v>
      </c>
      <c r="G3" s="33" t="s">
        <v>138</v>
      </c>
      <c r="H3" s="33">
        <v>412</v>
      </c>
    </row>
    <row r="4" spans="1:8" x14ac:dyDescent="0.2">
      <c r="A4" s="29" t="s">
        <v>139</v>
      </c>
      <c r="B4" s="33">
        <v>0.187</v>
      </c>
      <c r="C4" s="33" t="s">
        <v>140</v>
      </c>
      <c r="D4" s="33" t="s">
        <v>141</v>
      </c>
      <c r="E4" s="33" t="s">
        <v>740</v>
      </c>
      <c r="F4" s="33" t="s">
        <v>137</v>
      </c>
      <c r="G4" s="33" t="s">
        <v>138</v>
      </c>
      <c r="H4" s="33">
        <v>412</v>
      </c>
    </row>
    <row r="5" spans="1:8" ht="17" x14ac:dyDescent="0.2">
      <c r="A5" s="32" t="s">
        <v>142</v>
      </c>
      <c r="B5" s="33">
        <v>0.18260000000000001</v>
      </c>
      <c r="C5" s="33" t="s">
        <v>143</v>
      </c>
      <c r="D5" s="33" t="s">
        <v>141</v>
      </c>
      <c r="E5" s="33" t="s">
        <v>740</v>
      </c>
      <c r="F5" s="33" t="s">
        <v>137</v>
      </c>
      <c r="G5" s="33" t="s">
        <v>138</v>
      </c>
      <c r="H5" s="33">
        <v>412</v>
      </c>
    </row>
    <row r="6" spans="1:8" ht="17" x14ac:dyDescent="0.2">
      <c r="A6" s="32" t="s">
        <v>738</v>
      </c>
      <c r="B6" s="33">
        <v>0.18029999999999999</v>
      </c>
      <c r="C6" s="33" t="s">
        <v>144</v>
      </c>
      <c r="D6" s="33" t="s">
        <v>141</v>
      </c>
      <c r="E6" s="33" t="s">
        <v>740</v>
      </c>
      <c r="F6" s="33" t="s">
        <v>137</v>
      </c>
      <c r="G6" s="33" t="s">
        <v>138</v>
      </c>
      <c r="H6" s="33">
        <v>412</v>
      </c>
    </row>
    <row r="7" spans="1:8" x14ac:dyDescent="0.2">
      <c r="A7" s="29" t="s">
        <v>145</v>
      </c>
      <c r="B7" s="33">
        <v>0.17369999999999999</v>
      </c>
      <c r="C7" s="33" t="s">
        <v>146</v>
      </c>
      <c r="D7" s="33">
        <v>2.0000000000000001E-4</v>
      </c>
      <c r="E7" s="33">
        <f t="shared" ref="E7:E67" si="0">-LOG10(D7)</f>
        <v>3.6989700043360187</v>
      </c>
      <c r="F7" s="33" t="s">
        <v>147</v>
      </c>
      <c r="G7" s="33" t="s">
        <v>138</v>
      </c>
      <c r="H7" s="33">
        <v>412</v>
      </c>
    </row>
    <row r="8" spans="1:8" x14ac:dyDescent="0.2">
      <c r="A8" s="29" t="s">
        <v>148</v>
      </c>
      <c r="B8" s="33">
        <v>0.16839999999999999</v>
      </c>
      <c r="C8" s="33" t="s">
        <v>149</v>
      </c>
      <c r="D8" s="33">
        <v>2.0000000000000001E-4</v>
      </c>
      <c r="E8" s="33">
        <f t="shared" si="0"/>
        <v>3.6989700043360187</v>
      </c>
      <c r="F8" s="33" t="s">
        <v>147</v>
      </c>
      <c r="G8" s="33" t="s">
        <v>138</v>
      </c>
      <c r="H8" s="33">
        <v>412</v>
      </c>
    </row>
    <row r="9" spans="1:8" x14ac:dyDescent="0.2">
      <c r="A9" s="29" t="s">
        <v>150</v>
      </c>
      <c r="B9" s="33">
        <v>0.16619999999999999</v>
      </c>
      <c r="C9" s="33" t="s">
        <v>151</v>
      </c>
      <c r="D9" s="33">
        <v>2.9999999999999997E-4</v>
      </c>
      <c r="E9" s="33">
        <f t="shared" si="0"/>
        <v>3.5228787452803374</v>
      </c>
      <c r="F9" s="33" t="s">
        <v>147</v>
      </c>
      <c r="G9" s="33" t="s">
        <v>138</v>
      </c>
      <c r="H9" s="33">
        <v>412</v>
      </c>
    </row>
    <row r="10" spans="1:8" x14ac:dyDescent="0.2">
      <c r="A10" s="29" t="s">
        <v>152</v>
      </c>
      <c r="B10" s="33">
        <v>0.15540000000000001</v>
      </c>
      <c r="C10" s="33" t="s">
        <v>153</v>
      </c>
      <c r="D10" s="33">
        <v>5.9999999999999995E-4</v>
      </c>
      <c r="E10" s="33">
        <f t="shared" si="0"/>
        <v>3.2218487496163566</v>
      </c>
      <c r="F10" s="33" t="s">
        <v>147</v>
      </c>
      <c r="G10" s="33" t="s">
        <v>138</v>
      </c>
      <c r="H10" s="33">
        <v>412</v>
      </c>
    </row>
    <row r="11" spans="1:8" x14ac:dyDescent="0.2">
      <c r="A11" s="29" t="s">
        <v>154</v>
      </c>
      <c r="B11" s="33">
        <v>0.15440000000000001</v>
      </c>
      <c r="C11" s="33" t="s">
        <v>155</v>
      </c>
      <c r="D11" s="33">
        <v>6.9999999999999999E-4</v>
      </c>
      <c r="E11" s="33">
        <f t="shared" si="0"/>
        <v>3.1549019599857431</v>
      </c>
      <c r="F11" s="33" t="s">
        <v>147</v>
      </c>
      <c r="G11" s="33" t="s">
        <v>138</v>
      </c>
      <c r="H11" s="33">
        <v>412</v>
      </c>
    </row>
    <row r="12" spans="1:8" x14ac:dyDescent="0.2">
      <c r="A12" s="29" t="s">
        <v>156</v>
      </c>
      <c r="B12" s="33">
        <v>0.1515</v>
      </c>
      <c r="C12" s="33" t="s">
        <v>157</v>
      </c>
      <c r="D12" s="33">
        <v>8.9999999999999998E-4</v>
      </c>
      <c r="E12" s="33">
        <f t="shared" si="0"/>
        <v>3.0457574905606752</v>
      </c>
      <c r="F12" s="33" t="s">
        <v>147</v>
      </c>
      <c r="G12" s="33" t="s">
        <v>138</v>
      </c>
      <c r="H12" s="33">
        <v>412</v>
      </c>
    </row>
    <row r="13" spans="1:8" x14ac:dyDescent="0.2">
      <c r="A13" s="29" t="s">
        <v>158</v>
      </c>
      <c r="B13" s="33">
        <v>0.15140000000000001</v>
      </c>
      <c r="C13" s="33" t="s">
        <v>159</v>
      </c>
      <c r="D13" s="33">
        <v>8.9999999999999998E-4</v>
      </c>
      <c r="E13" s="33">
        <f t="shared" si="0"/>
        <v>3.0457574905606752</v>
      </c>
      <c r="F13" s="33" t="s">
        <v>147</v>
      </c>
      <c r="G13" s="33" t="s">
        <v>138</v>
      </c>
      <c r="H13" s="33">
        <v>412</v>
      </c>
    </row>
    <row r="14" spans="1:8" x14ac:dyDescent="0.2">
      <c r="A14" s="29" t="s">
        <v>160</v>
      </c>
      <c r="B14" s="33">
        <v>0.15029999999999999</v>
      </c>
      <c r="C14" s="33" t="s">
        <v>161</v>
      </c>
      <c r="D14" s="33">
        <v>8.9999999999999998E-4</v>
      </c>
      <c r="E14" s="33">
        <f t="shared" si="0"/>
        <v>3.0457574905606752</v>
      </c>
      <c r="F14" s="33" t="s">
        <v>147</v>
      </c>
      <c r="G14" s="33" t="s">
        <v>138</v>
      </c>
      <c r="H14" s="33">
        <v>412</v>
      </c>
    </row>
    <row r="15" spans="1:8" x14ac:dyDescent="0.2">
      <c r="A15" s="29" t="s">
        <v>162</v>
      </c>
      <c r="B15" s="33">
        <v>0.14899999999999999</v>
      </c>
      <c r="C15" s="33" t="s">
        <v>163</v>
      </c>
      <c r="D15" s="33">
        <v>1E-3</v>
      </c>
      <c r="E15" s="33">
        <f t="shared" si="0"/>
        <v>3</v>
      </c>
      <c r="F15" s="33" t="s">
        <v>164</v>
      </c>
      <c r="G15" s="33" t="s">
        <v>138</v>
      </c>
      <c r="H15" s="33">
        <v>412</v>
      </c>
    </row>
    <row r="16" spans="1:8" x14ac:dyDescent="0.2">
      <c r="A16" s="29" t="s">
        <v>165</v>
      </c>
      <c r="B16" s="33">
        <v>0.1421</v>
      </c>
      <c r="C16" s="33" t="s">
        <v>166</v>
      </c>
      <c r="D16" s="33">
        <v>1.6000000000000001E-3</v>
      </c>
      <c r="E16" s="33">
        <f t="shared" si="0"/>
        <v>2.795880017344075</v>
      </c>
      <c r="F16" s="33" t="s">
        <v>164</v>
      </c>
      <c r="G16" s="33" t="s">
        <v>138</v>
      </c>
      <c r="H16" s="33">
        <v>412</v>
      </c>
    </row>
    <row r="17" spans="1:8" x14ac:dyDescent="0.2">
      <c r="A17" s="29" t="s">
        <v>167</v>
      </c>
      <c r="B17" s="33">
        <v>0.1391</v>
      </c>
      <c r="C17" s="33" t="s">
        <v>168</v>
      </c>
      <c r="D17" s="33">
        <v>2E-3</v>
      </c>
      <c r="E17" s="33">
        <f t="shared" si="0"/>
        <v>2.6989700043360187</v>
      </c>
      <c r="F17" s="33" t="s">
        <v>164</v>
      </c>
      <c r="G17" s="33" t="s">
        <v>138</v>
      </c>
      <c r="H17" s="33">
        <v>412</v>
      </c>
    </row>
    <row r="18" spans="1:8" x14ac:dyDescent="0.2">
      <c r="A18" s="29" t="s">
        <v>169</v>
      </c>
      <c r="B18" s="33">
        <v>0.1305</v>
      </c>
      <c r="C18" s="33" t="s">
        <v>170</v>
      </c>
      <c r="D18" s="33">
        <v>3.5000000000000001E-3</v>
      </c>
      <c r="E18" s="33">
        <f t="shared" si="0"/>
        <v>2.4559319556497243</v>
      </c>
      <c r="F18" s="33" t="s">
        <v>164</v>
      </c>
      <c r="G18" s="33" t="s">
        <v>138</v>
      </c>
      <c r="H18" s="33">
        <v>412</v>
      </c>
    </row>
    <row r="19" spans="1:8" x14ac:dyDescent="0.2">
      <c r="A19" s="29" t="s">
        <v>171</v>
      </c>
      <c r="B19" s="33">
        <v>0.127</v>
      </c>
      <c r="C19" s="33" t="s">
        <v>172</v>
      </c>
      <c r="D19" s="33">
        <v>4.3E-3</v>
      </c>
      <c r="E19" s="33">
        <f t="shared" si="0"/>
        <v>2.3665315444204134</v>
      </c>
      <c r="F19" s="33" t="s">
        <v>164</v>
      </c>
      <c r="G19" s="33" t="s">
        <v>138</v>
      </c>
      <c r="H19" s="33">
        <v>412</v>
      </c>
    </row>
    <row r="20" spans="1:8" x14ac:dyDescent="0.2">
      <c r="A20" s="29" t="s">
        <v>173</v>
      </c>
      <c r="B20" s="33">
        <v>0.12590000000000001</v>
      </c>
      <c r="C20" s="33" t="s">
        <v>174</v>
      </c>
      <c r="D20" s="33">
        <v>4.7000000000000002E-3</v>
      </c>
      <c r="E20" s="33">
        <f t="shared" si="0"/>
        <v>2.3279021420642825</v>
      </c>
      <c r="F20" s="33" t="s">
        <v>164</v>
      </c>
      <c r="G20" s="33" t="s">
        <v>138</v>
      </c>
      <c r="H20" s="33">
        <v>412</v>
      </c>
    </row>
    <row r="21" spans="1:8" x14ac:dyDescent="0.2">
      <c r="A21" s="29" t="s">
        <v>175</v>
      </c>
      <c r="B21" s="33">
        <v>0.1242</v>
      </c>
      <c r="C21" s="33" t="s">
        <v>176</v>
      </c>
      <c r="D21" s="33">
        <v>5.1999999999999998E-3</v>
      </c>
      <c r="E21" s="33">
        <f t="shared" si="0"/>
        <v>2.283996656365201</v>
      </c>
      <c r="F21" s="33" t="s">
        <v>164</v>
      </c>
      <c r="G21" s="33" t="s">
        <v>138</v>
      </c>
      <c r="H21" s="33">
        <v>412</v>
      </c>
    </row>
    <row r="22" spans="1:8" x14ac:dyDescent="0.2">
      <c r="A22" s="29" t="s">
        <v>177</v>
      </c>
      <c r="B22" s="33">
        <v>0.1193</v>
      </c>
      <c r="C22" s="33" t="s">
        <v>178</v>
      </c>
      <c r="D22" s="33">
        <v>6.8999999999999999E-3</v>
      </c>
      <c r="E22" s="33">
        <f t="shared" si="0"/>
        <v>2.1611509092627448</v>
      </c>
      <c r="F22" s="33" t="s">
        <v>164</v>
      </c>
      <c r="G22" s="33" t="s">
        <v>138</v>
      </c>
      <c r="H22" s="33">
        <v>412</v>
      </c>
    </row>
    <row r="23" spans="1:8" x14ac:dyDescent="0.2">
      <c r="A23" s="29" t="s">
        <v>179</v>
      </c>
      <c r="B23" s="33">
        <v>0.1186</v>
      </c>
      <c r="C23" s="33" t="s">
        <v>180</v>
      </c>
      <c r="D23" s="33">
        <v>7.1999999999999998E-3</v>
      </c>
      <c r="E23" s="33">
        <f t="shared" si="0"/>
        <v>2.1426675035687315</v>
      </c>
      <c r="F23" s="33" t="s">
        <v>164</v>
      </c>
      <c r="G23" s="33" t="s">
        <v>138</v>
      </c>
      <c r="H23" s="33">
        <v>412</v>
      </c>
    </row>
    <row r="24" spans="1:8" x14ac:dyDescent="0.2">
      <c r="A24" s="29" t="s">
        <v>181</v>
      </c>
      <c r="B24" s="33">
        <v>0.1174</v>
      </c>
      <c r="C24" s="33" t="s">
        <v>182</v>
      </c>
      <c r="D24" s="33">
        <v>7.7000000000000002E-3</v>
      </c>
      <c r="E24" s="33">
        <f t="shared" si="0"/>
        <v>2.1135092748275182</v>
      </c>
      <c r="F24" s="33" t="s">
        <v>164</v>
      </c>
      <c r="G24" s="33" t="s">
        <v>138</v>
      </c>
      <c r="H24" s="33">
        <v>412</v>
      </c>
    </row>
    <row r="25" spans="1:8" x14ac:dyDescent="0.2">
      <c r="A25" s="29" t="s">
        <v>183</v>
      </c>
      <c r="B25" s="33">
        <v>0.1166</v>
      </c>
      <c r="C25" s="33" t="s">
        <v>184</v>
      </c>
      <c r="D25" s="33">
        <v>8.0000000000000002E-3</v>
      </c>
      <c r="E25" s="33">
        <f t="shared" si="0"/>
        <v>2.0969100130080562</v>
      </c>
      <c r="F25" s="33" t="s">
        <v>164</v>
      </c>
      <c r="G25" s="33" t="s">
        <v>138</v>
      </c>
      <c r="H25" s="33">
        <v>412</v>
      </c>
    </row>
    <row r="26" spans="1:8" x14ac:dyDescent="0.2">
      <c r="A26" s="29" t="s">
        <v>185</v>
      </c>
      <c r="B26" s="33">
        <v>0.1128</v>
      </c>
      <c r="C26" s="33" t="s">
        <v>186</v>
      </c>
      <c r="D26" s="33">
        <v>9.9000000000000008E-3</v>
      </c>
      <c r="E26" s="33">
        <f t="shared" si="0"/>
        <v>2.0043648054024499</v>
      </c>
      <c r="F26" s="33" t="s">
        <v>164</v>
      </c>
      <c r="G26" s="33" t="s">
        <v>138</v>
      </c>
      <c r="H26" s="33">
        <v>412</v>
      </c>
    </row>
    <row r="27" spans="1:8" x14ac:dyDescent="0.2">
      <c r="A27" s="29" t="s">
        <v>187</v>
      </c>
      <c r="B27" s="33">
        <v>0.1119</v>
      </c>
      <c r="C27" s="33" t="s">
        <v>188</v>
      </c>
      <c r="D27" s="33">
        <v>1.0500000000000001E-2</v>
      </c>
      <c r="E27" s="33">
        <f t="shared" si="0"/>
        <v>1.9788107009300619</v>
      </c>
      <c r="F27" s="33" t="s">
        <v>189</v>
      </c>
      <c r="G27" s="33" t="s">
        <v>138</v>
      </c>
      <c r="H27" s="33">
        <v>412</v>
      </c>
    </row>
    <row r="28" spans="1:8" x14ac:dyDescent="0.2">
      <c r="A28" s="29" t="s">
        <v>190</v>
      </c>
      <c r="B28" s="33">
        <v>0.1115</v>
      </c>
      <c r="C28" s="33" t="s">
        <v>191</v>
      </c>
      <c r="D28" s="33">
        <v>1.0699999999999999E-2</v>
      </c>
      <c r="E28" s="33">
        <f t="shared" si="0"/>
        <v>1.9706162223147903</v>
      </c>
      <c r="F28" s="33" t="s">
        <v>189</v>
      </c>
      <c r="G28" s="33" t="s">
        <v>138</v>
      </c>
      <c r="H28" s="33">
        <v>412</v>
      </c>
    </row>
    <row r="29" spans="1:8" x14ac:dyDescent="0.2">
      <c r="A29" s="29" t="s">
        <v>192</v>
      </c>
      <c r="B29" s="33">
        <v>0.1042</v>
      </c>
      <c r="C29" s="33" t="s">
        <v>193</v>
      </c>
      <c r="D29" s="33">
        <v>1.5699999999999999E-2</v>
      </c>
      <c r="E29" s="33">
        <f t="shared" si="0"/>
        <v>1.8041003475907662</v>
      </c>
      <c r="F29" s="33" t="s">
        <v>189</v>
      </c>
      <c r="G29" s="33" t="s">
        <v>138</v>
      </c>
      <c r="H29" s="33">
        <v>412</v>
      </c>
    </row>
    <row r="30" spans="1:8" x14ac:dyDescent="0.2">
      <c r="A30" s="29" t="s">
        <v>194</v>
      </c>
      <c r="B30" s="33">
        <v>9.9489999999999995E-2</v>
      </c>
      <c r="C30" s="33" t="s">
        <v>195</v>
      </c>
      <c r="D30" s="33">
        <v>2.01E-2</v>
      </c>
      <c r="E30" s="33">
        <f t="shared" si="0"/>
        <v>1.6968039425795112</v>
      </c>
      <c r="F30" s="33" t="s">
        <v>189</v>
      </c>
      <c r="G30" s="33" t="s">
        <v>138</v>
      </c>
      <c r="H30" s="33">
        <v>412</v>
      </c>
    </row>
    <row r="31" spans="1:8" x14ac:dyDescent="0.2">
      <c r="A31" s="29" t="s">
        <v>196</v>
      </c>
      <c r="B31" s="33">
        <v>9.5570000000000002E-2</v>
      </c>
      <c r="C31" s="33" t="s">
        <v>197</v>
      </c>
      <c r="D31" s="33">
        <v>2.4299999999999999E-2</v>
      </c>
      <c r="E31" s="33">
        <f t="shared" si="0"/>
        <v>1.6143937264016879</v>
      </c>
      <c r="F31" s="33" t="s">
        <v>189</v>
      </c>
      <c r="G31" s="33" t="s">
        <v>138</v>
      </c>
      <c r="H31" s="33">
        <v>412</v>
      </c>
    </row>
    <row r="32" spans="1:8" x14ac:dyDescent="0.2">
      <c r="A32" s="29" t="s">
        <v>198</v>
      </c>
      <c r="B32" s="33">
        <v>9.0200000000000002E-2</v>
      </c>
      <c r="C32" s="33" t="s">
        <v>199</v>
      </c>
      <c r="D32" s="33">
        <v>3.1399999999999997E-2</v>
      </c>
      <c r="E32" s="33">
        <f t="shared" si="0"/>
        <v>1.5030703519267852</v>
      </c>
      <c r="F32" s="33" t="s">
        <v>189</v>
      </c>
      <c r="G32" s="33" t="s">
        <v>138</v>
      </c>
      <c r="H32" s="33">
        <v>412</v>
      </c>
    </row>
    <row r="33" spans="1:8" x14ac:dyDescent="0.2">
      <c r="A33" s="29" t="s">
        <v>200</v>
      </c>
      <c r="B33" s="33">
        <v>8.9889999999999998E-2</v>
      </c>
      <c r="C33" s="33" t="s">
        <v>201</v>
      </c>
      <c r="D33" s="33">
        <v>3.1899999999999998E-2</v>
      </c>
      <c r="E33" s="33">
        <f t="shared" si="0"/>
        <v>1.496209316942819</v>
      </c>
      <c r="F33" s="33" t="s">
        <v>189</v>
      </c>
      <c r="G33" s="33" t="s">
        <v>138</v>
      </c>
      <c r="H33" s="33">
        <v>412</v>
      </c>
    </row>
    <row r="34" spans="1:8" x14ac:dyDescent="0.2">
      <c r="A34" s="29" t="s">
        <v>202</v>
      </c>
      <c r="B34" s="33">
        <v>8.9560000000000001E-2</v>
      </c>
      <c r="C34" s="33" t="s">
        <v>203</v>
      </c>
      <c r="D34" s="33">
        <v>3.2399999999999998E-2</v>
      </c>
      <c r="E34" s="33">
        <f t="shared" si="0"/>
        <v>1.489454989793388</v>
      </c>
      <c r="F34" s="33" t="s">
        <v>189</v>
      </c>
      <c r="G34" s="33" t="s">
        <v>138</v>
      </c>
      <c r="H34" s="33">
        <v>412</v>
      </c>
    </row>
    <row r="35" spans="1:8" x14ac:dyDescent="0.2">
      <c r="A35" s="29" t="s">
        <v>204</v>
      </c>
      <c r="B35" s="33">
        <v>8.9069999999999996E-2</v>
      </c>
      <c r="C35" s="33" t="s">
        <v>205</v>
      </c>
      <c r="D35" s="33">
        <v>3.3099999999999997E-2</v>
      </c>
      <c r="E35" s="33">
        <f t="shared" si="0"/>
        <v>1.4801720062242814</v>
      </c>
      <c r="F35" s="33" t="s">
        <v>189</v>
      </c>
      <c r="G35" s="33" t="s">
        <v>138</v>
      </c>
      <c r="H35" s="33">
        <v>412</v>
      </c>
    </row>
    <row r="36" spans="1:8" x14ac:dyDescent="0.2">
      <c r="A36" s="29" t="s">
        <v>206</v>
      </c>
      <c r="B36" s="33">
        <v>8.8910000000000003E-2</v>
      </c>
      <c r="C36" s="33" t="s">
        <v>207</v>
      </c>
      <c r="D36" s="33">
        <v>3.3399999999999999E-2</v>
      </c>
      <c r="E36" s="33">
        <f t="shared" si="0"/>
        <v>1.4762535331884354</v>
      </c>
      <c r="F36" s="33" t="s">
        <v>189</v>
      </c>
      <c r="G36" s="33" t="s">
        <v>138</v>
      </c>
      <c r="H36" s="33">
        <v>412</v>
      </c>
    </row>
    <row r="37" spans="1:8" x14ac:dyDescent="0.2">
      <c r="A37" s="29" t="s">
        <v>208</v>
      </c>
      <c r="B37" s="33">
        <v>8.8169999999999998E-2</v>
      </c>
      <c r="C37" s="33" t="s">
        <v>209</v>
      </c>
      <c r="D37" s="33">
        <v>3.4500000000000003E-2</v>
      </c>
      <c r="E37" s="33">
        <f t="shared" si="0"/>
        <v>1.4621809049267258</v>
      </c>
      <c r="F37" s="33" t="s">
        <v>189</v>
      </c>
      <c r="G37" s="33" t="s">
        <v>138</v>
      </c>
      <c r="H37" s="33">
        <v>412</v>
      </c>
    </row>
    <row r="38" spans="1:8" x14ac:dyDescent="0.2">
      <c r="A38" s="29" t="s">
        <v>210</v>
      </c>
      <c r="B38" s="33">
        <v>8.7929999999999994E-2</v>
      </c>
      <c r="C38" s="33" t="s">
        <v>211</v>
      </c>
      <c r="D38" s="33">
        <v>3.49E-2</v>
      </c>
      <c r="E38" s="33">
        <f t="shared" si="0"/>
        <v>1.4571745730408201</v>
      </c>
      <c r="F38" s="33" t="s">
        <v>189</v>
      </c>
      <c r="G38" s="33" t="s">
        <v>138</v>
      </c>
      <c r="H38" s="33">
        <v>412</v>
      </c>
    </row>
    <row r="39" spans="1:8" x14ac:dyDescent="0.2">
      <c r="A39" s="29" t="s">
        <v>212</v>
      </c>
      <c r="B39" s="33">
        <v>8.616E-2</v>
      </c>
      <c r="C39" s="33" t="s">
        <v>213</v>
      </c>
      <c r="D39" s="33">
        <v>3.78E-2</v>
      </c>
      <c r="E39" s="33">
        <f t="shared" si="0"/>
        <v>1.4225082001627747</v>
      </c>
      <c r="F39" s="33" t="s">
        <v>189</v>
      </c>
      <c r="G39" s="33" t="s">
        <v>138</v>
      </c>
      <c r="H39" s="33">
        <v>412</v>
      </c>
    </row>
    <row r="40" spans="1:8" x14ac:dyDescent="0.2">
      <c r="A40" s="29" t="s">
        <v>214</v>
      </c>
      <c r="B40" s="33">
        <v>8.5879999999999998E-2</v>
      </c>
      <c r="C40" s="33" t="s">
        <v>215</v>
      </c>
      <c r="D40" s="33">
        <v>3.8300000000000001E-2</v>
      </c>
      <c r="E40" s="33">
        <f t="shared" si="0"/>
        <v>1.4168012260313771</v>
      </c>
      <c r="F40" s="33" t="s">
        <v>189</v>
      </c>
      <c r="G40" s="33" t="s">
        <v>138</v>
      </c>
      <c r="H40" s="33">
        <v>412</v>
      </c>
    </row>
    <row r="41" spans="1:8" x14ac:dyDescent="0.2">
      <c r="A41" s="29" t="s">
        <v>216</v>
      </c>
      <c r="B41" s="33">
        <v>8.5400000000000004E-2</v>
      </c>
      <c r="C41" s="33" t="s">
        <v>217</v>
      </c>
      <c r="D41" s="33">
        <v>3.9199999999999999E-2</v>
      </c>
      <c r="E41" s="33">
        <f t="shared" si="0"/>
        <v>1.4067139329795428</v>
      </c>
      <c r="F41" s="33" t="s">
        <v>189</v>
      </c>
      <c r="G41" s="33" t="s">
        <v>138</v>
      </c>
      <c r="H41" s="33">
        <v>412</v>
      </c>
    </row>
    <row r="42" spans="1:8" x14ac:dyDescent="0.2">
      <c r="A42" s="29" t="s">
        <v>218</v>
      </c>
      <c r="B42" s="33">
        <v>8.4199999999999997E-2</v>
      </c>
      <c r="C42" s="33" t="s">
        <v>219</v>
      </c>
      <c r="D42" s="33">
        <v>4.1300000000000003E-2</v>
      </c>
      <c r="E42" s="33">
        <f t="shared" si="0"/>
        <v>1.3840499483435988</v>
      </c>
      <c r="F42" s="33" t="s">
        <v>189</v>
      </c>
      <c r="G42" s="33" t="s">
        <v>138</v>
      </c>
      <c r="H42" s="33">
        <v>412</v>
      </c>
    </row>
    <row r="43" spans="1:8" x14ac:dyDescent="0.2">
      <c r="A43" s="29" t="s">
        <v>220</v>
      </c>
      <c r="B43" s="33">
        <v>8.3690000000000001E-2</v>
      </c>
      <c r="C43" s="33" t="s">
        <v>221</v>
      </c>
      <c r="D43" s="33">
        <v>4.2200000000000001E-2</v>
      </c>
      <c r="E43" s="33">
        <f t="shared" si="0"/>
        <v>1.3746875490383261</v>
      </c>
      <c r="F43" s="33" t="s">
        <v>189</v>
      </c>
      <c r="G43" s="33" t="s">
        <v>138</v>
      </c>
      <c r="H43" s="33">
        <v>412</v>
      </c>
    </row>
    <row r="44" spans="1:8" x14ac:dyDescent="0.2">
      <c r="A44" s="29" t="s">
        <v>222</v>
      </c>
      <c r="B44" s="33">
        <v>8.1170000000000006E-2</v>
      </c>
      <c r="C44" s="33" t="s">
        <v>223</v>
      </c>
      <c r="D44" s="33">
        <v>4.7100000000000003E-2</v>
      </c>
      <c r="E44" s="33">
        <f t="shared" si="0"/>
        <v>1.3269790928711038</v>
      </c>
      <c r="F44" s="33" t="s">
        <v>189</v>
      </c>
      <c r="G44" s="33" t="s">
        <v>138</v>
      </c>
      <c r="H44" s="33">
        <v>412</v>
      </c>
    </row>
    <row r="45" spans="1:8" x14ac:dyDescent="0.2">
      <c r="A45" s="29" t="s">
        <v>224</v>
      </c>
      <c r="B45" s="33">
        <v>8.0860000000000001E-2</v>
      </c>
      <c r="C45" s="33" t="s">
        <v>225</v>
      </c>
      <c r="D45" s="33">
        <v>4.7800000000000002E-2</v>
      </c>
      <c r="E45" s="33">
        <f t="shared" si="0"/>
        <v>1.320572103387881</v>
      </c>
      <c r="F45" s="33" t="s">
        <v>189</v>
      </c>
      <c r="G45" s="33" t="s">
        <v>138</v>
      </c>
      <c r="H45" s="33">
        <v>412</v>
      </c>
    </row>
    <row r="46" spans="1:8" x14ac:dyDescent="0.2">
      <c r="A46" s="29" t="s">
        <v>226</v>
      </c>
      <c r="B46" s="33">
        <v>8.0659999999999996E-2</v>
      </c>
      <c r="C46" s="33" t="s">
        <v>227</v>
      </c>
      <c r="D46" s="33">
        <v>4.82E-2</v>
      </c>
      <c r="E46" s="33">
        <f t="shared" si="0"/>
        <v>1.3169529617611504</v>
      </c>
      <c r="F46" s="33" t="s">
        <v>189</v>
      </c>
      <c r="G46" s="33" t="s">
        <v>138</v>
      </c>
      <c r="H46" s="33">
        <v>412</v>
      </c>
    </row>
    <row r="47" spans="1:8" x14ac:dyDescent="0.2">
      <c r="A47" s="29" t="s">
        <v>228</v>
      </c>
      <c r="B47" s="33">
        <v>8.0180000000000001E-2</v>
      </c>
      <c r="C47" s="33" t="s">
        <v>229</v>
      </c>
      <c r="D47" s="33">
        <v>4.9200000000000001E-2</v>
      </c>
      <c r="E47" s="33">
        <f t="shared" si="0"/>
        <v>1.3080348972326397</v>
      </c>
      <c r="F47" s="33" t="s">
        <v>189</v>
      </c>
      <c r="G47" s="33" t="s">
        <v>138</v>
      </c>
      <c r="H47" s="33">
        <v>412</v>
      </c>
    </row>
    <row r="48" spans="1:8" x14ac:dyDescent="0.2">
      <c r="A48" s="29" t="s">
        <v>230</v>
      </c>
      <c r="B48" s="33">
        <v>7.9740000000000005E-2</v>
      </c>
      <c r="C48" s="33" t="s">
        <v>231</v>
      </c>
      <c r="D48" s="33">
        <v>5.0099999999999999E-2</v>
      </c>
      <c r="E48" s="33">
        <f t="shared" si="0"/>
        <v>1.3001622741327543</v>
      </c>
      <c r="F48" s="33" t="s">
        <v>232</v>
      </c>
      <c r="G48" s="33" t="s">
        <v>233</v>
      </c>
      <c r="H48" s="33">
        <v>412</v>
      </c>
    </row>
    <row r="49" spans="1:8" x14ac:dyDescent="0.2">
      <c r="A49" s="29" t="s">
        <v>234</v>
      </c>
      <c r="B49" s="33">
        <v>7.9630000000000006E-2</v>
      </c>
      <c r="C49" s="33" t="s">
        <v>235</v>
      </c>
      <c r="D49" s="33">
        <v>5.04E-2</v>
      </c>
      <c r="E49" s="33">
        <f t="shared" si="0"/>
        <v>1.2975694635544748</v>
      </c>
      <c r="F49" s="33" t="s">
        <v>232</v>
      </c>
      <c r="G49" s="33" t="s">
        <v>233</v>
      </c>
      <c r="H49" s="33">
        <v>412</v>
      </c>
    </row>
    <row r="50" spans="1:8" x14ac:dyDescent="0.2">
      <c r="A50" s="29" t="s">
        <v>236</v>
      </c>
      <c r="B50" s="33">
        <v>7.7770000000000006E-2</v>
      </c>
      <c r="C50" s="33" t="s">
        <v>237</v>
      </c>
      <c r="D50" s="33">
        <v>5.45E-2</v>
      </c>
      <c r="E50" s="33">
        <f t="shared" si="0"/>
        <v>1.2636034977233577</v>
      </c>
      <c r="F50" s="33" t="s">
        <v>232</v>
      </c>
      <c r="G50" s="33" t="s">
        <v>233</v>
      </c>
      <c r="H50" s="33">
        <v>412</v>
      </c>
    </row>
    <row r="51" spans="1:8" x14ac:dyDescent="0.2">
      <c r="A51" s="29" t="s">
        <v>238</v>
      </c>
      <c r="B51" s="33">
        <v>7.6770000000000005E-2</v>
      </c>
      <c r="C51" s="33" t="s">
        <v>239</v>
      </c>
      <c r="D51" s="33">
        <v>5.6800000000000003E-2</v>
      </c>
      <c r="E51" s="33">
        <f t="shared" si="0"/>
        <v>1.245651664288981</v>
      </c>
      <c r="F51" s="33" t="s">
        <v>232</v>
      </c>
      <c r="G51" s="33" t="s">
        <v>233</v>
      </c>
      <c r="H51" s="33">
        <v>412</v>
      </c>
    </row>
    <row r="52" spans="1:8" x14ac:dyDescent="0.2">
      <c r="A52" s="29" t="s">
        <v>240</v>
      </c>
      <c r="B52" s="33">
        <v>7.6410000000000006E-2</v>
      </c>
      <c r="C52" s="33" t="s">
        <v>241</v>
      </c>
      <c r="D52" s="33">
        <v>5.7700000000000001E-2</v>
      </c>
      <c r="E52" s="33">
        <f t="shared" si="0"/>
        <v>1.2388241868442686</v>
      </c>
      <c r="F52" s="33" t="s">
        <v>232</v>
      </c>
      <c r="G52" s="33" t="s">
        <v>233</v>
      </c>
      <c r="H52" s="33">
        <v>412</v>
      </c>
    </row>
    <row r="53" spans="1:8" x14ac:dyDescent="0.2">
      <c r="A53" s="29" t="s">
        <v>242</v>
      </c>
      <c r="B53" s="33">
        <v>7.6020000000000004E-2</v>
      </c>
      <c r="C53" s="33" t="s">
        <v>243</v>
      </c>
      <c r="D53" s="33">
        <v>5.8599999999999999E-2</v>
      </c>
      <c r="E53" s="33">
        <f t="shared" si="0"/>
        <v>1.2321023839819094</v>
      </c>
      <c r="F53" s="33" t="s">
        <v>232</v>
      </c>
      <c r="G53" s="33" t="s">
        <v>233</v>
      </c>
      <c r="H53" s="33">
        <v>412</v>
      </c>
    </row>
    <row r="54" spans="1:8" x14ac:dyDescent="0.2">
      <c r="A54" s="29" t="s">
        <v>244</v>
      </c>
      <c r="B54" s="33">
        <v>7.5389999999999999E-2</v>
      </c>
      <c r="C54" s="33" t="s">
        <v>245</v>
      </c>
      <c r="D54" s="33">
        <v>6.0100000000000001E-2</v>
      </c>
      <c r="E54" s="33">
        <f t="shared" si="0"/>
        <v>1.2211255279972604</v>
      </c>
      <c r="F54" s="33" t="s">
        <v>232</v>
      </c>
      <c r="G54" s="33" t="s">
        <v>233</v>
      </c>
      <c r="H54" s="33">
        <v>412</v>
      </c>
    </row>
    <row r="55" spans="1:8" x14ac:dyDescent="0.2">
      <c r="A55" s="29" t="s">
        <v>246</v>
      </c>
      <c r="B55" s="33">
        <v>7.5270000000000004E-2</v>
      </c>
      <c r="C55" s="33" t="s">
        <v>247</v>
      </c>
      <c r="D55" s="33">
        <v>6.0400000000000002E-2</v>
      </c>
      <c r="E55" s="33">
        <f t="shared" si="0"/>
        <v>1.2189630613788682</v>
      </c>
      <c r="F55" s="33" t="s">
        <v>232</v>
      </c>
      <c r="G55" s="33" t="s">
        <v>233</v>
      </c>
      <c r="H55" s="33">
        <v>412</v>
      </c>
    </row>
    <row r="56" spans="1:8" x14ac:dyDescent="0.2">
      <c r="A56" s="29" t="s">
        <v>248</v>
      </c>
      <c r="B56" s="33">
        <v>7.51E-2</v>
      </c>
      <c r="C56" s="33" t="s">
        <v>249</v>
      </c>
      <c r="D56" s="33">
        <v>6.08E-2</v>
      </c>
      <c r="E56" s="33">
        <f t="shared" si="0"/>
        <v>1.2160964207272651</v>
      </c>
      <c r="F56" s="33" t="s">
        <v>232</v>
      </c>
      <c r="G56" s="33" t="s">
        <v>233</v>
      </c>
      <c r="H56" s="33">
        <v>412</v>
      </c>
    </row>
    <row r="57" spans="1:8" x14ac:dyDescent="0.2">
      <c r="A57" s="29" t="s">
        <v>250</v>
      </c>
      <c r="B57" s="33">
        <v>7.4999999999999997E-2</v>
      </c>
      <c r="C57" s="33" t="s">
        <v>251</v>
      </c>
      <c r="D57" s="33">
        <v>6.1100000000000002E-2</v>
      </c>
      <c r="E57" s="33">
        <f t="shared" si="0"/>
        <v>1.2139587897574458</v>
      </c>
      <c r="F57" s="33" t="s">
        <v>232</v>
      </c>
      <c r="G57" s="33" t="s">
        <v>233</v>
      </c>
      <c r="H57" s="33">
        <v>412</v>
      </c>
    </row>
    <row r="58" spans="1:8" x14ac:dyDescent="0.2">
      <c r="A58" s="29" t="s">
        <v>252</v>
      </c>
      <c r="B58" s="33">
        <v>7.4870000000000006E-2</v>
      </c>
      <c r="C58" s="33" t="s">
        <v>253</v>
      </c>
      <c r="D58" s="33">
        <v>6.1400000000000003E-2</v>
      </c>
      <c r="E58" s="33">
        <f t="shared" si="0"/>
        <v>1.2118316288588322</v>
      </c>
      <c r="F58" s="33" t="s">
        <v>232</v>
      </c>
      <c r="G58" s="33" t="s">
        <v>233</v>
      </c>
      <c r="H58" s="33">
        <v>412</v>
      </c>
    </row>
    <row r="59" spans="1:8" x14ac:dyDescent="0.2">
      <c r="A59" s="29" t="s">
        <v>254</v>
      </c>
      <c r="B59" s="33">
        <v>7.4800000000000005E-2</v>
      </c>
      <c r="C59" s="33" t="s">
        <v>255</v>
      </c>
      <c r="D59" s="33">
        <v>6.1600000000000002E-2</v>
      </c>
      <c r="E59" s="33">
        <f t="shared" si="0"/>
        <v>1.2104192878355746</v>
      </c>
      <c r="F59" s="33" t="s">
        <v>232</v>
      </c>
      <c r="G59" s="33" t="s">
        <v>233</v>
      </c>
      <c r="H59" s="33">
        <v>412</v>
      </c>
    </row>
    <row r="60" spans="1:8" x14ac:dyDescent="0.2">
      <c r="A60" s="29" t="s">
        <v>256</v>
      </c>
      <c r="B60" s="33">
        <v>7.1840000000000001E-2</v>
      </c>
      <c r="C60" s="33" t="s">
        <v>257</v>
      </c>
      <c r="D60" s="33">
        <v>6.9400000000000003E-2</v>
      </c>
      <c r="E60" s="33">
        <f t="shared" si="0"/>
        <v>1.158640529545145</v>
      </c>
      <c r="F60" s="33" t="s">
        <v>232</v>
      </c>
      <c r="G60" s="33" t="s">
        <v>233</v>
      </c>
      <c r="H60" s="33">
        <v>412</v>
      </c>
    </row>
    <row r="61" spans="1:8" x14ac:dyDescent="0.2">
      <c r="A61" s="29" t="s">
        <v>258</v>
      </c>
      <c r="B61" s="33">
        <v>7.1749999999999994E-2</v>
      </c>
      <c r="C61" s="33" t="s">
        <v>259</v>
      </c>
      <c r="D61" s="33">
        <v>6.9599999999999995E-2</v>
      </c>
      <c r="E61" s="33">
        <f t="shared" si="0"/>
        <v>1.157390760389438</v>
      </c>
      <c r="F61" s="33" t="s">
        <v>232</v>
      </c>
      <c r="G61" s="33" t="s">
        <v>233</v>
      </c>
      <c r="H61" s="33">
        <v>412</v>
      </c>
    </row>
    <row r="62" spans="1:8" x14ac:dyDescent="0.2">
      <c r="A62" s="29" t="s">
        <v>260</v>
      </c>
      <c r="B62" s="33">
        <v>7.0650000000000004E-2</v>
      </c>
      <c r="C62" s="33" t="s">
        <v>261</v>
      </c>
      <c r="D62" s="33">
        <v>7.2700000000000001E-2</v>
      </c>
      <c r="E62" s="33">
        <f t="shared" si="0"/>
        <v>1.1384655891409621</v>
      </c>
      <c r="F62" s="33" t="s">
        <v>232</v>
      </c>
      <c r="G62" s="33" t="s">
        <v>233</v>
      </c>
      <c r="H62" s="33">
        <v>412</v>
      </c>
    </row>
    <row r="63" spans="1:8" x14ac:dyDescent="0.2">
      <c r="A63" s="29" t="s">
        <v>262</v>
      </c>
      <c r="B63" s="33">
        <v>6.9959999999999994E-2</v>
      </c>
      <c r="C63" s="33" t="s">
        <v>263</v>
      </c>
      <c r="D63" s="33">
        <v>7.4700000000000003E-2</v>
      </c>
      <c r="E63" s="33">
        <f t="shared" si="0"/>
        <v>1.1266793981846013</v>
      </c>
      <c r="F63" s="33" t="s">
        <v>232</v>
      </c>
      <c r="G63" s="33" t="s">
        <v>233</v>
      </c>
      <c r="H63" s="33">
        <v>412</v>
      </c>
    </row>
    <row r="64" spans="1:8" x14ac:dyDescent="0.2">
      <c r="A64" s="29" t="s">
        <v>264</v>
      </c>
      <c r="B64" s="33">
        <v>6.9900000000000004E-2</v>
      </c>
      <c r="C64" s="33" t="s">
        <v>265</v>
      </c>
      <c r="D64" s="33">
        <v>7.4899999999999994E-2</v>
      </c>
      <c r="E64" s="33">
        <f t="shared" si="0"/>
        <v>1.1255181823005336</v>
      </c>
      <c r="F64" s="33" t="s">
        <v>232</v>
      </c>
      <c r="G64" s="33" t="s">
        <v>233</v>
      </c>
      <c r="H64" s="33">
        <v>412</v>
      </c>
    </row>
    <row r="65" spans="1:8" x14ac:dyDescent="0.2">
      <c r="A65" s="29" t="s">
        <v>266</v>
      </c>
      <c r="B65" s="33">
        <v>6.9360000000000005E-2</v>
      </c>
      <c r="C65" s="33" t="s">
        <v>267</v>
      </c>
      <c r="D65" s="33">
        <v>7.6499999999999999E-2</v>
      </c>
      <c r="E65" s="33">
        <f t="shared" si="0"/>
        <v>1.1163385648463824</v>
      </c>
      <c r="F65" s="33" t="s">
        <v>232</v>
      </c>
      <c r="G65" s="33" t="s">
        <v>233</v>
      </c>
      <c r="H65" s="33">
        <v>412</v>
      </c>
    </row>
    <row r="66" spans="1:8" x14ac:dyDescent="0.2">
      <c r="A66" s="29" t="s">
        <v>268</v>
      </c>
      <c r="B66" s="33">
        <v>6.7640000000000006E-2</v>
      </c>
      <c r="C66" s="33" t="s">
        <v>269</v>
      </c>
      <c r="D66" s="33">
        <v>8.1699999999999995E-2</v>
      </c>
      <c r="E66" s="33">
        <f t="shared" si="0"/>
        <v>1.0877779434675845</v>
      </c>
      <c r="F66" s="33" t="s">
        <v>232</v>
      </c>
      <c r="G66" s="33" t="s">
        <v>233</v>
      </c>
      <c r="H66" s="33">
        <v>412</v>
      </c>
    </row>
    <row r="67" spans="1:8" x14ac:dyDescent="0.2">
      <c r="A67" s="29" t="s">
        <v>270</v>
      </c>
      <c r="B67" s="33">
        <v>6.744E-2</v>
      </c>
      <c r="C67" s="33" t="s">
        <v>271</v>
      </c>
      <c r="D67" s="33">
        <v>8.2400000000000001E-2</v>
      </c>
      <c r="E67" s="33">
        <f t="shared" si="0"/>
        <v>1.0840727883028842</v>
      </c>
      <c r="F67" s="33" t="s">
        <v>232</v>
      </c>
      <c r="G67" s="33" t="s">
        <v>233</v>
      </c>
      <c r="H67" s="33">
        <v>412</v>
      </c>
    </row>
    <row r="68" spans="1:8" x14ac:dyDescent="0.2">
      <c r="A68" s="29" t="s">
        <v>272</v>
      </c>
      <c r="B68" s="33">
        <v>6.5199999999999994E-2</v>
      </c>
      <c r="C68" s="33" t="s">
        <v>273</v>
      </c>
      <c r="D68" s="33">
        <v>8.9599999999999999E-2</v>
      </c>
      <c r="E68" s="33">
        <f t="shared" ref="E68:E131" si="1">-LOG10(D68)</f>
        <v>1.0476919903378747</v>
      </c>
      <c r="F68" s="33" t="s">
        <v>232</v>
      </c>
      <c r="G68" s="33" t="s">
        <v>233</v>
      </c>
      <c r="H68" s="33">
        <v>412</v>
      </c>
    </row>
    <row r="69" spans="1:8" x14ac:dyDescent="0.2">
      <c r="A69" s="29" t="s">
        <v>274</v>
      </c>
      <c r="B69" s="33">
        <v>6.4670000000000005E-2</v>
      </c>
      <c r="C69" s="33" t="s">
        <v>275</v>
      </c>
      <c r="D69" s="33">
        <v>9.1399999999999995E-2</v>
      </c>
      <c r="E69" s="33">
        <f t="shared" si="1"/>
        <v>1.0390538042661686</v>
      </c>
      <c r="F69" s="33" t="s">
        <v>232</v>
      </c>
      <c r="G69" s="33" t="s">
        <v>233</v>
      </c>
      <c r="H69" s="33">
        <v>412</v>
      </c>
    </row>
    <row r="70" spans="1:8" x14ac:dyDescent="0.2">
      <c r="A70" s="29" t="s">
        <v>276</v>
      </c>
      <c r="B70" s="33">
        <v>6.3649999999999998E-2</v>
      </c>
      <c r="C70" s="33" t="s">
        <v>277</v>
      </c>
      <c r="D70" s="33">
        <v>9.4899999999999998E-2</v>
      </c>
      <c r="E70" s="33">
        <f t="shared" si="1"/>
        <v>1.0227337875727074</v>
      </c>
      <c r="F70" s="33" t="s">
        <v>232</v>
      </c>
      <c r="G70" s="33" t="s">
        <v>233</v>
      </c>
      <c r="H70" s="33">
        <v>412</v>
      </c>
    </row>
    <row r="71" spans="1:8" x14ac:dyDescent="0.2">
      <c r="A71" s="29" t="s">
        <v>278</v>
      </c>
      <c r="B71" s="33">
        <v>6.3439999999999996E-2</v>
      </c>
      <c r="C71" s="33" t="s">
        <v>279</v>
      </c>
      <c r="D71" s="33">
        <v>9.5600000000000004E-2</v>
      </c>
      <c r="E71" s="33">
        <f t="shared" si="1"/>
        <v>1.0195421077239</v>
      </c>
      <c r="F71" s="33" t="s">
        <v>232</v>
      </c>
      <c r="G71" s="33" t="s">
        <v>233</v>
      </c>
      <c r="H71" s="33">
        <v>412</v>
      </c>
    </row>
    <row r="72" spans="1:8" x14ac:dyDescent="0.2">
      <c r="A72" s="29" t="s">
        <v>280</v>
      </c>
      <c r="B72" s="33">
        <v>6.2429999999999999E-2</v>
      </c>
      <c r="C72" s="33" t="s">
        <v>281</v>
      </c>
      <c r="D72" s="33">
        <v>9.9199999999999997E-2</v>
      </c>
      <c r="E72" s="33">
        <f t="shared" si="1"/>
        <v>1.0034883278458213</v>
      </c>
      <c r="F72" s="33" t="s">
        <v>232</v>
      </c>
      <c r="G72" s="33" t="s">
        <v>233</v>
      </c>
      <c r="H72" s="33">
        <v>412</v>
      </c>
    </row>
    <row r="73" spans="1:8" x14ac:dyDescent="0.2">
      <c r="A73" s="29" t="s">
        <v>282</v>
      </c>
      <c r="B73" s="33">
        <v>6.2059999999999997E-2</v>
      </c>
      <c r="C73" s="33" t="s">
        <v>283</v>
      </c>
      <c r="D73" s="33">
        <v>0.10050000000000001</v>
      </c>
      <c r="E73" s="33">
        <f t="shared" si="1"/>
        <v>0.99783393824349231</v>
      </c>
      <c r="F73" s="33" t="s">
        <v>232</v>
      </c>
      <c r="G73" s="33" t="s">
        <v>233</v>
      </c>
      <c r="H73" s="33">
        <v>412</v>
      </c>
    </row>
    <row r="74" spans="1:8" x14ac:dyDescent="0.2">
      <c r="A74" s="29" t="s">
        <v>284</v>
      </c>
      <c r="B74" s="33">
        <v>6.1710000000000001E-2</v>
      </c>
      <c r="C74" s="33" t="s">
        <v>285</v>
      </c>
      <c r="D74" s="33">
        <v>0.1018</v>
      </c>
      <c r="E74" s="33">
        <f t="shared" si="1"/>
        <v>0.99225222199926</v>
      </c>
      <c r="F74" s="33" t="s">
        <v>232</v>
      </c>
      <c r="G74" s="33" t="s">
        <v>233</v>
      </c>
      <c r="H74" s="33">
        <v>412</v>
      </c>
    </row>
    <row r="75" spans="1:8" x14ac:dyDescent="0.2">
      <c r="A75" s="29" t="s">
        <v>286</v>
      </c>
      <c r="B75" s="33">
        <v>6.0429999999999998E-2</v>
      </c>
      <c r="C75" s="33" t="s">
        <v>287</v>
      </c>
      <c r="D75" s="33">
        <v>0.1066</v>
      </c>
      <c r="E75" s="33">
        <f t="shared" si="1"/>
        <v>0.97224279530944657</v>
      </c>
      <c r="F75" s="33" t="s">
        <v>232</v>
      </c>
      <c r="G75" s="33" t="s">
        <v>233</v>
      </c>
      <c r="H75" s="33">
        <v>412</v>
      </c>
    </row>
    <row r="76" spans="1:8" x14ac:dyDescent="0.2">
      <c r="A76" s="29" t="s">
        <v>288</v>
      </c>
      <c r="B76" s="33">
        <v>5.8000000000000003E-2</v>
      </c>
      <c r="C76" s="33" t="s">
        <v>289</v>
      </c>
      <c r="D76" s="33">
        <v>0.11609999999999999</v>
      </c>
      <c r="E76" s="33">
        <f t="shared" si="1"/>
        <v>0.93516778026142622</v>
      </c>
      <c r="F76" s="33" t="s">
        <v>232</v>
      </c>
      <c r="G76" s="33" t="s">
        <v>233</v>
      </c>
      <c r="H76" s="33">
        <v>412</v>
      </c>
    </row>
    <row r="77" spans="1:8" x14ac:dyDescent="0.2">
      <c r="A77" s="29" t="s">
        <v>290</v>
      </c>
      <c r="B77" s="33">
        <v>5.7599999999999998E-2</v>
      </c>
      <c r="C77" s="33" t="s">
        <v>291</v>
      </c>
      <c r="D77" s="33">
        <v>0.1178</v>
      </c>
      <c r="E77" s="33">
        <f t="shared" si="1"/>
        <v>0.92885470954891713</v>
      </c>
      <c r="F77" s="33" t="s">
        <v>232</v>
      </c>
      <c r="G77" s="33" t="s">
        <v>233</v>
      </c>
      <c r="H77" s="33">
        <v>412</v>
      </c>
    </row>
    <row r="78" spans="1:8" x14ac:dyDescent="0.2">
      <c r="A78" s="29" t="s">
        <v>292</v>
      </c>
      <c r="B78" s="33">
        <v>5.7410000000000003E-2</v>
      </c>
      <c r="C78" s="33" t="s">
        <v>293</v>
      </c>
      <c r="D78" s="33">
        <v>0.11849999999999999</v>
      </c>
      <c r="E78" s="33">
        <f t="shared" si="1"/>
        <v>0.92628164965387738</v>
      </c>
      <c r="F78" s="33" t="s">
        <v>232</v>
      </c>
      <c r="G78" s="33" t="s">
        <v>233</v>
      </c>
      <c r="H78" s="33">
        <v>412</v>
      </c>
    </row>
    <row r="79" spans="1:8" x14ac:dyDescent="0.2">
      <c r="A79" s="29" t="s">
        <v>294</v>
      </c>
      <c r="B79" s="33">
        <v>5.5960000000000003E-2</v>
      </c>
      <c r="C79" s="33" t="s">
        <v>295</v>
      </c>
      <c r="D79" s="33">
        <v>0.1245</v>
      </c>
      <c r="E79" s="33">
        <f t="shared" si="1"/>
        <v>0.90483064856824491</v>
      </c>
      <c r="F79" s="33" t="s">
        <v>232</v>
      </c>
      <c r="G79" s="33" t="s">
        <v>233</v>
      </c>
      <c r="H79" s="33">
        <v>412</v>
      </c>
    </row>
    <row r="80" spans="1:8" x14ac:dyDescent="0.2">
      <c r="A80" s="29" t="s">
        <v>296</v>
      </c>
      <c r="B80" s="33">
        <v>5.5399999999999998E-2</v>
      </c>
      <c r="C80" s="33" t="s">
        <v>297</v>
      </c>
      <c r="D80" s="33">
        <v>0.12690000000000001</v>
      </c>
      <c r="E80" s="33">
        <f t="shared" si="1"/>
        <v>0.89653837790529523</v>
      </c>
      <c r="F80" s="33" t="s">
        <v>232</v>
      </c>
      <c r="G80" s="33" t="s">
        <v>233</v>
      </c>
      <c r="H80" s="33">
        <v>412</v>
      </c>
    </row>
    <row r="81" spans="1:8" x14ac:dyDescent="0.2">
      <c r="A81" s="29" t="s">
        <v>298</v>
      </c>
      <c r="B81" s="33">
        <v>5.4379999999999998E-2</v>
      </c>
      <c r="C81" s="33" t="s">
        <v>299</v>
      </c>
      <c r="D81" s="33">
        <v>0.13139999999999999</v>
      </c>
      <c r="E81" s="33">
        <f t="shared" si="1"/>
        <v>0.88140463477623809</v>
      </c>
      <c r="F81" s="33" t="s">
        <v>232</v>
      </c>
      <c r="G81" s="33" t="s">
        <v>233</v>
      </c>
      <c r="H81" s="33">
        <v>412</v>
      </c>
    </row>
    <row r="82" spans="1:8" x14ac:dyDescent="0.2">
      <c r="A82" s="29" t="s">
        <v>300</v>
      </c>
      <c r="B82" s="33">
        <v>5.3409999999999999E-2</v>
      </c>
      <c r="C82" s="33" t="s">
        <v>301</v>
      </c>
      <c r="D82" s="33">
        <v>0.13569999999999999</v>
      </c>
      <c r="E82" s="33">
        <f t="shared" si="1"/>
        <v>0.86742015234026293</v>
      </c>
      <c r="F82" s="33" t="s">
        <v>232</v>
      </c>
      <c r="G82" s="33" t="s">
        <v>233</v>
      </c>
      <c r="H82" s="33">
        <v>412</v>
      </c>
    </row>
    <row r="83" spans="1:8" x14ac:dyDescent="0.2">
      <c r="A83" s="29" t="s">
        <v>302</v>
      </c>
      <c r="B83" s="33">
        <v>5.3409999999999999E-2</v>
      </c>
      <c r="C83" s="33" t="s">
        <v>303</v>
      </c>
      <c r="D83" s="33">
        <v>0.13569999999999999</v>
      </c>
      <c r="E83" s="33">
        <f t="shared" si="1"/>
        <v>0.86742015234026293</v>
      </c>
      <c r="F83" s="33" t="s">
        <v>232</v>
      </c>
      <c r="G83" s="33" t="s">
        <v>233</v>
      </c>
      <c r="H83" s="33">
        <v>412</v>
      </c>
    </row>
    <row r="84" spans="1:8" x14ac:dyDescent="0.2">
      <c r="A84" s="29" t="s">
        <v>304</v>
      </c>
      <c r="B84" s="33">
        <v>5.2080000000000001E-2</v>
      </c>
      <c r="C84" s="33" t="s">
        <v>305</v>
      </c>
      <c r="D84" s="33">
        <v>0.14169999999999999</v>
      </c>
      <c r="E84" s="33">
        <f t="shared" si="1"/>
        <v>0.84863014975253959</v>
      </c>
      <c r="F84" s="33" t="s">
        <v>232</v>
      </c>
      <c r="G84" s="33" t="s">
        <v>233</v>
      </c>
      <c r="H84" s="33">
        <v>412</v>
      </c>
    </row>
    <row r="85" spans="1:8" x14ac:dyDescent="0.2">
      <c r="A85" s="29" t="s">
        <v>306</v>
      </c>
      <c r="B85" s="33">
        <v>5.1589999999999997E-2</v>
      </c>
      <c r="C85" s="33" t="s">
        <v>307</v>
      </c>
      <c r="D85" s="33">
        <v>0.14399999999999999</v>
      </c>
      <c r="E85" s="33">
        <f t="shared" si="1"/>
        <v>0.84163750790475034</v>
      </c>
      <c r="F85" s="33" t="s">
        <v>232</v>
      </c>
      <c r="G85" s="33" t="s">
        <v>233</v>
      </c>
      <c r="H85" s="33">
        <v>412</v>
      </c>
    </row>
    <row r="86" spans="1:8" x14ac:dyDescent="0.2">
      <c r="A86" s="29" t="s">
        <v>308</v>
      </c>
      <c r="B86" s="33">
        <v>5.1450000000000003E-2</v>
      </c>
      <c r="C86" s="33" t="s">
        <v>309</v>
      </c>
      <c r="D86" s="33">
        <v>0.1447</v>
      </c>
      <c r="E86" s="33">
        <f t="shared" si="1"/>
        <v>0.83953146888096253</v>
      </c>
      <c r="F86" s="33" t="s">
        <v>232</v>
      </c>
      <c r="G86" s="33" t="s">
        <v>233</v>
      </c>
      <c r="H86" s="33">
        <v>412</v>
      </c>
    </row>
    <row r="87" spans="1:8" x14ac:dyDescent="0.2">
      <c r="A87" s="29" t="s">
        <v>310</v>
      </c>
      <c r="B87" s="33">
        <v>4.9579999999999999E-2</v>
      </c>
      <c r="C87" s="33" t="s">
        <v>311</v>
      </c>
      <c r="D87" s="33">
        <v>0.15359999999999999</v>
      </c>
      <c r="E87" s="33">
        <f t="shared" si="1"/>
        <v>0.81360878430450689</v>
      </c>
      <c r="F87" s="33" t="s">
        <v>232</v>
      </c>
      <c r="G87" s="33" t="s">
        <v>233</v>
      </c>
      <c r="H87" s="33">
        <v>412</v>
      </c>
    </row>
    <row r="88" spans="1:8" x14ac:dyDescent="0.2">
      <c r="A88" s="29" t="s">
        <v>312</v>
      </c>
      <c r="B88" s="33">
        <v>4.7260000000000003E-2</v>
      </c>
      <c r="C88" s="33" t="s">
        <v>313</v>
      </c>
      <c r="D88" s="33">
        <v>0.16520000000000001</v>
      </c>
      <c r="E88" s="33">
        <f t="shared" si="1"/>
        <v>0.78198995701563656</v>
      </c>
      <c r="F88" s="33" t="s">
        <v>232</v>
      </c>
      <c r="G88" s="33" t="s">
        <v>233</v>
      </c>
      <c r="H88" s="33">
        <v>412</v>
      </c>
    </row>
    <row r="89" spans="1:8" x14ac:dyDescent="0.2">
      <c r="A89" s="29" t="s">
        <v>314</v>
      </c>
      <c r="B89" s="33">
        <v>4.6109999999999998E-2</v>
      </c>
      <c r="C89" s="33" t="s">
        <v>315</v>
      </c>
      <c r="D89" s="33">
        <v>0.17119999999999999</v>
      </c>
      <c r="E89" s="33">
        <f t="shared" si="1"/>
        <v>0.7664962396588656</v>
      </c>
      <c r="F89" s="33" t="s">
        <v>232</v>
      </c>
      <c r="G89" s="33" t="s">
        <v>233</v>
      </c>
      <c r="H89" s="33">
        <v>412</v>
      </c>
    </row>
    <row r="90" spans="1:8" x14ac:dyDescent="0.2">
      <c r="A90" s="29" t="s">
        <v>316</v>
      </c>
      <c r="B90" s="33">
        <v>4.607E-2</v>
      </c>
      <c r="C90" s="33" t="s">
        <v>317</v>
      </c>
      <c r="D90" s="33">
        <v>0.1714</v>
      </c>
      <c r="E90" s="33">
        <f t="shared" si="1"/>
        <v>0.76598918241282066</v>
      </c>
      <c r="F90" s="33" t="s">
        <v>232</v>
      </c>
      <c r="G90" s="33" t="s">
        <v>233</v>
      </c>
      <c r="H90" s="33">
        <v>412</v>
      </c>
    </row>
    <row r="91" spans="1:8" x14ac:dyDescent="0.2">
      <c r="A91" s="29" t="s">
        <v>318</v>
      </c>
      <c r="B91" s="33">
        <v>4.5429999999999998E-2</v>
      </c>
      <c r="C91" s="33" t="s">
        <v>319</v>
      </c>
      <c r="D91" s="33">
        <v>0.17480000000000001</v>
      </c>
      <c r="E91" s="33">
        <f t="shared" si="1"/>
        <v>0.75745857170161579</v>
      </c>
      <c r="F91" s="33" t="s">
        <v>232</v>
      </c>
      <c r="G91" s="33" t="s">
        <v>233</v>
      </c>
      <c r="H91" s="33">
        <v>412</v>
      </c>
    </row>
    <row r="92" spans="1:8" x14ac:dyDescent="0.2">
      <c r="A92" s="29" t="s">
        <v>320</v>
      </c>
      <c r="B92" s="33">
        <v>4.5350000000000001E-2</v>
      </c>
      <c r="C92" s="33" t="s">
        <v>321</v>
      </c>
      <c r="D92" s="33">
        <v>0.17519999999999999</v>
      </c>
      <c r="E92" s="33">
        <f t="shared" si="1"/>
        <v>0.75646589816793808</v>
      </c>
      <c r="F92" s="33" t="s">
        <v>232</v>
      </c>
      <c r="G92" s="33" t="s">
        <v>233</v>
      </c>
      <c r="H92" s="33">
        <v>412</v>
      </c>
    </row>
    <row r="93" spans="1:8" x14ac:dyDescent="0.2">
      <c r="A93" s="29" t="s">
        <v>322</v>
      </c>
      <c r="B93" s="33">
        <v>4.4670000000000001E-2</v>
      </c>
      <c r="C93" s="33" t="s">
        <v>323</v>
      </c>
      <c r="D93" s="33">
        <v>0.17879999999999999</v>
      </c>
      <c r="E93" s="33">
        <f t="shared" si="1"/>
        <v>0.7476324855401012</v>
      </c>
      <c r="F93" s="33" t="s">
        <v>232</v>
      </c>
      <c r="G93" s="33" t="s">
        <v>233</v>
      </c>
      <c r="H93" s="33">
        <v>412</v>
      </c>
    </row>
    <row r="94" spans="1:8" x14ac:dyDescent="0.2">
      <c r="A94" s="29" t="s">
        <v>324</v>
      </c>
      <c r="B94" s="33">
        <v>4.4479999999999999E-2</v>
      </c>
      <c r="C94" s="33" t="s">
        <v>325</v>
      </c>
      <c r="D94" s="33">
        <v>0.1799</v>
      </c>
      <c r="E94" s="33">
        <f t="shared" si="1"/>
        <v>0.74496883665444857</v>
      </c>
      <c r="F94" s="33" t="s">
        <v>232</v>
      </c>
      <c r="G94" s="33" t="s">
        <v>233</v>
      </c>
      <c r="H94" s="33">
        <v>412</v>
      </c>
    </row>
    <row r="95" spans="1:8" x14ac:dyDescent="0.2">
      <c r="A95" s="29" t="s">
        <v>326</v>
      </c>
      <c r="B95" s="33">
        <v>4.41E-2</v>
      </c>
      <c r="C95" s="33" t="s">
        <v>327</v>
      </c>
      <c r="D95" s="33">
        <v>0.18190000000000001</v>
      </c>
      <c r="E95" s="33">
        <f t="shared" si="1"/>
        <v>0.74016730093651639</v>
      </c>
      <c r="F95" s="33" t="s">
        <v>232</v>
      </c>
      <c r="G95" s="33" t="s">
        <v>233</v>
      </c>
      <c r="H95" s="33">
        <v>412</v>
      </c>
    </row>
    <row r="96" spans="1:8" x14ac:dyDescent="0.2">
      <c r="A96" s="29" t="s">
        <v>328</v>
      </c>
      <c r="B96" s="33">
        <v>4.3380000000000002E-2</v>
      </c>
      <c r="C96" s="33" t="s">
        <v>329</v>
      </c>
      <c r="D96" s="33">
        <v>0.18590000000000001</v>
      </c>
      <c r="E96" s="33">
        <f t="shared" si="1"/>
        <v>0.73072061022810142</v>
      </c>
      <c r="F96" s="33" t="s">
        <v>232</v>
      </c>
      <c r="G96" s="33" t="s">
        <v>233</v>
      </c>
      <c r="H96" s="33">
        <v>412</v>
      </c>
    </row>
    <row r="97" spans="1:8" x14ac:dyDescent="0.2">
      <c r="A97" s="29" t="s">
        <v>330</v>
      </c>
      <c r="B97" s="33">
        <v>4.2979999999999997E-2</v>
      </c>
      <c r="C97" s="33" t="s">
        <v>331</v>
      </c>
      <c r="D97" s="33">
        <v>0.18809999999999999</v>
      </c>
      <c r="E97" s="33">
        <f t="shared" si="1"/>
        <v>0.72561120444962113</v>
      </c>
      <c r="F97" s="33" t="s">
        <v>232</v>
      </c>
      <c r="G97" s="33" t="s">
        <v>233</v>
      </c>
      <c r="H97" s="33">
        <v>412</v>
      </c>
    </row>
    <row r="98" spans="1:8" x14ac:dyDescent="0.2">
      <c r="A98" s="29" t="s">
        <v>332</v>
      </c>
      <c r="B98" s="33">
        <v>4.2869999999999998E-2</v>
      </c>
      <c r="C98" s="33" t="s">
        <v>333</v>
      </c>
      <c r="D98" s="33">
        <v>0.18870000000000001</v>
      </c>
      <c r="E98" s="33">
        <f t="shared" si="1"/>
        <v>0.72422809983506864</v>
      </c>
      <c r="F98" s="33" t="s">
        <v>232</v>
      </c>
      <c r="G98" s="33" t="s">
        <v>233</v>
      </c>
      <c r="H98" s="33">
        <v>412</v>
      </c>
    </row>
    <row r="99" spans="1:8" x14ac:dyDescent="0.2">
      <c r="A99" s="29" t="s">
        <v>334</v>
      </c>
      <c r="B99" s="33">
        <v>4.2630000000000001E-2</v>
      </c>
      <c r="C99" s="33" t="s">
        <v>335</v>
      </c>
      <c r="D99" s="33">
        <v>0.19</v>
      </c>
      <c r="E99" s="33">
        <f t="shared" si="1"/>
        <v>0.72124639904717103</v>
      </c>
      <c r="F99" s="33" t="s">
        <v>232</v>
      </c>
      <c r="G99" s="33" t="s">
        <v>233</v>
      </c>
      <c r="H99" s="33">
        <v>412</v>
      </c>
    </row>
    <row r="100" spans="1:8" x14ac:dyDescent="0.2">
      <c r="A100" s="29" t="s">
        <v>336</v>
      </c>
      <c r="B100" s="33">
        <v>4.2250000000000003E-2</v>
      </c>
      <c r="C100" s="33" t="s">
        <v>337</v>
      </c>
      <c r="D100" s="33">
        <v>0.19220000000000001</v>
      </c>
      <c r="E100" s="33">
        <f t="shared" si="1"/>
        <v>0.71624661666747347</v>
      </c>
      <c r="F100" s="33" t="s">
        <v>232</v>
      </c>
      <c r="G100" s="33" t="s">
        <v>233</v>
      </c>
      <c r="H100" s="33">
        <v>412</v>
      </c>
    </row>
    <row r="101" spans="1:8" x14ac:dyDescent="0.2">
      <c r="A101" s="29" t="s">
        <v>338</v>
      </c>
      <c r="B101" s="33">
        <v>4.2020000000000002E-2</v>
      </c>
      <c r="C101" s="33" t="s">
        <v>339</v>
      </c>
      <c r="D101" s="33">
        <v>0.19350000000000001</v>
      </c>
      <c r="E101" s="33">
        <f t="shared" si="1"/>
        <v>0.71331903064506974</v>
      </c>
      <c r="F101" s="33" t="s">
        <v>232</v>
      </c>
      <c r="G101" s="33" t="s">
        <v>233</v>
      </c>
      <c r="H101" s="33">
        <v>412</v>
      </c>
    </row>
    <row r="102" spans="1:8" x14ac:dyDescent="0.2">
      <c r="A102" s="29" t="s">
        <v>340</v>
      </c>
      <c r="B102" s="33">
        <v>4.0340000000000001E-2</v>
      </c>
      <c r="C102" s="33" t="s">
        <v>341</v>
      </c>
      <c r="D102" s="33">
        <v>0.2031</v>
      </c>
      <c r="E102" s="33">
        <f t="shared" si="1"/>
        <v>0.69229007659519326</v>
      </c>
      <c r="F102" s="33" t="s">
        <v>232</v>
      </c>
      <c r="G102" s="33" t="s">
        <v>233</v>
      </c>
      <c r="H102" s="33">
        <v>412</v>
      </c>
    </row>
    <row r="103" spans="1:8" x14ac:dyDescent="0.2">
      <c r="A103" s="29" t="s">
        <v>342</v>
      </c>
      <c r="B103" s="33">
        <v>3.9379999999999998E-2</v>
      </c>
      <c r="C103" s="33" t="s">
        <v>343</v>
      </c>
      <c r="D103" s="33">
        <v>0.20880000000000001</v>
      </c>
      <c r="E103" s="33">
        <f t="shared" si="1"/>
        <v>0.6802695056697754</v>
      </c>
      <c r="F103" s="33" t="s">
        <v>232</v>
      </c>
      <c r="G103" s="33" t="s">
        <v>233</v>
      </c>
      <c r="H103" s="33">
        <v>412</v>
      </c>
    </row>
    <row r="104" spans="1:8" x14ac:dyDescent="0.2">
      <c r="A104" s="29" t="s">
        <v>344</v>
      </c>
      <c r="B104" s="33">
        <v>3.9300000000000002E-2</v>
      </c>
      <c r="C104" s="33" t="s">
        <v>345</v>
      </c>
      <c r="D104" s="33">
        <v>0.20930000000000001</v>
      </c>
      <c r="E104" s="33">
        <f t="shared" si="1"/>
        <v>0.67923077166131351</v>
      </c>
      <c r="F104" s="33" t="s">
        <v>232</v>
      </c>
      <c r="G104" s="33" t="s">
        <v>233</v>
      </c>
      <c r="H104" s="33">
        <v>412</v>
      </c>
    </row>
    <row r="105" spans="1:8" x14ac:dyDescent="0.2">
      <c r="A105" s="29" t="s">
        <v>346</v>
      </c>
      <c r="B105" s="33">
        <v>3.8550000000000001E-2</v>
      </c>
      <c r="C105" s="33" t="s">
        <v>347</v>
      </c>
      <c r="D105" s="33">
        <v>0.2137</v>
      </c>
      <c r="E105" s="33">
        <f t="shared" si="1"/>
        <v>0.67019547783593059</v>
      </c>
      <c r="F105" s="33" t="s">
        <v>232</v>
      </c>
      <c r="G105" s="33" t="s">
        <v>233</v>
      </c>
      <c r="H105" s="33">
        <v>412</v>
      </c>
    </row>
    <row r="106" spans="1:8" x14ac:dyDescent="0.2">
      <c r="A106" s="29" t="s">
        <v>348</v>
      </c>
      <c r="B106" s="33">
        <v>3.7280000000000001E-2</v>
      </c>
      <c r="C106" s="33" t="s">
        <v>349</v>
      </c>
      <c r="D106" s="33">
        <v>0.22140000000000001</v>
      </c>
      <c r="E106" s="33">
        <f t="shared" si="1"/>
        <v>0.65482238345729593</v>
      </c>
      <c r="F106" s="33" t="s">
        <v>232</v>
      </c>
      <c r="G106" s="33" t="s">
        <v>233</v>
      </c>
      <c r="H106" s="33">
        <v>412</v>
      </c>
    </row>
    <row r="107" spans="1:8" x14ac:dyDescent="0.2">
      <c r="A107" s="29" t="s">
        <v>350</v>
      </c>
      <c r="B107" s="33">
        <v>3.6639999999999999E-2</v>
      </c>
      <c r="C107" s="33" t="s">
        <v>351</v>
      </c>
      <c r="D107" s="33">
        <v>0.2253</v>
      </c>
      <c r="E107" s="33">
        <f t="shared" si="1"/>
        <v>0.6472388082761692</v>
      </c>
      <c r="F107" s="33" t="s">
        <v>232</v>
      </c>
      <c r="G107" s="33" t="s">
        <v>233</v>
      </c>
      <c r="H107" s="33">
        <v>412</v>
      </c>
    </row>
    <row r="108" spans="1:8" x14ac:dyDescent="0.2">
      <c r="A108" s="29" t="s">
        <v>352</v>
      </c>
      <c r="B108" s="33">
        <v>3.662E-2</v>
      </c>
      <c r="C108" s="33" t="s">
        <v>353</v>
      </c>
      <c r="D108" s="33">
        <v>0.22539999999999999</v>
      </c>
      <c r="E108" s="33">
        <f t="shared" si="1"/>
        <v>0.64704608828991228</v>
      </c>
      <c r="F108" s="33" t="s">
        <v>232</v>
      </c>
      <c r="G108" s="33" t="s">
        <v>233</v>
      </c>
      <c r="H108" s="33">
        <v>412</v>
      </c>
    </row>
    <row r="109" spans="1:8" x14ac:dyDescent="0.2">
      <c r="A109" s="29" t="s">
        <v>354</v>
      </c>
      <c r="B109" s="33">
        <v>3.5819999999999998E-2</v>
      </c>
      <c r="C109" s="33" t="s">
        <v>355</v>
      </c>
      <c r="D109" s="33">
        <v>0.23039999999999999</v>
      </c>
      <c r="E109" s="33">
        <f t="shared" si="1"/>
        <v>0.63751752524882555</v>
      </c>
      <c r="F109" s="33" t="s">
        <v>232</v>
      </c>
      <c r="G109" s="33" t="s">
        <v>233</v>
      </c>
      <c r="H109" s="33">
        <v>412</v>
      </c>
    </row>
    <row r="110" spans="1:8" x14ac:dyDescent="0.2">
      <c r="A110" s="29" t="s">
        <v>356</v>
      </c>
      <c r="B110" s="33">
        <v>3.5200000000000002E-2</v>
      </c>
      <c r="C110" s="33" t="s">
        <v>357</v>
      </c>
      <c r="D110" s="33">
        <v>0.2344</v>
      </c>
      <c r="E110" s="33">
        <f t="shared" si="1"/>
        <v>0.63004239265394701</v>
      </c>
      <c r="F110" s="33" t="s">
        <v>232</v>
      </c>
      <c r="G110" s="33" t="s">
        <v>233</v>
      </c>
      <c r="H110" s="33">
        <v>412</v>
      </c>
    </row>
    <row r="111" spans="1:8" x14ac:dyDescent="0.2">
      <c r="A111" s="29" t="s">
        <v>358</v>
      </c>
      <c r="B111" s="33">
        <v>3.456E-2</v>
      </c>
      <c r="C111" s="33" t="s">
        <v>359</v>
      </c>
      <c r="D111" s="33">
        <v>0.2384</v>
      </c>
      <c r="E111" s="33">
        <f t="shared" si="1"/>
        <v>0.62269374893180118</v>
      </c>
      <c r="F111" s="33" t="s">
        <v>232</v>
      </c>
      <c r="G111" s="33" t="s">
        <v>233</v>
      </c>
      <c r="H111" s="33">
        <v>412</v>
      </c>
    </row>
    <row r="112" spans="1:8" x14ac:dyDescent="0.2">
      <c r="A112" s="29" t="s">
        <v>360</v>
      </c>
      <c r="B112" s="33">
        <v>3.4160000000000003E-2</v>
      </c>
      <c r="C112" s="33" t="s">
        <v>361</v>
      </c>
      <c r="D112" s="33">
        <v>0.24099999999999999</v>
      </c>
      <c r="E112" s="33">
        <f t="shared" si="1"/>
        <v>0.61798295742513165</v>
      </c>
      <c r="F112" s="33" t="s">
        <v>232</v>
      </c>
      <c r="G112" s="33" t="s">
        <v>233</v>
      </c>
      <c r="H112" s="33">
        <v>412</v>
      </c>
    </row>
    <row r="113" spans="1:8" x14ac:dyDescent="0.2">
      <c r="A113" s="29" t="s">
        <v>362</v>
      </c>
      <c r="B113" s="33">
        <v>3.3649999999999999E-2</v>
      </c>
      <c r="C113" s="33" t="s">
        <v>363</v>
      </c>
      <c r="D113" s="33">
        <v>0.24429999999999999</v>
      </c>
      <c r="E113" s="33">
        <f t="shared" si="1"/>
        <v>0.61207653302656329</v>
      </c>
      <c r="F113" s="33" t="s">
        <v>232</v>
      </c>
      <c r="G113" s="33" t="s">
        <v>233</v>
      </c>
      <c r="H113" s="33">
        <v>412</v>
      </c>
    </row>
    <row r="114" spans="1:8" x14ac:dyDescent="0.2">
      <c r="A114" s="29" t="s">
        <v>364</v>
      </c>
      <c r="B114" s="33">
        <v>3.3270000000000001E-2</v>
      </c>
      <c r="C114" s="33" t="s">
        <v>365</v>
      </c>
      <c r="D114" s="33">
        <v>0.2467</v>
      </c>
      <c r="E114" s="33">
        <f t="shared" si="1"/>
        <v>0.60783085051026398</v>
      </c>
      <c r="F114" s="33" t="s">
        <v>232</v>
      </c>
      <c r="G114" s="33" t="s">
        <v>233</v>
      </c>
      <c r="H114" s="33">
        <v>412</v>
      </c>
    </row>
    <row r="115" spans="1:8" x14ac:dyDescent="0.2">
      <c r="A115" s="29" t="s">
        <v>366</v>
      </c>
      <c r="B115" s="33">
        <v>3.2309999999999998E-2</v>
      </c>
      <c r="C115" s="33" t="s">
        <v>367</v>
      </c>
      <c r="D115" s="33">
        <v>0.253</v>
      </c>
      <c r="E115" s="33">
        <f t="shared" si="1"/>
        <v>0.59687947882418213</v>
      </c>
      <c r="F115" s="33" t="s">
        <v>232</v>
      </c>
      <c r="G115" s="33" t="s">
        <v>233</v>
      </c>
      <c r="H115" s="33">
        <v>412</v>
      </c>
    </row>
    <row r="116" spans="1:8" x14ac:dyDescent="0.2">
      <c r="A116" s="29" t="s">
        <v>368</v>
      </c>
      <c r="B116" s="33">
        <v>3.1969999999999998E-2</v>
      </c>
      <c r="C116" s="33" t="s">
        <v>369</v>
      </c>
      <c r="D116" s="33">
        <v>0.25530000000000003</v>
      </c>
      <c r="E116" s="33">
        <f t="shared" si="1"/>
        <v>0.59294918519574968</v>
      </c>
      <c r="F116" s="33" t="s">
        <v>232</v>
      </c>
      <c r="G116" s="33" t="s">
        <v>233</v>
      </c>
      <c r="H116" s="33">
        <v>412</v>
      </c>
    </row>
    <row r="117" spans="1:8" x14ac:dyDescent="0.2">
      <c r="A117" s="29" t="s">
        <v>370</v>
      </c>
      <c r="B117" s="33">
        <v>3.1379999999999998E-2</v>
      </c>
      <c r="C117" s="33" t="s">
        <v>371</v>
      </c>
      <c r="D117" s="33">
        <v>0.25919999999999999</v>
      </c>
      <c r="E117" s="33">
        <f t="shared" si="1"/>
        <v>0.58636500280144432</v>
      </c>
      <c r="F117" s="33" t="s">
        <v>232</v>
      </c>
      <c r="G117" s="33" t="s">
        <v>233</v>
      </c>
      <c r="H117" s="33">
        <v>412</v>
      </c>
    </row>
    <row r="118" spans="1:8" x14ac:dyDescent="0.2">
      <c r="A118" s="29" t="s">
        <v>372</v>
      </c>
      <c r="B118" s="33">
        <v>3.1359999999999999E-2</v>
      </c>
      <c r="C118" s="33" t="s">
        <v>373</v>
      </c>
      <c r="D118" s="33">
        <v>0.25929999999999997</v>
      </c>
      <c r="E118" s="33">
        <f t="shared" si="1"/>
        <v>0.58619748323064857</v>
      </c>
      <c r="F118" s="33" t="s">
        <v>232</v>
      </c>
      <c r="G118" s="33" t="s">
        <v>233</v>
      </c>
      <c r="H118" s="33">
        <v>412</v>
      </c>
    </row>
    <row r="119" spans="1:8" x14ac:dyDescent="0.2">
      <c r="A119" s="29" t="s">
        <v>374</v>
      </c>
      <c r="B119" s="33">
        <v>3.0790000000000001E-2</v>
      </c>
      <c r="C119" s="33" t="s">
        <v>375</v>
      </c>
      <c r="D119" s="33">
        <v>0.2631</v>
      </c>
      <c r="E119" s="33">
        <f t="shared" si="1"/>
        <v>0.57987915191429706</v>
      </c>
      <c r="F119" s="33" t="s">
        <v>232</v>
      </c>
      <c r="G119" s="33" t="s">
        <v>233</v>
      </c>
      <c r="H119" s="33">
        <v>412</v>
      </c>
    </row>
    <row r="120" spans="1:8" x14ac:dyDescent="0.2">
      <c r="A120" s="29" t="s">
        <v>376</v>
      </c>
      <c r="B120" s="33">
        <v>3.0689999999999999E-2</v>
      </c>
      <c r="C120" s="33" t="s">
        <v>377</v>
      </c>
      <c r="D120" s="33">
        <v>0.26379999999999998</v>
      </c>
      <c r="E120" s="33">
        <f t="shared" si="1"/>
        <v>0.5787252087896535</v>
      </c>
      <c r="F120" s="33" t="s">
        <v>232</v>
      </c>
      <c r="G120" s="33" t="s">
        <v>233</v>
      </c>
      <c r="H120" s="33">
        <v>412</v>
      </c>
    </row>
    <row r="121" spans="1:8" x14ac:dyDescent="0.2">
      <c r="A121" s="29" t="s">
        <v>378</v>
      </c>
      <c r="B121" s="33">
        <v>3.007E-2</v>
      </c>
      <c r="C121" s="33" t="s">
        <v>379</v>
      </c>
      <c r="D121" s="33">
        <v>0.26800000000000002</v>
      </c>
      <c r="E121" s="33">
        <f t="shared" si="1"/>
        <v>0.57186520597121115</v>
      </c>
      <c r="F121" s="33" t="s">
        <v>232</v>
      </c>
      <c r="G121" s="33" t="s">
        <v>233</v>
      </c>
      <c r="H121" s="33">
        <v>412</v>
      </c>
    </row>
    <row r="122" spans="1:8" x14ac:dyDescent="0.2">
      <c r="A122" s="29" t="s">
        <v>380</v>
      </c>
      <c r="B122" s="33">
        <v>2.8639999999999999E-2</v>
      </c>
      <c r="C122" s="33" t="s">
        <v>381</v>
      </c>
      <c r="D122" s="33">
        <v>0.27779999999999999</v>
      </c>
      <c r="E122" s="33">
        <f t="shared" si="1"/>
        <v>0.55626775859840327</v>
      </c>
      <c r="F122" s="33" t="s">
        <v>232</v>
      </c>
      <c r="G122" s="33" t="s">
        <v>233</v>
      </c>
      <c r="H122" s="33">
        <v>412</v>
      </c>
    </row>
    <row r="123" spans="1:8" x14ac:dyDescent="0.2">
      <c r="A123" s="29" t="s">
        <v>382</v>
      </c>
      <c r="B123" s="33">
        <v>2.7830000000000001E-2</v>
      </c>
      <c r="C123" s="33" t="s">
        <v>383</v>
      </c>
      <c r="D123" s="33">
        <v>0.28339999999999999</v>
      </c>
      <c r="E123" s="33">
        <f t="shared" si="1"/>
        <v>0.54760015408855844</v>
      </c>
      <c r="F123" s="33" t="s">
        <v>232</v>
      </c>
      <c r="G123" s="33" t="s">
        <v>233</v>
      </c>
      <c r="H123" s="33">
        <v>412</v>
      </c>
    </row>
    <row r="124" spans="1:8" x14ac:dyDescent="0.2">
      <c r="A124" s="29" t="s">
        <v>384</v>
      </c>
      <c r="B124" s="33">
        <v>2.7470000000000001E-2</v>
      </c>
      <c r="C124" s="33" t="s">
        <v>385</v>
      </c>
      <c r="D124" s="33">
        <v>0.28589999999999999</v>
      </c>
      <c r="E124" s="33">
        <f t="shared" si="1"/>
        <v>0.54378584464201118</v>
      </c>
      <c r="F124" s="33" t="s">
        <v>232</v>
      </c>
      <c r="G124" s="33" t="s">
        <v>233</v>
      </c>
      <c r="H124" s="33">
        <v>412</v>
      </c>
    </row>
    <row r="125" spans="1:8" x14ac:dyDescent="0.2">
      <c r="A125" s="29" t="s">
        <v>386</v>
      </c>
      <c r="B125" s="33">
        <v>2.6669999999999999E-2</v>
      </c>
      <c r="C125" s="33" t="s">
        <v>387</v>
      </c>
      <c r="D125" s="33">
        <v>0.29160000000000003</v>
      </c>
      <c r="E125" s="33">
        <f t="shared" si="1"/>
        <v>0.53521248035406299</v>
      </c>
      <c r="F125" s="33" t="s">
        <v>232</v>
      </c>
      <c r="G125" s="33" t="s">
        <v>233</v>
      </c>
      <c r="H125" s="33">
        <v>412</v>
      </c>
    </row>
    <row r="126" spans="1:8" x14ac:dyDescent="0.2">
      <c r="A126" s="29" t="s">
        <v>388</v>
      </c>
      <c r="B126" s="33">
        <v>2.6519999999999998E-2</v>
      </c>
      <c r="C126" s="33" t="s">
        <v>389</v>
      </c>
      <c r="D126" s="33">
        <v>0.29260000000000003</v>
      </c>
      <c r="E126" s="33">
        <f t="shared" si="1"/>
        <v>0.53372567821070793</v>
      </c>
      <c r="F126" s="33" t="s">
        <v>232</v>
      </c>
      <c r="G126" s="33" t="s">
        <v>233</v>
      </c>
      <c r="H126" s="33">
        <v>412</v>
      </c>
    </row>
    <row r="127" spans="1:8" x14ac:dyDescent="0.2">
      <c r="A127" s="29" t="s">
        <v>390</v>
      </c>
      <c r="B127" s="33">
        <v>2.6089999999999999E-2</v>
      </c>
      <c r="C127" s="33" t="s">
        <v>391</v>
      </c>
      <c r="D127" s="33">
        <v>0.29559999999999997</v>
      </c>
      <c r="E127" s="33">
        <f t="shared" si="1"/>
        <v>0.52929557027721186</v>
      </c>
      <c r="F127" s="33" t="s">
        <v>232</v>
      </c>
      <c r="G127" s="33" t="s">
        <v>233</v>
      </c>
      <c r="H127" s="33">
        <v>412</v>
      </c>
    </row>
    <row r="128" spans="1:8" x14ac:dyDescent="0.2">
      <c r="A128" s="29" t="s">
        <v>392</v>
      </c>
      <c r="B128" s="33">
        <v>2.6079999999999999E-2</v>
      </c>
      <c r="C128" s="33" t="s">
        <v>393</v>
      </c>
      <c r="D128" s="33">
        <v>0.29570000000000002</v>
      </c>
      <c r="E128" s="33">
        <f t="shared" si="1"/>
        <v>0.52914867547388234</v>
      </c>
      <c r="F128" s="33" t="s">
        <v>232</v>
      </c>
      <c r="G128" s="33" t="s">
        <v>233</v>
      </c>
      <c r="H128" s="33">
        <v>412</v>
      </c>
    </row>
    <row r="129" spans="1:8" x14ac:dyDescent="0.2">
      <c r="A129" s="29" t="s">
        <v>394</v>
      </c>
      <c r="B129" s="33">
        <v>2.5649999999999999E-2</v>
      </c>
      <c r="C129" s="33" t="s">
        <v>395</v>
      </c>
      <c r="D129" s="33">
        <v>0.29880000000000001</v>
      </c>
      <c r="E129" s="33">
        <f t="shared" si="1"/>
        <v>0.52461940685663877</v>
      </c>
      <c r="F129" s="33" t="s">
        <v>232</v>
      </c>
      <c r="G129" s="33" t="s">
        <v>233</v>
      </c>
      <c r="H129" s="33">
        <v>412</v>
      </c>
    </row>
    <row r="130" spans="1:8" x14ac:dyDescent="0.2">
      <c r="A130" s="29" t="s">
        <v>396</v>
      </c>
      <c r="B130" s="33">
        <v>2.513E-2</v>
      </c>
      <c r="C130" s="33" t="s">
        <v>397</v>
      </c>
      <c r="D130" s="33">
        <v>0.30249999999999999</v>
      </c>
      <c r="E130" s="33">
        <f t="shared" si="1"/>
        <v>0.51927462101151234</v>
      </c>
      <c r="F130" s="33" t="s">
        <v>232</v>
      </c>
      <c r="G130" s="33" t="s">
        <v>233</v>
      </c>
      <c r="H130" s="33">
        <v>412</v>
      </c>
    </row>
    <row r="131" spans="1:8" x14ac:dyDescent="0.2">
      <c r="A131" s="29" t="s">
        <v>398</v>
      </c>
      <c r="B131" s="33">
        <v>2.5069999999999999E-2</v>
      </c>
      <c r="C131" s="33" t="s">
        <v>399</v>
      </c>
      <c r="D131" s="33">
        <v>0.3029</v>
      </c>
      <c r="E131" s="33">
        <f t="shared" si="1"/>
        <v>0.51870072666714429</v>
      </c>
      <c r="F131" s="33" t="s">
        <v>232</v>
      </c>
      <c r="G131" s="33" t="s">
        <v>233</v>
      </c>
      <c r="H131" s="33">
        <v>412</v>
      </c>
    </row>
    <row r="132" spans="1:8" x14ac:dyDescent="0.2">
      <c r="A132" s="29" t="s">
        <v>400</v>
      </c>
      <c r="B132" s="33">
        <v>2.4570000000000002E-2</v>
      </c>
      <c r="C132" s="33" t="s">
        <v>401</v>
      </c>
      <c r="D132" s="33">
        <v>0.30659999999999998</v>
      </c>
      <c r="E132" s="33">
        <f t="shared" ref="E132:E195" si="2">-LOG10(D132)</f>
        <v>0.51342784948164366</v>
      </c>
      <c r="F132" s="33" t="s">
        <v>232</v>
      </c>
      <c r="G132" s="33" t="s">
        <v>233</v>
      </c>
      <c r="H132" s="33">
        <v>412</v>
      </c>
    </row>
    <row r="133" spans="1:8" x14ac:dyDescent="0.2">
      <c r="A133" s="29" t="s">
        <v>402</v>
      </c>
      <c r="B133" s="33">
        <v>2.3519999999999999E-2</v>
      </c>
      <c r="C133" s="33" t="s">
        <v>403</v>
      </c>
      <c r="D133" s="33">
        <v>0.31419999999999998</v>
      </c>
      <c r="E133" s="33">
        <f t="shared" si="2"/>
        <v>0.5027938192960455</v>
      </c>
      <c r="F133" s="33" t="s">
        <v>232</v>
      </c>
      <c r="G133" s="33" t="s">
        <v>233</v>
      </c>
      <c r="H133" s="33">
        <v>412</v>
      </c>
    </row>
    <row r="134" spans="1:8" x14ac:dyDescent="0.2">
      <c r="A134" s="29" t="s">
        <v>404</v>
      </c>
      <c r="B134" s="33">
        <v>2.35E-2</v>
      </c>
      <c r="C134" s="33" t="s">
        <v>405</v>
      </c>
      <c r="D134" s="33">
        <v>0.31430000000000002</v>
      </c>
      <c r="E134" s="33">
        <f t="shared" si="2"/>
        <v>0.50265561898241995</v>
      </c>
      <c r="F134" s="33" t="s">
        <v>232</v>
      </c>
      <c r="G134" s="33" t="s">
        <v>233</v>
      </c>
      <c r="H134" s="33">
        <v>412</v>
      </c>
    </row>
    <row r="135" spans="1:8" x14ac:dyDescent="0.2">
      <c r="A135" s="29" t="s">
        <v>406</v>
      </c>
      <c r="B135" s="33">
        <v>2.282E-2</v>
      </c>
      <c r="C135" s="33" t="s">
        <v>407</v>
      </c>
      <c r="D135" s="33">
        <v>0.31929999999999997</v>
      </c>
      <c r="E135" s="33">
        <f t="shared" si="2"/>
        <v>0.49580108146055513</v>
      </c>
      <c r="F135" s="33" t="s">
        <v>232</v>
      </c>
      <c r="G135" s="33" t="s">
        <v>233</v>
      </c>
      <c r="H135" s="33">
        <v>412</v>
      </c>
    </row>
    <row r="136" spans="1:8" x14ac:dyDescent="0.2">
      <c r="A136" s="29" t="s">
        <v>408</v>
      </c>
      <c r="B136" s="33">
        <v>2.1999999999999999E-2</v>
      </c>
      <c r="C136" s="33" t="s">
        <v>409</v>
      </c>
      <c r="D136" s="33">
        <v>0.32529999999999998</v>
      </c>
      <c r="E136" s="33">
        <f t="shared" si="2"/>
        <v>0.48771593671814645</v>
      </c>
      <c r="F136" s="33" t="s">
        <v>232</v>
      </c>
      <c r="G136" s="33" t="s">
        <v>233</v>
      </c>
      <c r="H136" s="33">
        <v>412</v>
      </c>
    </row>
    <row r="137" spans="1:8" x14ac:dyDescent="0.2">
      <c r="A137" s="29" t="s">
        <v>410</v>
      </c>
      <c r="B137" s="33">
        <v>2.1950000000000001E-2</v>
      </c>
      <c r="C137" s="33" t="s">
        <v>411</v>
      </c>
      <c r="D137" s="33">
        <v>0.32569999999999999</v>
      </c>
      <c r="E137" s="33">
        <f t="shared" si="2"/>
        <v>0.48718224143512689</v>
      </c>
      <c r="F137" s="33" t="s">
        <v>232</v>
      </c>
      <c r="G137" s="33" t="s">
        <v>233</v>
      </c>
      <c r="H137" s="33">
        <v>412</v>
      </c>
    </row>
    <row r="138" spans="1:8" x14ac:dyDescent="0.2">
      <c r="A138" s="29" t="s">
        <v>412</v>
      </c>
      <c r="B138" s="33">
        <v>2.1919999999999999E-2</v>
      </c>
      <c r="C138" s="33" t="s">
        <v>413</v>
      </c>
      <c r="D138" s="33">
        <v>0.32590000000000002</v>
      </c>
      <c r="E138" s="33">
        <f t="shared" si="2"/>
        <v>0.48691563953485578</v>
      </c>
      <c r="F138" s="33" t="s">
        <v>232</v>
      </c>
      <c r="G138" s="33" t="s">
        <v>233</v>
      </c>
      <c r="H138" s="33">
        <v>412</v>
      </c>
    </row>
    <row r="139" spans="1:8" x14ac:dyDescent="0.2">
      <c r="A139" s="29" t="s">
        <v>414</v>
      </c>
      <c r="B139" s="33">
        <v>2.0840000000000001E-2</v>
      </c>
      <c r="C139" s="33" t="s">
        <v>415</v>
      </c>
      <c r="D139" s="33">
        <v>0.33400000000000002</v>
      </c>
      <c r="E139" s="33">
        <f t="shared" si="2"/>
        <v>0.4762535331884355</v>
      </c>
      <c r="F139" s="33" t="s">
        <v>232</v>
      </c>
      <c r="G139" s="33" t="s">
        <v>233</v>
      </c>
      <c r="H139" s="33">
        <v>412</v>
      </c>
    </row>
    <row r="140" spans="1:8" x14ac:dyDescent="0.2">
      <c r="A140" s="29" t="s">
        <v>416</v>
      </c>
      <c r="B140" s="33">
        <v>2.0830000000000001E-2</v>
      </c>
      <c r="C140" s="33" t="s">
        <v>417</v>
      </c>
      <c r="D140" s="33">
        <v>0.33410000000000001</v>
      </c>
      <c r="E140" s="33">
        <f t="shared" si="2"/>
        <v>0.47612352436186867</v>
      </c>
      <c r="F140" s="33" t="s">
        <v>232</v>
      </c>
      <c r="G140" s="33" t="s">
        <v>233</v>
      </c>
      <c r="H140" s="33">
        <v>412</v>
      </c>
    </row>
    <row r="141" spans="1:8" x14ac:dyDescent="0.2">
      <c r="A141" s="29" t="s">
        <v>418</v>
      </c>
      <c r="B141" s="33">
        <v>2.077E-2</v>
      </c>
      <c r="C141" s="33" t="s">
        <v>419</v>
      </c>
      <c r="D141" s="33">
        <v>0.33450000000000002</v>
      </c>
      <c r="E141" s="33">
        <f t="shared" si="2"/>
        <v>0.47560387789615804</v>
      </c>
      <c r="F141" s="33" t="s">
        <v>232</v>
      </c>
      <c r="G141" s="33" t="s">
        <v>233</v>
      </c>
      <c r="H141" s="33">
        <v>412</v>
      </c>
    </row>
    <row r="142" spans="1:8" x14ac:dyDescent="0.2">
      <c r="A142" s="29" t="s">
        <v>420</v>
      </c>
      <c r="B142" s="33">
        <v>2.01E-2</v>
      </c>
      <c r="C142" s="33" t="s">
        <v>421</v>
      </c>
      <c r="D142" s="33">
        <v>0.33950000000000002</v>
      </c>
      <c r="E142" s="33">
        <f t="shared" si="2"/>
        <v>0.46916022138347946</v>
      </c>
      <c r="F142" s="33" t="s">
        <v>232</v>
      </c>
      <c r="G142" s="33" t="s">
        <v>233</v>
      </c>
      <c r="H142" s="33">
        <v>412</v>
      </c>
    </row>
    <row r="143" spans="1:8" x14ac:dyDescent="0.2">
      <c r="A143" s="29" t="s">
        <v>422</v>
      </c>
      <c r="B143" s="33">
        <v>1.9869999999999999E-2</v>
      </c>
      <c r="C143" s="33" t="s">
        <v>423</v>
      </c>
      <c r="D143" s="33">
        <v>0.34129999999999999</v>
      </c>
      <c r="E143" s="33">
        <f t="shared" si="2"/>
        <v>0.46686371172136115</v>
      </c>
      <c r="F143" s="33" t="s">
        <v>232</v>
      </c>
      <c r="G143" s="33" t="s">
        <v>233</v>
      </c>
      <c r="H143" s="33">
        <v>412</v>
      </c>
    </row>
    <row r="144" spans="1:8" x14ac:dyDescent="0.2">
      <c r="A144" s="29" t="s">
        <v>424</v>
      </c>
      <c r="B144" s="33">
        <v>1.9779999999999999E-2</v>
      </c>
      <c r="C144" s="33" t="s">
        <v>425</v>
      </c>
      <c r="D144" s="33">
        <v>0.34200000000000003</v>
      </c>
      <c r="E144" s="33">
        <f t="shared" si="2"/>
        <v>0.46597389394386496</v>
      </c>
      <c r="F144" s="33" t="s">
        <v>232</v>
      </c>
      <c r="G144" s="33" t="s">
        <v>233</v>
      </c>
      <c r="H144" s="33">
        <v>412</v>
      </c>
    </row>
    <row r="145" spans="1:8" x14ac:dyDescent="0.2">
      <c r="A145" s="29" t="s">
        <v>426</v>
      </c>
      <c r="B145" s="33">
        <v>1.916E-2</v>
      </c>
      <c r="C145" s="33" t="s">
        <v>427</v>
      </c>
      <c r="D145" s="33">
        <v>0.34670000000000001</v>
      </c>
      <c r="E145" s="33">
        <f t="shared" si="2"/>
        <v>0.4600461583436033</v>
      </c>
      <c r="F145" s="33" t="s">
        <v>232</v>
      </c>
      <c r="G145" s="33" t="s">
        <v>233</v>
      </c>
      <c r="H145" s="33">
        <v>412</v>
      </c>
    </row>
    <row r="146" spans="1:8" x14ac:dyDescent="0.2">
      <c r="A146" s="29" t="s">
        <v>428</v>
      </c>
      <c r="B146" s="33">
        <v>1.822E-2</v>
      </c>
      <c r="C146" s="33" t="s">
        <v>429</v>
      </c>
      <c r="D146" s="33">
        <v>0.35389999999999999</v>
      </c>
      <c r="E146" s="33">
        <f t="shared" si="2"/>
        <v>0.45111943736248511</v>
      </c>
      <c r="F146" s="33" t="s">
        <v>232</v>
      </c>
      <c r="G146" s="33" t="s">
        <v>233</v>
      </c>
      <c r="H146" s="33">
        <v>412</v>
      </c>
    </row>
    <row r="147" spans="1:8" x14ac:dyDescent="0.2">
      <c r="A147" s="29" t="s">
        <v>430</v>
      </c>
      <c r="B147" s="33">
        <v>1.814E-2</v>
      </c>
      <c r="C147" s="33" t="s">
        <v>431</v>
      </c>
      <c r="D147" s="33">
        <v>0.35439999999999999</v>
      </c>
      <c r="E147" s="33">
        <f t="shared" si="2"/>
        <v>0.45050628678498689</v>
      </c>
      <c r="F147" s="33" t="s">
        <v>232</v>
      </c>
      <c r="G147" s="33" t="s">
        <v>233</v>
      </c>
      <c r="H147" s="33">
        <v>412</v>
      </c>
    </row>
    <row r="148" spans="1:8" x14ac:dyDescent="0.2">
      <c r="A148" s="29" t="s">
        <v>432</v>
      </c>
      <c r="B148" s="33">
        <v>1.7469999999999999E-2</v>
      </c>
      <c r="C148" s="33" t="s">
        <v>433</v>
      </c>
      <c r="D148" s="33">
        <v>0.35959999999999998</v>
      </c>
      <c r="E148" s="33">
        <f t="shared" si="2"/>
        <v>0.44418031693880888</v>
      </c>
      <c r="F148" s="33" t="s">
        <v>232</v>
      </c>
      <c r="G148" s="33" t="s">
        <v>233</v>
      </c>
      <c r="H148" s="33">
        <v>412</v>
      </c>
    </row>
    <row r="149" spans="1:8" x14ac:dyDescent="0.2">
      <c r="A149" s="29" t="s">
        <v>434</v>
      </c>
      <c r="B149" s="33">
        <v>1.6729999999999998E-2</v>
      </c>
      <c r="C149" s="33" t="s">
        <v>435</v>
      </c>
      <c r="D149" s="33">
        <v>0.36530000000000001</v>
      </c>
      <c r="E149" s="33">
        <f t="shared" si="2"/>
        <v>0.4373503277880833</v>
      </c>
      <c r="F149" s="33" t="s">
        <v>232</v>
      </c>
      <c r="G149" s="33" t="s">
        <v>233</v>
      </c>
      <c r="H149" s="33">
        <v>412</v>
      </c>
    </row>
    <row r="150" spans="1:8" x14ac:dyDescent="0.2">
      <c r="A150" s="29" t="s">
        <v>436</v>
      </c>
      <c r="B150" s="33">
        <v>1.5480000000000001E-2</v>
      </c>
      <c r="C150" s="33" t="s">
        <v>437</v>
      </c>
      <c r="D150" s="33">
        <v>0.375</v>
      </c>
      <c r="E150" s="33">
        <f t="shared" si="2"/>
        <v>0.42596873227228116</v>
      </c>
      <c r="F150" s="33" t="s">
        <v>232</v>
      </c>
      <c r="G150" s="33" t="s">
        <v>233</v>
      </c>
      <c r="H150" s="33">
        <v>412</v>
      </c>
    </row>
    <row r="151" spans="1:8" x14ac:dyDescent="0.2">
      <c r="A151" s="29" t="s">
        <v>438</v>
      </c>
      <c r="B151" s="33">
        <v>1.4760000000000001E-2</v>
      </c>
      <c r="C151" s="33" t="s">
        <v>439</v>
      </c>
      <c r="D151" s="33">
        <v>0.38059999999999999</v>
      </c>
      <c r="E151" s="33">
        <f t="shared" si="2"/>
        <v>0.41953121604899835</v>
      </c>
      <c r="F151" s="33" t="s">
        <v>232</v>
      </c>
      <c r="G151" s="33" t="s">
        <v>233</v>
      </c>
      <c r="H151" s="33">
        <v>412</v>
      </c>
    </row>
    <row r="152" spans="1:8" x14ac:dyDescent="0.2">
      <c r="A152" s="29" t="s">
        <v>440</v>
      </c>
      <c r="B152" s="33">
        <v>1.4250000000000001E-2</v>
      </c>
      <c r="C152" s="33" t="s">
        <v>441</v>
      </c>
      <c r="D152" s="33">
        <v>0.38469999999999999</v>
      </c>
      <c r="E152" s="33">
        <f t="shared" si="2"/>
        <v>0.41487781369318455</v>
      </c>
      <c r="F152" s="33" t="s">
        <v>232</v>
      </c>
      <c r="G152" s="33" t="s">
        <v>233</v>
      </c>
      <c r="H152" s="33">
        <v>412</v>
      </c>
    </row>
    <row r="153" spans="1:8" x14ac:dyDescent="0.2">
      <c r="A153" s="29" t="s">
        <v>442</v>
      </c>
      <c r="B153" s="33">
        <v>1.3010000000000001E-2</v>
      </c>
      <c r="C153" s="33" t="s">
        <v>443</v>
      </c>
      <c r="D153" s="33">
        <v>0.39439999999999997</v>
      </c>
      <c r="E153" s="33">
        <f t="shared" si="2"/>
        <v>0.40406309373082644</v>
      </c>
      <c r="F153" s="33" t="s">
        <v>232</v>
      </c>
      <c r="G153" s="33" t="s">
        <v>233</v>
      </c>
      <c r="H153" s="33">
        <v>412</v>
      </c>
    </row>
    <row r="154" spans="1:8" x14ac:dyDescent="0.2">
      <c r="A154" s="29" t="s">
        <v>444</v>
      </c>
      <c r="B154" s="33">
        <v>1.196E-2</v>
      </c>
      <c r="C154" s="33" t="s">
        <v>445</v>
      </c>
      <c r="D154" s="33">
        <v>0.40279999999999999</v>
      </c>
      <c r="E154" s="33">
        <f t="shared" si="2"/>
        <v>0.39491053811841959</v>
      </c>
      <c r="F154" s="33" t="s">
        <v>232</v>
      </c>
      <c r="G154" s="33" t="s">
        <v>233</v>
      </c>
      <c r="H154" s="33">
        <v>412</v>
      </c>
    </row>
    <row r="155" spans="1:8" x14ac:dyDescent="0.2">
      <c r="A155" s="29" t="s">
        <v>446</v>
      </c>
      <c r="B155" s="33">
        <v>1.1939999999999999E-2</v>
      </c>
      <c r="C155" s="33" t="s">
        <v>447</v>
      </c>
      <c r="D155" s="33">
        <v>0.40300000000000002</v>
      </c>
      <c r="E155" s="33">
        <f t="shared" si="2"/>
        <v>0.39469495385889053</v>
      </c>
      <c r="F155" s="33" t="s">
        <v>232</v>
      </c>
      <c r="G155" s="33" t="s">
        <v>233</v>
      </c>
      <c r="H155" s="33">
        <v>412</v>
      </c>
    </row>
    <row r="156" spans="1:8" x14ac:dyDescent="0.2">
      <c r="A156" s="29" t="s">
        <v>448</v>
      </c>
      <c r="B156" s="33">
        <v>1.1599999999999999E-2</v>
      </c>
      <c r="C156" s="33" t="s">
        <v>449</v>
      </c>
      <c r="D156" s="33">
        <v>0.40560000000000002</v>
      </c>
      <c r="E156" s="33">
        <f t="shared" si="2"/>
        <v>0.39190205367472042</v>
      </c>
      <c r="F156" s="33" t="s">
        <v>232</v>
      </c>
      <c r="G156" s="33" t="s">
        <v>233</v>
      </c>
      <c r="H156" s="33">
        <v>412</v>
      </c>
    </row>
    <row r="157" spans="1:8" x14ac:dyDescent="0.2">
      <c r="A157" s="29" t="s">
        <v>450</v>
      </c>
      <c r="B157" s="33">
        <v>1.1169999999999999E-2</v>
      </c>
      <c r="C157" s="33" t="s">
        <v>451</v>
      </c>
      <c r="D157" s="33">
        <v>0.40910000000000002</v>
      </c>
      <c r="E157" s="33">
        <f t="shared" si="2"/>
        <v>0.3881705205016262</v>
      </c>
      <c r="F157" s="33" t="s">
        <v>232</v>
      </c>
      <c r="G157" s="33" t="s">
        <v>233</v>
      </c>
      <c r="H157" s="33">
        <v>412</v>
      </c>
    </row>
    <row r="158" spans="1:8" x14ac:dyDescent="0.2">
      <c r="A158" s="29" t="s">
        <v>452</v>
      </c>
      <c r="B158" s="33">
        <v>1.089E-2</v>
      </c>
      <c r="C158" s="33" t="s">
        <v>453</v>
      </c>
      <c r="D158" s="33">
        <v>0.41139999999999999</v>
      </c>
      <c r="E158" s="33">
        <f t="shared" si="2"/>
        <v>0.3857357126412948</v>
      </c>
      <c r="F158" s="33" t="s">
        <v>232</v>
      </c>
      <c r="G158" s="33" t="s">
        <v>233</v>
      </c>
      <c r="H158" s="33">
        <v>412</v>
      </c>
    </row>
    <row r="159" spans="1:8" x14ac:dyDescent="0.2">
      <c r="A159" s="29" t="s">
        <v>454</v>
      </c>
      <c r="B159" s="33">
        <v>1.055E-2</v>
      </c>
      <c r="C159" s="33" t="s">
        <v>455</v>
      </c>
      <c r="D159" s="33">
        <v>0.41410000000000002</v>
      </c>
      <c r="E159" s="33">
        <f t="shared" si="2"/>
        <v>0.38289476949762191</v>
      </c>
      <c r="F159" s="33" t="s">
        <v>232</v>
      </c>
      <c r="G159" s="33" t="s">
        <v>233</v>
      </c>
      <c r="H159" s="33">
        <v>412</v>
      </c>
    </row>
    <row r="160" spans="1:8" x14ac:dyDescent="0.2">
      <c r="A160" s="29" t="s">
        <v>456</v>
      </c>
      <c r="B160" s="33">
        <v>1.0359999999999999E-2</v>
      </c>
      <c r="C160" s="33" t="s">
        <v>457</v>
      </c>
      <c r="D160" s="33">
        <v>0.41560000000000002</v>
      </c>
      <c r="E160" s="33">
        <f t="shared" si="2"/>
        <v>0.38132446111486018</v>
      </c>
      <c r="F160" s="33" t="s">
        <v>232</v>
      </c>
      <c r="G160" s="33" t="s">
        <v>233</v>
      </c>
      <c r="H160" s="33">
        <v>412</v>
      </c>
    </row>
    <row r="161" spans="1:8" x14ac:dyDescent="0.2">
      <c r="A161" s="29" t="s">
        <v>458</v>
      </c>
      <c r="B161" s="33">
        <v>9.8180000000000003E-3</v>
      </c>
      <c r="C161" s="33" t="s">
        <v>459</v>
      </c>
      <c r="D161" s="33">
        <v>0.4199</v>
      </c>
      <c r="E161" s="33">
        <f t="shared" si="2"/>
        <v>0.37685412536206037</v>
      </c>
      <c r="F161" s="33" t="s">
        <v>232</v>
      </c>
      <c r="G161" s="33" t="s">
        <v>233</v>
      </c>
      <c r="H161" s="33">
        <v>412</v>
      </c>
    </row>
    <row r="162" spans="1:8" x14ac:dyDescent="0.2">
      <c r="A162" s="29" t="s">
        <v>460</v>
      </c>
      <c r="B162" s="33">
        <v>8.711E-3</v>
      </c>
      <c r="C162" s="33" t="s">
        <v>461</v>
      </c>
      <c r="D162" s="33">
        <v>0.4289</v>
      </c>
      <c r="E162" s="33">
        <f t="shared" si="2"/>
        <v>0.36764395376092679</v>
      </c>
      <c r="F162" s="33" t="s">
        <v>232</v>
      </c>
      <c r="G162" s="33" t="s">
        <v>233</v>
      </c>
      <c r="H162" s="33">
        <v>412</v>
      </c>
    </row>
    <row r="163" spans="1:8" x14ac:dyDescent="0.2">
      <c r="A163" s="29" t="s">
        <v>462</v>
      </c>
      <c r="B163" s="33">
        <v>8.5140000000000007E-3</v>
      </c>
      <c r="C163" s="33" t="s">
        <v>463</v>
      </c>
      <c r="D163" s="33">
        <v>0.43049999999999999</v>
      </c>
      <c r="E163" s="33">
        <f t="shared" si="2"/>
        <v>0.36602684421032644</v>
      </c>
      <c r="F163" s="33" t="s">
        <v>232</v>
      </c>
      <c r="G163" s="33" t="s">
        <v>233</v>
      </c>
      <c r="H163" s="33">
        <v>412</v>
      </c>
    </row>
    <row r="164" spans="1:8" x14ac:dyDescent="0.2">
      <c r="A164" s="29" t="s">
        <v>464</v>
      </c>
      <c r="B164" s="33">
        <v>8.4030000000000007E-3</v>
      </c>
      <c r="C164" s="33" t="s">
        <v>465</v>
      </c>
      <c r="D164" s="33">
        <v>0.43140000000000001</v>
      </c>
      <c r="E164" s="33">
        <f t="shared" si="2"/>
        <v>0.36511985923347373</v>
      </c>
      <c r="F164" s="33" t="s">
        <v>232</v>
      </c>
      <c r="G164" s="33" t="s">
        <v>233</v>
      </c>
      <c r="H164" s="33">
        <v>412</v>
      </c>
    </row>
    <row r="165" spans="1:8" x14ac:dyDescent="0.2">
      <c r="A165" s="29" t="s">
        <v>466</v>
      </c>
      <c r="B165" s="33">
        <v>8.1650000000000004E-3</v>
      </c>
      <c r="C165" s="33" t="s">
        <v>467</v>
      </c>
      <c r="D165" s="33">
        <v>0.43330000000000002</v>
      </c>
      <c r="E165" s="33">
        <f t="shared" si="2"/>
        <v>0.3632113109656252</v>
      </c>
      <c r="F165" s="33" t="s">
        <v>232</v>
      </c>
      <c r="G165" s="33" t="s">
        <v>233</v>
      </c>
      <c r="H165" s="33">
        <v>412</v>
      </c>
    </row>
    <row r="166" spans="1:8" x14ac:dyDescent="0.2">
      <c r="A166" s="29" t="s">
        <v>468</v>
      </c>
      <c r="B166" s="33">
        <v>7.6099999999999996E-3</v>
      </c>
      <c r="C166" s="33" t="s">
        <v>469</v>
      </c>
      <c r="D166" s="33">
        <v>0.43780000000000002</v>
      </c>
      <c r="E166" s="33">
        <f t="shared" si="2"/>
        <v>0.35872424276808706</v>
      </c>
      <c r="F166" s="33" t="s">
        <v>232</v>
      </c>
      <c r="G166" s="33" t="s">
        <v>233</v>
      </c>
      <c r="H166" s="33">
        <v>412</v>
      </c>
    </row>
    <row r="167" spans="1:8" x14ac:dyDescent="0.2">
      <c r="A167" s="29" t="s">
        <v>470</v>
      </c>
      <c r="B167" s="33">
        <v>7.169E-3</v>
      </c>
      <c r="C167" s="33" t="s">
        <v>471</v>
      </c>
      <c r="D167" s="33">
        <v>0.44140000000000001</v>
      </c>
      <c r="E167" s="33">
        <f t="shared" si="2"/>
        <v>0.35516767117436376</v>
      </c>
      <c r="F167" s="33" t="s">
        <v>232</v>
      </c>
      <c r="G167" s="33" t="s">
        <v>233</v>
      </c>
      <c r="H167" s="33">
        <v>412</v>
      </c>
    </row>
    <row r="168" spans="1:8" x14ac:dyDescent="0.2">
      <c r="A168" s="29" t="s">
        <v>472</v>
      </c>
      <c r="B168" s="33">
        <v>5.6319999999999999E-3</v>
      </c>
      <c r="C168" s="33" t="s">
        <v>473</v>
      </c>
      <c r="D168" s="33">
        <v>0.45390000000000003</v>
      </c>
      <c r="E168" s="33">
        <f t="shared" si="2"/>
        <v>0.34303981725715083</v>
      </c>
      <c r="F168" s="33" t="s">
        <v>232</v>
      </c>
      <c r="G168" s="33" t="s">
        <v>233</v>
      </c>
      <c r="H168" s="33">
        <v>412</v>
      </c>
    </row>
    <row r="169" spans="1:8" x14ac:dyDescent="0.2">
      <c r="A169" s="29" t="s">
        <v>474</v>
      </c>
      <c r="B169" s="33">
        <v>4.4419999999999998E-3</v>
      </c>
      <c r="C169" s="33" t="s">
        <v>475</v>
      </c>
      <c r="D169" s="33">
        <v>0.46360000000000001</v>
      </c>
      <c r="E169" s="33">
        <f t="shared" si="2"/>
        <v>0.3338565727084416</v>
      </c>
      <c r="F169" s="33" t="s">
        <v>232</v>
      </c>
      <c r="G169" s="33" t="s">
        <v>233</v>
      </c>
      <c r="H169" s="33">
        <v>412</v>
      </c>
    </row>
    <row r="170" spans="1:8" x14ac:dyDescent="0.2">
      <c r="A170" s="29" t="s">
        <v>476</v>
      </c>
      <c r="B170" s="33">
        <v>2.1489999999999999E-3</v>
      </c>
      <c r="C170" s="33" t="s">
        <v>477</v>
      </c>
      <c r="D170" s="33">
        <v>0.4824</v>
      </c>
      <c r="E170" s="33">
        <f t="shared" si="2"/>
        <v>0.31659270086790509</v>
      </c>
      <c r="F170" s="33" t="s">
        <v>232</v>
      </c>
      <c r="G170" s="33" t="s">
        <v>233</v>
      </c>
      <c r="H170" s="33">
        <v>412</v>
      </c>
    </row>
    <row r="171" spans="1:8" x14ac:dyDescent="0.2">
      <c r="A171" s="29" t="s">
        <v>478</v>
      </c>
      <c r="B171" s="33">
        <v>1.872E-3</v>
      </c>
      <c r="C171" s="33" t="s">
        <v>479</v>
      </c>
      <c r="D171" s="33">
        <v>0.48459999999999998</v>
      </c>
      <c r="E171" s="33">
        <f t="shared" si="2"/>
        <v>0.31461659019851262</v>
      </c>
      <c r="F171" s="33" t="s">
        <v>232</v>
      </c>
      <c r="G171" s="33" t="s">
        <v>233</v>
      </c>
      <c r="H171" s="33">
        <v>412</v>
      </c>
    </row>
    <row r="172" spans="1:8" x14ac:dyDescent="0.2">
      <c r="A172" s="29" t="s">
        <v>480</v>
      </c>
      <c r="B172" s="33">
        <v>1.353E-3</v>
      </c>
      <c r="C172" s="33" t="s">
        <v>481</v>
      </c>
      <c r="D172" s="33">
        <v>0.4889</v>
      </c>
      <c r="E172" s="33">
        <f t="shared" si="2"/>
        <v>0.31077996273616443</v>
      </c>
      <c r="F172" s="33" t="s">
        <v>232</v>
      </c>
      <c r="G172" s="33" t="s">
        <v>233</v>
      </c>
      <c r="H172" s="33">
        <v>412</v>
      </c>
    </row>
    <row r="173" spans="1:8" x14ac:dyDescent="0.2">
      <c r="A173" s="29" t="s">
        <v>482</v>
      </c>
      <c r="B173" s="33">
        <v>1.021E-3</v>
      </c>
      <c r="C173" s="33" t="s">
        <v>483</v>
      </c>
      <c r="D173" s="33">
        <v>0.49159999999999998</v>
      </c>
      <c r="E173" s="33">
        <f t="shared" si="2"/>
        <v>0.30838812578558356</v>
      </c>
      <c r="F173" s="33" t="s">
        <v>232</v>
      </c>
      <c r="G173" s="33" t="s">
        <v>233</v>
      </c>
      <c r="H173" s="33">
        <v>412</v>
      </c>
    </row>
    <row r="174" spans="1:8" x14ac:dyDescent="0.2">
      <c r="A174" s="29" t="s">
        <v>484</v>
      </c>
      <c r="B174" s="33">
        <v>6.8950000000000001E-4</v>
      </c>
      <c r="C174" s="33" t="s">
        <v>485</v>
      </c>
      <c r="D174" s="33">
        <v>0.49430000000000002</v>
      </c>
      <c r="E174" s="33">
        <f t="shared" si="2"/>
        <v>0.30600938953922319</v>
      </c>
      <c r="F174" s="33" t="s">
        <v>232</v>
      </c>
      <c r="G174" s="33" t="s">
        <v>233</v>
      </c>
      <c r="H174" s="33">
        <v>412</v>
      </c>
    </row>
    <row r="175" spans="1:8" x14ac:dyDescent="0.2">
      <c r="A175" s="29" t="s">
        <v>486</v>
      </c>
      <c r="B175" s="33">
        <v>2.6449999999999998E-4</v>
      </c>
      <c r="C175" s="33" t="s">
        <v>487</v>
      </c>
      <c r="D175" s="33">
        <v>0.49780000000000002</v>
      </c>
      <c r="E175" s="33">
        <f t="shared" si="2"/>
        <v>0.30294510772742556</v>
      </c>
      <c r="F175" s="33" t="s">
        <v>232</v>
      </c>
      <c r="G175" s="33" t="s">
        <v>233</v>
      </c>
      <c r="H175" s="33">
        <v>412</v>
      </c>
    </row>
    <row r="176" spans="1:8" x14ac:dyDescent="0.2">
      <c r="A176" s="29" t="s">
        <v>488</v>
      </c>
      <c r="B176" s="33">
        <v>-8.9860000000000005E-4</v>
      </c>
      <c r="C176" s="33" t="s">
        <v>489</v>
      </c>
      <c r="D176" s="33">
        <v>0.49259999999999998</v>
      </c>
      <c r="E176" s="33">
        <f t="shared" si="2"/>
        <v>0.30750559249691561</v>
      </c>
      <c r="F176" s="33" t="s">
        <v>232</v>
      </c>
      <c r="G176" s="33" t="s">
        <v>233</v>
      </c>
      <c r="H176" s="33">
        <v>412</v>
      </c>
    </row>
    <row r="177" spans="1:8" x14ac:dyDescent="0.2">
      <c r="A177" s="29" t="s">
        <v>490</v>
      </c>
      <c r="B177" s="33">
        <v>-1.0059999999999999E-3</v>
      </c>
      <c r="C177" s="33" t="s">
        <v>491</v>
      </c>
      <c r="D177" s="33">
        <v>0.49170000000000003</v>
      </c>
      <c r="E177" s="33">
        <f t="shared" si="2"/>
        <v>0.30829979170983846</v>
      </c>
      <c r="F177" s="33" t="s">
        <v>232</v>
      </c>
      <c r="G177" s="33" t="s">
        <v>233</v>
      </c>
      <c r="H177" s="33">
        <v>412</v>
      </c>
    </row>
    <row r="178" spans="1:8" x14ac:dyDescent="0.2">
      <c r="A178" s="29" t="s">
        <v>492</v>
      </c>
      <c r="B178" s="33">
        <v>-1.4779999999999999E-3</v>
      </c>
      <c r="C178" s="33" t="s">
        <v>493</v>
      </c>
      <c r="D178" s="33">
        <v>0.4879</v>
      </c>
      <c r="E178" s="33">
        <f t="shared" si="2"/>
        <v>0.31166918188773374</v>
      </c>
      <c r="F178" s="33" t="s">
        <v>232</v>
      </c>
      <c r="G178" s="33" t="s">
        <v>233</v>
      </c>
      <c r="H178" s="33">
        <v>412</v>
      </c>
    </row>
    <row r="179" spans="1:8" x14ac:dyDescent="0.2">
      <c r="A179" s="29" t="s">
        <v>494</v>
      </c>
      <c r="B179" s="33">
        <v>-3.5330000000000001E-3</v>
      </c>
      <c r="C179" s="33" t="s">
        <v>495</v>
      </c>
      <c r="D179" s="33">
        <v>0.47099999999999997</v>
      </c>
      <c r="E179" s="33">
        <f t="shared" si="2"/>
        <v>0.32697909287110383</v>
      </c>
      <c r="F179" s="33" t="s">
        <v>232</v>
      </c>
      <c r="G179" s="33" t="s">
        <v>233</v>
      </c>
      <c r="H179" s="33">
        <v>412</v>
      </c>
    </row>
    <row r="180" spans="1:8" x14ac:dyDescent="0.2">
      <c r="A180" s="29" t="s">
        <v>496</v>
      </c>
      <c r="B180" s="33">
        <v>-4.2909999999999997E-3</v>
      </c>
      <c r="C180" s="33" t="s">
        <v>497</v>
      </c>
      <c r="D180" s="33">
        <v>0.46479999999999999</v>
      </c>
      <c r="E180" s="33">
        <f t="shared" si="2"/>
        <v>0.33273388061772569</v>
      </c>
      <c r="F180" s="33" t="s">
        <v>232</v>
      </c>
      <c r="G180" s="33" t="s">
        <v>233</v>
      </c>
      <c r="H180" s="33">
        <v>412</v>
      </c>
    </row>
    <row r="181" spans="1:8" x14ac:dyDescent="0.2">
      <c r="A181" s="29" t="s">
        <v>498</v>
      </c>
      <c r="B181" s="33">
        <v>-5.0260000000000001E-3</v>
      </c>
      <c r="C181" s="33" t="s">
        <v>499</v>
      </c>
      <c r="D181" s="33">
        <v>0.45879999999999999</v>
      </c>
      <c r="E181" s="33">
        <f t="shared" si="2"/>
        <v>0.33837659077076992</v>
      </c>
      <c r="F181" s="33" t="s">
        <v>232</v>
      </c>
      <c r="G181" s="33" t="s">
        <v>233</v>
      </c>
      <c r="H181" s="33">
        <v>412</v>
      </c>
    </row>
    <row r="182" spans="1:8" x14ac:dyDescent="0.2">
      <c r="A182" s="29" t="s">
        <v>500</v>
      </c>
      <c r="B182" s="33">
        <v>-5.9319999999999998E-3</v>
      </c>
      <c r="C182" s="33" t="s">
        <v>501</v>
      </c>
      <c r="D182" s="33">
        <v>0.45140000000000002</v>
      </c>
      <c r="E182" s="33">
        <f t="shared" si="2"/>
        <v>0.34543844525825673</v>
      </c>
      <c r="F182" s="33" t="s">
        <v>232</v>
      </c>
      <c r="G182" s="33" t="s">
        <v>233</v>
      </c>
      <c r="H182" s="33">
        <v>412</v>
      </c>
    </row>
    <row r="183" spans="1:8" x14ac:dyDescent="0.2">
      <c r="A183" s="29" t="s">
        <v>502</v>
      </c>
      <c r="B183" s="33">
        <v>-6.463E-3</v>
      </c>
      <c r="C183" s="33" t="s">
        <v>503</v>
      </c>
      <c r="D183" s="33">
        <v>0.4471</v>
      </c>
      <c r="E183" s="33">
        <f t="shared" si="2"/>
        <v>0.3495953301319682</v>
      </c>
      <c r="F183" s="33" t="s">
        <v>232</v>
      </c>
      <c r="G183" s="33" t="s">
        <v>233</v>
      </c>
      <c r="H183" s="33">
        <v>412</v>
      </c>
    </row>
    <row r="184" spans="1:8" x14ac:dyDescent="0.2">
      <c r="A184" s="29" t="s">
        <v>504</v>
      </c>
      <c r="B184" s="33">
        <v>-6.7260000000000002E-3</v>
      </c>
      <c r="C184" s="33" t="s">
        <v>505</v>
      </c>
      <c r="D184" s="33">
        <v>0.44500000000000001</v>
      </c>
      <c r="E184" s="33">
        <f t="shared" si="2"/>
        <v>0.3516399890190684</v>
      </c>
      <c r="F184" s="33" t="s">
        <v>232</v>
      </c>
      <c r="G184" s="33" t="s">
        <v>233</v>
      </c>
      <c r="H184" s="33">
        <v>412</v>
      </c>
    </row>
    <row r="185" spans="1:8" x14ac:dyDescent="0.2">
      <c r="A185" s="29" t="s">
        <v>506</v>
      </c>
      <c r="B185" s="33">
        <v>-7.326E-3</v>
      </c>
      <c r="C185" s="33" t="s">
        <v>507</v>
      </c>
      <c r="D185" s="33">
        <v>0.44009999999999999</v>
      </c>
      <c r="E185" s="33">
        <f t="shared" si="2"/>
        <v>0.35644863143705491</v>
      </c>
      <c r="F185" s="33" t="s">
        <v>232</v>
      </c>
      <c r="G185" s="33" t="s">
        <v>233</v>
      </c>
      <c r="H185" s="33">
        <v>412</v>
      </c>
    </row>
    <row r="186" spans="1:8" x14ac:dyDescent="0.2">
      <c r="A186" s="29" t="s">
        <v>508</v>
      </c>
      <c r="B186" s="33">
        <v>-7.4139999999999996E-3</v>
      </c>
      <c r="C186" s="33" t="s">
        <v>509</v>
      </c>
      <c r="D186" s="33">
        <v>0.43940000000000001</v>
      </c>
      <c r="E186" s="33">
        <f t="shared" si="2"/>
        <v>0.35713994741550847</v>
      </c>
      <c r="F186" s="33" t="s">
        <v>232</v>
      </c>
      <c r="G186" s="33" t="s">
        <v>233</v>
      </c>
      <c r="H186" s="33">
        <v>412</v>
      </c>
    </row>
    <row r="187" spans="1:8" x14ac:dyDescent="0.2">
      <c r="A187" s="29" t="s">
        <v>510</v>
      </c>
      <c r="B187" s="33">
        <v>-8.3770000000000008E-3</v>
      </c>
      <c r="C187" s="33" t="s">
        <v>511</v>
      </c>
      <c r="D187" s="33">
        <v>0.43159999999999998</v>
      </c>
      <c r="E187" s="33">
        <f t="shared" si="2"/>
        <v>0.36491856398912698</v>
      </c>
      <c r="F187" s="33" t="s">
        <v>232</v>
      </c>
      <c r="G187" s="33" t="s">
        <v>233</v>
      </c>
      <c r="H187" s="33">
        <v>412</v>
      </c>
    </row>
    <row r="188" spans="1:8" x14ac:dyDescent="0.2">
      <c r="A188" s="29" t="s">
        <v>512</v>
      </c>
      <c r="B188" s="33">
        <v>-8.4329999999999995E-3</v>
      </c>
      <c r="C188" s="33" t="s">
        <v>513</v>
      </c>
      <c r="D188" s="33">
        <v>0.43109999999999998</v>
      </c>
      <c r="E188" s="33">
        <f t="shared" si="2"/>
        <v>0.36542197714611191</v>
      </c>
      <c r="F188" s="33" t="s">
        <v>232</v>
      </c>
      <c r="G188" s="33" t="s">
        <v>233</v>
      </c>
      <c r="H188" s="33">
        <v>412</v>
      </c>
    </row>
    <row r="189" spans="1:8" x14ac:dyDescent="0.2">
      <c r="A189" s="29" t="s">
        <v>514</v>
      </c>
      <c r="B189" s="33">
        <v>-8.5730000000000008E-3</v>
      </c>
      <c r="C189" s="33" t="s">
        <v>515</v>
      </c>
      <c r="D189" s="33">
        <v>0.43</v>
      </c>
      <c r="E189" s="33">
        <f t="shared" si="2"/>
        <v>0.36653154442041347</v>
      </c>
      <c r="F189" s="33" t="s">
        <v>232</v>
      </c>
      <c r="G189" s="33" t="s">
        <v>233</v>
      </c>
      <c r="H189" s="33">
        <v>412</v>
      </c>
    </row>
    <row r="190" spans="1:8" x14ac:dyDescent="0.2">
      <c r="A190" s="29" t="s">
        <v>516</v>
      </c>
      <c r="B190" s="33">
        <v>-8.9029999999999995E-3</v>
      </c>
      <c r="C190" s="33" t="s">
        <v>517</v>
      </c>
      <c r="D190" s="33">
        <v>0.42730000000000001</v>
      </c>
      <c r="E190" s="33">
        <f t="shared" si="2"/>
        <v>0.36926710718280348</v>
      </c>
      <c r="F190" s="33" t="s">
        <v>232</v>
      </c>
      <c r="G190" s="33" t="s">
        <v>233</v>
      </c>
      <c r="H190" s="33">
        <v>412</v>
      </c>
    </row>
    <row r="191" spans="1:8" x14ac:dyDescent="0.2">
      <c r="A191" s="29" t="s">
        <v>518</v>
      </c>
      <c r="B191" s="33">
        <v>-9.0390000000000002E-3</v>
      </c>
      <c r="C191" s="33" t="s">
        <v>519</v>
      </c>
      <c r="D191" s="33">
        <v>0.42620000000000002</v>
      </c>
      <c r="E191" s="33">
        <f t="shared" si="2"/>
        <v>0.3703865546218168</v>
      </c>
      <c r="F191" s="33" t="s">
        <v>232</v>
      </c>
      <c r="G191" s="33" t="s">
        <v>233</v>
      </c>
      <c r="H191" s="33">
        <v>412</v>
      </c>
    </row>
    <row r="192" spans="1:8" x14ac:dyDescent="0.2">
      <c r="A192" s="29" t="s">
        <v>520</v>
      </c>
      <c r="B192" s="33">
        <v>-9.0580000000000001E-3</v>
      </c>
      <c r="C192" s="33" t="s">
        <v>521</v>
      </c>
      <c r="D192" s="33">
        <v>0.42609999999999998</v>
      </c>
      <c r="E192" s="33">
        <f t="shared" si="2"/>
        <v>0.37048846579954681</v>
      </c>
      <c r="F192" s="33" t="s">
        <v>232</v>
      </c>
      <c r="G192" s="33" t="s">
        <v>233</v>
      </c>
      <c r="H192" s="33">
        <v>412</v>
      </c>
    </row>
    <row r="193" spans="1:8" x14ac:dyDescent="0.2">
      <c r="A193" s="29" t="s">
        <v>522</v>
      </c>
      <c r="B193" s="33">
        <v>-9.7619999999999998E-3</v>
      </c>
      <c r="C193" s="33" t="s">
        <v>523</v>
      </c>
      <c r="D193" s="33">
        <v>0.4204</v>
      </c>
      <c r="E193" s="33">
        <f t="shared" si="2"/>
        <v>0.3763372926437954</v>
      </c>
      <c r="F193" s="33" t="s">
        <v>232</v>
      </c>
      <c r="G193" s="33" t="s">
        <v>233</v>
      </c>
      <c r="H193" s="33">
        <v>412</v>
      </c>
    </row>
    <row r="194" spans="1:8" x14ac:dyDescent="0.2">
      <c r="A194" s="29" t="s">
        <v>524</v>
      </c>
      <c r="B194" s="33">
        <v>-9.835E-3</v>
      </c>
      <c r="C194" s="33" t="s">
        <v>525</v>
      </c>
      <c r="D194" s="33">
        <v>0.41980000000000001</v>
      </c>
      <c r="E194" s="33">
        <f t="shared" si="2"/>
        <v>0.37695756575361838</v>
      </c>
      <c r="F194" s="33" t="s">
        <v>232</v>
      </c>
      <c r="G194" s="33" t="s">
        <v>233</v>
      </c>
      <c r="H194" s="33">
        <v>412</v>
      </c>
    </row>
    <row r="195" spans="1:8" x14ac:dyDescent="0.2">
      <c r="A195" s="29" t="s">
        <v>526</v>
      </c>
      <c r="B195" s="33">
        <v>-1.2409999999999999E-2</v>
      </c>
      <c r="C195" s="33" t="s">
        <v>527</v>
      </c>
      <c r="D195" s="33">
        <v>0.3992</v>
      </c>
      <c r="E195" s="33">
        <f t="shared" si="2"/>
        <v>0.39880946738466649</v>
      </c>
      <c r="F195" s="33" t="s">
        <v>232</v>
      </c>
      <c r="G195" s="33" t="s">
        <v>233</v>
      </c>
      <c r="H195" s="33">
        <v>412</v>
      </c>
    </row>
    <row r="196" spans="1:8" x14ac:dyDescent="0.2">
      <c r="A196" s="29" t="s">
        <v>528</v>
      </c>
      <c r="B196" s="33">
        <v>-1.268E-2</v>
      </c>
      <c r="C196" s="33" t="s">
        <v>529</v>
      </c>
      <c r="D196" s="33">
        <v>0.39700000000000002</v>
      </c>
      <c r="E196" s="33">
        <f t="shared" ref="E196:E259" si="3">-LOG10(D196)</f>
        <v>0.40120949323688493</v>
      </c>
      <c r="F196" s="33" t="s">
        <v>232</v>
      </c>
      <c r="G196" s="33" t="s">
        <v>233</v>
      </c>
      <c r="H196" s="33">
        <v>412</v>
      </c>
    </row>
    <row r="197" spans="1:8" x14ac:dyDescent="0.2">
      <c r="A197" s="29" t="s">
        <v>530</v>
      </c>
      <c r="B197" s="33">
        <v>-1.3010000000000001E-2</v>
      </c>
      <c r="C197" s="33" t="s">
        <v>531</v>
      </c>
      <c r="D197" s="33">
        <v>0.39439999999999997</v>
      </c>
      <c r="E197" s="33">
        <f t="shared" si="3"/>
        <v>0.40406309373082644</v>
      </c>
      <c r="F197" s="33" t="s">
        <v>232</v>
      </c>
      <c r="G197" s="33" t="s">
        <v>233</v>
      </c>
      <c r="H197" s="33">
        <v>412</v>
      </c>
    </row>
    <row r="198" spans="1:8" x14ac:dyDescent="0.2">
      <c r="A198" s="29" t="s">
        <v>532</v>
      </c>
      <c r="B198" s="33">
        <v>-1.311E-2</v>
      </c>
      <c r="C198" s="33" t="s">
        <v>533</v>
      </c>
      <c r="D198" s="33">
        <v>0.39360000000000001</v>
      </c>
      <c r="E198" s="33">
        <f t="shared" si="3"/>
        <v>0.40494491024069607</v>
      </c>
      <c r="F198" s="33" t="s">
        <v>232</v>
      </c>
      <c r="G198" s="33" t="s">
        <v>233</v>
      </c>
      <c r="H198" s="33">
        <v>412</v>
      </c>
    </row>
    <row r="199" spans="1:8" x14ac:dyDescent="0.2">
      <c r="A199" s="29" t="s">
        <v>534</v>
      </c>
      <c r="B199" s="33">
        <v>-1.312E-2</v>
      </c>
      <c r="C199" s="33" t="s">
        <v>533</v>
      </c>
      <c r="D199" s="33">
        <v>0.39360000000000001</v>
      </c>
      <c r="E199" s="33">
        <f t="shared" si="3"/>
        <v>0.40494491024069607</v>
      </c>
      <c r="F199" s="33" t="s">
        <v>232</v>
      </c>
      <c r="G199" s="33" t="s">
        <v>233</v>
      </c>
      <c r="H199" s="33">
        <v>412</v>
      </c>
    </row>
    <row r="200" spans="1:8" x14ac:dyDescent="0.2">
      <c r="A200" s="29" t="s">
        <v>535</v>
      </c>
      <c r="B200" s="33">
        <v>-1.4030000000000001E-2</v>
      </c>
      <c r="C200" s="33" t="s">
        <v>536</v>
      </c>
      <c r="D200" s="33">
        <v>0.38640000000000002</v>
      </c>
      <c r="E200" s="33">
        <f t="shared" si="3"/>
        <v>0.41296288225654426</v>
      </c>
      <c r="F200" s="33" t="s">
        <v>232</v>
      </c>
      <c r="G200" s="33" t="s">
        <v>233</v>
      </c>
      <c r="H200" s="33">
        <v>412</v>
      </c>
    </row>
    <row r="201" spans="1:8" x14ac:dyDescent="0.2">
      <c r="A201" s="29" t="s">
        <v>537</v>
      </c>
      <c r="B201" s="33">
        <v>-1.46E-2</v>
      </c>
      <c r="C201" s="33" t="s">
        <v>538</v>
      </c>
      <c r="D201" s="33">
        <v>0.38190000000000002</v>
      </c>
      <c r="E201" s="33">
        <f t="shared" si="3"/>
        <v>0.41805034162668214</v>
      </c>
      <c r="F201" s="33" t="s">
        <v>232</v>
      </c>
      <c r="G201" s="33" t="s">
        <v>233</v>
      </c>
      <c r="H201" s="33">
        <v>412</v>
      </c>
    </row>
    <row r="202" spans="1:8" x14ac:dyDescent="0.2">
      <c r="A202" s="29" t="s">
        <v>539</v>
      </c>
      <c r="B202" s="33">
        <v>-1.473E-2</v>
      </c>
      <c r="C202" s="33" t="s">
        <v>540</v>
      </c>
      <c r="D202" s="33">
        <v>0.38090000000000002</v>
      </c>
      <c r="E202" s="33">
        <f t="shared" si="3"/>
        <v>0.41918902733905378</v>
      </c>
      <c r="F202" s="33" t="s">
        <v>232</v>
      </c>
      <c r="G202" s="33" t="s">
        <v>233</v>
      </c>
      <c r="H202" s="33">
        <v>412</v>
      </c>
    </row>
    <row r="203" spans="1:8" x14ac:dyDescent="0.2">
      <c r="A203" s="29" t="s">
        <v>541</v>
      </c>
      <c r="B203" s="33">
        <v>-1.6619999999999999E-2</v>
      </c>
      <c r="C203" s="33" t="s">
        <v>542</v>
      </c>
      <c r="D203" s="33">
        <v>0.36620000000000003</v>
      </c>
      <c r="E203" s="33">
        <f t="shared" si="3"/>
        <v>0.43628166003432228</v>
      </c>
      <c r="F203" s="33" t="s">
        <v>232</v>
      </c>
      <c r="G203" s="33" t="s">
        <v>233</v>
      </c>
      <c r="H203" s="33">
        <v>412</v>
      </c>
    </row>
    <row r="204" spans="1:8" x14ac:dyDescent="0.2">
      <c r="A204" s="29" t="s">
        <v>543</v>
      </c>
      <c r="B204" s="33">
        <v>-1.7180000000000001E-2</v>
      </c>
      <c r="C204" s="33" t="s">
        <v>544</v>
      </c>
      <c r="D204" s="33">
        <v>0.36180000000000001</v>
      </c>
      <c r="E204" s="33">
        <f t="shared" si="3"/>
        <v>0.44153143747620505</v>
      </c>
      <c r="F204" s="33" t="s">
        <v>232</v>
      </c>
      <c r="G204" s="33" t="s">
        <v>233</v>
      </c>
      <c r="H204" s="33">
        <v>412</v>
      </c>
    </row>
    <row r="205" spans="1:8" x14ac:dyDescent="0.2">
      <c r="A205" s="29" t="s">
        <v>545</v>
      </c>
      <c r="B205" s="33">
        <v>-1.8069999999999999E-2</v>
      </c>
      <c r="C205" s="33" t="s">
        <v>546</v>
      </c>
      <c r="D205" s="33">
        <v>0.35499999999999998</v>
      </c>
      <c r="E205" s="33">
        <f t="shared" si="3"/>
        <v>0.44977164694490596</v>
      </c>
      <c r="F205" s="33" t="s">
        <v>232</v>
      </c>
      <c r="G205" s="33" t="s">
        <v>233</v>
      </c>
      <c r="H205" s="33">
        <v>412</v>
      </c>
    </row>
    <row r="206" spans="1:8" x14ac:dyDescent="0.2">
      <c r="A206" s="29" t="s">
        <v>547</v>
      </c>
      <c r="B206" s="33">
        <v>-1.8710000000000001E-2</v>
      </c>
      <c r="C206" s="33" t="s">
        <v>548</v>
      </c>
      <c r="D206" s="33">
        <v>0.35010000000000002</v>
      </c>
      <c r="E206" s="33">
        <f t="shared" si="3"/>
        <v>0.45580788923496734</v>
      </c>
      <c r="F206" s="33" t="s">
        <v>232</v>
      </c>
      <c r="G206" s="33" t="s">
        <v>233</v>
      </c>
      <c r="H206" s="33">
        <v>412</v>
      </c>
    </row>
    <row r="207" spans="1:8" x14ac:dyDescent="0.2">
      <c r="A207" s="29" t="s">
        <v>549</v>
      </c>
      <c r="B207" s="33">
        <v>-2.0459999999999999E-2</v>
      </c>
      <c r="C207" s="33" t="s">
        <v>550</v>
      </c>
      <c r="D207" s="33">
        <v>0.33679999999999999</v>
      </c>
      <c r="E207" s="33">
        <f t="shared" si="3"/>
        <v>0.47262791717238811</v>
      </c>
      <c r="F207" s="33" t="s">
        <v>232</v>
      </c>
      <c r="G207" s="33" t="s">
        <v>233</v>
      </c>
      <c r="H207" s="33">
        <v>412</v>
      </c>
    </row>
    <row r="208" spans="1:8" x14ac:dyDescent="0.2">
      <c r="A208" s="29" t="s">
        <v>551</v>
      </c>
      <c r="B208" s="33">
        <v>-2.0899999999999998E-2</v>
      </c>
      <c r="C208" s="33" t="s">
        <v>552</v>
      </c>
      <c r="D208" s="33">
        <v>0.33350000000000002</v>
      </c>
      <c r="E208" s="33">
        <f t="shared" si="3"/>
        <v>0.47690416174743222</v>
      </c>
      <c r="F208" s="33" t="s">
        <v>232</v>
      </c>
      <c r="G208" s="33" t="s">
        <v>233</v>
      </c>
      <c r="H208" s="33">
        <v>412</v>
      </c>
    </row>
    <row r="209" spans="1:8" x14ac:dyDescent="0.2">
      <c r="A209" s="29" t="s">
        <v>553</v>
      </c>
      <c r="B209" s="33">
        <v>-2.3519999999999999E-2</v>
      </c>
      <c r="C209" s="33" t="s">
        <v>554</v>
      </c>
      <c r="D209" s="33">
        <v>0.31409999999999999</v>
      </c>
      <c r="E209" s="33">
        <f t="shared" si="3"/>
        <v>0.50293206360149523</v>
      </c>
      <c r="F209" s="33" t="s">
        <v>232</v>
      </c>
      <c r="G209" s="33" t="s">
        <v>233</v>
      </c>
      <c r="H209" s="33">
        <v>412</v>
      </c>
    </row>
    <row r="210" spans="1:8" x14ac:dyDescent="0.2">
      <c r="A210" s="29" t="s">
        <v>555</v>
      </c>
      <c r="B210" s="33">
        <v>-2.4469999999999999E-2</v>
      </c>
      <c r="C210" s="33" t="s">
        <v>556</v>
      </c>
      <c r="D210" s="33">
        <v>0.30719999999999997</v>
      </c>
      <c r="E210" s="33">
        <f t="shared" si="3"/>
        <v>0.51257878864052564</v>
      </c>
      <c r="F210" s="33" t="s">
        <v>232</v>
      </c>
      <c r="G210" s="33" t="s">
        <v>233</v>
      </c>
      <c r="H210" s="33">
        <v>412</v>
      </c>
    </row>
    <row r="211" spans="1:8" x14ac:dyDescent="0.2">
      <c r="A211" s="29" t="s">
        <v>557</v>
      </c>
      <c r="B211" s="33">
        <v>-2.4809999999999999E-2</v>
      </c>
      <c r="C211" s="33" t="s">
        <v>558</v>
      </c>
      <c r="D211" s="33">
        <v>0.30480000000000002</v>
      </c>
      <c r="E211" s="33">
        <f t="shared" si="3"/>
        <v>0.51598503733243706</v>
      </c>
      <c r="F211" s="33" t="s">
        <v>232</v>
      </c>
      <c r="G211" s="33" t="s">
        <v>233</v>
      </c>
      <c r="H211" s="33">
        <v>412</v>
      </c>
    </row>
    <row r="212" spans="1:8" x14ac:dyDescent="0.2">
      <c r="A212" s="29" t="s">
        <v>559</v>
      </c>
      <c r="B212" s="33">
        <v>-2.4830000000000001E-2</v>
      </c>
      <c r="C212" s="33" t="s">
        <v>560</v>
      </c>
      <c r="D212" s="33">
        <v>0.30470000000000003</v>
      </c>
      <c r="E212" s="33">
        <f t="shared" si="3"/>
        <v>0.51612754577732634</v>
      </c>
      <c r="F212" s="33" t="s">
        <v>232</v>
      </c>
      <c r="G212" s="33" t="s">
        <v>233</v>
      </c>
      <c r="H212" s="33">
        <v>412</v>
      </c>
    </row>
    <row r="213" spans="1:8" x14ac:dyDescent="0.2">
      <c r="A213" s="29" t="s">
        <v>561</v>
      </c>
      <c r="B213" s="33">
        <v>-2.5139999999999999E-2</v>
      </c>
      <c r="C213" s="33" t="s">
        <v>562</v>
      </c>
      <c r="D213" s="33">
        <v>0.3024</v>
      </c>
      <c r="E213" s="33">
        <f t="shared" si="3"/>
        <v>0.51941821317083103</v>
      </c>
      <c r="F213" s="33" t="s">
        <v>232</v>
      </c>
      <c r="G213" s="33" t="s">
        <v>233</v>
      </c>
      <c r="H213" s="33">
        <v>412</v>
      </c>
    </row>
    <row r="214" spans="1:8" x14ac:dyDescent="0.2">
      <c r="A214" s="29" t="s">
        <v>563</v>
      </c>
      <c r="B214" s="33">
        <v>-2.5739999999999999E-2</v>
      </c>
      <c r="C214" s="33" t="s">
        <v>564</v>
      </c>
      <c r="D214" s="33">
        <v>0.29809999999999998</v>
      </c>
      <c r="E214" s="33">
        <f t="shared" si="3"/>
        <v>0.52563802396736925</v>
      </c>
      <c r="F214" s="33" t="s">
        <v>232</v>
      </c>
      <c r="G214" s="33" t="s">
        <v>233</v>
      </c>
      <c r="H214" s="33">
        <v>412</v>
      </c>
    </row>
    <row r="215" spans="1:8" x14ac:dyDescent="0.2">
      <c r="A215" s="29" t="s">
        <v>565</v>
      </c>
      <c r="B215" s="33">
        <v>-2.7900000000000001E-2</v>
      </c>
      <c r="C215" s="33" t="s">
        <v>566</v>
      </c>
      <c r="D215" s="33">
        <v>0.28289999999999998</v>
      </c>
      <c r="E215" s="33">
        <f t="shared" si="3"/>
        <v>0.54836705254300921</v>
      </c>
      <c r="F215" s="33" t="s">
        <v>232</v>
      </c>
      <c r="G215" s="33" t="s">
        <v>233</v>
      </c>
      <c r="H215" s="33">
        <v>412</v>
      </c>
    </row>
    <row r="216" spans="1:8" x14ac:dyDescent="0.2">
      <c r="A216" s="29" t="s">
        <v>567</v>
      </c>
      <c r="B216" s="33">
        <v>-2.87E-2</v>
      </c>
      <c r="C216" s="33" t="s">
        <v>568</v>
      </c>
      <c r="D216" s="33">
        <v>0.27739999999999998</v>
      </c>
      <c r="E216" s="33">
        <f t="shared" si="3"/>
        <v>0.55689354326273399</v>
      </c>
      <c r="F216" s="33" t="s">
        <v>232</v>
      </c>
      <c r="G216" s="33" t="s">
        <v>233</v>
      </c>
      <c r="H216" s="33">
        <v>412</v>
      </c>
    </row>
    <row r="217" spans="1:8" x14ac:dyDescent="0.2">
      <c r="A217" s="29" t="s">
        <v>569</v>
      </c>
      <c r="B217" s="33">
        <v>-2.9260000000000001E-2</v>
      </c>
      <c r="C217" s="33" t="s">
        <v>570</v>
      </c>
      <c r="D217" s="33">
        <v>0.27350000000000002</v>
      </c>
      <c r="E217" s="33">
        <f t="shared" si="3"/>
        <v>0.56304266933055036</v>
      </c>
      <c r="F217" s="33" t="s">
        <v>232</v>
      </c>
      <c r="G217" s="33" t="s">
        <v>233</v>
      </c>
      <c r="H217" s="33">
        <v>412</v>
      </c>
    </row>
    <row r="218" spans="1:8" x14ac:dyDescent="0.2">
      <c r="A218" s="29" t="s">
        <v>571</v>
      </c>
      <c r="B218" s="33">
        <v>-2.9649999999999999E-2</v>
      </c>
      <c r="C218" s="33" t="s">
        <v>572</v>
      </c>
      <c r="D218" s="33">
        <v>0.27079999999999999</v>
      </c>
      <c r="E218" s="33">
        <f t="shared" si="3"/>
        <v>0.56735133998689335</v>
      </c>
      <c r="F218" s="33" t="s">
        <v>232</v>
      </c>
      <c r="G218" s="33" t="s">
        <v>233</v>
      </c>
      <c r="H218" s="33">
        <v>412</v>
      </c>
    </row>
    <row r="219" spans="1:8" x14ac:dyDescent="0.2">
      <c r="A219" s="29" t="s">
        <v>573</v>
      </c>
      <c r="B219" s="33">
        <v>-3.1130000000000001E-2</v>
      </c>
      <c r="C219" s="33" t="s">
        <v>574</v>
      </c>
      <c r="D219" s="33">
        <v>0.26079999999999998</v>
      </c>
      <c r="E219" s="33">
        <f t="shared" si="3"/>
        <v>0.58369241294011742</v>
      </c>
      <c r="F219" s="33" t="s">
        <v>232</v>
      </c>
      <c r="G219" s="33" t="s">
        <v>233</v>
      </c>
      <c r="H219" s="33">
        <v>412</v>
      </c>
    </row>
    <row r="220" spans="1:8" x14ac:dyDescent="0.2">
      <c r="A220" s="29" t="s">
        <v>575</v>
      </c>
      <c r="B220" s="33">
        <v>-3.2300000000000002E-2</v>
      </c>
      <c r="C220" s="33" t="s">
        <v>576</v>
      </c>
      <c r="D220" s="33">
        <v>0.25309999999999999</v>
      </c>
      <c r="E220" s="33">
        <f t="shared" si="3"/>
        <v>0.59670785484174582</v>
      </c>
      <c r="F220" s="33" t="s">
        <v>232</v>
      </c>
      <c r="G220" s="33" t="s">
        <v>233</v>
      </c>
      <c r="H220" s="33">
        <v>412</v>
      </c>
    </row>
    <row r="221" spans="1:8" x14ac:dyDescent="0.2">
      <c r="A221" s="29" t="s">
        <v>577</v>
      </c>
      <c r="B221" s="33">
        <v>-3.4459999999999998E-2</v>
      </c>
      <c r="C221" s="33" t="s">
        <v>578</v>
      </c>
      <c r="D221" s="33">
        <v>0.23910000000000001</v>
      </c>
      <c r="E221" s="33">
        <f t="shared" si="3"/>
        <v>0.62142042388422525</v>
      </c>
      <c r="F221" s="33" t="s">
        <v>232</v>
      </c>
      <c r="G221" s="33" t="s">
        <v>233</v>
      </c>
      <c r="H221" s="33">
        <v>412</v>
      </c>
    </row>
    <row r="222" spans="1:8" x14ac:dyDescent="0.2">
      <c r="A222" s="29" t="s">
        <v>579</v>
      </c>
      <c r="B222" s="33">
        <v>-3.5029999999999999E-2</v>
      </c>
      <c r="C222" s="33" t="s">
        <v>580</v>
      </c>
      <c r="D222" s="33">
        <v>0.2354</v>
      </c>
      <c r="E222" s="33">
        <f t="shared" si="3"/>
        <v>0.62819354149258411</v>
      </c>
      <c r="F222" s="33" t="s">
        <v>232</v>
      </c>
      <c r="G222" s="33" t="s">
        <v>233</v>
      </c>
      <c r="H222" s="33">
        <v>412</v>
      </c>
    </row>
    <row r="223" spans="1:8" x14ac:dyDescent="0.2">
      <c r="A223" s="29" t="s">
        <v>581</v>
      </c>
      <c r="B223" s="33">
        <v>-3.6639999999999999E-2</v>
      </c>
      <c r="C223" s="33" t="s">
        <v>582</v>
      </c>
      <c r="D223" s="33">
        <v>0.2253</v>
      </c>
      <c r="E223" s="33">
        <f t="shared" si="3"/>
        <v>0.6472388082761692</v>
      </c>
      <c r="F223" s="33" t="s">
        <v>232</v>
      </c>
      <c r="G223" s="33" t="s">
        <v>233</v>
      </c>
      <c r="H223" s="33">
        <v>412</v>
      </c>
    </row>
    <row r="224" spans="1:8" x14ac:dyDescent="0.2">
      <c r="A224" s="29" t="s">
        <v>583</v>
      </c>
      <c r="B224" s="33">
        <v>-3.8719999999999997E-2</v>
      </c>
      <c r="C224" s="33" t="s">
        <v>584</v>
      </c>
      <c r="D224" s="33">
        <v>0.2127</v>
      </c>
      <c r="E224" s="33">
        <f t="shared" si="3"/>
        <v>0.67223251009727103</v>
      </c>
      <c r="F224" s="33" t="s">
        <v>232</v>
      </c>
      <c r="G224" s="33" t="s">
        <v>233</v>
      </c>
      <c r="H224" s="33">
        <v>412</v>
      </c>
    </row>
    <row r="225" spans="1:8" x14ac:dyDescent="0.2">
      <c r="A225" s="29" t="s">
        <v>585</v>
      </c>
      <c r="B225" s="33">
        <v>-3.875E-2</v>
      </c>
      <c r="C225" s="33" t="s">
        <v>586</v>
      </c>
      <c r="D225" s="33">
        <v>0.21249999999999999</v>
      </c>
      <c r="E225" s="33">
        <f t="shared" si="3"/>
        <v>0.67264106561366965</v>
      </c>
      <c r="F225" s="33" t="s">
        <v>232</v>
      </c>
      <c r="G225" s="33" t="s">
        <v>233</v>
      </c>
      <c r="H225" s="33">
        <v>412</v>
      </c>
    </row>
    <row r="226" spans="1:8" x14ac:dyDescent="0.2">
      <c r="A226" s="29" t="s">
        <v>587</v>
      </c>
      <c r="B226" s="33">
        <v>-3.9120000000000002E-2</v>
      </c>
      <c r="C226" s="33" t="s">
        <v>588</v>
      </c>
      <c r="D226" s="33">
        <v>0.21029999999999999</v>
      </c>
      <c r="E226" s="33">
        <f t="shared" si="3"/>
        <v>0.67716072731367893</v>
      </c>
      <c r="F226" s="33" t="s">
        <v>232</v>
      </c>
      <c r="G226" s="33" t="s">
        <v>233</v>
      </c>
      <c r="H226" s="33">
        <v>412</v>
      </c>
    </row>
    <row r="227" spans="1:8" x14ac:dyDescent="0.2">
      <c r="A227" s="29" t="s">
        <v>589</v>
      </c>
      <c r="B227" s="33">
        <v>-4.0460000000000003E-2</v>
      </c>
      <c r="C227" s="33" t="s">
        <v>590</v>
      </c>
      <c r="D227" s="33">
        <v>0.2024</v>
      </c>
      <c r="E227" s="33">
        <f t="shared" si="3"/>
        <v>0.69378949183223848</v>
      </c>
      <c r="F227" s="33" t="s">
        <v>232</v>
      </c>
      <c r="G227" s="33" t="s">
        <v>233</v>
      </c>
      <c r="H227" s="33">
        <v>412</v>
      </c>
    </row>
    <row r="228" spans="1:8" x14ac:dyDescent="0.2">
      <c r="A228" s="29" t="s">
        <v>591</v>
      </c>
      <c r="B228" s="33">
        <v>-4.0820000000000002E-2</v>
      </c>
      <c r="C228" s="33" t="s">
        <v>592</v>
      </c>
      <c r="D228" s="33">
        <v>0.20030000000000001</v>
      </c>
      <c r="E228" s="33">
        <f t="shared" si="3"/>
        <v>0.69831905070642375</v>
      </c>
      <c r="F228" s="33" t="s">
        <v>232</v>
      </c>
      <c r="G228" s="33" t="s">
        <v>233</v>
      </c>
      <c r="H228" s="33">
        <v>412</v>
      </c>
    </row>
    <row r="229" spans="1:8" x14ac:dyDescent="0.2">
      <c r="A229" s="29" t="s">
        <v>593</v>
      </c>
      <c r="B229" s="33">
        <v>-4.1340000000000002E-2</v>
      </c>
      <c r="C229" s="33" t="s">
        <v>594</v>
      </c>
      <c r="D229" s="33">
        <v>0.19739999999999999</v>
      </c>
      <c r="E229" s="33">
        <f t="shared" si="3"/>
        <v>0.70465285166638214</v>
      </c>
      <c r="F229" s="33" t="s">
        <v>232</v>
      </c>
      <c r="G229" s="33" t="s">
        <v>233</v>
      </c>
      <c r="H229" s="33">
        <v>412</v>
      </c>
    </row>
    <row r="230" spans="1:8" x14ac:dyDescent="0.2">
      <c r="A230" s="29" t="s">
        <v>595</v>
      </c>
      <c r="B230" s="33">
        <v>-4.163E-2</v>
      </c>
      <c r="C230" s="33" t="s">
        <v>596</v>
      </c>
      <c r="D230" s="33">
        <v>0.19570000000000001</v>
      </c>
      <c r="E230" s="33">
        <f t="shared" si="3"/>
        <v>0.70840917434199879</v>
      </c>
      <c r="F230" s="33" t="s">
        <v>232</v>
      </c>
      <c r="G230" s="33" t="s">
        <v>233</v>
      </c>
      <c r="H230" s="33">
        <v>412</v>
      </c>
    </row>
    <row r="231" spans="1:8" x14ac:dyDescent="0.2">
      <c r="A231" s="29" t="s">
        <v>597</v>
      </c>
      <c r="B231" s="33">
        <v>-4.3069999999999997E-2</v>
      </c>
      <c r="C231" s="33" t="s">
        <v>598</v>
      </c>
      <c r="D231" s="33">
        <v>0.18759999999999999</v>
      </c>
      <c r="E231" s="33">
        <f t="shared" si="3"/>
        <v>0.72676716595695434</v>
      </c>
      <c r="F231" s="33" t="s">
        <v>232</v>
      </c>
      <c r="G231" s="33" t="s">
        <v>233</v>
      </c>
      <c r="H231" s="33">
        <v>412</v>
      </c>
    </row>
    <row r="232" spans="1:8" x14ac:dyDescent="0.2">
      <c r="A232" s="29" t="s">
        <v>599</v>
      </c>
      <c r="B232" s="33">
        <v>-4.3630000000000002E-2</v>
      </c>
      <c r="C232" s="33" t="s">
        <v>600</v>
      </c>
      <c r="D232" s="33">
        <v>0.1845</v>
      </c>
      <c r="E232" s="33">
        <f t="shared" si="3"/>
        <v>0.73400362950492082</v>
      </c>
      <c r="F232" s="33" t="s">
        <v>232</v>
      </c>
      <c r="G232" s="33" t="s">
        <v>233</v>
      </c>
      <c r="H232" s="33">
        <v>412</v>
      </c>
    </row>
    <row r="233" spans="1:8" x14ac:dyDescent="0.2">
      <c r="A233" s="29" t="s">
        <v>601</v>
      </c>
      <c r="B233" s="33">
        <v>-4.5850000000000002E-2</v>
      </c>
      <c r="C233" s="33" t="s">
        <v>602</v>
      </c>
      <c r="D233" s="33">
        <v>0.1726</v>
      </c>
      <c r="E233" s="33">
        <f t="shared" si="3"/>
        <v>0.76295920862080924</v>
      </c>
      <c r="F233" s="33" t="s">
        <v>232</v>
      </c>
      <c r="G233" s="33" t="s">
        <v>233</v>
      </c>
      <c r="H233" s="33">
        <v>412</v>
      </c>
    </row>
    <row r="234" spans="1:8" x14ac:dyDescent="0.2">
      <c r="A234" s="29" t="s">
        <v>603</v>
      </c>
      <c r="B234" s="33">
        <v>-4.6190000000000002E-2</v>
      </c>
      <c r="C234" s="33" t="s">
        <v>604</v>
      </c>
      <c r="D234" s="33">
        <v>0.17080000000000001</v>
      </c>
      <c r="E234" s="33">
        <f t="shared" si="3"/>
        <v>0.76751213364701376</v>
      </c>
      <c r="F234" s="33" t="s">
        <v>232</v>
      </c>
      <c r="G234" s="33" t="s">
        <v>233</v>
      </c>
      <c r="H234" s="33">
        <v>412</v>
      </c>
    </row>
    <row r="235" spans="1:8" x14ac:dyDescent="0.2">
      <c r="A235" s="29" t="s">
        <v>605</v>
      </c>
      <c r="B235" s="33">
        <v>-4.7710000000000002E-2</v>
      </c>
      <c r="C235" s="33" t="s">
        <v>606</v>
      </c>
      <c r="D235" s="33">
        <v>0.16300000000000001</v>
      </c>
      <c r="E235" s="33">
        <f t="shared" si="3"/>
        <v>0.78781239559604221</v>
      </c>
      <c r="F235" s="33" t="s">
        <v>232</v>
      </c>
      <c r="G235" s="33" t="s">
        <v>233</v>
      </c>
      <c r="H235" s="33">
        <v>412</v>
      </c>
    </row>
    <row r="236" spans="1:8" x14ac:dyDescent="0.2">
      <c r="A236" s="29" t="s">
        <v>607</v>
      </c>
      <c r="B236" s="33">
        <v>-4.8520000000000001E-2</v>
      </c>
      <c r="C236" s="33" t="s">
        <v>608</v>
      </c>
      <c r="D236" s="33">
        <v>0.15890000000000001</v>
      </c>
      <c r="E236" s="33">
        <f t="shared" si="3"/>
        <v>0.79887610279262045</v>
      </c>
      <c r="F236" s="33" t="s">
        <v>232</v>
      </c>
      <c r="G236" s="33" t="s">
        <v>233</v>
      </c>
      <c r="H236" s="33">
        <v>412</v>
      </c>
    </row>
    <row r="237" spans="1:8" x14ac:dyDescent="0.2">
      <c r="A237" s="29" t="s">
        <v>609</v>
      </c>
      <c r="B237" s="33">
        <v>-4.9050000000000003E-2</v>
      </c>
      <c r="C237" s="33" t="s">
        <v>610</v>
      </c>
      <c r="D237" s="33">
        <v>0.15629999999999999</v>
      </c>
      <c r="E237" s="33">
        <f t="shared" si="3"/>
        <v>0.80604102198081307</v>
      </c>
      <c r="F237" s="33" t="s">
        <v>232</v>
      </c>
      <c r="G237" s="33" t="s">
        <v>233</v>
      </c>
      <c r="H237" s="33">
        <v>412</v>
      </c>
    </row>
    <row r="238" spans="1:8" x14ac:dyDescent="0.2">
      <c r="A238" s="29" t="s">
        <v>611</v>
      </c>
      <c r="B238" s="33">
        <v>-4.9399999999999999E-2</v>
      </c>
      <c r="C238" s="33" t="s">
        <v>612</v>
      </c>
      <c r="D238" s="33">
        <v>0.1545</v>
      </c>
      <c r="E238" s="33">
        <f t="shared" si="3"/>
        <v>0.81107151623914653</v>
      </c>
      <c r="F238" s="33" t="s">
        <v>232</v>
      </c>
      <c r="G238" s="33" t="s">
        <v>233</v>
      </c>
      <c r="H238" s="33">
        <v>412</v>
      </c>
    </row>
    <row r="239" spans="1:8" x14ac:dyDescent="0.2">
      <c r="A239" s="29" t="s">
        <v>613</v>
      </c>
      <c r="B239" s="33">
        <v>-4.956E-2</v>
      </c>
      <c r="C239" s="33" t="s">
        <v>614</v>
      </c>
      <c r="D239" s="33">
        <v>0.1537</v>
      </c>
      <c r="E239" s="33">
        <f t="shared" si="3"/>
        <v>0.81332613250025487</v>
      </c>
      <c r="F239" s="33" t="s">
        <v>232</v>
      </c>
      <c r="G239" s="33" t="s">
        <v>233</v>
      </c>
      <c r="H239" s="33">
        <v>412</v>
      </c>
    </row>
    <row r="240" spans="1:8" x14ac:dyDescent="0.2">
      <c r="A240" s="29" t="s">
        <v>615</v>
      </c>
      <c r="B240" s="33">
        <v>-4.9579999999999999E-2</v>
      </c>
      <c r="C240" s="33" t="s">
        <v>616</v>
      </c>
      <c r="D240" s="33">
        <v>0.15359999999999999</v>
      </c>
      <c r="E240" s="33">
        <f t="shared" si="3"/>
        <v>0.81360878430450689</v>
      </c>
      <c r="F240" s="33" t="s">
        <v>232</v>
      </c>
      <c r="G240" s="33" t="s">
        <v>233</v>
      </c>
      <c r="H240" s="33">
        <v>412</v>
      </c>
    </row>
    <row r="241" spans="1:8" x14ac:dyDescent="0.2">
      <c r="A241" s="29" t="s">
        <v>617</v>
      </c>
      <c r="B241" s="33">
        <v>-5.1740000000000001E-2</v>
      </c>
      <c r="C241" s="33" t="s">
        <v>618</v>
      </c>
      <c r="D241" s="33">
        <v>0.14330000000000001</v>
      </c>
      <c r="E241" s="33">
        <f t="shared" si="3"/>
        <v>0.84375380960265545</v>
      </c>
      <c r="F241" s="33" t="s">
        <v>232</v>
      </c>
      <c r="G241" s="33" t="s">
        <v>233</v>
      </c>
      <c r="H241" s="33">
        <v>412</v>
      </c>
    </row>
    <row r="242" spans="1:8" x14ac:dyDescent="0.2">
      <c r="A242" s="29" t="s">
        <v>619</v>
      </c>
      <c r="B242" s="33">
        <v>-5.4649999999999997E-2</v>
      </c>
      <c r="C242" s="33" t="s">
        <v>620</v>
      </c>
      <c r="D242" s="33">
        <v>0.13020000000000001</v>
      </c>
      <c r="E242" s="33">
        <f t="shared" si="3"/>
        <v>0.8853890157678268</v>
      </c>
      <c r="F242" s="33" t="s">
        <v>232</v>
      </c>
      <c r="G242" s="33" t="s">
        <v>233</v>
      </c>
      <c r="H242" s="33">
        <v>412</v>
      </c>
    </row>
    <row r="243" spans="1:8" x14ac:dyDescent="0.2">
      <c r="A243" s="29" t="s">
        <v>621</v>
      </c>
      <c r="B243" s="33">
        <v>-5.4870000000000002E-2</v>
      </c>
      <c r="C243" s="33" t="s">
        <v>622</v>
      </c>
      <c r="D243" s="33">
        <v>0.12920000000000001</v>
      </c>
      <c r="E243" s="33">
        <f t="shared" si="3"/>
        <v>0.88873748634093463</v>
      </c>
      <c r="F243" s="33" t="s">
        <v>232</v>
      </c>
      <c r="G243" s="33" t="s">
        <v>233</v>
      </c>
      <c r="H243" s="33">
        <v>412</v>
      </c>
    </row>
    <row r="244" spans="1:8" x14ac:dyDescent="0.2">
      <c r="A244" s="29" t="s">
        <v>623</v>
      </c>
      <c r="B244" s="33">
        <v>-5.5140000000000002E-2</v>
      </c>
      <c r="C244" s="33" t="s">
        <v>624</v>
      </c>
      <c r="D244" s="33">
        <v>0.12809999999999999</v>
      </c>
      <c r="E244" s="33">
        <f t="shared" si="3"/>
        <v>0.89245087025531378</v>
      </c>
      <c r="F244" s="33" t="s">
        <v>232</v>
      </c>
      <c r="G244" s="33" t="s">
        <v>233</v>
      </c>
      <c r="H244" s="33">
        <v>412</v>
      </c>
    </row>
    <row r="245" spans="1:8" x14ac:dyDescent="0.2">
      <c r="A245" s="29" t="s">
        <v>625</v>
      </c>
      <c r="B245" s="33">
        <v>-5.8110000000000002E-2</v>
      </c>
      <c r="C245" s="33" t="s">
        <v>626</v>
      </c>
      <c r="D245" s="33">
        <v>0.1157</v>
      </c>
      <c r="E245" s="33">
        <f t="shared" si="3"/>
        <v>0.93666664104825048</v>
      </c>
      <c r="F245" s="33" t="s">
        <v>232</v>
      </c>
      <c r="G245" s="33" t="s">
        <v>233</v>
      </c>
      <c r="H245" s="33">
        <v>412</v>
      </c>
    </row>
    <row r="246" spans="1:8" x14ac:dyDescent="0.2">
      <c r="A246" s="29" t="s">
        <v>627</v>
      </c>
      <c r="B246" s="33">
        <v>-5.9040000000000002E-2</v>
      </c>
      <c r="C246" s="33" t="s">
        <v>628</v>
      </c>
      <c r="D246" s="33">
        <v>0.112</v>
      </c>
      <c r="E246" s="33">
        <f t="shared" si="3"/>
        <v>0.9507819773298184</v>
      </c>
      <c r="F246" s="33" t="s">
        <v>232</v>
      </c>
      <c r="G246" s="33" t="s">
        <v>233</v>
      </c>
      <c r="H246" s="33">
        <v>412</v>
      </c>
    </row>
    <row r="247" spans="1:8" x14ac:dyDescent="0.2">
      <c r="A247" s="29" t="s">
        <v>629</v>
      </c>
      <c r="B247" s="33">
        <v>-6.1129999999999997E-2</v>
      </c>
      <c r="C247" s="33" t="s">
        <v>630</v>
      </c>
      <c r="D247" s="33">
        <v>0.104</v>
      </c>
      <c r="E247" s="33">
        <f t="shared" si="3"/>
        <v>0.98296666070121963</v>
      </c>
      <c r="F247" s="33" t="s">
        <v>232</v>
      </c>
      <c r="G247" s="33" t="s">
        <v>233</v>
      </c>
      <c r="H247" s="33">
        <v>412</v>
      </c>
    </row>
    <row r="248" spans="1:8" x14ac:dyDescent="0.2">
      <c r="A248" s="29" t="s">
        <v>631</v>
      </c>
      <c r="B248" s="33">
        <v>-6.1690000000000002E-2</v>
      </c>
      <c r="C248" s="33" t="s">
        <v>632</v>
      </c>
      <c r="D248" s="33">
        <v>0.1019</v>
      </c>
      <c r="E248" s="33">
        <f t="shared" si="3"/>
        <v>0.99182581599357356</v>
      </c>
      <c r="F248" s="33" t="s">
        <v>232</v>
      </c>
      <c r="G248" s="33" t="s">
        <v>233</v>
      </c>
      <c r="H248" s="33">
        <v>412</v>
      </c>
    </row>
    <row r="249" spans="1:8" x14ac:dyDescent="0.2">
      <c r="A249" s="29" t="s">
        <v>633</v>
      </c>
      <c r="B249" s="33">
        <v>-6.4119999999999996E-2</v>
      </c>
      <c r="C249" s="33" t="s">
        <v>634</v>
      </c>
      <c r="D249" s="33">
        <v>9.3299999999999994E-2</v>
      </c>
      <c r="E249" s="33">
        <f t="shared" si="3"/>
        <v>1.0301183562535001</v>
      </c>
      <c r="F249" s="33" t="s">
        <v>232</v>
      </c>
      <c r="G249" s="33" t="s">
        <v>233</v>
      </c>
      <c r="H249" s="33">
        <v>412</v>
      </c>
    </row>
    <row r="250" spans="1:8" x14ac:dyDescent="0.2">
      <c r="A250" s="29" t="s">
        <v>635</v>
      </c>
      <c r="B250" s="33">
        <v>-6.4240000000000005E-2</v>
      </c>
      <c r="C250" s="33" t="s">
        <v>636</v>
      </c>
      <c r="D250" s="33">
        <v>9.2899999999999996E-2</v>
      </c>
      <c r="E250" s="33">
        <f t="shared" si="3"/>
        <v>1.0319842860063582</v>
      </c>
      <c r="F250" s="33" t="s">
        <v>232</v>
      </c>
      <c r="G250" s="33" t="s">
        <v>233</v>
      </c>
      <c r="H250" s="33">
        <v>412</v>
      </c>
    </row>
    <row r="251" spans="1:8" x14ac:dyDescent="0.2">
      <c r="A251" s="29" t="s">
        <v>637</v>
      </c>
      <c r="B251" s="33">
        <v>-6.565E-2</v>
      </c>
      <c r="C251" s="33" t="s">
        <v>638</v>
      </c>
      <c r="D251" s="33">
        <v>8.8099999999999998E-2</v>
      </c>
      <c r="E251" s="33">
        <f t="shared" si="3"/>
        <v>1.0550240915879521</v>
      </c>
      <c r="F251" s="33" t="s">
        <v>232</v>
      </c>
      <c r="G251" s="33" t="s">
        <v>233</v>
      </c>
      <c r="H251" s="33">
        <v>412</v>
      </c>
    </row>
    <row r="252" spans="1:8" x14ac:dyDescent="0.2">
      <c r="A252" s="29" t="s">
        <v>639</v>
      </c>
      <c r="B252" s="33">
        <v>-6.6309999999999994E-2</v>
      </c>
      <c r="C252" s="33" t="s">
        <v>640</v>
      </c>
      <c r="D252" s="33">
        <v>8.5999999999999993E-2</v>
      </c>
      <c r="E252" s="33">
        <f t="shared" si="3"/>
        <v>1.0655015487564323</v>
      </c>
      <c r="F252" s="33" t="s">
        <v>232</v>
      </c>
      <c r="G252" s="33" t="s">
        <v>233</v>
      </c>
      <c r="H252" s="33">
        <v>412</v>
      </c>
    </row>
    <row r="253" spans="1:8" x14ac:dyDescent="0.2">
      <c r="A253" s="29" t="s">
        <v>641</v>
      </c>
      <c r="B253" s="33">
        <v>-6.7659999999999998E-2</v>
      </c>
      <c r="C253" s="33" t="s">
        <v>642</v>
      </c>
      <c r="D253" s="33">
        <v>8.1699999999999995E-2</v>
      </c>
      <c r="E253" s="33">
        <f t="shared" si="3"/>
        <v>1.0877779434675845</v>
      </c>
      <c r="F253" s="33" t="s">
        <v>232</v>
      </c>
      <c r="G253" s="33" t="s">
        <v>233</v>
      </c>
      <c r="H253" s="33">
        <v>412</v>
      </c>
    </row>
    <row r="254" spans="1:8" x14ac:dyDescent="0.2">
      <c r="A254" s="29" t="s">
        <v>643</v>
      </c>
      <c r="B254" s="33">
        <v>-7.4010000000000006E-2</v>
      </c>
      <c r="C254" s="33" t="s">
        <v>644</v>
      </c>
      <c r="D254" s="33">
        <v>6.3600000000000004E-2</v>
      </c>
      <c r="E254" s="33">
        <f t="shared" si="3"/>
        <v>1.1965428843515862</v>
      </c>
      <c r="F254" s="33" t="s">
        <v>232</v>
      </c>
      <c r="G254" s="33" t="s">
        <v>233</v>
      </c>
      <c r="H254" s="33">
        <v>412</v>
      </c>
    </row>
    <row r="255" spans="1:8" x14ac:dyDescent="0.2">
      <c r="A255" s="29" t="s">
        <v>645</v>
      </c>
      <c r="B255" s="33">
        <v>-7.4639999999999998E-2</v>
      </c>
      <c r="C255" s="33" t="s">
        <v>646</v>
      </c>
      <c r="D255" s="33">
        <v>6.2E-2</v>
      </c>
      <c r="E255" s="33">
        <f t="shared" si="3"/>
        <v>1.2076083105017461</v>
      </c>
      <c r="F255" s="33" t="s">
        <v>232</v>
      </c>
      <c r="G255" s="33" t="s">
        <v>233</v>
      </c>
      <c r="H255" s="33">
        <v>412</v>
      </c>
    </row>
    <row r="256" spans="1:8" x14ac:dyDescent="0.2">
      <c r="A256" s="29" t="s">
        <v>647</v>
      </c>
      <c r="B256" s="33">
        <v>-7.467E-2</v>
      </c>
      <c r="C256" s="33" t="s">
        <v>648</v>
      </c>
      <c r="D256" s="33">
        <v>6.1899999999999997E-2</v>
      </c>
      <c r="E256" s="33">
        <f t="shared" si="3"/>
        <v>1.2083093509798821</v>
      </c>
      <c r="F256" s="33" t="s">
        <v>232</v>
      </c>
      <c r="G256" s="33" t="s">
        <v>233</v>
      </c>
      <c r="H256" s="33">
        <v>412</v>
      </c>
    </row>
    <row r="257" spans="1:8" x14ac:dyDescent="0.2">
      <c r="A257" s="29" t="s">
        <v>649</v>
      </c>
      <c r="B257" s="33">
        <v>-7.5630000000000003E-2</v>
      </c>
      <c r="C257" s="33" t="s">
        <v>650</v>
      </c>
      <c r="D257" s="33">
        <v>5.96E-2</v>
      </c>
      <c r="E257" s="33">
        <f t="shared" si="3"/>
        <v>1.2247537402597635</v>
      </c>
      <c r="F257" s="33" t="s">
        <v>232</v>
      </c>
      <c r="G257" s="33" t="s">
        <v>233</v>
      </c>
      <c r="H257" s="33">
        <v>412</v>
      </c>
    </row>
    <row r="258" spans="1:8" x14ac:dyDescent="0.2">
      <c r="A258" s="29" t="s">
        <v>651</v>
      </c>
      <c r="B258" s="33">
        <v>-7.5800000000000006E-2</v>
      </c>
      <c r="C258" s="33" t="s">
        <v>652</v>
      </c>
      <c r="D258" s="33">
        <v>5.91E-2</v>
      </c>
      <c r="E258" s="33">
        <f t="shared" si="3"/>
        <v>1.2284125191187447</v>
      </c>
      <c r="F258" s="33" t="s">
        <v>232</v>
      </c>
      <c r="G258" s="33" t="s">
        <v>233</v>
      </c>
      <c r="H258" s="33">
        <v>412</v>
      </c>
    </row>
    <row r="259" spans="1:8" x14ac:dyDescent="0.2">
      <c r="A259" s="29" t="s">
        <v>653</v>
      </c>
      <c r="B259" s="33">
        <v>-7.8329999999999997E-2</v>
      </c>
      <c r="C259" s="33" t="s">
        <v>654</v>
      </c>
      <c r="D259" s="33">
        <v>5.3199999999999997E-2</v>
      </c>
      <c r="E259" s="33">
        <f t="shared" si="3"/>
        <v>1.2740883677049519</v>
      </c>
      <c r="F259" s="33" t="s">
        <v>232</v>
      </c>
      <c r="G259" s="33" t="s">
        <v>233</v>
      </c>
      <c r="H259" s="33">
        <v>412</v>
      </c>
    </row>
    <row r="260" spans="1:8" x14ac:dyDescent="0.2">
      <c r="A260" s="29" t="s">
        <v>655</v>
      </c>
      <c r="B260" s="33">
        <v>-7.911E-2</v>
      </c>
      <c r="C260" s="33" t="s">
        <v>656</v>
      </c>
      <c r="D260" s="33">
        <v>5.1499999999999997E-2</v>
      </c>
      <c r="E260" s="33">
        <f t="shared" ref="E260:E300" si="4">-LOG10(D260)</f>
        <v>1.288192770958809</v>
      </c>
      <c r="F260" s="33" t="s">
        <v>232</v>
      </c>
      <c r="G260" s="33" t="s">
        <v>233</v>
      </c>
      <c r="H260" s="33">
        <v>412</v>
      </c>
    </row>
    <row r="261" spans="1:8" x14ac:dyDescent="0.2">
      <c r="A261" s="29" t="s">
        <v>657</v>
      </c>
      <c r="B261" s="33">
        <v>-8.1670000000000006E-2</v>
      </c>
      <c r="C261" s="33" t="s">
        <v>658</v>
      </c>
      <c r="D261" s="33">
        <v>4.6100000000000002E-2</v>
      </c>
      <c r="E261" s="33">
        <f t="shared" si="4"/>
        <v>1.3362990746103518</v>
      </c>
      <c r="F261" s="33" t="s">
        <v>189</v>
      </c>
      <c r="G261" s="33" t="s">
        <v>138</v>
      </c>
      <c r="H261" s="33">
        <v>412</v>
      </c>
    </row>
    <row r="262" spans="1:8" x14ac:dyDescent="0.2">
      <c r="A262" s="29" t="s">
        <v>659</v>
      </c>
      <c r="B262" s="33">
        <v>-8.4559999999999996E-2</v>
      </c>
      <c r="C262" s="33" t="s">
        <v>660</v>
      </c>
      <c r="D262" s="33">
        <v>4.0599999999999997E-2</v>
      </c>
      <c r="E262" s="33">
        <f t="shared" si="4"/>
        <v>1.391473966422806</v>
      </c>
      <c r="F262" s="33" t="s">
        <v>189</v>
      </c>
      <c r="G262" s="33" t="s">
        <v>138</v>
      </c>
      <c r="H262" s="33">
        <v>412</v>
      </c>
    </row>
    <row r="263" spans="1:8" x14ac:dyDescent="0.2">
      <c r="A263" s="29" t="s">
        <v>661</v>
      </c>
      <c r="B263" s="33">
        <v>-8.6699999999999999E-2</v>
      </c>
      <c r="C263" s="33" t="s">
        <v>662</v>
      </c>
      <c r="D263" s="33">
        <v>3.6900000000000002E-2</v>
      </c>
      <c r="E263" s="33">
        <f t="shared" si="4"/>
        <v>1.4329736338409396</v>
      </c>
      <c r="F263" s="33" t="s">
        <v>189</v>
      </c>
      <c r="G263" s="33" t="s">
        <v>138</v>
      </c>
      <c r="H263" s="33">
        <v>412</v>
      </c>
    </row>
    <row r="264" spans="1:8" x14ac:dyDescent="0.2">
      <c r="A264" s="29" t="s">
        <v>663</v>
      </c>
      <c r="B264" s="33">
        <v>-8.7120000000000003E-2</v>
      </c>
      <c r="C264" s="33" t="s">
        <v>664</v>
      </c>
      <c r="D264" s="33">
        <v>3.6200000000000003E-2</v>
      </c>
      <c r="E264" s="33">
        <f t="shared" si="4"/>
        <v>1.4412914294668342</v>
      </c>
      <c r="F264" s="33" t="s">
        <v>189</v>
      </c>
      <c r="G264" s="33" t="s">
        <v>138</v>
      </c>
      <c r="H264" s="33">
        <v>412</v>
      </c>
    </row>
    <row r="265" spans="1:8" x14ac:dyDescent="0.2">
      <c r="A265" s="29" t="s">
        <v>665</v>
      </c>
      <c r="B265" s="33">
        <v>-8.7340000000000001E-2</v>
      </c>
      <c r="C265" s="33" t="s">
        <v>666</v>
      </c>
      <c r="D265" s="33">
        <v>3.5900000000000001E-2</v>
      </c>
      <c r="E265" s="33">
        <f t="shared" si="4"/>
        <v>1.4449055514216809</v>
      </c>
      <c r="F265" s="33" t="s">
        <v>189</v>
      </c>
      <c r="G265" s="33" t="s">
        <v>138</v>
      </c>
      <c r="H265" s="33">
        <v>412</v>
      </c>
    </row>
    <row r="266" spans="1:8" x14ac:dyDescent="0.2">
      <c r="A266" s="29" t="s">
        <v>667</v>
      </c>
      <c r="B266" s="33">
        <v>-8.9950000000000002E-2</v>
      </c>
      <c r="C266" s="33" t="s">
        <v>668</v>
      </c>
      <c r="D266" s="33">
        <v>3.1800000000000002E-2</v>
      </c>
      <c r="E266" s="33">
        <f t="shared" si="4"/>
        <v>1.4975728800155672</v>
      </c>
      <c r="F266" s="33" t="s">
        <v>189</v>
      </c>
      <c r="G266" s="33" t="s">
        <v>138</v>
      </c>
      <c r="H266" s="33">
        <v>412</v>
      </c>
    </row>
    <row r="267" spans="1:8" x14ac:dyDescent="0.2">
      <c r="A267" s="29" t="s">
        <v>669</v>
      </c>
      <c r="B267" s="33">
        <v>-9.1980000000000006E-2</v>
      </c>
      <c r="C267" s="33" t="s">
        <v>670</v>
      </c>
      <c r="D267" s="33">
        <v>2.8899999999999999E-2</v>
      </c>
      <c r="E267" s="33">
        <f t="shared" si="4"/>
        <v>1.5391021572434522</v>
      </c>
      <c r="F267" s="33" t="s">
        <v>189</v>
      </c>
      <c r="G267" s="33" t="s">
        <v>138</v>
      </c>
      <c r="H267" s="33">
        <v>412</v>
      </c>
    </row>
    <row r="268" spans="1:8" x14ac:dyDescent="0.2">
      <c r="A268" s="29" t="s">
        <v>671</v>
      </c>
      <c r="B268" s="33">
        <v>-9.2719999999999997E-2</v>
      </c>
      <c r="C268" s="33" t="s">
        <v>672</v>
      </c>
      <c r="D268" s="33">
        <v>2.7900000000000001E-2</v>
      </c>
      <c r="E268" s="33">
        <f t="shared" si="4"/>
        <v>1.5543957967264024</v>
      </c>
      <c r="F268" s="33" t="s">
        <v>189</v>
      </c>
      <c r="G268" s="33" t="s">
        <v>138</v>
      </c>
      <c r="H268" s="33">
        <v>412</v>
      </c>
    </row>
    <row r="269" spans="1:8" x14ac:dyDescent="0.2">
      <c r="A269" s="29" t="s">
        <v>673</v>
      </c>
      <c r="B269" s="33">
        <v>-9.6560000000000007E-2</v>
      </c>
      <c r="C269" s="33" t="s">
        <v>674</v>
      </c>
      <c r="D269" s="33">
        <v>2.3199999999999998E-2</v>
      </c>
      <c r="E269" s="33">
        <f t="shared" si="4"/>
        <v>1.6345120151091004</v>
      </c>
      <c r="F269" s="33" t="s">
        <v>189</v>
      </c>
      <c r="G269" s="33" t="s">
        <v>138</v>
      </c>
      <c r="H269" s="33">
        <v>412</v>
      </c>
    </row>
    <row r="270" spans="1:8" x14ac:dyDescent="0.2">
      <c r="A270" s="29" t="s">
        <v>675</v>
      </c>
      <c r="B270" s="33">
        <v>-9.9099999999999994E-2</v>
      </c>
      <c r="C270" s="33" t="s">
        <v>676</v>
      </c>
      <c r="D270" s="33">
        <v>2.0500000000000001E-2</v>
      </c>
      <c r="E270" s="33">
        <f t="shared" si="4"/>
        <v>1.6882461389442456</v>
      </c>
      <c r="F270" s="33" t="s">
        <v>189</v>
      </c>
      <c r="G270" s="33" t="s">
        <v>138</v>
      </c>
      <c r="H270" s="33">
        <v>412</v>
      </c>
    </row>
    <row r="271" spans="1:8" x14ac:dyDescent="0.2">
      <c r="A271" s="29" t="s">
        <v>677</v>
      </c>
      <c r="B271" s="33">
        <v>-9.9409999999999998E-2</v>
      </c>
      <c r="C271" s="33" t="s">
        <v>678</v>
      </c>
      <c r="D271" s="33">
        <v>2.01E-2</v>
      </c>
      <c r="E271" s="33">
        <f t="shared" si="4"/>
        <v>1.6968039425795112</v>
      </c>
      <c r="F271" s="33" t="s">
        <v>189</v>
      </c>
      <c r="G271" s="33" t="s">
        <v>138</v>
      </c>
      <c r="H271" s="33">
        <v>412</v>
      </c>
    </row>
    <row r="272" spans="1:8" x14ac:dyDescent="0.2">
      <c r="A272" s="29" t="s">
        <v>679</v>
      </c>
      <c r="B272" s="33">
        <v>-0.1021</v>
      </c>
      <c r="C272" s="33" t="s">
        <v>680</v>
      </c>
      <c r="D272" s="33">
        <v>1.7500000000000002E-2</v>
      </c>
      <c r="E272" s="33">
        <f t="shared" si="4"/>
        <v>1.7569619513137056</v>
      </c>
      <c r="F272" s="33" t="s">
        <v>189</v>
      </c>
      <c r="G272" s="33" t="s">
        <v>138</v>
      </c>
      <c r="H272" s="33">
        <v>412</v>
      </c>
    </row>
    <row r="273" spans="1:8" x14ac:dyDescent="0.2">
      <c r="A273" s="29" t="s">
        <v>681</v>
      </c>
      <c r="B273" s="33">
        <v>-0.1023</v>
      </c>
      <c r="C273" s="33" t="s">
        <v>682</v>
      </c>
      <c r="D273" s="33">
        <v>1.7399999999999999E-2</v>
      </c>
      <c r="E273" s="33">
        <f t="shared" si="4"/>
        <v>1.7594507517174003</v>
      </c>
      <c r="F273" s="33" t="s">
        <v>189</v>
      </c>
      <c r="G273" s="33" t="s">
        <v>138</v>
      </c>
      <c r="H273" s="33">
        <v>412</v>
      </c>
    </row>
    <row r="274" spans="1:8" x14ac:dyDescent="0.2">
      <c r="A274" s="29" t="s">
        <v>683</v>
      </c>
      <c r="B274" s="33">
        <v>-0.1024</v>
      </c>
      <c r="C274" s="33" t="s">
        <v>684</v>
      </c>
      <c r="D274" s="33">
        <v>1.7299999999999999E-2</v>
      </c>
      <c r="E274" s="33">
        <f t="shared" si="4"/>
        <v>1.7619538968712045</v>
      </c>
      <c r="F274" s="33" t="s">
        <v>189</v>
      </c>
      <c r="G274" s="33" t="s">
        <v>138</v>
      </c>
      <c r="H274" s="33">
        <v>412</v>
      </c>
    </row>
    <row r="275" spans="1:8" x14ac:dyDescent="0.2">
      <c r="A275" s="29" t="s">
        <v>685</v>
      </c>
      <c r="B275" s="33">
        <v>-0.10630000000000001</v>
      </c>
      <c r="C275" s="33" t="s">
        <v>686</v>
      </c>
      <c r="D275" s="33">
        <v>1.41E-2</v>
      </c>
      <c r="E275" s="33">
        <f t="shared" si="4"/>
        <v>1.8507808873446201</v>
      </c>
      <c r="F275" s="33" t="s">
        <v>189</v>
      </c>
      <c r="G275" s="33" t="s">
        <v>138</v>
      </c>
      <c r="H275" s="33">
        <v>412</v>
      </c>
    </row>
    <row r="276" spans="1:8" x14ac:dyDescent="0.2">
      <c r="A276" s="29" t="s">
        <v>687</v>
      </c>
      <c r="B276" s="33">
        <v>-0.1162</v>
      </c>
      <c r="C276" s="33" t="s">
        <v>688</v>
      </c>
      <c r="D276" s="33">
        <v>8.2000000000000007E-3</v>
      </c>
      <c r="E276" s="33">
        <f t="shared" si="4"/>
        <v>2.0861861476162833</v>
      </c>
      <c r="F276" s="33" t="s">
        <v>164</v>
      </c>
      <c r="G276" s="33" t="s">
        <v>138</v>
      </c>
      <c r="H276" s="33">
        <v>412</v>
      </c>
    </row>
    <row r="277" spans="1:8" x14ac:dyDescent="0.2">
      <c r="A277" s="29" t="s">
        <v>689</v>
      </c>
      <c r="B277" s="33">
        <v>-0.1166</v>
      </c>
      <c r="C277" s="33" t="s">
        <v>690</v>
      </c>
      <c r="D277" s="33">
        <v>8.0000000000000002E-3</v>
      </c>
      <c r="E277" s="33">
        <f t="shared" si="4"/>
        <v>2.0969100130080562</v>
      </c>
      <c r="F277" s="33" t="s">
        <v>164</v>
      </c>
      <c r="G277" s="33" t="s">
        <v>138</v>
      </c>
      <c r="H277" s="33">
        <v>412</v>
      </c>
    </row>
    <row r="278" spans="1:8" x14ac:dyDescent="0.2">
      <c r="A278" s="29" t="s">
        <v>691</v>
      </c>
      <c r="B278" s="33">
        <v>-0.1173</v>
      </c>
      <c r="C278" s="33" t="s">
        <v>692</v>
      </c>
      <c r="D278" s="33">
        <v>7.7000000000000002E-3</v>
      </c>
      <c r="E278" s="33">
        <f t="shared" si="4"/>
        <v>2.1135092748275182</v>
      </c>
      <c r="F278" s="33" t="s">
        <v>164</v>
      </c>
      <c r="G278" s="33" t="s">
        <v>138</v>
      </c>
      <c r="H278" s="33">
        <v>412</v>
      </c>
    </row>
    <row r="279" spans="1:8" x14ac:dyDescent="0.2">
      <c r="A279" s="29" t="s">
        <v>693</v>
      </c>
      <c r="B279" s="33">
        <v>-0.11749999999999999</v>
      </c>
      <c r="C279" s="33" t="s">
        <v>694</v>
      </c>
      <c r="D279" s="33">
        <v>7.6E-3</v>
      </c>
      <c r="E279" s="33">
        <f t="shared" si="4"/>
        <v>2.1191864077192086</v>
      </c>
      <c r="F279" s="33" t="s">
        <v>164</v>
      </c>
      <c r="G279" s="33" t="s">
        <v>138</v>
      </c>
      <c r="H279" s="33">
        <v>412</v>
      </c>
    </row>
    <row r="280" spans="1:8" x14ac:dyDescent="0.2">
      <c r="A280" s="29" t="s">
        <v>695</v>
      </c>
      <c r="B280" s="33">
        <v>-0.1188</v>
      </c>
      <c r="C280" s="33" t="s">
        <v>696</v>
      </c>
      <c r="D280" s="33">
        <v>7.1000000000000004E-3</v>
      </c>
      <c r="E280" s="33">
        <f t="shared" si="4"/>
        <v>2.1487416512809245</v>
      </c>
      <c r="F280" s="33" t="s">
        <v>164</v>
      </c>
      <c r="G280" s="33" t="s">
        <v>138</v>
      </c>
      <c r="H280" s="33">
        <v>412</v>
      </c>
    </row>
    <row r="281" spans="1:8" x14ac:dyDescent="0.2">
      <c r="A281" s="29" t="s">
        <v>697</v>
      </c>
      <c r="B281" s="33">
        <v>-0.12189999999999999</v>
      </c>
      <c r="C281" s="33" t="s">
        <v>698</v>
      </c>
      <c r="D281" s="33">
        <v>5.8999999999999999E-3</v>
      </c>
      <c r="E281" s="33">
        <f t="shared" si="4"/>
        <v>2.2291479883578558</v>
      </c>
      <c r="F281" s="33" t="s">
        <v>164</v>
      </c>
      <c r="G281" s="33" t="s">
        <v>138</v>
      </c>
      <c r="H281" s="33">
        <v>412</v>
      </c>
    </row>
    <row r="282" spans="1:8" x14ac:dyDescent="0.2">
      <c r="A282" s="29" t="s">
        <v>699</v>
      </c>
      <c r="B282" s="33">
        <v>-0.12590000000000001</v>
      </c>
      <c r="C282" s="33" t="s">
        <v>700</v>
      </c>
      <c r="D282" s="33">
        <v>4.5999999999999999E-3</v>
      </c>
      <c r="E282" s="33">
        <f t="shared" si="4"/>
        <v>2.3372421683184261</v>
      </c>
      <c r="F282" s="33" t="s">
        <v>164</v>
      </c>
      <c r="G282" s="33" t="s">
        <v>138</v>
      </c>
      <c r="H282" s="33">
        <v>412</v>
      </c>
    </row>
    <row r="283" spans="1:8" x14ac:dyDescent="0.2">
      <c r="A283" s="29" t="s">
        <v>701</v>
      </c>
      <c r="B283" s="33">
        <v>-0.12720000000000001</v>
      </c>
      <c r="C283" s="33" t="s">
        <v>702</v>
      </c>
      <c r="D283" s="33">
        <v>4.3E-3</v>
      </c>
      <c r="E283" s="33">
        <f t="shared" si="4"/>
        <v>2.3665315444204134</v>
      </c>
      <c r="F283" s="33" t="s">
        <v>164</v>
      </c>
      <c r="G283" s="33" t="s">
        <v>138</v>
      </c>
      <c r="H283" s="33">
        <v>412</v>
      </c>
    </row>
    <row r="284" spans="1:8" x14ac:dyDescent="0.2">
      <c r="A284" s="29" t="s">
        <v>703</v>
      </c>
      <c r="B284" s="33">
        <v>-0.1288</v>
      </c>
      <c r="C284" s="33" t="s">
        <v>704</v>
      </c>
      <c r="D284" s="33">
        <v>3.8999999999999998E-3</v>
      </c>
      <c r="E284" s="33">
        <f t="shared" si="4"/>
        <v>2.4089353929735009</v>
      </c>
      <c r="F284" s="33" t="s">
        <v>164</v>
      </c>
      <c r="G284" s="33" t="s">
        <v>138</v>
      </c>
      <c r="H284" s="33">
        <v>412</v>
      </c>
    </row>
    <row r="285" spans="1:8" x14ac:dyDescent="0.2">
      <c r="A285" s="29" t="s">
        <v>705</v>
      </c>
      <c r="B285" s="33">
        <v>-0.13170000000000001</v>
      </c>
      <c r="C285" s="33" t="s">
        <v>706</v>
      </c>
      <c r="D285" s="33">
        <v>3.2000000000000002E-3</v>
      </c>
      <c r="E285" s="33">
        <f t="shared" si="4"/>
        <v>2.4948500216800942</v>
      </c>
      <c r="F285" s="33" t="s">
        <v>164</v>
      </c>
      <c r="G285" s="33" t="s">
        <v>138</v>
      </c>
      <c r="H285" s="33">
        <v>412</v>
      </c>
    </row>
    <row r="286" spans="1:8" x14ac:dyDescent="0.2">
      <c r="A286" s="29" t="s">
        <v>707</v>
      </c>
      <c r="B286" s="33">
        <v>-0.1351</v>
      </c>
      <c r="C286" s="33" t="s">
        <v>708</v>
      </c>
      <c r="D286" s="33">
        <v>2.5999999999999999E-3</v>
      </c>
      <c r="E286" s="33">
        <f t="shared" si="4"/>
        <v>2.5850266520291822</v>
      </c>
      <c r="F286" s="33" t="s">
        <v>164</v>
      </c>
      <c r="G286" s="33" t="s">
        <v>138</v>
      </c>
      <c r="H286" s="33">
        <v>412</v>
      </c>
    </row>
    <row r="287" spans="1:8" x14ac:dyDescent="0.2">
      <c r="A287" s="29" t="s">
        <v>709</v>
      </c>
      <c r="B287" s="33">
        <v>-0.13719999999999999</v>
      </c>
      <c r="C287" s="33" t="s">
        <v>710</v>
      </c>
      <c r="D287" s="33">
        <v>2.3E-3</v>
      </c>
      <c r="E287" s="33">
        <f t="shared" si="4"/>
        <v>2.6382721639824069</v>
      </c>
      <c r="F287" s="33" t="s">
        <v>164</v>
      </c>
      <c r="G287" s="33" t="s">
        <v>138</v>
      </c>
      <c r="H287" s="33">
        <v>412</v>
      </c>
    </row>
    <row r="288" spans="1:8" x14ac:dyDescent="0.2">
      <c r="A288" s="29" t="s">
        <v>711</v>
      </c>
      <c r="B288" s="33">
        <v>-0.1447</v>
      </c>
      <c r="C288" s="33" t="s">
        <v>712</v>
      </c>
      <c r="D288" s="33">
        <v>1.4E-3</v>
      </c>
      <c r="E288" s="33">
        <f t="shared" si="4"/>
        <v>2.8538719643217618</v>
      </c>
      <c r="F288" s="33" t="s">
        <v>164</v>
      </c>
      <c r="G288" s="33" t="s">
        <v>138</v>
      </c>
      <c r="H288" s="33">
        <v>412</v>
      </c>
    </row>
    <row r="289" spans="1:8" x14ac:dyDescent="0.2">
      <c r="A289" s="29" t="s">
        <v>713</v>
      </c>
      <c r="B289" s="33">
        <v>-0.14510000000000001</v>
      </c>
      <c r="C289" s="33" t="s">
        <v>714</v>
      </c>
      <c r="D289" s="33">
        <v>1.2999999999999999E-3</v>
      </c>
      <c r="E289" s="33">
        <f t="shared" si="4"/>
        <v>2.8860566476931631</v>
      </c>
      <c r="F289" s="33" t="s">
        <v>164</v>
      </c>
      <c r="G289" s="33" t="s">
        <v>138</v>
      </c>
      <c r="H289" s="33">
        <v>412</v>
      </c>
    </row>
    <row r="290" spans="1:8" x14ac:dyDescent="0.2">
      <c r="A290" s="29" t="s">
        <v>715</v>
      </c>
      <c r="B290" s="33">
        <v>-0.14630000000000001</v>
      </c>
      <c r="C290" s="33" t="s">
        <v>716</v>
      </c>
      <c r="D290" s="33">
        <v>1.1999999999999999E-3</v>
      </c>
      <c r="E290" s="33">
        <f t="shared" si="4"/>
        <v>2.9208187539523753</v>
      </c>
      <c r="F290" s="33" t="s">
        <v>164</v>
      </c>
      <c r="G290" s="33" t="s">
        <v>138</v>
      </c>
      <c r="H290" s="33">
        <v>412</v>
      </c>
    </row>
    <row r="291" spans="1:8" x14ac:dyDescent="0.2">
      <c r="A291" s="29" t="s">
        <v>717</v>
      </c>
      <c r="B291" s="33">
        <v>-0.1487</v>
      </c>
      <c r="C291" s="33" t="s">
        <v>718</v>
      </c>
      <c r="D291" s="33">
        <v>1E-3</v>
      </c>
      <c r="E291" s="33">
        <f t="shared" si="4"/>
        <v>3</v>
      </c>
      <c r="F291" s="33" t="s">
        <v>164</v>
      </c>
      <c r="G291" s="33" t="s">
        <v>138</v>
      </c>
      <c r="H291" s="33">
        <v>412</v>
      </c>
    </row>
    <row r="292" spans="1:8" x14ac:dyDescent="0.2">
      <c r="A292" s="29" t="s">
        <v>719</v>
      </c>
      <c r="B292" s="33">
        <v>-0.15049999999999999</v>
      </c>
      <c r="C292" s="33" t="s">
        <v>720</v>
      </c>
      <c r="D292" s="33">
        <v>8.9999999999999998E-4</v>
      </c>
      <c r="E292" s="33">
        <f t="shared" si="4"/>
        <v>3.0457574905606752</v>
      </c>
      <c r="F292" s="33" t="s">
        <v>147</v>
      </c>
      <c r="G292" s="33" t="s">
        <v>138</v>
      </c>
      <c r="H292" s="33">
        <v>412</v>
      </c>
    </row>
    <row r="293" spans="1:8" x14ac:dyDescent="0.2">
      <c r="A293" s="29" t="s">
        <v>721</v>
      </c>
      <c r="B293" s="33">
        <v>-0.15340000000000001</v>
      </c>
      <c r="C293" s="33" t="s">
        <v>722</v>
      </c>
      <c r="D293" s="33">
        <v>6.9999999999999999E-4</v>
      </c>
      <c r="E293" s="33">
        <f t="shared" si="4"/>
        <v>3.1549019599857431</v>
      </c>
      <c r="F293" s="33" t="s">
        <v>147</v>
      </c>
      <c r="G293" s="33" t="s">
        <v>138</v>
      </c>
      <c r="H293" s="33">
        <v>412</v>
      </c>
    </row>
    <row r="294" spans="1:8" x14ac:dyDescent="0.2">
      <c r="A294" s="29" t="s">
        <v>723</v>
      </c>
      <c r="B294" s="33">
        <v>-0.1583</v>
      </c>
      <c r="C294" s="33" t="s">
        <v>724</v>
      </c>
      <c r="D294" s="33">
        <v>5.0000000000000001E-4</v>
      </c>
      <c r="E294" s="33">
        <f t="shared" si="4"/>
        <v>3.3010299956639813</v>
      </c>
      <c r="F294" s="33" t="s">
        <v>147</v>
      </c>
      <c r="G294" s="33" t="s">
        <v>138</v>
      </c>
      <c r="H294" s="33">
        <v>412</v>
      </c>
    </row>
    <row r="295" spans="1:8" x14ac:dyDescent="0.2">
      <c r="A295" s="29" t="s">
        <v>725</v>
      </c>
      <c r="B295" s="33">
        <v>-0.15909999999999999</v>
      </c>
      <c r="C295" s="33" t="s">
        <v>726</v>
      </c>
      <c r="D295" s="33">
        <v>5.0000000000000001E-4</v>
      </c>
      <c r="E295" s="33">
        <f t="shared" si="4"/>
        <v>3.3010299956639813</v>
      </c>
      <c r="F295" s="33" t="s">
        <v>147</v>
      </c>
      <c r="G295" s="33" t="s">
        <v>138</v>
      </c>
      <c r="H295" s="33">
        <v>412</v>
      </c>
    </row>
    <row r="296" spans="1:8" x14ac:dyDescent="0.2">
      <c r="A296" s="29" t="s">
        <v>727</v>
      </c>
      <c r="B296" s="33">
        <v>-0.16170000000000001</v>
      </c>
      <c r="C296" s="33" t="s">
        <v>728</v>
      </c>
      <c r="D296" s="33">
        <v>4.0000000000000002E-4</v>
      </c>
      <c r="E296" s="33">
        <f t="shared" si="4"/>
        <v>3.3979400086720375</v>
      </c>
      <c r="F296" s="33" t="s">
        <v>147</v>
      </c>
      <c r="G296" s="33" t="s">
        <v>138</v>
      </c>
      <c r="H296" s="33">
        <v>412</v>
      </c>
    </row>
    <row r="297" spans="1:8" x14ac:dyDescent="0.2">
      <c r="A297" s="29" t="s">
        <v>729</v>
      </c>
      <c r="B297" s="33">
        <v>-0.16289999999999999</v>
      </c>
      <c r="C297" s="33" t="s">
        <v>730</v>
      </c>
      <c r="D297" s="33">
        <v>4.0000000000000002E-4</v>
      </c>
      <c r="E297" s="33">
        <f t="shared" si="4"/>
        <v>3.3979400086720375</v>
      </c>
      <c r="F297" s="33" t="s">
        <v>147</v>
      </c>
      <c r="G297" s="33" t="s">
        <v>138</v>
      </c>
      <c r="H297" s="33">
        <v>412</v>
      </c>
    </row>
    <row r="298" spans="1:8" x14ac:dyDescent="0.2">
      <c r="A298" s="29" t="s">
        <v>731</v>
      </c>
      <c r="B298" s="33">
        <v>-0.1676</v>
      </c>
      <c r="C298" s="33" t="s">
        <v>732</v>
      </c>
      <c r="D298" s="33">
        <v>2.9999999999999997E-4</v>
      </c>
      <c r="E298" s="33">
        <f t="shared" si="4"/>
        <v>3.5228787452803374</v>
      </c>
      <c r="F298" s="33" t="s">
        <v>147</v>
      </c>
      <c r="G298" s="33" t="s">
        <v>138</v>
      </c>
      <c r="H298" s="33">
        <v>412</v>
      </c>
    </row>
    <row r="299" spans="1:8" x14ac:dyDescent="0.2">
      <c r="A299" s="29" t="s">
        <v>733</v>
      </c>
      <c r="B299" s="33">
        <v>-0.18329999999999999</v>
      </c>
      <c r="C299" s="33" t="s">
        <v>734</v>
      </c>
      <c r="D299" s="33" t="s">
        <v>141</v>
      </c>
      <c r="E299" s="33" t="e">
        <f t="shared" si="4"/>
        <v>#VALUE!</v>
      </c>
      <c r="F299" s="33" t="s">
        <v>137</v>
      </c>
      <c r="G299" s="33" t="s">
        <v>138</v>
      </c>
      <c r="H299" s="33">
        <v>412</v>
      </c>
    </row>
    <row r="300" spans="1:8" x14ac:dyDescent="0.2">
      <c r="A300" s="29" t="s">
        <v>735</v>
      </c>
      <c r="B300" s="33">
        <v>-0.1946</v>
      </c>
      <c r="C300" s="33" t="s">
        <v>736</v>
      </c>
      <c r="D300" s="33" t="s">
        <v>141</v>
      </c>
      <c r="E300" s="33" t="e">
        <f t="shared" si="4"/>
        <v>#VALUE!</v>
      </c>
      <c r="F300" s="33" t="s">
        <v>137</v>
      </c>
      <c r="G300" s="33" t="s">
        <v>138</v>
      </c>
      <c r="H300" s="33">
        <v>412</v>
      </c>
    </row>
  </sheetData>
  <phoneticPr fontId="3" type="noConversion"/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FCA15-CF12-6846-9196-92DB7240C755}">
  <dimension ref="A1:F14"/>
  <sheetViews>
    <sheetView zoomScale="120" zoomScaleNormal="120" workbookViewId="0">
      <selection activeCell="D14" sqref="D14"/>
    </sheetView>
  </sheetViews>
  <sheetFormatPr baseColWidth="10" defaultColWidth="10.6640625" defaultRowHeight="16" x14ac:dyDescent="0.2"/>
  <cols>
    <col min="1" max="1" width="15.6640625" style="8" customWidth="1"/>
    <col min="2" max="2" width="9.5" style="8" customWidth="1"/>
    <col min="3" max="3" width="16.6640625" style="8" customWidth="1"/>
    <col min="4" max="4" width="9.5" style="8" customWidth="1"/>
    <col min="5" max="5" width="16.5" style="8" customWidth="1"/>
    <col min="6" max="6" width="9.33203125" style="9" customWidth="1"/>
    <col min="7" max="16384" width="10.6640625" style="9"/>
  </cols>
  <sheetData>
    <row r="1" spans="1:6" x14ac:dyDescent="0.2">
      <c r="A1" s="7" t="s">
        <v>744</v>
      </c>
    </row>
    <row r="2" spans="1:6" ht="16.25" customHeight="1" x14ac:dyDescent="0.2">
      <c r="A2" s="10" t="s">
        <v>10</v>
      </c>
      <c r="B2" s="10" t="s">
        <v>11</v>
      </c>
      <c r="C2" s="10" t="s">
        <v>12</v>
      </c>
      <c r="D2" s="10" t="s">
        <v>13</v>
      </c>
      <c r="E2" s="10" t="s">
        <v>14</v>
      </c>
    </row>
    <row r="3" spans="1:6" ht="16.25" customHeight="1" x14ac:dyDescent="0.2">
      <c r="A3" s="10" t="s">
        <v>15</v>
      </c>
      <c r="B3" s="10" t="s">
        <v>16</v>
      </c>
      <c r="C3" s="10" t="s">
        <v>17</v>
      </c>
      <c r="D3" s="10" t="s">
        <v>18</v>
      </c>
      <c r="E3" s="10" t="s">
        <v>19</v>
      </c>
    </row>
    <row r="4" spans="1:6" ht="16.25" customHeight="1" x14ac:dyDescent="0.2">
      <c r="A4" s="10" t="s">
        <v>20</v>
      </c>
      <c r="B4" s="10" t="s">
        <v>21</v>
      </c>
      <c r="C4" s="10" t="s">
        <v>22</v>
      </c>
      <c r="D4" s="10" t="s">
        <v>18</v>
      </c>
      <c r="E4" s="10" t="s">
        <v>19</v>
      </c>
    </row>
    <row r="5" spans="1:6" ht="30" customHeight="1" x14ac:dyDescent="0.2">
      <c r="A5" s="10" t="s">
        <v>23</v>
      </c>
      <c r="B5" s="10" t="s">
        <v>24</v>
      </c>
      <c r="C5" s="10" t="s">
        <v>751</v>
      </c>
      <c r="D5" s="10" t="s">
        <v>18</v>
      </c>
      <c r="E5" s="10" t="s">
        <v>19</v>
      </c>
    </row>
    <row r="6" spans="1:6" ht="16.25" customHeight="1" x14ac:dyDescent="0.2">
      <c r="A6" s="10" t="s">
        <v>25</v>
      </c>
      <c r="B6" s="10" t="s">
        <v>26</v>
      </c>
      <c r="C6" s="10" t="s">
        <v>27</v>
      </c>
      <c r="D6" s="10" t="s">
        <v>28</v>
      </c>
      <c r="E6" s="10" t="s">
        <v>29</v>
      </c>
    </row>
    <row r="8" spans="1:6" x14ac:dyDescent="0.2">
      <c r="A8" s="7" t="s">
        <v>742</v>
      </c>
      <c r="F8" s="8"/>
    </row>
    <row r="9" spans="1:6" ht="34" x14ac:dyDescent="0.2">
      <c r="A9" s="10" t="s">
        <v>30</v>
      </c>
      <c r="B9" s="10" t="s">
        <v>10</v>
      </c>
      <c r="C9" s="11" t="s">
        <v>31</v>
      </c>
      <c r="D9" s="10" t="s">
        <v>32</v>
      </c>
      <c r="E9" s="10" t="s">
        <v>43</v>
      </c>
      <c r="F9" s="10" t="s">
        <v>33</v>
      </c>
    </row>
    <row r="10" spans="1:6" x14ac:dyDescent="0.2">
      <c r="A10" s="11" t="s">
        <v>34</v>
      </c>
      <c r="B10" s="11" t="s">
        <v>15</v>
      </c>
      <c r="C10" s="11" t="s">
        <v>35</v>
      </c>
      <c r="D10" s="11">
        <v>2058.9720000000002</v>
      </c>
      <c r="E10" s="11">
        <v>1.554254</v>
      </c>
      <c r="F10" s="11">
        <v>1.7756000000000001E-2</v>
      </c>
    </row>
    <row r="11" spans="1:6" x14ac:dyDescent="0.2">
      <c r="A11" s="11" t="s">
        <v>36</v>
      </c>
      <c r="B11" s="11" t="s">
        <v>20</v>
      </c>
      <c r="C11" s="11" t="s">
        <v>37</v>
      </c>
      <c r="D11" s="11">
        <v>2561.1309999999999</v>
      </c>
      <c r="E11" s="11">
        <v>1.380827</v>
      </c>
      <c r="F11" s="11">
        <v>2.9887E-2</v>
      </c>
    </row>
    <row r="12" spans="1:6" x14ac:dyDescent="0.2">
      <c r="A12" s="11" t="s">
        <v>38</v>
      </c>
      <c r="B12" s="11" t="s">
        <v>20</v>
      </c>
      <c r="C12" s="11" t="s">
        <v>37</v>
      </c>
      <c r="D12" s="11">
        <v>2481.1640000000002</v>
      </c>
      <c r="E12" s="11">
        <v>1.228561</v>
      </c>
      <c r="F12" s="11">
        <v>1.6185999999999999E-2</v>
      </c>
    </row>
    <row r="13" spans="1:6" x14ac:dyDescent="0.2">
      <c r="A13" s="11" t="s">
        <v>39</v>
      </c>
      <c r="B13" s="11" t="s">
        <v>23</v>
      </c>
      <c r="C13" s="11" t="s">
        <v>40</v>
      </c>
      <c r="D13" s="11">
        <v>1500.702</v>
      </c>
      <c r="E13" s="11">
        <v>1.3597999999999999</v>
      </c>
      <c r="F13" s="11">
        <v>1.5011999999999999E-2</v>
      </c>
    </row>
    <row r="14" spans="1:6" x14ac:dyDescent="0.2">
      <c r="A14" s="11" t="s">
        <v>41</v>
      </c>
      <c r="B14" s="11" t="s">
        <v>25</v>
      </c>
      <c r="C14" s="11" t="s">
        <v>42</v>
      </c>
      <c r="D14" s="11">
        <v>2299.194</v>
      </c>
      <c r="E14" s="11">
        <v>1.282689</v>
      </c>
      <c r="F14" s="11">
        <v>1.4338E-2</v>
      </c>
    </row>
  </sheetData>
  <phoneticPr fontId="3" type="noConversion"/>
  <pageMargins left="0.7" right="0.7" top="0.75" bottom="0.75" header="0.3" footer="0.3"/>
  <pageSetup paperSize="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F21E9-7F3F-2047-B9DA-406B8ADF5C7F}">
  <dimension ref="A1:D42"/>
  <sheetViews>
    <sheetView zoomScale="131" workbookViewId="0">
      <selection sqref="A1:A1048576"/>
    </sheetView>
  </sheetViews>
  <sheetFormatPr baseColWidth="10" defaultRowHeight="16" x14ac:dyDescent="0.2"/>
  <cols>
    <col min="1" max="1" width="20" customWidth="1"/>
    <col min="2" max="2" width="49.6640625" customWidth="1"/>
    <col min="3" max="3" width="26.33203125" customWidth="1"/>
    <col min="4" max="4" width="22.83203125" customWidth="1"/>
  </cols>
  <sheetData>
    <row r="1" spans="1:4" x14ac:dyDescent="0.2">
      <c r="A1" s="39" t="s">
        <v>757</v>
      </c>
      <c r="B1" s="6"/>
      <c r="C1" s="6"/>
      <c r="D1" s="6"/>
    </row>
    <row r="2" spans="1:4" x14ac:dyDescent="0.2">
      <c r="A2" s="33" t="s">
        <v>759</v>
      </c>
      <c r="B2" s="33" t="s">
        <v>760</v>
      </c>
      <c r="C2" s="33" t="s">
        <v>761</v>
      </c>
      <c r="D2" s="33" t="s">
        <v>762</v>
      </c>
    </row>
    <row r="3" spans="1:4" x14ac:dyDescent="0.2">
      <c r="A3" s="33" t="s">
        <v>763</v>
      </c>
      <c r="B3" s="33" t="s">
        <v>783</v>
      </c>
      <c r="C3" s="33">
        <v>7.8673658628283204E-3</v>
      </c>
      <c r="D3" s="33">
        <v>9.0058594509905194E-4</v>
      </c>
    </row>
    <row r="4" spans="1:4" x14ac:dyDescent="0.2">
      <c r="A4" s="33" t="s">
        <v>764</v>
      </c>
      <c r="B4" s="33" t="s">
        <v>783</v>
      </c>
      <c r="C4" s="33">
        <v>4.5148407595971406E-2</v>
      </c>
      <c r="D4" s="33">
        <v>5.8025384735685401E-2</v>
      </c>
    </row>
    <row r="5" spans="1:4" x14ac:dyDescent="0.2">
      <c r="A5" s="33" t="s">
        <v>765</v>
      </c>
      <c r="B5" s="33" t="s">
        <v>783</v>
      </c>
      <c r="C5" s="33">
        <v>6.699541719538199E-2</v>
      </c>
      <c r="D5" s="33">
        <v>0.1425120760739304</v>
      </c>
    </row>
    <row r="6" spans="1:4" x14ac:dyDescent="0.2">
      <c r="A6" s="33" t="s">
        <v>766</v>
      </c>
      <c r="B6" s="33" t="s">
        <v>783</v>
      </c>
      <c r="C6" s="33">
        <v>7.5552889960136996E-2</v>
      </c>
      <c r="D6" s="33">
        <v>0.11663030626130259</v>
      </c>
    </row>
    <row r="7" spans="1:4" x14ac:dyDescent="0.2">
      <c r="A7" s="33" t="s">
        <v>767</v>
      </c>
      <c r="B7" s="33" t="s">
        <v>783</v>
      </c>
      <c r="C7" s="33">
        <v>9.1123832910072797E-2</v>
      </c>
      <c r="D7" s="33">
        <v>0.1122743096975384</v>
      </c>
    </row>
    <row r="8" spans="1:4" x14ac:dyDescent="0.2">
      <c r="A8" s="33" t="s">
        <v>768</v>
      </c>
      <c r="B8" s="33" t="s">
        <v>783</v>
      </c>
      <c r="C8" s="33">
        <v>9.5679452462313602E-2</v>
      </c>
      <c r="D8" s="33">
        <v>0.21529302400068398</v>
      </c>
    </row>
    <row r="9" spans="1:4" x14ac:dyDescent="0.2">
      <c r="A9" s="33" t="s">
        <v>769</v>
      </c>
      <c r="B9" s="33" t="s">
        <v>783</v>
      </c>
      <c r="C9" s="33">
        <v>0.100099546486303</v>
      </c>
      <c r="D9" s="33">
        <v>8.6985857615136802E-2</v>
      </c>
    </row>
    <row r="10" spans="1:4" x14ac:dyDescent="0.2">
      <c r="A10" s="33" t="s">
        <v>770</v>
      </c>
      <c r="B10" s="33" t="s">
        <v>783</v>
      </c>
      <c r="C10" s="33">
        <v>0.10109480805386439</v>
      </c>
      <c r="D10" s="33">
        <v>4.5527709481722205</v>
      </c>
    </row>
    <row r="11" spans="1:4" x14ac:dyDescent="0.2">
      <c r="A11" s="33" t="s">
        <v>771</v>
      </c>
      <c r="B11" s="33" t="s">
        <v>783</v>
      </c>
      <c r="C11" s="33">
        <v>0.11051536302765599</v>
      </c>
      <c r="D11" s="33">
        <v>0.1380675692428884</v>
      </c>
    </row>
    <row r="12" spans="1:4" x14ac:dyDescent="0.2">
      <c r="A12" s="33" t="s">
        <v>772</v>
      </c>
      <c r="B12" s="33" t="s">
        <v>783</v>
      </c>
      <c r="C12" s="33">
        <v>0.11676719753846139</v>
      </c>
      <c r="D12" s="33">
        <v>1.154943878361872</v>
      </c>
    </row>
    <row r="13" spans="1:4" x14ac:dyDescent="0.2">
      <c r="A13" s="33" t="s">
        <v>773</v>
      </c>
      <c r="B13" s="33" t="s">
        <v>784</v>
      </c>
      <c r="C13" s="33">
        <v>134.23757913581258</v>
      </c>
      <c r="D13" s="33">
        <v>40.322432497694997</v>
      </c>
    </row>
    <row r="14" spans="1:4" x14ac:dyDescent="0.2">
      <c r="A14" s="33" t="s">
        <v>774</v>
      </c>
      <c r="B14" s="33" t="s">
        <v>784</v>
      </c>
      <c r="C14" s="33">
        <v>137.37451545308622</v>
      </c>
      <c r="D14" s="33">
        <v>108.14918063815099</v>
      </c>
    </row>
    <row r="15" spans="1:4" x14ac:dyDescent="0.2">
      <c r="A15" s="33" t="s">
        <v>775</v>
      </c>
      <c r="B15" s="33" t="s">
        <v>784</v>
      </c>
      <c r="C15" s="33">
        <v>173.9140790709728</v>
      </c>
      <c r="D15" s="33">
        <v>80.126507027037391</v>
      </c>
    </row>
    <row r="16" spans="1:4" x14ac:dyDescent="0.2">
      <c r="A16" s="33" t="s">
        <v>776</v>
      </c>
      <c r="B16" s="33" t="s">
        <v>784</v>
      </c>
      <c r="C16" s="33">
        <v>189.69476201651543</v>
      </c>
      <c r="D16" s="33">
        <v>36.309652909859601</v>
      </c>
    </row>
    <row r="17" spans="1:4" x14ac:dyDescent="0.2">
      <c r="A17" s="33" t="s">
        <v>777</v>
      </c>
      <c r="B17" s="33" t="s">
        <v>784</v>
      </c>
      <c r="C17" s="33">
        <v>230.99723163374401</v>
      </c>
      <c r="D17" s="33">
        <v>161.23422915857921</v>
      </c>
    </row>
    <row r="18" spans="1:4" x14ac:dyDescent="0.2">
      <c r="A18" s="33" t="s">
        <v>778</v>
      </c>
      <c r="B18" s="33" t="s">
        <v>784</v>
      </c>
      <c r="C18" s="33">
        <v>281.22988303056604</v>
      </c>
      <c r="D18" s="33">
        <v>18.819296030956501</v>
      </c>
    </row>
    <row r="19" spans="1:4" x14ac:dyDescent="0.2">
      <c r="A19" s="33" t="s">
        <v>779</v>
      </c>
      <c r="B19" s="33" t="s">
        <v>784</v>
      </c>
      <c r="C19" s="33">
        <v>282.06575349048796</v>
      </c>
      <c r="D19" s="33">
        <v>48.636736299200201</v>
      </c>
    </row>
    <row r="20" spans="1:4" x14ac:dyDescent="0.2">
      <c r="A20" s="33" t="s">
        <v>780</v>
      </c>
      <c r="B20" s="33" t="s">
        <v>784</v>
      </c>
      <c r="C20" s="33">
        <v>317.09894944307001</v>
      </c>
      <c r="D20" s="33">
        <v>230.14941893127002</v>
      </c>
    </row>
    <row r="21" spans="1:4" x14ac:dyDescent="0.2">
      <c r="A21" s="33" t="s">
        <v>781</v>
      </c>
      <c r="B21" s="33" t="s">
        <v>784</v>
      </c>
      <c r="C21" s="33">
        <v>426.20569693555802</v>
      </c>
      <c r="D21" s="33">
        <v>56.494144589606002</v>
      </c>
    </row>
    <row r="22" spans="1:4" x14ac:dyDescent="0.2">
      <c r="A22" s="33" t="s">
        <v>782</v>
      </c>
      <c r="B22" s="33" t="s">
        <v>784</v>
      </c>
      <c r="C22" s="33">
        <v>488.26588779877801</v>
      </c>
      <c r="D22" s="33">
        <v>366.56559059511</v>
      </c>
    </row>
    <row r="23" spans="1:4" x14ac:dyDescent="0.2">
      <c r="A23" s="36" t="s">
        <v>786</v>
      </c>
      <c r="B23" s="33" t="s">
        <v>806</v>
      </c>
      <c r="C23" s="38">
        <v>3.4390542976090135E-2</v>
      </c>
      <c r="D23" s="38">
        <v>7.1510902247381401E-3</v>
      </c>
    </row>
    <row r="24" spans="1:4" x14ac:dyDescent="0.2">
      <c r="A24" s="34" t="s">
        <v>787</v>
      </c>
      <c r="B24" s="33" t="s">
        <v>806</v>
      </c>
      <c r="C24" s="38">
        <v>6.3271437354781801E-2</v>
      </c>
      <c r="D24" s="38">
        <v>8.4205136210442587E-3</v>
      </c>
    </row>
    <row r="25" spans="1:4" x14ac:dyDescent="0.2">
      <c r="A25" s="34" t="s">
        <v>788</v>
      </c>
      <c r="B25" s="33" t="s">
        <v>806</v>
      </c>
      <c r="C25" s="38">
        <v>7.0701126096722397E-2</v>
      </c>
      <c r="D25" s="38">
        <v>1.072320999176268E-2</v>
      </c>
    </row>
    <row r="26" spans="1:4" x14ac:dyDescent="0.2">
      <c r="A26" s="34" t="s">
        <v>789</v>
      </c>
      <c r="B26" s="33" t="s">
        <v>806</v>
      </c>
      <c r="C26" s="38">
        <v>7.9423020891862803E-2</v>
      </c>
      <c r="D26" s="38">
        <v>1.2070125476029021E-2</v>
      </c>
    </row>
    <row r="27" spans="1:4" x14ac:dyDescent="0.2">
      <c r="A27" s="36" t="s">
        <v>790</v>
      </c>
      <c r="B27" s="33" t="s">
        <v>806</v>
      </c>
      <c r="C27" s="38">
        <v>6.00597582403464E-2</v>
      </c>
      <c r="D27" s="38">
        <v>1.2926198470490518E-2</v>
      </c>
    </row>
    <row r="28" spans="1:4" x14ac:dyDescent="0.2">
      <c r="A28" s="34" t="s">
        <v>791</v>
      </c>
      <c r="B28" s="33" t="s">
        <v>806</v>
      </c>
      <c r="C28" s="38">
        <v>6.7698308149528805E-2</v>
      </c>
      <c r="D28" s="38">
        <v>1.3966132698815579E-2</v>
      </c>
    </row>
    <row r="29" spans="1:4" x14ac:dyDescent="0.2">
      <c r="A29" s="34" t="s">
        <v>792</v>
      </c>
      <c r="B29" s="33" t="s">
        <v>806</v>
      </c>
      <c r="C29" s="38">
        <v>7.7670423530493596E-2</v>
      </c>
      <c r="D29" s="38">
        <v>1.6569856221972958E-2</v>
      </c>
    </row>
    <row r="30" spans="1:4" x14ac:dyDescent="0.2">
      <c r="A30" s="34" t="s">
        <v>793</v>
      </c>
      <c r="B30" s="33" t="s">
        <v>806</v>
      </c>
      <c r="C30" s="38">
        <v>5.141260608975258E-2</v>
      </c>
      <c r="D30" s="38">
        <v>1.6894734972833399E-2</v>
      </c>
    </row>
    <row r="31" spans="1:4" x14ac:dyDescent="0.2">
      <c r="A31" s="34" t="s">
        <v>794</v>
      </c>
      <c r="B31" s="33" t="s">
        <v>806</v>
      </c>
      <c r="C31" s="38">
        <v>0.150480936880383</v>
      </c>
      <c r="D31" s="38">
        <v>1.6989117781776957E-2</v>
      </c>
    </row>
    <row r="32" spans="1:4" x14ac:dyDescent="0.2">
      <c r="A32" s="36" t="s">
        <v>795</v>
      </c>
      <c r="B32" s="33" t="s">
        <v>806</v>
      </c>
      <c r="C32" s="38">
        <v>5.5528787768757595E-2</v>
      </c>
      <c r="D32" s="38">
        <v>1.708251425347368E-2</v>
      </c>
    </row>
    <row r="33" spans="1:4" x14ac:dyDescent="0.2">
      <c r="A33" s="34" t="s">
        <v>796</v>
      </c>
      <c r="B33" s="35" t="s">
        <v>785</v>
      </c>
      <c r="C33" s="6">
        <v>2.0685589261208284</v>
      </c>
      <c r="D33" s="6">
        <v>2.5784171078921458</v>
      </c>
    </row>
    <row r="34" spans="1:4" x14ac:dyDescent="0.2">
      <c r="A34" s="34" t="s">
        <v>797</v>
      </c>
      <c r="B34" s="35" t="s">
        <v>785</v>
      </c>
      <c r="C34" s="6">
        <v>2.161099845655746</v>
      </c>
      <c r="D34" s="6">
        <v>2.9359935832313284</v>
      </c>
    </row>
    <row r="35" spans="1:4" x14ac:dyDescent="0.2">
      <c r="A35" s="36" t="s">
        <v>798</v>
      </c>
      <c r="B35" s="35" t="s">
        <v>785</v>
      </c>
      <c r="C35" s="6">
        <v>0.33564615364560779</v>
      </c>
      <c r="D35" s="6">
        <v>3.610213223414676</v>
      </c>
    </row>
    <row r="36" spans="1:4" x14ac:dyDescent="0.2">
      <c r="A36" s="37" t="s">
        <v>799</v>
      </c>
      <c r="B36" s="35" t="s">
        <v>785</v>
      </c>
      <c r="C36" s="6">
        <v>4.6761223711232285</v>
      </c>
      <c r="D36" s="6">
        <v>4.0145044309119715</v>
      </c>
    </row>
    <row r="37" spans="1:4" x14ac:dyDescent="0.2">
      <c r="A37" s="34" t="s">
        <v>800</v>
      </c>
      <c r="B37" s="35" t="s">
        <v>785</v>
      </c>
      <c r="C37" s="6">
        <v>0.58187043515497439</v>
      </c>
      <c r="D37" s="6">
        <v>4.0284059402759453</v>
      </c>
    </row>
    <row r="38" spans="1:4" x14ac:dyDescent="0.2">
      <c r="A38" s="36" t="s">
        <v>801</v>
      </c>
      <c r="B38" s="35" t="s">
        <v>785</v>
      </c>
      <c r="C38" s="6">
        <v>0.81912319828982394</v>
      </c>
      <c r="D38" s="6">
        <v>4.2416545360180313</v>
      </c>
    </row>
    <row r="39" spans="1:4" x14ac:dyDescent="0.2">
      <c r="A39" s="34" t="s">
        <v>802</v>
      </c>
      <c r="B39" s="35" t="s">
        <v>785</v>
      </c>
      <c r="C39" s="6">
        <v>1.2255249589106521</v>
      </c>
      <c r="D39" s="6">
        <v>5.8436417888334065</v>
      </c>
    </row>
    <row r="40" spans="1:4" x14ac:dyDescent="0.2">
      <c r="A40" s="34" t="s">
        <v>803</v>
      </c>
      <c r="B40" s="35" t="s">
        <v>785</v>
      </c>
      <c r="C40" s="6">
        <v>5.8305007219443601</v>
      </c>
      <c r="D40" s="6">
        <v>6.11427788926758</v>
      </c>
    </row>
    <row r="41" spans="1:4" x14ac:dyDescent="0.2">
      <c r="A41" s="34" t="s">
        <v>804</v>
      </c>
      <c r="B41" s="35" t="s">
        <v>785</v>
      </c>
      <c r="C41" s="6">
        <v>7.3029462479118603</v>
      </c>
      <c r="D41" s="6">
        <v>6.1451880266263208</v>
      </c>
    </row>
    <row r="42" spans="1:4" x14ac:dyDescent="0.2">
      <c r="A42" s="34" t="s">
        <v>805</v>
      </c>
      <c r="B42" s="35" t="s">
        <v>785</v>
      </c>
      <c r="C42" s="6">
        <v>0.95571457555483807</v>
      </c>
      <c r="D42" s="6">
        <v>6.8200821056565593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EA41-635F-8045-B0D8-1C9D075C4532}">
  <dimension ref="A1:O44"/>
  <sheetViews>
    <sheetView workbookViewId="0">
      <selection activeCell="A2" sqref="A2"/>
    </sheetView>
  </sheetViews>
  <sheetFormatPr baseColWidth="10" defaultColWidth="10.6640625" defaultRowHeight="16" x14ac:dyDescent="0.2"/>
  <cols>
    <col min="1" max="1" width="28.33203125" style="3" customWidth="1"/>
    <col min="2" max="2" width="22.6640625" style="3" customWidth="1"/>
    <col min="3" max="3" width="9.33203125" style="3" customWidth="1"/>
    <col min="4" max="4" width="10.1640625" style="3" customWidth="1"/>
    <col min="5" max="5" width="10.6640625" style="3"/>
    <col min="6" max="6" width="9.33203125" style="3" customWidth="1"/>
    <col min="7" max="7" width="9" style="3" customWidth="1"/>
    <col min="8" max="8" width="8.33203125" style="3" customWidth="1"/>
    <col min="9" max="9" width="7.5" style="3" customWidth="1"/>
    <col min="10" max="10" width="7" style="3" customWidth="1"/>
    <col min="11" max="11" width="10.6640625" style="3"/>
    <col min="12" max="12" width="8.1640625" style="3" customWidth="1"/>
    <col min="13" max="13" width="10.6640625" style="3"/>
    <col min="14" max="14" width="32.6640625" style="3" customWidth="1"/>
    <col min="15" max="15" width="36.5" style="3" customWidth="1"/>
    <col min="16" max="16384" width="10.6640625" style="2"/>
  </cols>
  <sheetData>
    <row r="1" spans="1:15" x14ac:dyDescent="0.2">
      <c r="A1" s="7" t="s">
        <v>758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4" customFormat="1" ht="34" x14ac:dyDescent="0.2">
      <c r="A2" s="13" t="s">
        <v>44</v>
      </c>
      <c r="B2" s="13" t="s">
        <v>45</v>
      </c>
      <c r="C2" s="13" t="s">
        <v>46</v>
      </c>
      <c r="D2" s="28" t="s">
        <v>752</v>
      </c>
      <c r="E2" s="13" t="s">
        <v>47</v>
      </c>
      <c r="F2" s="13" t="s">
        <v>48</v>
      </c>
      <c r="G2" s="13" t="s">
        <v>49</v>
      </c>
      <c r="H2" s="13" t="s">
        <v>50</v>
      </c>
      <c r="I2" s="13" t="s">
        <v>51</v>
      </c>
      <c r="J2" s="13" t="s">
        <v>52</v>
      </c>
      <c r="K2" s="13" t="s">
        <v>120</v>
      </c>
      <c r="L2" s="13" t="s">
        <v>53</v>
      </c>
      <c r="M2" s="14" t="s">
        <v>54</v>
      </c>
      <c r="N2" s="14" t="s">
        <v>55</v>
      </c>
      <c r="O2" s="14" t="s">
        <v>56</v>
      </c>
    </row>
    <row r="3" spans="1:15" x14ac:dyDescent="0.2">
      <c r="A3" s="15" t="s">
        <v>57</v>
      </c>
      <c r="B3" s="15" t="s">
        <v>58</v>
      </c>
      <c r="C3" s="16">
        <v>100</v>
      </c>
      <c r="D3" s="16">
        <v>490</v>
      </c>
      <c r="E3" s="16">
        <v>0</v>
      </c>
      <c r="F3" s="16">
        <v>0</v>
      </c>
      <c r="G3" s="16">
        <v>1</v>
      </c>
      <c r="H3" s="16">
        <v>490</v>
      </c>
      <c r="I3" s="16">
        <v>1</v>
      </c>
      <c r="J3" s="16">
        <v>490</v>
      </c>
      <c r="K3" s="16">
        <v>0</v>
      </c>
      <c r="L3" s="16">
        <v>1024</v>
      </c>
      <c r="M3" s="17" t="s">
        <v>59</v>
      </c>
      <c r="N3" s="17" t="s">
        <v>60</v>
      </c>
      <c r="O3" s="17" t="s">
        <v>61</v>
      </c>
    </row>
    <row r="4" spans="1:15" x14ac:dyDescent="0.2">
      <c r="A4" s="15" t="s">
        <v>57</v>
      </c>
      <c r="B4" s="15" t="s">
        <v>62</v>
      </c>
      <c r="C4" s="16">
        <v>76.397999999999996</v>
      </c>
      <c r="D4" s="16">
        <v>483</v>
      </c>
      <c r="E4" s="16">
        <v>114</v>
      </c>
      <c r="F4" s="16">
        <v>0</v>
      </c>
      <c r="G4" s="16">
        <v>7</v>
      </c>
      <c r="H4" s="16">
        <v>489</v>
      </c>
      <c r="I4" s="16">
        <v>17</v>
      </c>
      <c r="J4" s="16">
        <v>499</v>
      </c>
      <c r="K4" s="16">
        <v>0</v>
      </c>
      <c r="L4" s="16">
        <v>788</v>
      </c>
      <c r="M4" s="17" t="s">
        <v>63</v>
      </c>
      <c r="N4" s="17" t="e">
        <v>#N/A</v>
      </c>
      <c r="O4" s="17" t="e">
        <v>#N/A</v>
      </c>
    </row>
    <row r="5" spans="1:15" x14ac:dyDescent="0.2">
      <c r="A5" s="15" t="s">
        <v>57</v>
      </c>
      <c r="B5" s="15" t="s">
        <v>64</v>
      </c>
      <c r="C5" s="16">
        <v>77.149000000000001</v>
      </c>
      <c r="D5" s="16">
        <v>477</v>
      </c>
      <c r="E5" s="16">
        <v>109</v>
      </c>
      <c r="F5" s="16">
        <v>0</v>
      </c>
      <c r="G5" s="16">
        <v>13</v>
      </c>
      <c r="H5" s="16">
        <v>489</v>
      </c>
      <c r="I5" s="16">
        <v>1</v>
      </c>
      <c r="J5" s="16">
        <v>477</v>
      </c>
      <c r="K5" s="16">
        <v>0</v>
      </c>
      <c r="L5" s="16">
        <v>782</v>
      </c>
      <c r="M5" s="17" t="e">
        <v>#N/A</v>
      </c>
      <c r="N5" s="17" t="e">
        <v>#N/A</v>
      </c>
      <c r="O5" s="17" t="e">
        <v>#N/A</v>
      </c>
    </row>
    <row r="6" spans="1:15" x14ac:dyDescent="0.2">
      <c r="A6" s="15" t="s">
        <v>57</v>
      </c>
      <c r="B6" s="15" t="s">
        <v>65</v>
      </c>
      <c r="C6" s="16">
        <v>75.412999999999997</v>
      </c>
      <c r="D6" s="16">
        <v>484</v>
      </c>
      <c r="E6" s="16">
        <v>119</v>
      </c>
      <c r="F6" s="16">
        <v>0</v>
      </c>
      <c r="G6" s="16">
        <v>6</v>
      </c>
      <c r="H6" s="16">
        <v>489</v>
      </c>
      <c r="I6" s="16">
        <v>3</v>
      </c>
      <c r="J6" s="16">
        <v>486</v>
      </c>
      <c r="K6" s="16">
        <v>0</v>
      </c>
      <c r="L6" s="16">
        <v>778</v>
      </c>
      <c r="M6" s="17" t="e">
        <v>#N/A</v>
      </c>
      <c r="N6" s="17" t="e">
        <v>#N/A</v>
      </c>
      <c r="O6" s="17" t="e">
        <v>#N/A</v>
      </c>
    </row>
    <row r="7" spans="1:15" x14ac:dyDescent="0.2">
      <c r="A7" s="15" t="s">
        <v>57</v>
      </c>
      <c r="B7" s="15" t="s">
        <v>66</v>
      </c>
      <c r="C7" s="16">
        <v>76.05</v>
      </c>
      <c r="D7" s="16">
        <v>476</v>
      </c>
      <c r="E7" s="16">
        <v>114</v>
      </c>
      <c r="F7" s="16">
        <v>0</v>
      </c>
      <c r="G7" s="16">
        <v>13</v>
      </c>
      <c r="H7" s="16">
        <v>488</v>
      </c>
      <c r="I7" s="16">
        <v>1</v>
      </c>
      <c r="J7" s="16">
        <v>476</v>
      </c>
      <c r="K7" s="16">
        <v>0</v>
      </c>
      <c r="L7" s="16">
        <v>773</v>
      </c>
      <c r="M7" s="17" t="e">
        <v>#N/A</v>
      </c>
      <c r="N7" s="17" t="e">
        <v>#N/A</v>
      </c>
      <c r="O7" s="17" t="e">
        <v>#N/A</v>
      </c>
    </row>
    <row r="8" spans="1:15" x14ac:dyDescent="0.2">
      <c r="A8" s="15" t="s">
        <v>57</v>
      </c>
      <c r="B8" s="15" t="s">
        <v>67</v>
      </c>
      <c r="C8" s="16">
        <v>75.471999999999994</v>
      </c>
      <c r="D8" s="16">
        <v>477</v>
      </c>
      <c r="E8" s="16">
        <v>117</v>
      </c>
      <c r="F8" s="16">
        <v>0</v>
      </c>
      <c r="G8" s="16">
        <v>13</v>
      </c>
      <c r="H8" s="16">
        <v>489</v>
      </c>
      <c r="I8" s="16">
        <v>1</v>
      </c>
      <c r="J8" s="16">
        <v>477</v>
      </c>
      <c r="K8" s="16">
        <v>0</v>
      </c>
      <c r="L8" s="16">
        <v>769</v>
      </c>
      <c r="M8" s="17" t="s">
        <v>63</v>
      </c>
      <c r="N8" s="17" t="e">
        <v>#N/A</v>
      </c>
      <c r="O8" s="17" t="e">
        <v>#N/A</v>
      </c>
    </row>
    <row r="9" spans="1:15" x14ac:dyDescent="0.2">
      <c r="A9" s="15" t="s">
        <v>57</v>
      </c>
      <c r="B9" s="15" t="s">
        <v>68</v>
      </c>
      <c r="C9" s="16">
        <v>75.052000000000007</v>
      </c>
      <c r="D9" s="16">
        <v>477</v>
      </c>
      <c r="E9" s="16">
        <v>119</v>
      </c>
      <c r="F9" s="16">
        <v>0</v>
      </c>
      <c r="G9" s="16">
        <v>13</v>
      </c>
      <c r="H9" s="16">
        <v>489</v>
      </c>
      <c r="I9" s="16">
        <v>1</v>
      </c>
      <c r="J9" s="16">
        <v>477</v>
      </c>
      <c r="K9" s="16">
        <v>0</v>
      </c>
      <c r="L9" s="16">
        <v>762</v>
      </c>
      <c r="M9" s="17" t="e">
        <v>#N/A</v>
      </c>
      <c r="N9" s="17" t="e">
        <v>#N/A</v>
      </c>
      <c r="O9" s="17" t="e">
        <v>#N/A</v>
      </c>
    </row>
    <row r="10" spans="1:15" x14ac:dyDescent="0.2">
      <c r="A10" s="15" t="s">
        <v>57</v>
      </c>
      <c r="B10" s="15" t="s">
        <v>69</v>
      </c>
      <c r="C10" s="16">
        <v>72.031999999999996</v>
      </c>
      <c r="D10" s="16">
        <v>497</v>
      </c>
      <c r="E10" s="16">
        <v>128</v>
      </c>
      <c r="F10" s="16">
        <v>1</v>
      </c>
      <c r="G10" s="16">
        <v>4</v>
      </c>
      <c r="H10" s="16">
        <v>489</v>
      </c>
      <c r="I10" s="16">
        <v>2</v>
      </c>
      <c r="J10" s="16">
        <v>498</v>
      </c>
      <c r="K10" s="16">
        <v>0</v>
      </c>
      <c r="L10" s="16">
        <v>758</v>
      </c>
      <c r="M10" s="17" t="e">
        <v>#N/A</v>
      </c>
      <c r="N10" s="17" t="e">
        <v>#N/A</v>
      </c>
      <c r="O10" s="17" t="e">
        <v>#N/A</v>
      </c>
    </row>
    <row r="11" spans="1:15" x14ac:dyDescent="0.2">
      <c r="A11" s="15" t="s">
        <v>57</v>
      </c>
      <c r="B11" s="15" t="s">
        <v>70</v>
      </c>
      <c r="C11" s="16">
        <v>72.186999999999998</v>
      </c>
      <c r="D11" s="16">
        <v>471</v>
      </c>
      <c r="E11" s="16">
        <v>131</v>
      </c>
      <c r="F11" s="16">
        <v>0</v>
      </c>
      <c r="G11" s="16">
        <v>13</v>
      </c>
      <c r="H11" s="16">
        <v>483</v>
      </c>
      <c r="I11" s="16">
        <v>1</v>
      </c>
      <c r="J11" s="16">
        <v>471</v>
      </c>
      <c r="K11" s="16">
        <v>0</v>
      </c>
      <c r="L11" s="16">
        <v>726</v>
      </c>
      <c r="M11" s="17" t="s">
        <v>71</v>
      </c>
      <c r="N11" s="17" t="e">
        <v>#N/A</v>
      </c>
      <c r="O11" s="17" t="e">
        <v>#N/A</v>
      </c>
    </row>
    <row r="12" spans="1:15" x14ac:dyDescent="0.2">
      <c r="A12" s="15" t="s">
        <v>57</v>
      </c>
      <c r="B12" s="15" t="s">
        <v>72</v>
      </c>
      <c r="C12" s="16">
        <v>74.915999999999997</v>
      </c>
      <c r="D12" s="16">
        <v>299</v>
      </c>
      <c r="E12" s="16">
        <v>75</v>
      </c>
      <c r="F12" s="16">
        <v>0</v>
      </c>
      <c r="G12" s="16">
        <v>154</v>
      </c>
      <c r="H12" s="16">
        <v>452</v>
      </c>
      <c r="I12" s="16">
        <v>1</v>
      </c>
      <c r="J12" s="16">
        <v>299</v>
      </c>
      <c r="K12" s="18">
        <v>4.5300000000000005E-165</v>
      </c>
      <c r="L12" s="16">
        <v>474</v>
      </c>
      <c r="M12" s="17" t="e">
        <v>#N/A</v>
      </c>
      <c r="N12" s="17" t="e">
        <v>#N/A</v>
      </c>
      <c r="O12" s="17" t="e">
        <v>#N/A</v>
      </c>
    </row>
    <row r="13" spans="1:15" x14ac:dyDescent="0.2">
      <c r="A13" s="15" t="s">
        <v>57</v>
      </c>
      <c r="B13" s="15" t="s">
        <v>73</v>
      </c>
      <c r="C13" s="16">
        <v>49.344999999999999</v>
      </c>
      <c r="D13" s="16">
        <v>458</v>
      </c>
      <c r="E13" s="16">
        <v>229</v>
      </c>
      <c r="F13" s="16">
        <v>1</v>
      </c>
      <c r="G13" s="16">
        <v>22</v>
      </c>
      <c r="H13" s="16">
        <v>476</v>
      </c>
      <c r="I13" s="16">
        <v>6</v>
      </c>
      <c r="J13" s="16">
        <v>463</v>
      </c>
      <c r="K13" s="18">
        <v>1.21E-161</v>
      </c>
      <c r="L13" s="16">
        <v>471</v>
      </c>
      <c r="M13" s="17" t="s">
        <v>74</v>
      </c>
      <c r="N13" s="17" t="e">
        <v>#N/A</v>
      </c>
      <c r="O13" s="17" t="e">
        <v>#N/A</v>
      </c>
    </row>
    <row r="14" spans="1:15" x14ac:dyDescent="0.2">
      <c r="A14" s="15" t="s">
        <v>57</v>
      </c>
      <c r="B14" s="15" t="s">
        <v>75</v>
      </c>
      <c r="C14" s="16">
        <v>49.006999999999998</v>
      </c>
      <c r="D14" s="16">
        <v>453</v>
      </c>
      <c r="E14" s="16">
        <v>226</v>
      </c>
      <c r="F14" s="16">
        <v>2</v>
      </c>
      <c r="G14" s="16">
        <v>27</v>
      </c>
      <c r="H14" s="16">
        <v>474</v>
      </c>
      <c r="I14" s="16">
        <v>10</v>
      </c>
      <c r="J14" s="16">
        <v>462</v>
      </c>
      <c r="K14" s="18">
        <v>4.3800000000000001E-156</v>
      </c>
      <c r="L14" s="16">
        <v>457</v>
      </c>
      <c r="M14" s="17" t="s">
        <v>76</v>
      </c>
      <c r="N14" s="17" t="e">
        <v>#N/A</v>
      </c>
      <c r="O14" s="17" t="e">
        <v>#N/A</v>
      </c>
    </row>
    <row r="15" spans="1:15" x14ac:dyDescent="0.2">
      <c r="A15" s="15" t="s">
        <v>57</v>
      </c>
      <c r="B15" s="15" t="s">
        <v>77</v>
      </c>
      <c r="C15" s="16">
        <v>47.807000000000002</v>
      </c>
      <c r="D15" s="16">
        <v>456</v>
      </c>
      <c r="E15" s="16">
        <v>237</v>
      </c>
      <c r="F15" s="16">
        <v>1</v>
      </c>
      <c r="G15" s="16">
        <v>24</v>
      </c>
      <c r="H15" s="16">
        <v>478</v>
      </c>
      <c r="I15" s="16">
        <v>11</v>
      </c>
      <c r="J15" s="16">
        <v>466</v>
      </c>
      <c r="K15" s="18">
        <v>2.06E-153</v>
      </c>
      <c r="L15" s="16">
        <v>450</v>
      </c>
      <c r="M15" s="17" t="e">
        <v>#N/A</v>
      </c>
      <c r="N15" s="17" t="e">
        <v>#N/A</v>
      </c>
      <c r="O15" s="17" t="e">
        <v>#N/A</v>
      </c>
    </row>
    <row r="16" spans="1:15" x14ac:dyDescent="0.2">
      <c r="A16" s="15" t="s">
        <v>57</v>
      </c>
      <c r="B16" s="15" t="s">
        <v>78</v>
      </c>
      <c r="C16" s="16">
        <v>55.758000000000003</v>
      </c>
      <c r="D16" s="16">
        <v>330</v>
      </c>
      <c r="E16" s="16">
        <v>146</v>
      </c>
      <c r="F16" s="16">
        <v>0</v>
      </c>
      <c r="G16" s="16">
        <v>153</v>
      </c>
      <c r="H16" s="16">
        <v>482</v>
      </c>
      <c r="I16" s="16">
        <v>1</v>
      </c>
      <c r="J16" s="16">
        <v>330</v>
      </c>
      <c r="K16" s="18">
        <v>9.1300000000000002E-133</v>
      </c>
      <c r="L16" s="16">
        <v>392</v>
      </c>
      <c r="M16" s="17" t="e">
        <v>#N/A</v>
      </c>
      <c r="N16" s="17" t="e">
        <v>#N/A</v>
      </c>
      <c r="O16" s="17" t="e">
        <v>#N/A</v>
      </c>
    </row>
    <row r="17" spans="1:15" x14ac:dyDescent="0.2">
      <c r="A17" s="15" t="s">
        <v>57</v>
      </c>
      <c r="B17" s="15" t="s">
        <v>79</v>
      </c>
      <c r="C17" s="16">
        <v>95.757999999999996</v>
      </c>
      <c r="D17" s="16">
        <v>165</v>
      </c>
      <c r="E17" s="16">
        <v>7</v>
      </c>
      <c r="F17" s="16">
        <v>0</v>
      </c>
      <c r="G17" s="16">
        <v>326</v>
      </c>
      <c r="H17" s="16">
        <v>490</v>
      </c>
      <c r="I17" s="16">
        <v>87</v>
      </c>
      <c r="J17" s="16">
        <v>251</v>
      </c>
      <c r="K17" s="18">
        <v>1.8800000000000002E-111</v>
      </c>
      <c r="L17" s="16">
        <v>335</v>
      </c>
      <c r="M17" s="17" t="s">
        <v>59</v>
      </c>
      <c r="N17" s="17" t="s">
        <v>60</v>
      </c>
      <c r="O17" s="17" t="s">
        <v>61</v>
      </c>
    </row>
    <row r="18" spans="1:15" x14ac:dyDescent="0.2">
      <c r="A18" s="15" t="s">
        <v>57</v>
      </c>
      <c r="B18" s="15" t="s">
        <v>80</v>
      </c>
      <c r="C18" s="16">
        <v>100</v>
      </c>
      <c r="D18" s="16">
        <v>155</v>
      </c>
      <c r="E18" s="16">
        <v>0</v>
      </c>
      <c r="F18" s="16">
        <v>0</v>
      </c>
      <c r="G18" s="16">
        <v>336</v>
      </c>
      <c r="H18" s="16">
        <v>490</v>
      </c>
      <c r="I18" s="16">
        <v>110</v>
      </c>
      <c r="J18" s="16">
        <v>264</v>
      </c>
      <c r="K18" s="18">
        <v>1.1799999999999999E-106</v>
      </c>
      <c r="L18" s="16">
        <v>323</v>
      </c>
      <c r="M18" s="17" t="e">
        <v>#N/A</v>
      </c>
      <c r="N18" s="17" t="e">
        <v>#N/A</v>
      </c>
      <c r="O18" s="17" t="e">
        <v>#N/A</v>
      </c>
    </row>
    <row r="19" spans="1:15" x14ac:dyDescent="0.2">
      <c r="A19" s="15" t="s">
        <v>57</v>
      </c>
      <c r="B19" s="15" t="s">
        <v>81</v>
      </c>
      <c r="C19" s="16">
        <v>54.042999999999999</v>
      </c>
      <c r="D19" s="16">
        <v>235</v>
      </c>
      <c r="E19" s="16">
        <v>108</v>
      </c>
      <c r="F19" s="16">
        <v>0</v>
      </c>
      <c r="G19" s="16">
        <v>242</v>
      </c>
      <c r="H19" s="16">
        <v>476</v>
      </c>
      <c r="I19" s="16">
        <v>1</v>
      </c>
      <c r="J19" s="16">
        <v>235</v>
      </c>
      <c r="K19" s="18">
        <v>2.9200000000000002E-88</v>
      </c>
      <c r="L19" s="16">
        <v>275</v>
      </c>
      <c r="M19" s="17" t="e">
        <v>#N/A</v>
      </c>
      <c r="N19" s="17" t="e">
        <v>#N/A</v>
      </c>
      <c r="O19" s="17" t="e">
        <v>#N/A</v>
      </c>
    </row>
    <row r="20" spans="1:15" x14ac:dyDescent="0.2">
      <c r="A20" s="15" t="s">
        <v>57</v>
      </c>
      <c r="B20" s="15" t="s">
        <v>82</v>
      </c>
      <c r="C20" s="16">
        <v>49.767000000000003</v>
      </c>
      <c r="D20" s="16">
        <v>215</v>
      </c>
      <c r="E20" s="16">
        <v>108</v>
      </c>
      <c r="F20" s="16">
        <v>0</v>
      </c>
      <c r="G20" s="16">
        <v>59</v>
      </c>
      <c r="H20" s="16">
        <v>273</v>
      </c>
      <c r="I20" s="16">
        <v>304</v>
      </c>
      <c r="J20" s="16">
        <v>518</v>
      </c>
      <c r="K20" s="18">
        <v>1.6899999999999999E-72</v>
      </c>
      <c r="L20" s="16">
        <v>243</v>
      </c>
      <c r="M20" s="17" t="e">
        <v>#N/A</v>
      </c>
      <c r="N20" s="17" t="e">
        <v>#N/A</v>
      </c>
      <c r="O20" s="17" t="e">
        <v>#N/A</v>
      </c>
    </row>
    <row r="21" spans="1:15" x14ac:dyDescent="0.2">
      <c r="A21" s="15" t="s">
        <v>57</v>
      </c>
      <c r="B21" s="15" t="s">
        <v>83</v>
      </c>
      <c r="C21" s="16">
        <v>47.783000000000001</v>
      </c>
      <c r="D21" s="16">
        <v>203</v>
      </c>
      <c r="E21" s="16">
        <v>106</v>
      </c>
      <c r="F21" s="16">
        <v>0</v>
      </c>
      <c r="G21" s="16">
        <v>43</v>
      </c>
      <c r="H21" s="16">
        <v>245</v>
      </c>
      <c r="I21" s="16">
        <v>15</v>
      </c>
      <c r="J21" s="16">
        <v>217</v>
      </c>
      <c r="K21" s="18">
        <v>3.3E-62</v>
      </c>
      <c r="L21" s="16">
        <v>207</v>
      </c>
      <c r="M21" s="17" t="e">
        <v>#N/A</v>
      </c>
      <c r="N21" s="17" t="e">
        <v>#N/A</v>
      </c>
      <c r="O21" s="17" t="e">
        <v>#N/A</v>
      </c>
    </row>
    <row r="22" spans="1:15" x14ac:dyDescent="0.2">
      <c r="A22" s="15" t="s">
        <v>57</v>
      </c>
      <c r="B22" s="15" t="s">
        <v>84</v>
      </c>
      <c r="C22" s="16">
        <v>30.244</v>
      </c>
      <c r="D22" s="16">
        <v>410</v>
      </c>
      <c r="E22" s="16">
        <v>264</v>
      </c>
      <c r="F22" s="16">
        <v>6</v>
      </c>
      <c r="G22" s="16">
        <v>91</v>
      </c>
      <c r="H22" s="16">
        <v>483</v>
      </c>
      <c r="I22" s="16">
        <v>81</v>
      </c>
      <c r="J22" s="16">
        <v>485</v>
      </c>
      <c r="K22" s="18">
        <v>9.8100000000000005E-60</v>
      </c>
      <c r="L22" s="16">
        <v>209</v>
      </c>
      <c r="M22" s="17" t="e">
        <v>#N/A</v>
      </c>
      <c r="N22" s="17" t="e">
        <v>#N/A</v>
      </c>
      <c r="O22" s="17" t="e">
        <v>#N/A</v>
      </c>
    </row>
    <row r="23" spans="1:15" x14ac:dyDescent="0.2">
      <c r="A23" s="15" t="s">
        <v>57</v>
      </c>
      <c r="B23" s="15" t="s">
        <v>85</v>
      </c>
      <c r="C23" s="16">
        <v>30.28</v>
      </c>
      <c r="D23" s="16">
        <v>393</v>
      </c>
      <c r="E23" s="16">
        <v>259</v>
      </c>
      <c r="F23" s="16">
        <v>4</v>
      </c>
      <c r="G23" s="16">
        <v>91</v>
      </c>
      <c r="H23" s="16">
        <v>470</v>
      </c>
      <c r="I23" s="16">
        <v>81</v>
      </c>
      <c r="J23" s="16">
        <v>471</v>
      </c>
      <c r="K23" s="18">
        <v>8.7400000000000005E-58</v>
      </c>
      <c r="L23" s="16">
        <v>204</v>
      </c>
      <c r="M23" s="17" t="s">
        <v>86</v>
      </c>
      <c r="N23" s="17" t="e">
        <v>#N/A</v>
      </c>
      <c r="O23" s="17" t="e">
        <v>#N/A</v>
      </c>
    </row>
    <row r="24" spans="1:15" x14ac:dyDescent="0.2">
      <c r="A24" s="15" t="s">
        <v>57</v>
      </c>
      <c r="B24" s="15" t="s">
        <v>87</v>
      </c>
      <c r="C24" s="16">
        <v>64.167000000000002</v>
      </c>
      <c r="D24" s="16">
        <v>120</v>
      </c>
      <c r="E24" s="16">
        <v>43</v>
      </c>
      <c r="F24" s="16">
        <v>0</v>
      </c>
      <c r="G24" s="16">
        <v>370</v>
      </c>
      <c r="H24" s="16">
        <v>489</v>
      </c>
      <c r="I24" s="16">
        <v>15</v>
      </c>
      <c r="J24" s="16">
        <v>134</v>
      </c>
      <c r="K24" s="18">
        <v>3.3399999999999999E-48</v>
      </c>
      <c r="L24" s="16">
        <v>167</v>
      </c>
      <c r="M24" s="17" t="s">
        <v>88</v>
      </c>
      <c r="N24" s="17" t="e">
        <v>#N/A</v>
      </c>
      <c r="O24" s="17" t="e">
        <v>#N/A</v>
      </c>
    </row>
    <row r="25" spans="1:15" x14ac:dyDescent="0.2">
      <c r="A25" s="15" t="s">
        <v>57</v>
      </c>
      <c r="B25" s="15" t="s">
        <v>89</v>
      </c>
      <c r="C25" s="16">
        <v>34.347999999999999</v>
      </c>
      <c r="D25" s="16">
        <v>230</v>
      </c>
      <c r="E25" s="16">
        <v>149</v>
      </c>
      <c r="F25" s="16">
        <v>2</v>
      </c>
      <c r="G25" s="16">
        <v>242</v>
      </c>
      <c r="H25" s="16">
        <v>470</v>
      </c>
      <c r="I25" s="16">
        <v>6</v>
      </c>
      <c r="J25" s="16">
        <v>234</v>
      </c>
      <c r="K25" s="18">
        <v>1.26E-38</v>
      </c>
      <c r="L25" s="16">
        <v>146</v>
      </c>
      <c r="M25" s="17" t="e">
        <v>#N/A</v>
      </c>
      <c r="N25" s="17" t="e">
        <v>#N/A</v>
      </c>
      <c r="O25" s="17" t="e">
        <v>#N/A</v>
      </c>
    </row>
    <row r="26" spans="1:15" x14ac:dyDescent="0.2">
      <c r="A26" s="15" t="s">
        <v>57</v>
      </c>
      <c r="B26" s="15" t="s">
        <v>90</v>
      </c>
      <c r="C26" s="16">
        <v>31.800999999999998</v>
      </c>
      <c r="D26" s="16">
        <v>261</v>
      </c>
      <c r="E26" s="16">
        <v>155</v>
      </c>
      <c r="F26" s="16">
        <v>5</v>
      </c>
      <c r="G26" s="16">
        <v>144</v>
      </c>
      <c r="H26" s="16">
        <v>387</v>
      </c>
      <c r="I26" s="16">
        <v>3</v>
      </c>
      <c r="J26" s="16">
        <v>257</v>
      </c>
      <c r="K26" s="18">
        <v>4.1200000000000002E-38</v>
      </c>
      <c r="L26" s="16">
        <v>146</v>
      </c>
      <c r="M26" s="17" t="s">
        <v>91</v>
      </c>
      <c r="N26" s="17" t="s">
        <v>92</v>
      </c>
      <c r="O26" s="17" t="s">
        <v>93</v>
      </c>
    </row>
    <row r="27" spans="1:15" x14ac:dyDescent="0.2">
      <c r="A27" s="15" t="s">
        <v>57</v>
      </c>
      <c r="B27" s="15" t="s">
        <v>94</v>
      </c>
      <c r="C27" s="16">
        <v>31.602</v>
      </c>
      <c r="D27" s="16">
        <v>231</v>
      </c>
      <c r="E27" s="16">
        <v>145</v>
      </c>
      <c r="F27" s="16">
        <v>2</v>
      </c>
      <c r="G27" s="16">
        <v>91</v>
      </c>
      <c r="H27" s="16">
        <v>309</v>
      </c>
      <c r="I27" s="16">
        <v>81</v>
      </c>
      <c r="J27" s="16">
        <v>310</v>
      </c>
      <c r="K27" s="18">
        <v>1.74E-35</v>
      </c>
      <c r="L27" s="16">
        <v>139</v>
      </c>
      <c r="M27" s="17" t="e">
        <v>#N/A</v>
      </c>
      <c r="N27" s="17" t="e">
        <v>#N/A</v>
      </c>
      <c r="O27" s="17" t="e">
        <v>#N/A</v>
      </c>
    </row>
    <row r="28" spans="1:15" x14ac:dyDescent="0.2">
      <c r="A28" s="15" t="s">
        <v>57</v>
      </c>
      <c r="B28" s="15" t="s">
        <v>95</v>
      </c>
      <c r="C28" s="16">
        <v>40.186999999999998</v>
      </c>
      <c r="D28" s="16">
        <v>107</v>
      </c>
      <c r="E28" s="16">
        <v>58</v>
      </c>
      <c r="F28" s="16">
        <v>2</v>
      </c>
      <c r="G28" s="16">
        <v>376</v>
      </c>
      <c r="H28" s="16">
        <v>480</v>
      </c>
      <c r="I28" s="16">
        <v>9</v>
      </c>
      <c r="J28" s="16">
        <v>111</v>
      </c>
      <c r="K28" s="18">
        <v>1.7099999999999999E-21</v>
      </c>
      <c r="L28" s="16">
        <v>95.1</v>
      </c>
      <c r="M28" s="17" t="e">
        <v>#N/A</v>
      </c>
      <c r="N28" s="17" t="e">
        <v>#N/A</v>
      </c>
      <c r="O28" s="17" t="e">
        <v>#N/A</v>
      </c>
    </row>
    <row r="29" spans="1:15" x14ac:dyDescent="0.2">
      <c r="A29" s="15" t="s">
        <v>57</v>
      </c>
      <c r="B29" s="15" t="s">
        <v>96</v>
      </c>
      <c r="C29" s="16">
        <v>30.768999999999998</v>
      </c>
      <c r="D29" s="16">
        <v>182</v>
      </c>
      <c r="E29" s="16">
        <v>113</v>
      </c>
      <c r="F29" s="16">
        <v>2</v>
      </c>
      <c r="G29" s="16">
        <v>127</v>
      </c>
      <c r="H29" s="16">
        <v>296</v>
      </c>
      <c r="I29" s="16">
        <v>14</v>
      </c>
      <c r="J29" s="16">
        <v>194</v>
      </c>
      <c r="K29" s="18">
        <v>1.5000000000000001E-20</v>
      </c>
      <c r="L29" s="16">
        <v>97.8</v>
      </c>
      <c r="M29" s="17" t="e">
        <v>#N/A</v>
      </c>
      <c r="N29" s="17" t="e">
        <v>#N/A</v>
      </c>
      <c r="O29" s="17" t="e">
        <v>#N/A</v>
      </c>
    </row>
    <row r="30" spans="1:15" x14ac:dyDescent="0.2">
      <c r="A30" s="15" t="s">
        <v>57</v>
      </c>
      <c r="B30" s="15" t="s">
        <v>97</v>
      </c>
      <c r="C30" s="16">
        <v>47.253</v>
      </c>
      <c r="D30" s="16">
        <v>91</v>
      </c>
      <c r="E30" s="16">
        <v>48</v>
      </c>
      <c r="F30" s="16">
        <v>0</v>
      </c>
      <c r="G30" s="16">
        <v>316</v>
      </c>
      <c r="H30" s="16">
        <v>406</v>
      </c>
      <c r="I30" s="16">
        <v>1</v>
      </c>
      <c r="J30" s="16">
        <v>91</v>
      </c>
      <c r="K30" s="18">
        <v>3.0500000000000001E-20</v>
      </c>
      <c r="L30" s="16">
        <v>90.9</v>
      </c>
      <c r="M30" s="17" t="e">
        <v>#N/A</v>
      </c>
      <c r="N30" s="17" t="e">
        <v>#N/A</v>
      </c>
      <c r="O30" s="17" t="e">
        <v>#N/A</v>
      </c>
    </row>
    <row r="31" spans="1:15" x14ac:dyDescent="0.2">
      <c r="A31" s="15" t="s">
        <v>57</v>
      </c>
      <c r="B31" s="15" t="s">
        <v>98</v>
      </c>
      <c r="C31" s="16">
        <v>51.389000000000003</v>
      </c>
      <c r="D31" s="16">
        <v>72</v>
      </c>
      <c r="E31" s="16">
        <v>35</v>
      </c>
      <c r="F31" s="16">
        <v>0</v>
      </c>
      <c r="G31" s="16">
        <v>357</v>
      </c>
      <c r="H31" s="16">
        <v>428</v>
      </c>
      <c r="I31" s="16">
        <v>16</v>
      </c>
      <c r="J31" s="16">
        <v>87</v>
      </c>
      <c r="K31" s="18">
        <v>5.1199999999999999E-17</v>
      </c>
      <c r="L31" s="16">
        <v>81.599999999999994</v>
      </c>
      <c r="M31" s="17" t="e">
        <v>#N/A</v>
      </c>
      <c r="N31" s="17" t="e">
        <v>#N/A</v>
      </c>
      <c r="O31" s="17" t="e">
        <v>#N/A</v>
      </c>
    </row>
    <row r="32" spans="1:15" x14ac:dyDescent="0.2">
      <c r="A32" s="15" t="s">
        <v>57</v>
      </c>
      <c r="B32" s="15" t="s">
        <v>99</v>
      </c>
      <c r="C32" s="16">
        <v>39.56</v>
      </c>
      <c r="D32" s="16">
        <v>91</v>
      </c>
      <c r="E32" s="16">
        <v>49</v>
      </c>
      <c r="F32" s="16">
        <v>2</v>
      </c>
      <c r="G32" s="16">
        <v>402</v>
      </c>
      <c r="H32" s="16">
        <v>486</v>
      </c>
      <c r="I32" s="16">
        <v>1</v>
      </c>
      <c r="J32" s="16">
        <v>91</v>
      </c>
      <c r="K32" s="18">
        <v>7.6399999999999995E-15</v>
      </c>
      <c r="L32" s="16">
        <v>75.900000000000006</v>
      </c>
      <c r="M32" s="17" t="e">
        <v>#N/A</v>
      </c>
      <c r="N32" s="17" t="e">
        <v>#N/A</v>
      </c>
      <c r="O32" s="17" t="e">
        <v>#N/A</v>
      </c>
    </row>
    <row r="33" spans="1:15" x14ac:dyDescent="0.2">
      <c r="A33" s="15" t="s">
        <v>57</v>
      </c>
      <c r="B33" s="15" t="s">
        <v>100</v>
      </c>
      <c r="C33" s="16">
        <v>44.594999999999999</v>
      </c>
      <c r="D33" s="16">
        <v>74</v>
      </c>
      <c r="E33" s="16">
        <v>40</v>
      </c>
      <c r="F33" s="16">
        <v>1</v>
      </c>
      <c r="G33" s="16">
        <v>411</v>
      </c>
      <c r="H33" s="16">
        <v>483</v>
      </c>
      <c r="I33" s="16">
        <v>1</v>
      </c>
      <c r="J33" s="16">
        <v>74</v>
      </c>
      <c r="K33" s="18">
        <v>1.43E-12</v>
      </c>
      <c r="L33" s="16">
        <v>68.599999999999994</v>
      </c>
      <c r="M33" s="17" t="e">
        <v>#N/A</v>
      </c>
      <c r="N33" s="17" t="e">
        <v>#N/A</v>
      </c>
      <c r="O33" s="17" t="e">
        <v>#N/A</v>
      </c>
    </row>
    <row r="34" spans="1:15" x14ac:dyDescent="0.2">
      <c r="A34" s="15" t="s">
        <v>57</v>
      </c>
      <c r="B34" s="15" t="s">
        <v>101</v>
      </c>
      <c r="C34" s="16">
        <v>50.98</v>
      </c>
      <c r="D34" s="16">
        <v>51</v>
      </c>
      <c r="E34" s="16">
        <v>25</v>
      </c>
      <c r="F34" s="16">
        <v>0</v>
      </c>
      <c r="G34" s="16">
        <v>436</v>
      </c>
      <c r="H34" s="16">
        <v>486</v>
      </c>
      <c r="I34" s="16">
        <v>1</v>
      </c>
      <c r="J34" s="16">
        <v>51</v>
      </c>
      <c r="K34" s="18">
        <v>2.23E-11</v>
      </c>
      <c r="L34" s="16">
        <v>64.7</v>
      </c>
      <c r="M34" s="17" t="e">
        <v>#N/A</v>
      </c>
      <c r="N34" s="17" t="e">
        <v>#N/A</v>
      </c>
      <c r="O34" s="17" t="e">
        <v>#N/A</v>
      </c>
    </row>
    <row r="35" spans="1:15" x14ac:dyDescent="0.2">
      <c r="A35" s="15" t="s">
        <v>57</v>
      </c>
      <c r="B35" s="15" t="s">
        <v>102</v>
      </c>
      <c r="C35" s="16">
        <v>31.731000000000002</v>
      </c>
      <c r="D35" s="16">
        <v>104</v>
      </c>
      <c r="E35" s="16">
        <v>64</v>
      </c>
      <c r="F35" s="16">
        <v>4</v>
      </c>
      <c r="G35" s="16">
        <v>182</v>
      </c>
      <c r="H35" s="16">
        <v>279</v>
      </c>
      <c r="I35" s="16">
        <v>57</v>
      </c>
      <c r="J35" s="16">
        <v>159</v>
      </c>
      <c r="K35" s="18">
        <v>9.16E-7</v>
      </c>
      <c r="L35" s="16">
        <v>55.1</v>
      </c>
      <c r="M35" s="17" t="e">
        <v>#N/A</v>
      </c>
      <c r="N35" s="17" t="e">
        <v>#N/A</v>
      </c>
      <c r="O35" s="17" t="e">
        <v>#N/A</v>
      </c>
    </row>
    <row r="36" spans="1:15" x14ac:dyDescent="0.2">
      <c r="A36" s="15" t="s">
        <v>57</v>
      </c>
      <c r="B36" s="15" t="s">
        <v>103</v>
      </c>
      <c r="C36" s="16">
        <v>32.381</v>
      </c>
      <c r="D36" s="16">
        <v>105</v>
      </c>
      <c r="E36" s="16">
        <v>63</v>
      </c>
      <c r="F36" s="16">
        <v>3</v>
      </c>
      <c r="G36" s="16">
        <v>182</v>
      </c>
      <c r="H36" s="16">
        <v>279</v>
      </c>
      <c r="I36" s="16">
        <v>103</v>
      </c>
      <c r="J36" s="16">
        <v>206</v>
      </c>
      <c r="K36" s="18">
        <v>2.1299999999999999E-5</v>
      </c>
      <c r="L36" s="16">
        <v>53.1</v>
      </c>
      <c r="M36" s="17" t="e">
        <v>#N/A</v>
      </c>
      <c r="N36" s="17" t="e">
        <v>#N/A</v>
      </c>
      <c r="O36" s="17" t="e">
        <v>#N/A</v>
      </c>
    </row>
    <row r="37" spans="1:15" x14ac:dyDescent="0.2">
      <c r="A37" s="15" t="s">
        <v>104</v>
      </c>
      <c r="B37" s="15" t="s">
        <v>105</v>
      </c>
      <c r="C37" s="16">
        <v>31.724</v>
      </c>
      <c r="D37" s="16">
        <v>290</v>
      </c>
      <c r="E37" s="16">
        <v>171</v>
      </c>
      <c r="F37" s="16">
        <v>7</v>
      </c>
      <c r="G37" s="16">
        <v>78</v>
      </c>
      <c r="H37" s="16">
        <v>358</v>
      </c>
      <c r="I37" s="16">
        <v>59</v>
      </c>
      <c r="J37" s="16">
        <v>330</v>
      </c>
      <c r="K37" s="18">
        <v>3.11E-24</v>
      </c>
      <c r="L37" s="16">
        <v>108</v>
      </c>
      <c r="M37" s="17" t="s">
        <v>106</v>
      </c>
      <c r="N37" s="17" t="e">
        <v>#N/A</v>
      </c>
      <c r="O37" s="17" t="e">
        <v>#N/A</v>
      </c>
    </row>
    <row r="38" spans="1:15" x14ac:dyDescent="0.2">
      <c r="A38" s="15" t="s">
        <v>104</v>
      </c>
      <c r="B38" s="15" t="s">
        <v>70</v>
      </c>
      <c r="C38" s="16">
        <v>30.542000000000002</v>
      </c>
      <c r="D38" s="16">
        <v>203</v>
      </c>
      <c r="E38" s="16">
        <v>125</v>
      </c>
      <c r="F38" s="16">
        <v>8</v>
      </c>
      <c r="G38" s="16">
        <v>85</v>
      </c>
      <c r="H38" s="16">
        <v>282</v>
      </c>
      <c r="I38" s="16">
        <v>121</v>
      </c>
      <c r="J38" s="16">
        <v>312</v>
      </c>
      <c r="K38" s="18">
        <v>3.5000000000000002E-8</v>
      </c>
      <c r="L38" s="16">
        <v>61.6</v>
      </c>
      <c r="M38" s="17" t="s">
        <v>71</v>
      </c>
      <c r="N38" s="17" t="e">
        <v>#N/A</v>
      </c>
      <c r="O38" s="17" t="e">
        <v>#N/A</v>
      </c>
    </row>
    <row r="39" spans="1:15" x14ac:dyDescent="0.2">
      <c r="A39" s="15" t="s">
        <v>104</v>
      </c>
      <c r="B39" s="15" t="s">
        <v>107</v>
      </c>
      <c r="C39" s="16">
        <v>31.547999999999998</v>
      </c>
      <c r="D39" s="16">
        <v>168</v>
      </c>
      <c r="E39" s="16">
        <v>94</v>
      </c>
      <c r="F39" s="16">
        <v>7</v>
      </c>
      <c r="G39" s="16">
        <v>107</v>
      </c>
      <c r="H39" s="16">
        <v>263</v>
      </c>
      <c r="I39" s="16">
        <v>116</v>
      </c>
      <c r="J39" s="16">
        <v>273</v>
      </c>
      <c r="K39" s="18">
        <v>2.0499999999999999E-6</v>
      </c>
      <c r="L39" s="16">
        <v>55.8</v>
      </c>
      <c r="M39" s="17" t="s">
        <v>108</v>
      </c>
      <c r="N39" s="17" t="s">
        <v>109</v>
      </c>
      <c r="O39" s="17" t="s">
        <v>61</v>
      </c>
    </row>
    <row r="40" spans="1:15" x14ac:dyDescent="0.2">
      <c r="A40" s="15" t="s">
        <v>104</v>
      </c>
      <c r="B40" s="15" t="s">
        <v>110</v>
      </c>
      <c r="C40" s="16">
        <v>30.303000000000001</v>
      </c>
      <c r="D40" s="16">
        <v>165</v>
      </c>
      <c r="E40" s="16">
        <v>100</v>
      </c>
      <c r="F40" s="16">
        <v>5</v>
      </c>
      <c r="G40" s="16">
        <v>107</v>
      </c>
      <c r="H40" s="16">
        <v>263</v>
      </c>
      <c r="I40" s="16">
        <v>117</v>
      </c>
      <c r="J40" s="16">
        <v>274</v>
      </c>
      <c r="K40" s="18">
        <v>1.1800000000000001E-5</v>
      </c>
      <c r="L40" s="16">
        <v>53.5</v>
      </c>
      <c r="M40" s="17" t="s">
        <v>111</v>
      </c>
      <c r="N40" s="17" t="s">
        <v>112</v>
      </c>
      <c r="O40" s="17" t="e">
        <v>#N/A</v>
      </c>
    </row>
    <row r="41" spans="1:15" x14ac:dyDescent="0.2">
      <c r="A41" s="15" t="s">
        <v>104</v>
      </c>
      <c r="B41" s="15" t="s">
        <v>113</v>
      </c>
      <c r="C41" s="16">
        <v>33.720999999999997</v>
      </c>
      <c r="D41" s="16">
        <v>86</v>
      </c>
      <c r="E41" s="16">
        <v>53</v>
      </c>
      <c r="F41" s="16">
        <v>1</v>
      </c>
      <c r="G41" s="16">
        <v>196</v>
      </c>
      <c r="H41" s="16">
        <v>277</v>
      </c>
      <c r="I41" s="16">
        <v>85</v>
      </c>
      <c r="J41" s="16">
        <v>170</v>
      </c>
      <c r="K41" s="18">
        <v>1.42E-5</v>
      </c>
      <c r="L41" s="16">
        <v>52.8</v>
      </c>
      <c r="M41" s="17" t="e">
        <v>#N/A</v>
      </c>
      <c r="N41" s="17" t="e">
        <v>#N/A</v>
      </c>
      <c r="O41" s="17" t="e">
        <v>#N/A</v>
      </c>
    </row>
    <row r="42" spans="1:15" x14ac:dyDescent="0.2">
      <c r="A42" s="15" t="s">
        <v>104</v>
      </c>
      <c r="B42" s="15" t="s">
        <v>114</v>
      </c>
      <c r="C42" s="16">
        <v>30.356999999999999</v>
      </c>
      <c r="D42" s="16">
        <v>168</v>
      </c>
      <c r="E42" s="16">
        <v>96</v>
      </c>
      <c r="F42" s="16">
        <v>7</v>
      </c>
      <c r="G42" s="16">
        <v>107</v>
      </c>
      <c r="H42" s="16">
        <v>263</v>
      </c>
      <c r="I42" s="16">
        <v>117</v>
      </c>
      <c r="J42" s="16">
        <v>274</v>
      </c>
      <c r="K42" s="18">
        <v>2.2099999999999998E-5</v>
      </c>
      <c r="L42" s="16">
        <v>52.8</v>
      </c>
      <c r="M42" s="17" t="s">
        <v>115</v>
      </c>
      <c r="N42" s="17" t="e">
        <v>#N/A</v>
      </c>
      <c r="O42" s="17" t="e">
        <v>#N/A</v>
      </c>
    </row>
    <row r="43" spans="1:15" x14ac:dyDescent="0.2">
      <c r="A43" s="15" t="s">
        <v>104</v>
      </c>
      <c r="B43" s="15" t="s">
        <v>116</v>
      </c>
      <c r="C43" s="16">
        <v>30.356999999999999</v>
      </c>
      <c r="D43" s="16">
        <v>168</v>
      </c>
      <c r="E43" s="16">
        <v>96</v>
      </c>
      <c r="F43" s="16">
        <v>7</v>
      </c>
      <c r="G43" s="16">
        <v>107</v>
      </c>
      <c r="H43" s="16">
        <v>263</v>
      </c>
      <c r="I43" s="16">
        <v>117</v>
      </c>
      <c r="J43" s="16">
        <v>274</v>
      </c>
      <c r="K43" s="18">
        <v>3.2499999999999997E-5</v>
      </c>
      <c r="L43" s="16">
        <v>52</v>
      </c>
      <c r="M43" s="17" t="s">
        <v>117</v>
      </c>
      <c r="N43" s="17" t="s">
        <v>118</v>
      </c>
      <c r="O43" s="17" t="s">
        <v>61</v>
      </c>
    </row>
    <row r="44" spans="1:15" x14ac:dyDescent="0.2">
      <c r="A44" s="15" t="s">
        <v>104</v>
      </c>
      <c r="B44" s="15" t="s">
        <v>119</v>
      </c>
      <c r="C44" s="16">
        <v>30.356999999999999</v>
      </c>
      <c r="D44" s="16">
        <v>168</v>
      </c>
      <c r="E44" s="16">
        <v>96</v>
      </c>
      <c r="F44" s="16">
        <v>7</v>
      </c>
      <c r="G44" s="16">
        <v>107</v>
      </c>
      <c r="H44" s="16">
        <v>263</v>
      </c>
      <c r="I44" s="16">
        <v>144</v>
      </c>
      <c r="J44" s="16">
        <v>301</v>
      </c>
      <c r="K44" s="18">
        <v>5.3000000000000001E-5</v>
      </c>
      <c r="L44" s="16">
        <v>51.6</v>
      </c>
      <c r="M44" s="17" t="s">
        <v>117</v>
      </c>
      <c r="N44" s="17" t="s">
        <v>118</v>
      </c>
      <c r="O44" s="17" t="s">
        <v>61</v>
      </c>
    </row>
  </sheetData>
  <phoneticPr fontId="3" type="noConversion"/>
  <pageMargins left="0.7" right="0.7" top="0.75" bottom="0.75" header="0.3" footer="0.3"/>
  <pageSetup paperSize="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4FCEF-651C-CB4A-9DCC-61A72AF4069C}">
  <dimension ref="A1:C7"/>
  <sheetViews>
    <sheetView workbookViewId="0"/>
  </sheetViews>
  <sheetFormatPr baseColWidth="10" defaultRowHeight="16" x14ac:dyDescent="0.2"/>
  <cols>
    <col min="1" max="1" width="33.83203125" customWidth="1"/>
    <col min="2" max="2" width="18.5" customWidth="1"/>
    <col min="3" max="3" width="17" customWidth="1"/>
  </cols>
  <sheetData>
    <row r="1" spans="1:3" x14ac:dyDescent="0.2">
      <c r="A1" s="21" t="s">
        <v>755</v>
      </c>
      <c r="B1" s="21"/>
      <c r="C1" s="21"/>
    </row>
    <row r="2" spans="1:3" x14ac:dyDescent="0.2">
      <c r="A2" s="19" t="s">
        <v>123</v>
      </c>
      <c r="B2" s="19" t="s">
        <v>121</v>
      </c>
      <c r="C2" s="19" t="s">
        <v>122</v>
      </c>
    </row>
    <row r="3" spans="1:3" x14ac:dyDescent="0.2">
      <c r="A3" s="19" t="s">
        <v>60</v>
      </c>
      <c r="B3" s="19">
        <v>0.646328554</v>
      </c>
      <c r="C3" s="20">
        <v>2.8499999999999998E-6</v>
      </c>
    </row>
    <row r="4" spans="1:3" x14ac:dyDescent="0.2">
      <c r="A4" s="19" t="s">
        <v>91</v>
      </c>
      <c r="B4" s="19">
        <v>2.5131997E-2</v>
      </c>
      <c r="C4" s="19">
        <v>0.87290434400000005</v>
      </c>
    </row>
    <row r="5" spans="1:3" x14ac:dyDescent="0.2">
      <c r="A5" s="19" t="s">
        <v>108</v>
      </c>
      <c r="B5" s="19">
        <v>3.0854808000000001E-2</v>
      </c>
      <c r="C5" s="19">
        <v>0.84428681999999999</v>
      </c>
    </row>
    <row r="6" spans="1:3" x14ac:dyDescent="0.2">
      <c r="A6" s="19" t="s">
        <v>111</v>
      </c>
      <c r="B6" s="19">
        <v>2.1397051E-2</v>
      </c>
      <c r="C6" s="19">
        <v>0.89167043999999995</v>
      </c>
    </row>
    <row r="7" spans="1:3" x14ac:dyDescent="0.2">
      <c r="A7" s="19" t="s">
        <v>117</v>
      </c>
      <c r="B7" s="19">
        <v>0.27648886900000003</v>
      </c>
      <c r="C7" s="19">
        <v>7.2685162999999997E-2</v>
      </c>
    </row>
  </sheetData>
  <pageMargins left="0.7" right="0.7" top="0.75" bottom="0.75" header="0.3" footer="0.3"/>
  <pageSetup paperSize="9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B55F-320B-2B4D-888B-FA64790EE5CC}">
  <dimension ref="A1:C70"/>
  <sheetViews>
    <sheetView tabSelected="1" workbookViewId="0">
      <selection activeCell="A6" sqref="A6"/>
    </sheetView>
  </sheetViews>
  <sheetFormatPr baseColWidth="10" defaultRowHeight="16" x14ac:dyDescent="0.2"/>
  <cols>
    <col min="1" max="1" width="49.1640625" style="40" customWidth="1"/>
    <col min="2" max="2" width="18.5" style="40" customWidth="1"/>
    <col min="3" max="3" width="22.6640625" style="40" customWidth="1"/>
  </cols>
  <sheetData>
    <row r="1" spans="1:3" x14ac:dyDescent="0.2">
      <c r="A1" s="44" t="s">
        <v>943</v>
      </c>
    </row>
    <row r="2" spans="1:3" x14ac:dyDescent="0.2">
      <c r="A2" s="42" t="s">
        <v>807</v>
      </c>
      <c r="B2" s="42" t="s">
        <v>808</v>
      </c>
      <c r="C2" s="42" t="s">
        <v>809</v>
      </c>
    </row>
    <row r="3" spans="1:3" x14ac:dyDescent="0.2">
      <c r="A3" s="42" t="s">
        <v>810</v>
      </c>
      <c r="B3" s="6"/>
      <c r="C3" s="6"/>
    </row>
    <row r="4" spans="1:3" x14ac:dyDescent="0.2">
      <c r="A4" s="41" t="s">
        <v>811</v>
      </c>
      <c r="B4" s="41" t="s">
        <v>812</v>
      </c>
      <c r="C4" s="41" t="s">
        <v>813</v>
      </c>
    </row>
    <row r="5" spans="1:3" x14ac:dyDescent="0.2">
      <c r="A5" s="41" t="s">
        <v>814</v>
      </c>
      <c r="B5" s="41" t="s">
        <v>812</v>
      </c>
      <c r="C5" s="41" t="s">
        <v>815</v>
      </c>
    </row>
    <row r="6" spans="1:3" x14ac:dyDescent="0.2">
      <c r="A6" s="41" t="s">
        <v>816</v>
      </c>
      <c r="B6" s="41" t="s">
        <v>812</v>
      </c>
      <c r="C6" s="41" t="s">
        <v>817</v>
      </c>
    </row>
    <row r="7" spans="1:3" x14ac:dyDescent="0.2">
      <c r="A7" s="41" t="s">
        <v>818</v>
      </c>
      <c r="B7" s="41" t="s">
        <v>812</v>
      </c>
      <c r="C7" s="41" t="s">
        <v>819</v>
      </c>
    </row>
    <row r="8" spans="1:3" x14ac:dyDescent="0.2">
      <c r="A8" s="41" t="s">
        <v>820</v>
      </c>
      <c r="B8" s="41" t="s">
        <v>812</v>
      </c>
      <c r="C8" s="41" t="s">
        <v>821</v>
      </c>
    </row>
    <row r="9" spans="1:3" x14ac:dyDescent="0.2">
      <c r="A9" s="41" t="s">
        <v>822</v>
      </c>
      <c r="B9" s="41" t="s">
        <v>823</v>
      </c>
      <c r="C9" s="41" t="s">
        <v>824</v>
      </c>
    </row>
    <row r="10" spans="1:3" x14ac:dyDescent="0.2">
      <c r="A10" s="41" t="s">
        <v>825</v>
      </c>
      <c r="B10" s="41" t="s">
        <v>812</v>
      </c>
      <c r="C10" s="41" t="s">
        <v>826</v>
      </c>
    </row>
    <row r="11" spans="1:3" x14ac:dyDescent="0.2">
      <c r="A11" s="41" t="s">
        <v>827</v>
      </c>
      <c r="B11" s="41" t="s">
        <v>812</v>
      </c>
      <c r="C11" s="41" t="s">
        <v>828</v>
      </c>
    </row>
    <row r="12" spans="1:3" x14ac:dyDescent="0.2">
      <c r="A12" s="41" t="s">
        <v>829</v>
      </c>
      <c r="B12" s="41" t="s">
        <v>812</v>
      </c>
      <c r="C12" s="41" t="s">
        <v>830</v>
      </c>
    </row>
    <row r="13" spans="1:3" x14ac:dyDescent="0.2">
      <c r="A13" s="41" t="s">
        <v>831</v>
      </c>
      <c r="B13" s="41" t="s">
        <v>812</v>
      </c>
      <c r="C13" s="41" t="s">
        <v>832</v>
      </c>
    </row>
    <row r="14" spans="1:3" x14ac:dyDescent="0.2">
      <c r="A14" s="41" t="s">
        <v>833</v>
      </c>
      <c r="B14" s="41" t="s">
        <v>812</v>
      </c>
      <c r="C14" s="41" t="s">
        <v>834</v>
      </c>
    </row>
    <row r="15" spans="1:3" x14ac:dyDescent="0.2">
      <c r="A15" s="42" t="s">
        <v>835</v>
      </c>
      <c r="B15" s="6"/>
      <c r="C15" s="6"/>
    </row>
    <row r="16" spans="1:3" x14ac:dyDescent="0.2">
      <c r="A16" s="43" t="s">
        <v>836</v>
      </c>
      <c r="B16" s="41" t="s">
        <v>837</v>
      </c>
      <c r="C16" s="41" t="s">
        <v>838</v>
      </c>
    </row>
    <row r="17" spans="1:3" x14ac:dyDescent="0.2">
      <c r="A17" s="43" t="s">
        <v>839</v>
      </c>
      <c r="B17" s="41" t="s">
        <v>840</v>
      </c>
      <c r="C17" s="41" t="s">
        <v>841</v>
      </c>
    </row>
    <row r="18" spans="1:3" x14ac:dyDescent="0.2">
      <c r="A18" s="42" t="s">
        <v>842</v>
      </c>
      <c r="B18" s="6"/>
      <c r="C18" s="6"/>
    </row>
    <row r="19" spans="1:3" x14ac:dyDescent="0.2">
      <c r="A19" s="41" t="s">
        <v>843</v>
      </c>
      <c r="B19" s="41" t="s">
        <v>844</v>
      </c>
      <c r="C19" s="41" t="s">
        <v>845</v>
      </c>
    </row>
    <row r="20" spans="1:3" x14ac:dyDescent="0.2">
      <c r="A20" s="41" t="s">
        <v>846</v>
      </c>
      <c r="B20" s="41" t="s">
        <v>844</v>
      </c>
      <c r="C20" s="41" t="s">
        <v>845</v>
      </c>
    </row>
    <row r="21" spans="1:3" x14ac:dyDescent="0.2">
      <c r="A21" s="41" t="s">
        <v>847</v>
      </c>
      <c r="B21" s="41" t="s">
        <v>844</v>
      </c>
      <c r="C21" s="41" t="s">
        <v>845</v>
      </c>
    </row>
    <row r="22" spans="1:3" x14ac:dyDescent="0.2">
      <c r="A22" s="41" t="s">
        <v>848</v>
      </c>
      <c r="B22" s="41" t="s">
        <v>849</v>
      </c>
      <c r="C22" s="41" t="s">
        <v>845</v>
      </c>
    </row>
    <row r="23" spans="1:3" x14ac:dyDescent="0.2">
      <c r="A23" s="41" t="s">
        <v>850</v>
      </c>
      <c r="B23" s="41" t="s">
        <v>849</v>
      </c>
      <c r="C23" s="41" t="s">
        <v>845</v>
      </c>
    </row>
    <row r="24" spans="1:3" x14ac:dyDescent="0.2">
      <c r="A24" s="41" t="s">
        <v>851</v>
      </c>
      <c r="B24" s="41" t="s">
        <v>849</v>
      </c>
      <c r="C24" s="41" t="s">
        <v>845</v>
      </c>
    </row>
    <row r="25" spans="1:3" x14ac:dyDescent="0.2">
      <c r="A25" s="42" t="s">
        <v>852</v>
      </c>
      <c r="B25" s="6"/>
      <c r="C25" s="6"/>
    </row>
    <row r="26" spans="1:3" x14ac:dyDescent="0.2">
      <c r="A26" s="41" t="s">
        <v>124</v>
      </c>
      <c r="B26" s="41" t="s">
        <v>853</v>
      </c>
      <c r="C26" s="41" t="s">
        <v>854</v>
      </c>
    </row>
    <row r="27" spans="1:3" x14ac:dyDescent="0.2">
      <c r="A27" s="41" t="s">
        <v>855</v>
      </c>
      <c r="B27" s="41" t="s">
        <v>856</v>
      </c>
      <c r="C27" s="41" t="s">
        <v>857</v>
      </c>
    </row>
    <row r="28" spans="1:3" x14ac:dyDescent="0.2">
      <c r="A28" s="41" t="s">
        <v>858</v>
      </c>
      <c r="B28" s="41" t="s">
        <v>856</v>
      </c>
      <c r="C28" s="41" t="s">
        <v>859</v>
      </c>
    </row>
    <row r="29" spans="1:3" x14ac:dyDescent="0.2">
      <c r="A29" s="41" t="s">
        <v>9</v>
      </c>
      <c r="B29" s="41" t="s">
        <v>856</v>
      </c>
      <c r="C29" s="41" t="s">
        <v>860</v>
      </c>
    </row>
    <row r="30" spans="1:3" x14ac:dyDescent="0.2">
      <c r="A30" s="41" t="s">
        <v>747</v>
      </c>
      <c r="B30" s="41" t="s">
        <v>856</v>
      </c>
      <c r="C30" s="41" t="s">
        <v>861</v>
      </c>
    </row>
    <row r="31" spans="1:3" x14ac:dyDescent="0.2">
      <c r="A31" s="41" t="s">
        <v>862</v>
      </c>
      <c r="B31" s="41" t="s">
        <v>856</v>
      </c>
      <c r="C31" s="41" t="s">
        <v>863</v>
      </c>
    </row>
    <row r="32" spans="1:3" x14ac:dyDescent="0.2">
      <c r="A32" s="41" t="s">
        <v>864</v>
      </c>
      <c r="B32" s="41" t="s">
        <v>856</v>
      </c>
      <c r="C32" s="41" t="s">
        <v>865</v>
      </c>
    </row>
    <row r="33" spans="1:3" x14ac:dyDescent="0.2">
      <c r="A33" s="41" t="s">
        <v>866</v>
      </c>
      <c r="B33" s="41" t="s">
        <v>856</v>
      </c>
      <c r="C33" s="41" t="s">
        <v>867</v>
      </c>
    </row>
    <row r="34" spans="1:3" x14ac:dyDescent="0.2">
      <c r="A34" s="41" t="s">
        <v>868</v>
      </c>
      <c r="B34" s="41" t="s">
        <v>856</v>
      </c>
      <c r="C34" s="41" t="s">
        <v>869</v>
      </c>
    </row>
    <row r="35" spans="1:3" x14ac:dyDescent="0.2">
      <c r="A35" s="41" t="s">
        <v>870</v>
      </c>
      <c r="B35" s="41" t="s">
        <v>856</v>
      </c>
      <c r="C35" s="41" t="s">
        <v>871</v>
      </c>
    </row>
    <row r="36" spans="1:3" x14ac:dyDescent="0.2">
      <c r="A36" s="41" t="s">
        <v>872</v>
      </c>
      <c r="B36" s="41" t="s">
        <v>856</v>
      </c>
      <c r="C36" s="41" t="s">
        <v>873</v>
      </c>
    </row>
    <row r="37" spans="1:3" x14ac:dyDescent="0.2">
      <c r="A37" s="41" t="s">
        <v>874</v>
      </c>
      <c r="B37" s="41" t="s">
        <v>856</v>
      </c>
      <c r="C37" s="41" t="s">
        <v>875</v>
      </c>
    </row>
    <row r="38" spans="1:3" x14ac:dyDescent="0.2">
      <c r="A38" s="41" t="s">
        <v>876</v>
      </c>
      <c r="B38" s="41" t="s">
        <v>877</v>
      </c>
      <c r="C38" s="41" t="s">
        <v>878</v>
      </c>
    </row>
    <row r="39" spans="1:3" x14ac:dyDescent="0.2">
      <c r="A39" s="41" t="s">
        <v>879</v>
      </c>
      <c r="B39" s="41" t="s">
        <v>877</v>
      </c>
      <c r="C39" s="41" t="s">
        <v>880</v>
      </c>
    </row>
    <row r="40" spans="1:3" x14ac:dyDescent="0.2">
      <c r="A40" s="41" t="s">
        <v>881</v>
      </c>
      <c r="B40" s="41" t="s">
        <v>877</v>
      </c>
      <c r="C40" s="41" t="s">
        <v>882</v>
      </c>
    </row>
    <row r="41" spans="1:3" x14ac:dyDescent="0.2">
      <c r="A41" s="41" t="s">
        <v>883</v>
      </c>
      <c r="B41" s="41" t="s">
        <v>884</v>
      </c>
      <c r="C41" s="41" t="s">
        <v>885</v>
      </c>
    </row>
    <row r="42" spans="1:3" x14ac:dyDescent="0.2">
      <c r="A42" s="41" t="s">
        <v>886</v>
      </c>
      <c r="B42" s="41" t="s">
        <v>884</v>
      </c>
      <c r="C42" s="41" t="s">
        <v>887</v>
      </c>
    </row>
    <row r="43" spans="1:3" x14ac:dyDescent="0.2">
      <c r="A43" s="41" t="s">
        <v>888</v>
      </c>
      <c r="B43" s="41" t="s">
        <v>889</v>
      </c>
      <c r="C43" s="41" t="s">
        <v>890</v>
      </c>
    </row>
    <row r="44" spans="1:3" x14ac:dyDescent="0.2">
      <c r="A44" s="41" t="s">
        <v>891</v>
      </c>
      <c r="B44" s="41" t="s">
        <v>892</v>
      </c>
      <c r="C44" s="41" t="s">
        <v>893</v>
      </c>
    </row>
    <row r="45" spans="1:3" x14ac:dyDescent="0.2">
      <c r="A45" s="41" t="s">
        <v>894</v>
      </c>
      <c r="B45" s="41" t="s">
        <v>892</v>
      </c>
      <c r="C45" s="41" t="s">
        <v>895</v>
      </c>
    </row>
    <row r="46" spans="1:3" x14ac:dyDescent="0.2">
      <c r="A46" s="41" t="s">
        <v>896</v>
      </c>
      <c r="B46" s="41" t="s">
        <v>897</v>
      </c>
      <c r="C46" s="41" t="s">
        <v>898</v>
      </c>
    </row>
    <row r="47" spans="1:3" x14ac:dyDescent="0.2">
      <c r="A47" s="41" t="s">
        <v>899</v>
      </c>
      <c r="B47" s="41" t="s">
        <v>823</v>
      </c>
      <c r="C47" s="41" t="s">
        <v>900</v>
      </c>
    </row>
    <row r="48" spans="1:3" x14ac:dyDescent="0.2">
      <c r="A48" s="41" t="s">
        <v>901</v>
      </c>
      <c r="B48" s="41" t="s">
        <v>823</v>
      </c>
      <c r="C48" s="41" t="s">
        <v>902</v>
      </c>
    </row>
    <row r="49" spans="1:3" x14ac:dyDescent="0.2">
      <c r="A49" s="41" t="s">
        <v>903</v>
      </c>
      <c r="B49" s="41" t="s">
        <v>856</v>
      </c>
      <c r="C49" s="41" t="s">
        <v>904</v>
      </c>
    </row>
    <row r="50" spans="1:3" x14ac:dyDescent="0.2">
      <c r="A50" s="41" t="s">
        <v>905</v>
      </c>
      <c r="B50" s="41" t="s">
        <v>856</v>
      </c>
      <c r="C50" s="41" t="s">
        <v>906</v>
      </c>
    </row>
    <row r="51" spans="1:3" x14ac:dyDescent="0.2">
      <c r="A51" s="41" t="s">
        <v>907</v>
      </c>
      <c r="B51" s="41" t="s">
        <v>812</v>
      </c>
      <c r="C51" s="41" t="s">
        <v>908</v>
      </c>
    </row>
    <row r="52" spans="1:3" x14ac:dyDescent="0.2">
      <c r="A52" s="41" t="s">
        <v>909</v>
      </c>
      <c r="B52" s="41" t="s">
        <v>897</v>
      </c>
      <c r="C52" s="41" t="s">
        <v>910</v>
      </c>
    </row>
    <row r="53" spans="1:3" x14ac:dyDescent="0.2">
      <c r="A53" s="41" t="s">
        <v>911</v>
      </c>
      <c r="B53" s="41" t="s">
        <v>897</v>
      </c>
      <c r="C53" s="41" t="s">
        <v>912</v>
      </c>
    </row>
    <row r="54" spans="1:3" x14ac:dyDescent="0.2">
      <c r="A54" s="41" t="s">
        <v>913</v>
      </c>
      <c r="B54" s="41" t="s">
        <v>914</v>
      </c>
      <c r="C54" s="41" t="s">
        <v>915</v>
      </c>
    </row>
    <row r="55" spans="1:3" x14ac:dyDescent="0.2">
      <c r="A55" s="41" t="s">
        <v>916</v>
      </c>
      <c r="B55" s="41" t="s">
        <v>914</v>
      </c>
      <c r="C55" s="41" t="s">
        <v>917</v>
      </c>
    </row>
    <row r="56" spans="1:3" x14ac:dyDescent="0.2">
      <c r="A56" s="41" t="s">
        <v>918</v>
      </c>
      <c r="B56" s="41" t="s">
        <v>823</v>
      </c>
      <c r="C56" s="41" t="s">
        <v>919</v>
      </c>
    </row>
    <row r="57" spans="1:3" x14ac:dyDescent="0.2">
      <c r="A57" s="41" t="s">
        <v>920</v>
      </c>
      <c r="B57" s="41" t="s">
        <v>823</v>
      </c>
      <c r="C57" s="41" t="s">
        <v>921</v>
      </c>
    </row>
    <row r="58" spans="1:3" x14ac:dyDescent="0.2">
      <c r="A58" s="41" t="s">
        <v>922</v>
      </c>
      <c r="B58" s="41" t="s">
        <v>812</v>
      </c>
      <c r="C58" s="41" t="s">
        <v>923</v>
      </c>
    </row>
    <row r="59" spans="1:3" x14ac:dyDescent="0.2">
      <c r="A59" s="42" t="s">
        <v>924</v>
      </c>
      <c r="B59" s="6"/>
      <c r="C59" s="6"/>
    </row>
    <row r="60" spans="1:3" x14ac:dyDescent="0.2">
      <c r="A60" s="41" t="s">
        <v>925</v>
      </c>
      <c r="B60" s="41" t="s">
        <v>837</v>
      </c>
      <c r="C60" s="41" t="s">
        <v>926</v>
      </c>
    </row>
    <row r="61" spans="1:3" x14ac:dyDescent="0.2">
      <c r="A61" s="42" t="s">
        <v>927</v>
      </c>
      <c r="B61" s="6"/>
      <c r="C61" s="6"/>
    </row>
    <row r="62" spans="1:3" x14ac:dyDescent="0.2">
      <c r="A62" s="41" t="s">
        <v>928</v>
      </c>
      <c r="B62" s="41" t="s">
        <v>845</v>
      </c>
      <c r="C62" s="41" t="s">
        <v>845</v>
      </c>
    </row>
    <row r="63" spans="1:3" x14ac:dyDescent="0.2">
      <c r="A63" s="42" t="s">
        <v>929</v>
      </c>
      <c r="B63" s="6"/>
      <c r="C63" s="6"/>
    </row>
    <row r="64" spans="1:3" x14ac:dyDescent="0.2">
      <c r="A64" s="41" t="s">
        <v>930</v>
      </c>
      <c r="B64" s="41" t="s">
        <v>931</v>
      </c>
      <c r="C64" s="41" t="s">
        <v>845</v>
      </c>
    </row>
    <row r="65" spans="1:3" x14ac:dyDescent="0.2">
      <c r="A65" s="41" t="s">
        <v>932</v>
      </c>
      <c r="B65" s="41" t="s">
        <v>933</v>
      </c>
      <c r="C65" s="41" t="s">
        <v>845</v>
      </c>
    </row>
    <row r="66" spans="1:3" x14ac:dyDescent="0.2">
      <c r="A66" s="42" t="s">
        <v>934</v>
      </c>
      <c r="B66" s="6"/>
      <c r="C66" s="6"/>
    </row>
    <row r="67" spans="1:3" x14ac:dyDescent="0.2">
      <c r="A67" s="41" t="s">
        <v>935</v>
      </c>
      <c r="B67" s="41" t="s">
        <v>936</v>
      </c>
      <c r="C67" s="41" t="s">
        <v>845</v>
      </c>
    </row>
    <row r="68" spans="1:3" x14ac:dyDescent="0.2">
      <c r="A68" s="41" t="s">
        <v>937</v>
      </c>
      <c r="B68" s="41" t="s">
        <v>938</v>
      </c>
      <c r="C68" s="41" t="s">
        <v>845</v>
      </c>
    </row>
    <row r="69" spans="1:3" x14ac:dyDescent="0.2">
      <c r="A69" s="41" t="s">
        <v>939</v>
      </c>
      <c r="B69" s="41" t="s">
        <v>940</v>
      </c>
      <c r="C69" s="41" t="s">
        <v>845</v>
      </c>
    </row>
    <row r="70" spans="1:3" x14ac:dyDescent="0.2">
      <c r="A70" s="41" t="s">
        <v>941</v>
      </c>
      <c r="B70" s="41" t="s">
        <v>940</v>
      </c>
      <c r="C70" s="41" t="s">
        <v>845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A6429-516E-D342-BA24-42CD5038FA49}">
  <dimension ref="A1:F14"/>
  <sheetViews>
    <sheetView workbookViewId="0">
      <selection activeCell="D13" sqref="D13"/>
    </sheetView>
  </sheetViews>
  <sheetFormatPr baseColWidth="10" defaultRowHeight="16" x14ac:dyDescent="0.2"/>
  <cols>
    <col min="1" max="1" width="27" customWidth="1"/>
    <col min="2" max="2" width="14.5" customWidth="1"/>
    <col min="3" max="3" width="15.1640625" customWidth="1"/>
    <col min="4" max="4" width="12.83203125" customWidth="1"/>
    <col min="5" max="5" width="13.33203125" customWidth="1"/>
    <col min="6" max="6" width="14.6640625" customWidth="1"/>
  </cols>
  <sheetData>
    <row r="1" spans="1:6" x14ac:dyDescent="0.2">
      <c r="A1" s="25" t="s">
        <v>749</v>
      </c>
      <c r="B1" s="24"/>
      <c r="C1" s="24"/>
      <c r="D1" s="24"/>
      <c r="E1" s="24"/>
      <c r="F1" s="24"/>
    </row>
    <row r="2" spans="1:6" ht="17" x14ac:dyDescent="0.2">
      <c r="A2" s="22" t="s">
        <v>2</v>
      </c>
      <c r="B2" s="22" t="s">
        <v>3</v>
      </c>
      <c r="C2" s="22" t="s">
        <v>4</v>
      </c>
      <c r="D2" s="22" t="s">
        <v>5</v>
      </c>
      <c r="E2" s="22" t="s">
        <v>6</v>
      </c>
      <c r="F2" s="22" t="s">
        <v>7</v>
      </c>
    </row>
    <row r="3" spans="1:6" ht="17" x14ac:dyDescent="0.2">
      <c r="A3" s="22" t="s">
        <v>1</v>
      </c>
      <c r="B3" s="22">
        <v>205.1</v>
      </c>
      <c r="C3" s="22">
        <v>188</v>
      </c>
      <c r="D3" s="22">
        <v>90</v>
      </c>
      <c r="E3" s="22">
        <v>5</v>
      </c>
      <c r="F3" s="22" t="s">
        <v>8</v>
      </c>
    </row>
    <row r="4" spans="1:6" ht="17" x14ac:dyDescent="0.2">
      <c r="A4" s="22" t="s">
        <v>1</v>
      </c>
      <c r="B4" s="22">
        <v>205.1</v>
      </c>
      <c r="C4" s="22">
        <v>118</v>
      </c>
      <c r="D4" s="22">
        <v>90</v>
      </c>
      <c r="E4" s="22">
        <v>29</v>
      </c>
      <c r="F4" s="22" t="s">
        <v>8</v>
      </c>
    </row>
    <row r="5" spans="1:6" ht="17" x14ac:dyDescent="0.2">
      <c r="A5" s="22" t="s">
        <v>9</v>
      </c>
      <c r="B5" s="22">
        <v>176.1</v>
      </c>
      <c r="C5" s="22">
        <v>130</v>
      </c>
      <c r="D5" s="22">
        <v>110</v>
      </c>
      <c r="E5" s="22">
        <v>13</v>
      </c>
      <c r="F5" s="22" t="s">
        <v>8</v>
      </c>
    </row>
    <row r="6" spans="1:6" ht="17" x14ac:dyDescent="0.2">
      <c r="A6" s="22" t="s">
        <v>9</v>
      </c>
      <c r="B6" s="22">
        <v>176.1</v>
      </c>
      <c r="C6" s="22">
        <v>77</v>
      </c>
      <c r="D6" s="22">
        <v>110</v>
      </c>
      <c r="E6" s="22">
        <v>41</v>
      </c>
      <c r="F6" s="22" t="s">
        <v>8</v>
      </c>
    </row>
    <row r="7" spans="1:6" ht="17" x14ac:dyDescent="0.2">
      <c r="A7" s="22" t="s">
        <v>0</v>
      </c>
      <c r="B7" s="22">
        <v>161.1</v>
      </c>
      <c r="C7" s="22">
        <v>144</v>
      </c>
      <c r="D7" s="22">
        <v>50</v>
      </c>
      <c r="E7" s="22">
        <v>9</v>
      </c>
      <c r="F7" s="22" t="s">
        <v>8</v>
      </c>
    </row>
    <row r="8" spans="1:6" ht="17" x14ac:dyDescent="0.2">
      <c r="A8" s="22" t="s">
        <v>0</v>
      </c>
      <c r="B8" s="22">
        <v>161.1</v>
      </c>
      <c r="C8" s="22">
        <v>115.1</v>
      </c>
      <c r="D8" s="22">
        <v>50</v>
      </c>
      <c r="E8" s="22">
        <v>37</v>
      </c>
      <c r="F8" s="22" t="s">
        <v>8</v>
      </c>
    </row>
    <row r="9" spans="1:6" ht="17" x14ac:dyDescent="0.2">
      <c r="A9" s="23" t="s">
        <v>124</v>
      </c>
      <c r="B9" s="22">
        <v>210.2</v>
      </c>
      <c r="C9" s="22">
        <v>192.2</v>
      </c>
      <c r="D9" s="22">
        <v>90</v>
      </c>
      <c r="E9" s="22">
        <v>15</v>
      </c>
      <c r="F9" s="22" t="s">
        <v>8</v>
      </c>
    </row>
    <row r="10" spans="1:6" ht="17" x14ac:dyDescent="0.2">
      <c r="A10" s="23" t="s">
        <v>124</v>
      </c>
      <c r="B10" s="22">
        <v>210.2</v>
      </c>
      <c r="C10" s="22">
        <v>150</v>
      </c>
      <c r="D10" s="22">
        <v>90</v>
      </c>
      <c r="E10" s="22">
        <v>25</v>
      </c>
      <c r="F10" s="22" t="s">
        <v>8</v>
      </c>
    </row>
    <row r="11" spans="1:6" ht="17" x14ac:dyDescent="0.2">
      <c r="A11" s="22" t="s">
        <v>746</v>
      </c>
      <c r="B11" s="22">
        <v>166.1</v>
      </c>
      <c r="C11" s="22">
        <v>120.1</v>
      </c>
      <c r="D11" s="22">
        <v>102</v>
      </c>
      <c r="E11" s="22">
        <v>9</v>
      </c>
      <c r="F11" s="22" t="s">
        <v>8</v>
      </c>
    </row>
    <row r="12" spans="1:6" ht="17" x14ac:dyDescent="0.2">
      <c r="A12" s="22" t="s">
        <v>747</v>
      </c>
      <c r="B12" s="22">
        <v>166.1</v>
      </c>
      <c r="C12" s="22">
        <v>103.1</v>
      </c>
      <c r="D12" s="22">
        <v>102</v>
      </c>
      <c r="E12" s="22">
        <v>29</v>
      </c>
      <c r="F12" s="22" t="s">
        <v>8</v>
      </c>
    </row>
    <row r="13" spans="1:6" ht="17" x14ac:dyDescent="0.2">
      <c r="A13" s="22" t="s">
        <v>745</v>
      </c>
      <c r="B13" s="22">
        <v>122.1</v>
      </c>
      <c r="C13" s="22">
        <v>103.1</v>
      </c>
      <c r="D13" s="22">
        <v>40</v>
      </c>
      <c r="E13" s="22">
        <v>21</v>
      </c>
      <c r="F13" s="22" t="s">
        <v>8</v>
      </c>
    </row>
    <row r="14" spans="1:6" ht="17" x14ac:dyDescent="0.2">
      <c r="A14" s="22" t="s">
        <v>745</v>
      </c>
      <c r="B14" s="22">
        <v>122.1</v>
      </c>
      <c r="C14" s="22">
        <v>77.099999999999994</v>
      </c>
      <c r="D14" s="22">
        <v>40</v>
      </c>
      <c r="E14" s="22">
        <v>29</v>
      </c>
      <c r="F14" s="22" t="s">
        <v>8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Tables</vt:lpstr>
      <vt:lpstr>Table.S1</vt:lpstr>
      <vt:lpstr>Table.S2</vt:lpstr>
      <vt:lpstr>Table.S3</vt:lpstr>
      <vt:lpstr>Table.S4</vt:lpstr>
      <vt:lpstr>Table.S5</vt:lpstr>
      <vt:lpstr>Table.S6</vt:lpstr>
      <vt:lpstr>Table.S7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Lixiang Zhai</dc:creator>
  <cp:lastModifiedBy>Lixiang Zhai</cp:lastModifiedBy>
  <cp:lastPrinted>2023-01-02T16:50:00Z</cp:lastPrinted>
  <dcterms:created xsi:type="dcterms:W3CDTF">2021-04-02T04:18:32Z</dcterms:created>
  <dcterms:modified xsi:type="dcterms:W3CDTF">2023-02-02T05:57:30Z</dcterms:modified>
</cp:coreProperties>
</file>