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om\Desktop\Coxa Profunda\musculoskeltal disorders\"/>
    </mc:Choice>
  </mc:AlternateContent>
  <xr:revisionPtr revIDLastSave="0" documentId="13_ncr:1_{4CA19A1F-97B2-4848-814A-1615AC72602B}" xr6:coauthVersionLast="47" xr6:coauthVersionMax="47" xr10:uidLastSave="{00000000-0000-0000-0000-000000000000}"/>
  <bookViews>
    <workbookView xWindow="-38510" yWindow="10" windowWidth="38620" windowHeight="21820" xr2:uid="{F8319F11-634B-43B0-A3DB-4578D278379E}"/>
  </bookViews>
  <sheets>
    <sheet name="control group" sheetId="1" r:id="rId1"/>
    <sheet name="coxa profunda grou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3" l="1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" i="3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3" i="1"/>
</calcChain>
</file>

<file path=xl/sharedStrings.xml><?xml version="1.0" encoding="utf-8"?>
<sst xmlns="http://schemas.openxmlformats.org/spreadsheetml/2006/main" count="128" uniqueCount="102">
  <si>
    <t>Demographic parameters</t>
    <phoneticPr fontId="2"/>
  </si>
  <si>
    <t>CT</t>
    <phoneticPr fontId="2"/>
  </si>
  <si>
    <t>CE angle 1st</t>
    <phoneticPr fontId="2"/>
  </si>
  <si>
    <t>CE angle 2nd</t>
    <phoneticPr fontId="3"/>
  </si>
  <si>
    <t>X-P ilioischial line to acetabular floor 1st</t>
    <phoneticPr fontId="2"/>
  </si>
  <si>
    <t>X-P ilioischial line to acetabular floor 2nd</t>
    <phoneticPr fontId="2"/>
  </si>
  <si>
    <t>Acetabular floor to ischial wall distance (mm) 1st</t>
    <phoneticPr fontId="3"/>
  </si>
  <si>
    <t>Acetabular floor to ischial wall distance (mm) 2nd</t>
    <phoneticPr fontId="3"/>
  </si>
  <si>
    <t>The acetabular
anteversion angle  1st</t>
    <phoneticPr fontId="2"/>
  </si>
  <si>
    <t>The acetabular
anteversion angle 2nd</t>
    <phoneticPr fontId="2"/>
  </si>
  <si>
    <t>Pelvic anteversion angle 1st</t>
    <phoneticPr fontId="2"/>
  </si>
  <si>
    <t>Pelvic anteversion angle 2nd</t>
    <phoneticPr fontId="2"/>
  </si>
  <si>
    <t>the length from the anteromedial pubis margin to the posteromedial ischium margin 1st</t>
    <phoneticPr fontId="3"/>
  </si>
  <si>
    <t>the length from the anteromedial pubis margin to the posteromedial ischium margin 2nd</t>
    <phoneticPr fontId="3"/>
  </si>
  <si>
    <t>the length from the center point of the cortical bone indicating the ilioischial line to the posteromedial margin of the ischium 1st</t>
    <phoneticPr fontId="3"/>
  </si>
  <si>
    <t>the length from the center point of the cortical bone indicating the ilioischial line to the posteromedial margin of the ischium 2nd</t>
    <phoneticPr fontId="3"/>
  </si>
  <si>
    <t>the posterior ratio of the ilioischial line point 1st</t>
    <phoneticPr fontId="3"/>
  </si>
  <si>
    <t>the posterior ratio of the ilioischial line point 2nd</t>
    <phoneticPr fontId="3"/>
  </si>
  <si>
    <t xml:space="preserve"> Thickness of acetabular fossa to the medial wall 1st</t>
    <phoneticPr fontId="2"/>
  </si>
  <si>
    <t xml:space="preserve"> Thickness of acetabular fossa to the medial wall 2nd</t>
    <phoneticPr fontId="3"/>
  </si>
  <si>
    <t xml:space="preserve"> acetabular width (mm) 1st</t>
    <phoneticPr fontId="2"/>
  </si>
  <si>
    <t xml:space="preserve"> acetabular width (mm) 2nd</t>
    <phoneticPr fontId="3"/>
  </si>
  <si>
    <t>acetabular depth to medial wall (mm) 1st</t>
    <phoneticPr fontId="3"/>
  </si>
  <si>
    <t>acetabular depth to medial wall (mm) 2nd</t>
    <phoneticPr fontId="3"/>
  </si>
  <si>
    <t>Axial acetabular depth ratio to the medial wall 1st</t>
    <phoneticPr fontId="3"/>
  </si>
  <si>
    <t>Axial acetabular depth ratio to the medial wall 2nd</t>
    <phoneticPr fontId="3"/>
  </si>
  <si>
    <t>case 1</t>
    <phoneticPr fontId="3"/>
  </si>
  <si>
    <t>case 2</t>
    <phoneticPr fontId="3"/>
  </si>
  <si>
    <t>case 3</t>
    <phoneticPr fontId="3"/>
  </si>
  <si>
    <t>case 4</t>
    <phoneticPr fontId="3"/>
  </si>
  <si>
    <t>case 5</t>
    <phoneticPr fontId="3"/>
  </si>
  <si>
    <t>case 6</t>
    <phoneticPr fontId="3"/>
  </si>
  <si>
    <t>case 7</t>
    <phoneticPr fontId="3"/>
  </si>
  <si>
    <t>case 8</t>
    <phoneticPr fontId="3"/>
  </si>
  <si>
    <t>case 9</t>
    <phoneticPr fontId="3"/>
  </si>
  <si>
    <t>case 10</t>
    <phoneticPr fontId="3"/>
  </si>
  <si>
    <t>case 11</t>
    <phoneticPr fontId="3"/>
  </si>
  <si>
    <t>case 12</t>
    <phoneticPr fontId="3"/>
  </si>
  <si>
    <t>case 13</t>
    <phoneticPr fontId="3"/>
  </si>
  <si>
    <t>case 14</t>
    <phoneticPr fontId="3"/>
  </si>
  <si>
    <t>case 15</t>
    <phoneticPr fontId="3"/>
  </si>
  <si>
    <t>case 16</t>
    <phoneticPr fontId="3"/>
  </si>
  <si>
    <t>case 17</t>
    <phoneticPr fontId="3"/>
  </si>
  <si>
    <t>case 18</t>
    <phoneticPr fontId="3"/>
  </si>
  <si>
    <t>case 19</t>
    <phoneticPr fontId="3"/>
  </si>
  <si>
    <t>case 20</t>
    <phoneticPr fontId="3"/>
  </si>
  <si>
    <t>case 21</t>
    <phoneticPr fontId="3"/>
  </si>
  <si>
    <t>case 22</t>
    <phoneticPr fontId="3"/>
  </si>
  <si>
    <t>case 23</t>
    <phoneticPr fontId="3"/>
  </si>
  <si>
    <t>case 24</t>
    <phoneticPr fontId="3"/>
  </si>
  <si>
    <t>case 25</t>
    <phoneticPr fontId="3"/>
  </si>
  <si>
    <t>case 26</t>
    <phoneticPr fontId="3"/>
  </si>
  <si>
    <t>case 27</t>
    <phoneticPr fontId="3"/>
  </si>
  <si>
    <t>case 28</t>
    <phoneticPr fontId="3"/>
  </si>
  <si>
    <t>case 29</t>
    <phoneticPr fontId="3"/>
  </si>
  <si>
    <t>case 30</t>
    <phoneticPr fontId="3"/>
  </si>
  <si>
    <t>case 31</t>
    <phoneticPr fontId="3"/>
  </si>
  <si>
    <t>case 32</t>
    <phoneticPr fontId="3"/>
  </si>
  <si>
    <t>case 33</t>
    <phoneticPr fontId="3"/>
  </si>
  <si>
    <t>case 34</t>
    <phoneticPr fontId="3"/>
  </si>
  <si>
    <t>case 35</t>
    <phoneticPr fontId="3"/>
  </si>
  <si>
    <t>case 36</t>
    <phoneticPr fontId="3"/>
  </si>
  <si>
    <t>case 37</t>
    <phoneticPr fontId="3"/>
  </si>
  <si>
    <t>case 38</t>
    <phoneticPr fontId="3"/>
  </si>
  <si>
    <t>case 39</t>
    <phoneticPr fontId="3"/>
  </si>
  <si>
    <t>X-ray</t>
    <phoneticPr fontId="2"/>
  </si>
  <si>
    <t>case 1'</t>
    <phoneticPr fontId="2"/>
  </si>
  <si>
    <t>case 2'</t>
  </si>
  <si>
    <t>case 3'</t>
  </si>
  <si>
    <t>case 4'</t>
  </si>
  <si>
    <t>case 5'</t>
  </si>
  <si>
    <t>case 6'</t>
  </si>
  <si>
    <t>case 7'</t>
  </si>
  <si>
    <t>case 8'</t>
  </si>
  <si>
    <t>case 9'</t>
  </si>
  <si>
    <t>case 10'</t>
  </si>
  <si>
    <t>case 11'</t>
  </si>
  <si>
    <t>case 12'</t>
  </si>
  <si>
    <t>case 13'</t>
  </si>
  <si>
    <t>case 14'</t>
  </si>
  <si>
    <t>case 15'</t>
  </si>
  <si>
    <t>case 16'</t>
  </si>
  <si>
    <t>case 17'</t>
  </si>
  <si>
    <t>case 18'</t>
  </si>
  <si>
    <t>case 19'</t>
  </si>
  <si>
    <t>case 20'</t>
  </si>
  <si>
    <t>case 21'</t>
  </si>
  <si>
    <t>case 22'</t>
  </si>
  <si>
    <t>case 23'</t>
  </si>
  <si>
    <t>case 24'</t>
  </si>
  <si>
    <t>case 25'</t>
  </si>
  <si>
    <t>case 26'</t>
  </si>
  <si>
    <t>case 27'</t>
  </si>
  <si>
    <t>case 28'</t>
  </si>
  <si>
    <t>case 29'</t>
  </si>
  <si>
    <t>case 30'</t>
  </si>
  <si>
    <t>case 31'</t>
  </si>
  <si>
    <t>case 32'</t>
  </si>
  <si>
    <t>case 33'</t>
  </si>
  <si>
    <t>case 34'</t>
  </si>
  <si>
    <t>coxa profunda group</t>
    <phoneticPr fontId="2"/>
  </si>
  <si>
    <t>control group (coxa profunda negative)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</si>
</sst>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Yu 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422-3870-4B20-884E-F94E957B9C74}">
  <dimension ref="A1:AA61"/>
  <sheetViews>
    <sheetView tabSelected="1" topLeftCell="A17" workbookViewId="0">
      <selection activeCell="N42" sqref="N42"/>
    </sheetView>
  </sheetViews>
  <sheetFormatPr defaultColWidth="8.4140625" defaultRowHeight="18"/>
  <cols>
    <col min="1" max="1" width="16.33203125" style="5" customWidth="1"/>
    <col min="2" max="2" width="8.4140625" style="5"/>
    <col min="3" max="3" width="9.5" style="5" customWidth="1"/>
    <col min="4" max="4" width="10.1640625" style="5" customWidth="1"/>
    <col min="5" max="5" width="9.1640625" style="5" customWidth="1"/>
    <col min="6" max="6" width="9.5" style="5" customWidth="1"/>
    <col min="7" max="7" width="10.58203125" style="5" customWidth="1"/>
    <col min="8" max="8" width="10.9140625" style="5" customWidth="1"/>
    <col min="9" max="11" width="8.4140625" style="5"/>
    <col min="12" max="12" width="17.6640625" style="5" customWidth="1"/>
    <col min="13" max="13" width="12.25" style="5" customWidth="1"/>
    <col min="14" max="14" width="16.1640625" style="5" customWidth="1"/>
    <col min="15" max="15" width="20.58203125" style="5" customWidth="1"/>
    <col min="16" max="16" width="15.58203125" style="5" customWidth="1"/>
    <col min="17" max="17" width="15.33203125" style="5" customWidth="1"/>
    <col min="18" max="19" width="21.33203125" style="5" customWidth="1"/>
    <col min="20" max="20" width="8.4140625" style="5"/>
    <col min="21" max="21" width="12.9140625" style="5" customWidth="1"/>
    <col min="22" max="22" width="15.58203125" style="5" customWidth="1"/>
    <col min="23" max="23" width="17.33203125" style="5" customWidth="1"/>
    <col min="24" max="24" width="20.58203125" style="5" customWidth="1"/>
    <col min="25" max="25" width="18.08203125" style="5" customWidth="1"/>
    <col min="26" max="248" width="8.4140625" style="5"/>
    <col min="249" max="249" width="21.08203125" style="5" customWidth="1"/>
    <col min="250" max="250" width="33.5" style="5" customWidth="1"/>
    <col min="251" max="251" width="15.33203125" style="5" customWidth="1"/>
    <col min="252" max="256" width="8.4140625" style="5"/>
    <col min="257" max="257" width="16.33203125" style="5" customWidth="1"/>
    <col min="258" max="258" width="8.4140625" style="5"/>
    <col min="259" max="259" width="9.5" style="5" customWidth="1"/>
    <col min="260" max="260" width="10.1640625" style="5" customWidth="1"/>
    <col min="261" max="261" width="9.1640625" style="5" customWidth="1"/>
    <col min="262" max="262" width="9.5" style="5" customWidth="1"/>
    <col min="263" max="263" width="10.58203125" style="5" customWidth="1"/>
    <col min="264" max="264" width="10.9140625" style="5" customWidth="1"/>
    <col min="265" max="267" width="8.4140625" style="5"/>
    <col min="268" max="268" width="17.6640625" style="5" customWidth="1"/>
    <col min="269" max="269" width="12.25" style="5" customWidth="1"/>
    <col min="270" max="270" width="16.1640625" style="5" customWidth="1"/>
    <col min="271" max="271" width="20.58203125" style="5" customWidth="1"/>
    <col min="272" max="272" width="15.58203125" style="5" customWidth="1"/>
    <col min="273" max="273" width="15.33203125" style="5" customWidth="1"/>
    <col min="274" max="275" width="21.33203125" style="5" customWidth="1"/>
    <col min="276" max="276" width="8.4140625" style="5"/>
    <col min="277" max="277" width="12.9140625" style="5" customWidth="1"/>
    <col min="278" max="278" width="15.58203125" style="5" customWidth="1"/>
    <col min="279" max="279" width="17.33203125" style="5" customWidth="1"/>
    <col min="280" max="280" width="20.58203125" style="5" customWidth="1"/>
    <col min="281" max="281" width="18.08203125" style="5" customWidth="1"/>
    <col min="282" max="504" width="8.4140625" style="5"/>
    <col min="505" max="505" width="21.08203125" style="5" customWidth="1"/>
    <col min="506" max="506" width="33.5" style="5" customWidth="1"/>
    <col min="507" max="507" width="15.33203125" style="5" customWidth="1"/>
    <col min="508" max="512" width="8.4140625" style="5"/>
    <col min="513" max="513" width="16.33203125" style="5" customWidth="1"/>
    <col min="514" max="514" width="8.4140625" style="5"/>
    <col min="515" max="515" width="9.5" style="5" customWidth="1"/>
    <col min="516" max="516" width="10.1640625" style="5" customWidth="1"/>
    <col min="517" max="517" width="9.1640625" style="5" customWidth="1"/>
    <col min="518" max="518" width="9.5" style="5" customWidth="1"/>
    <col min="519" max="519" width="10.58203125" style="5" customWidth="1"/>
    <col min="520" max="520" width="10.9140625" style="5" customWidth="1"/>
    <col min="521" max="523" width="8.4140625" style="5"/>
    <col min="524" max="524" width="17.6640625" style="5" customWidth="1"/>
    <col min="525" max="525" width="12.25" style="5" customWidth="1"/>
    <col min="526" max="526" width="16.1640625" style="5" customWidth="1"/>
    <col min="527" max="527" width="20.58203125" style="5" customWidth="1"/>
    <col min="528" max="528" width="15.58203125" style="5" customWidth="1"/>
    <col min="529" max="529" width="15.33203125" style="5" customWidth="1"/>
    <col min="530" max="531" width="21.33203125" style="5" customWidth="1"/>
    <col min="532" max="532" width="8.4140625" style="5"/>
    <col min="533" max="533" width="12.9140625" style="5" customWidth="1"/>
    <col min="534" max="534" width="15.58203125" style="5" customWidth="1"/>
    <col min="535" max="535" width="17.33203125" style="5" customWidth="1"/>
    <col min="536" max="536" width="20.58203125" style="5" customWidth="1"/>
    <col min="537" max="537" width="18.08203125" style="5" customWidth="1"/>
    <col min="538" max="760" width="8.4140625" style="5"/>
    <col min="761" max="761" width="21.08203125" style="5" customWidth="1"/>
    <col min="762" max="762" width="33.5" style="5" customWidth="1"/>
    <col min="763" max="763" width="15.33203125" style="5" customWidth="1"/>
    <col min="764" max="768" width="8.4140625" style="5"/>
    <col min="769" max="769" width="16.33203125" style="5" customWidth="1"/>
    <col min="770" max="770" width="8.4140625" style="5"/>
    <col min="771" max="771" width="9.5" style="5" customWidth="1"/>
    <col min="772" max="772" width="10.1640625" style="5" customWidth="1"/>
    <col min="773" max="773" width="9.1640625" style="5" customWidth="1"/>
    <col min="774" max="774" width="9.5" style="5" customWidth="1"/>
    <col min="775" max="775" width="10.58203125" style="5" customWidth="1"/>
    <col min="776" max="776" width="10.9140625" style="5" customWidth="1"/>
    <col min="777" max="779" width="8.4140625" style="5"/>
    <col min="780" max="780" width="17.6640625" style="5" customWidth="1"/>
    <col min="781" max="781" width="12.25" style="5" customWidth="1"/>
    <col min="782" max="782" width="16.1640625" style="5" customWidth="1"/>
    <col min="783" max="783" width="20.58203125" style="5" customWidth="1"/>
    <col min="784" max="784" width="15.58203125" style="5" customWidth="1"/>
    <col min="785" max="785" width="15.33203125" style="5" customWidth="1"/>
    <col min="786" max="787" width="21.33203125" style="5" customWidth="1"/>
    <col min="788" max="788" width="8.4140625" style="5"/>
    <col min="789" max="789" width="12.9140625" style="5" customWidth="1"/>
    <col min="790" max="790" width="15.58203125" style="5" customWidth="1"/>
    <col min="791" max="791" width="17.33203125" style="5" customWidth="1"/>
    <col min="792" max="792" width="20.58203125" style="5" customWidth="1"/>
    <col min="793" max="793" width="18.08203125" style="5" customWidth="1"/>
    <col min="794" max="1016" width="8.4140625" style="5"/>
    <col min="1017" max="1017" width="21.08203125" style="5" customWidth="1"/>
    <col min="1018" max="1018" width="33.5" style="5" customWidth="1"/>
    <col min="1019" max="1019" width="15.33203125" style="5" customWidth="1"/>
    <col min="1020" max="1024" width="8.4140625" style="5"/>
    <col min="1025" max="1025" width="16.33203125" style="5" customWidth="1"/>
    <col min="1026" max="1026" width="8.4140625" style="5"/>
    <col min="1027" max="1027" width="9.5" style="5" customWidth="1"/>
    <col min="1028" max="1028" width="10.1640625" style="5" customWidth="1"/>
    <col min="1029" max="1029" width="9.1640625" style="5" customWidth="1"/>
    <col min="1030" max="1030" width="9.5" style="5" customWidth="1"/>
    <col min="1031" max="1031" width="10.58203125" style="5" customWidth="1"/>
    <col min="1032" max="1032" width="10.9140625" style="5" customWidth="1"/>
    <col min="1033" max="1035" width="8.4140625" style="5"/>
    <col min="1036" max="1036" width="17.6640625" style="5" customWidth="1"/>
    <col min="1037" max="1037" width="12.25" style="5" customWidth="1"/>
    <col min="1038" max="1038" width="16.1640625" style="5" customWidth="1"/>
    <col min="1039" max="1039" width="20.58203125" style="5" customWidth="1"/>
    <col min="1040" max="1040" width="15.58203125" style="5" customWidth="1"/>
    <col min="1041" max="1041" width="15.33203125" style="5" customWidth="1"/>
    <col min="1042" max="1043" width="21.33203125" style="5" customWidth="1"/>
    <col min="1044" max="1044" width="8.4140625" style="5"/>
    <col min="1045" max="1045" width="12.9140625" style="5" customWidth="1"/>
    <col min="1046" max="1046" width="15.58203125" style="5" customWidth="1"/>
    <col min="1047" max="1047" width="17.33203125" style="5" customWidth="1"/>
    <col min="1048" max="1048" width="20.58203125" style="5" customWidth="1"/>
    <col min="1049" max="1049" width="18.08203125" style="5" customWidth="1"/>
    <col min="1050" max="1272" width="8.4140625" style="5"/>
    <col min="1273" max="1273" width="21.08203125" style="5" customWidth="1"/>
    <col min="1274" max="1274" width="33.5" style="5" customWidth="1"/>
    <col min="1275" max="1275" width="15.33203125" style="5" customWidth="1"/>
    <col min="1276" max="1280" width="8.4140625" style="5"/>
    <col min="1281" max="1281" width="16.33203125" style="5" customWidth="1"/>
    <col min="1282" max="1282" width="8.4140625" style="5"/>
    <col min="1283" max="1283" width="9.5" style="5" customWidth="1"/>
    <col min="1284" max="1284" width="10.1640625" style="5" customWidth="1"/>
    <col min="1285" max="1285" width="9.1640625" style="5" customWidth="1"/>
    <col min="1286" max="1286" width="9.5" style="5" customWidth="1"/>
    <col min="1287" max="1287" width="10.58203125" style="5" customWidth="1"/>
    <col min="1288" max="1288" width="10.9140625" style="5" customWidth="1"/>
    <col min="1289" max="1291" width="8.4140625" style="5"/>
    <col min="1292" max="1292" width="17.6640625" style="5" customWidth="1"/>
    <col min="1293" max="1293" width="12.25" style="5" customWidth="1"/>
    <col min="1294" max="1294" width="16.1640625" style="5" customWidth="1"/>
    <col min="1295" max="1295" width="20.58203125" style="5" customWidth="1"/>
    <col min="1296" max="1296" width="15.58203125" style="5" customWidth="1"/>
    <col min="1297" max="1297" width="15.33203125" style="5" customWidth="1"/>
    <col min="1298" max="1299" width="21.33203125" style="5" customWidth="1"/>
    <col min="1300" max="1300" width="8.4140625" style="5"/>
    <col min="1301" max="1301" width="12.9140625" style="5" customWidth="1"/>
    <col min="1302" max="1302" width="15.58203125" style="5" customWidth="1"/>
    <col min="1303" max="1303" width="17.33203125" style="5" customWidth="1"/>
    <col min="1304" max="1304" width="20.58203125" style="5" customWidth="1"/>
    <col min="1305" max="1305" width="18.08203125" style="5" customWidth="1"/>
    <col min="1306" max="1528" width="8.4140625" style="5"/>
    <col min="1529" max="1529" width="21.08203125" style="5" customWidth="1"/>
    <col min="1530" max="1530" width="33.5" style="5" customWidth="1"/>
    <col min="1531" max="1531" width="15.33203125" style="5" customWidth="1"/>
    <col min="1532" max="1536" width="8.4140625" style="5"/>
    <col min="1537" max="1537" width="16.33203125" style="5" customWidth="1"/>
    <col min="1538" max="1538" width="8.4140625" style="5"/>
    <col min="1539" max="1539" width="9.5" style="5" customWidth="1"/>
    <col min="1540" max="1540" width="10.1640625" style="5" customWidth="1"/>
    <col min="1541" max="1541" width="9.1640625" style="5" customWidth="1"/>
    <col min="1542" max="1542" width="9.5" style="5" customWidth="1"/>
    <col min="1543" max="1543" width="10.58203125" style="5" customWidth="1"/>
    <col min="1544" max="1544" width="10.9140625" style="5" customWidth="1"/>
    <col min="1545" max="1547" width="8.4140625" style="5"/>
    <col min="1548" max="1548" width="17.6640625" style="5" customWidth="1"/>
    <col min="1549" max="1549" width="12.25" style="5" customWidth="1"/>
    <col min="1550" max="1550" width="16.1640625" style="5" customWidth="1"/>
    <col min="1551" max="1551" width="20.58203125" style="5" customWidth="1"/>
    <col min="1552" max="1552" width="15.58203125" style="5" customWidth="1"/>
    <col min="1553" max="1553" width="15.33203125" style="5" customWidth="1"/>
    <col min="1554" max="1555" width="21.33203125" style="5" customWidth="1"/>
    <col min="1556" max="1556" width="8.4140625" style="5"/>
    <col min="1557" max="1557" width="12.9140625" style="5" customWidth="1"/>
    <col min="1558" max="1558" width="15.58203125" style="5" customWidth="1"/>
    <col min="1559" max="1559" width="17.33203125" style="5" customWidth="1"/>
    <col min="1560" max="1560" width="20.58203125" style="5" customWidth="1"/>
    <col min="1561" max="1561" width="18.08203125" style="5" customWidth="1"/>
    <col min="1562" max="1784" width="8.4140625" style="5"/>
    <col min="1785" max="1785" width="21.08203125" style="5" customWidth="1"/>
    <col min="1786" max="1786" width="33.5" style="5" customWidth="1"/>
    <col min="1787" max="1787" width="15.33203125" style="5" customWidth="1"/>
    <col min="1788" max="1792" width="8.4140625" style="5"/>
    <col min="1793" max="1793" width="16.33203125" style="5" customWidth="1"/>
    <col min="1794" max="1794" width="8.4140625" style="5"/>
    <col min="1795" max="1795" width="9.5" style="5" customWidth="1"/>
    <col min="1796" max="1796" width="10.1640625" style="5" customWidth="1"/>
    <col min="1797" max="1797" width="9.1640625" style="5" customWidth="1"/>
    <col min="1798" max="1798" width="9.5" style="5" customWidth="1"/>
    <col min="1799" max="1799" width="10.58203125" style="5" customWidth="1"/>
    <col min="1800" max="1800" width="10.9140625" style="5" customWidth="1"/>
    <col min="1801" max="1803" width="8.4140625" style="5"/>
    <col min="1804" max="1804" width="17.6640625" style="5" customWidth="1"/>
    <col min="1805" max="1805" width="12.25" style="5" customWidth="1"/>
    <col min="1806" max="1806" width="16.1640625" style="5" customWidth="1"/>
    <col min="1807" max="1807" width="20.58203125" style="5" customWidth="1"/>
    <col min="1808" max="1808" width="15.58203125" style="5" customWidth="1"/>
    <col min="1809" max="1809" width="15.33203125" style="5" customWidth="1"/>
    <col min="1810" max="1811" width="21.33203125" style="5" customWidth="1"/>
    <col min="1812" max="1812" width="8.4140625" style="5"/>
    <col min="1813" max="1813" width="12.9140625" style="5" customWidth="1"/>
    <col min="1814" max="1814" width="15.58203125" style="5" customWidth="1"/>
    <col min="1815" max="1815" width="17.33203125" style="5" customWidth="1"/>
    <col min="1816" max="1816" width="20.58203125" style="5" customWidth="1"/>
    <col min="1817" max="1817" width="18.08203125" style="5" customWidth="1"/>
    <col min="1818" max="2040" width="8.4140625" style="5"/>
    <col min="2041" max="2041" width="21.08203125" style="5" customWidth="1"/>
    <col min="2042" max="2042" width="33.5" style="5" customWidth="1"/>
    <col min="2043" max="2043" width="15.33203125" style="5" customWidth="1"/>
    <col min="2044" max="2048" width="8.4140625" style="5"/>
    <col min="2049" max="2049" width="16.33203125" style="5" customWidth="1"/>
    <col min="2050" max="2050" width="8.4140625" style="5"/>
    <col min="2051" max="2051" width="9.5" style="5" customWidth="1"/>
    <col min="2052" max="2052" width="10.1640625" style="5" customWidth="1"/>
    <col min="2053" max="2053" width="9.1640625" style="5" customWidth="1"/>
    <col min="2054" max="2054" width="9.5" style="5" customWidth="1"/>
    <col min="2055" max="2055" width="10.58203125" style="5" customWidth="1"/>
    <col min="2056" max="2056" width="10.9140625" style="5" customWidth="1"/>
    <col min="2057" max="2059" width="8.4140625" style="5"/>
    <col min="2060" max="2060" width="17.6640625" style="5" customWidth="1"/>
    <col min="2061" max="2061" width="12.25" style="5" customWidth="1"/>
    <col min="2062" max="2062" width="16.1640625" style="5" customWidth="1"/>
    <col min="2063" max="2063" width="20.58203125" style="5" customWidth="1"/>
    <col min="2064" max="2064" width="15.58203125" style="5" customWidth="1"/>
    <col min="2065" max="2065" width="15.33203125" style="5" customWidth="1"/>
    <col min="2066" max="2067" width="21.33203125" style="5" customWidth="1"/>
    <col min="2068" max="2068" width="8.4140625" style="5"/>
    <col min="2069" max="2069" width="12.9140625" style="5" customWidth="1"/>
    <col min="2070" max="2070" width="15.58203125" style="5" customWidth="1"/>
    <col min="2071" max="2071" width="17.33203125" style="5" customWidth="1"/>
    <col min="2072" max="2072" width="20.58203125" style="5" customWidth="1"/>
    <col min="2073" max="2073" width="18.08203125" style="5" customWidth="1"/>
    <col min="2074" max="2296" width="8.4140625" style="5"/>
    <col min="2297" max="2297" width="21.08203125" style="5" customWidth="1"/>
    <col min="2298" max="2298" width="33.5" style="5" customWidth="1"/>
    <col min="2299" max="2299" width="15.33203125" style="5" customWidth="1"/>
    <col min="2300" max="2304" width="8.4140625" style="5"/>
    <col min="2305" max="2305" width="16.33203125" style="5" customWidth="1"/>
    <col min="2306" max="2306" width="8.4140625" style="5"/>
    <col min="2307" max="2307" width="9.5" style="5" customWidth="1"/>
    <col min="2308" max="2308" width="10.1640625" style="5" customWidth="1"/>
    <col min="2309" max="2309" width="9.1640625" style="5" customWidth="1"/>
    <col min="2310" max="2310" width="9.5" style="5" customWidth="1"/>
    <col min="2311" max="2311" width="10.58203125" style="5" customWidth="1"/>
    <col min="2312" max="2312" width="10.9140625" style="5" customWidth="1"/>
    <col min="2313" max="2315" width="8.4140625" style="5"/>
    <col min="2316" max="2316" width="17.6640625" style="5" customWidth="1"/>
    <col min="2317" max="2317" width="12.25" style="5" customWidth="1"/>
    <col min="2318" max="2318" width="16.1640625" style="5" customWidth="1"/>
    <col min="2319" max="2319" width="20.58203125" style="5" customWidth="1"/>
    <col min="2320" max="2320" width="15.58203125" style="5" customWidth="1"/>
    <col min="2321" max="2321" width="15.33203125" style="5" customWidth="1"/>
    <col min="2322" max="2323" width="21.33203125" style="5" customWidth="1"/>
    <col min="2324" max="2324" width="8.4140625" style="5"/>
    <col min="2325" max="2325" width="12.9140625" style="5" customWidth="1"/>
    <col min="2326" max="2326" width="15.58203125" style="5" customWidth="1"/>
    <col min="2327" max="2327" width="17.33203125" style="5" customWidth="1"/>
    <col min="2328" max="2328" width="20.58203125" style="5" customWidth="1"/>
    <col min="2329" max="2329" width="18.08203125" style="5" customWidth="1"/>
    <col min="2330" max="2552" width="8.4140625" style="5"/>
    <col min="2553" max="2553" width="21.08203125" style="5" customWidth="1"/>
    <col min="2554" max="2554" width="33.5" style="5" customWidth="1"/>
    <col min="2555" max="2555" width="15.33203125" style="5" customWidth="1"/>
    <col min="2556" max="2560" width="8.4140625" style="5"/>
    <col min="2561" max="2561" width="16.33203125" style="5" customWidth="1"/>
    <col min="2562" max="2562" width="8.4140625" style="5"/>
    <col min="2563" max="2563" width="9.5" style="5" customWidth="1"/>
    <col min="2564" max="2564" width="10.1640625" style="5" customWidth="1"/>
    <col min="2565" max="2565" width="9.1640625" style="5" customWidth="1"/>
    <col min="2566" max="2566" width="9.5" style="5" customWidth="1"/>
    <col min="2567" max="2567" width="10.58203125" style="5" customWidth="1"/>
    <col min="2568" max="2568" width="10.9140625" style="5" customWidth="1"/>
    <col min="2569" max="2571" width="8.4140625" style="5"/>
    <col min="2572" max="2572" width="17.6640625" style="5" customWidth="1"/>
    <col min="2573" max="2573" width="12.25" style="5" customWidth="1"/>
    <col min="2574" max="2574" width="16.1640625" style="5" customWidth="1"/>
    <col min="2575" max="2575" width="20.58203125" style="5" customWidth="1"/>
    <col min="2576" max="2576" width="15.58203125" style="5" customWidth="1"/>
    <col min="2577" max="2577" width="15.33203125" style="5" customWidth="1"/>
    <col min="2578" max="2579" width="21.33203125" style="5" customWidth="1"/>
    <col min="2580" max="2580" width="8.4140625" style="5"/>
    <col min="2581" max="2581" width="12.9140625" style="5" customWidth="1"/>
    <col min="2582" max="2582" width="15.58203125" style="5" customWidth="1"/>
    <col min="2583" max="2583" width="17.33203125" style="5" customWidth="1"/>
    <col min="2584" max="2584" width="20.58203125" style="5" customWidth="1"/>
    <col min="2585" max="2585" width="18.08203125" style="5" customWidth="1"/>
    <col min="2586" max="2808" width="8.4140625" style="5"/>
    <col min="2809" max="2809" width="21.08203125" style="5" customWidth="1"/>
    <col min="2810" max="2810" width="33.5" style="5" customWidth="1"/>
    <col min="2811" max="2811" width="15.33203125" style="5" customWidth="1"/>
    <col min="2812" max="2816" width="8.4140625" style="5"/>
    <col min="2817" max="2817" width="16.33203125" style="5" customWidth="1"/>
    <col min="2818" max="2818" width="8.4140625" style="5"/>
    <col min="2819" max="2819" width="9.5" style="5" customWidth="1"/>
    <col min="2820" max="2820" width="10.1640625" style="5" customWidth="1"/>
    <col min="2821" max="2821" width="9.1640625" style="5" customWidth="1"/>
    <col min="2822" max="2822" width="9.5" style="5" customWidth="1"/>
    <col min="2823" max="2823" width="10.58203125" style="5" customWidth="1"/>
    <col min="2824" max="2824" width="10.9140625" style="5" customWidth="1"/>
    <col min="2825" max="2827" width="8.4140625" style="5"/>
    <col min="2828" max="2828" width="17.6640625" style="5" customWidth="1"/>
    <col min="2829" max="2829" width="12.25" style="5" customWidth="1"/>
    <col min="2830" max="2830" width="16.1640625" style="5" customWidth="1"/>
    <col min="2831" max="2831" width="20.58203125" style="5" customWidth="1"/>
    <col min="2832" max="2832" width="15.58203125" style="5" customWidth="1"/>
    <col min="2833" max="2833" width="15.33203125" style="5" customWidth="1"/>
    <col min="2834" max="2835" width="21.33203125" style="5" customWidth="1"/>
    <col min="2836" max="2836" width="8.4140625" style="5"/>
    <col min="2837" max="2837" width="12.9140625" style="5" customWidth="1"/>
    <col min="2838" max="2838" width="15.58203125" style="5" customWidth="1"/>
    <col min="2839" max="2839" width="17.33203125" style="5" customWidth="1"/>
    <col min="2840" max="2840" width="20.58203125" style="5" customWidth="1"/>
    <col min="2841" max="2841" width="18.08203125" style="5" customWidth="1"/>
    <col min="2842" max="3064" width="8.4140625" style="5"/>
    <col min="3065" max="3065" width="21.08203125" style="5" customWidth="1"/>
    <col min="3066" max="3066" width="33.5" style="5" customWidth="1"/>
    <col min="3067" max="3067" width="15.33203125" style="5" customWidth="1"/>
    <col min="3068" max="3072" width="8.4140625" style="5"/>
    <col min="3073" max="3073" width="16.33203125" style="5" customWidth="1"/>
    <col min="3074" max="3074" width="8.4140625" style="5"/>
    <col min="3075" max="3075" width="9.5" style="5" customWidth="1"/>
    <col min="3076" max="3076" width="10.1640625" style="5" customWidth="1"/>
    <col min="3077" max="3077" width="9.1640625" style="5" customWidth="1"/>
    <col min="3078" max="3078" width="9.5" style="5" customWidth="1"/>
    <col min="3079" max="3079" width="10.58203125" style="5" customWidth="1"/>
    <col min="3080" max="3080" width="10.9140625" style="5" customWidth="1"/>
    <col min="3081" max="3083" width="8.4140625" style="5"/>
    <col min="3084" max="3084" width="17.6640625" style="5" customWidth="1"/>
    <col min="3085" max="3085" width="12.25" style="5" customWidth="1"/>
    <col min="3086" max="3086" width="16.1640625" style="5" customWidth="1"/>
    <col min="3087" max="3087" width="20.58203125" style="5" customWidth="1"/>
    <col min="3088" max="3088" width="15.58203125" style="5" customWidth="1"/>
    <col min="3089" max="3089" width="15.33203125" style="5" customWidth="1"/>
    <col min="3090" max="3091" width="21.33203125" style="5" customWidth="1"/>
    <col min="3092" max="3092" width="8.4140625" style="5"/>
    <col min="3093" max="3093" width="12.9140625" style="5" customWidth="1"/>
    <col min="3094" max="3094" width="15.58203125" style="5" customWidth="1"/>
    <col min="3095" max="3095" width="17.33203125" style="5" customWidth="1"/>
    <col min="3096" max="3096" width="20.58203125" style="5" customWidth="1"/>
    <col min="3097" max="3097" width="18.08203125" style="5" customWidth="1"/>
    <col min="3098" max="3320" width="8.4140625" style="5"/>
    <col min="3321" max="3321" width="21.08203125" style="5" customWidth="1"/>
    <col min="3322" max="3322" width="33.5" style="5" customWidth="1"/>
    <col min="3323" max="3323" width="15.33203125" style="5" customWidth="1"/>
    <col min="3324" max="3328" width="8.4140625" style="5"/>
    <col min="3329" max="3329" width="16.33203125" style="5" customWidth="1"/>
    <col min="3330" max="3330" width="8.4140625" style="5"/>
    <col min="3331" max="3331" width="9.5" style="5" customWidth="1"/>
    <col min="3332" max="3332" width="10.1640625" style="5" customWidth="1"/>
    <col min="3333" max="3333" width="9.1640625" style="5" customWidth="1"/>
    <col min="3334" max="3334" width="9.5" style="5" customWidth="1"/>
    <col min="3335" max="3335" width="10.58203125" style="5" customWidth="1"/>
    <col min="3336" max="3336" width="10.9140625" style="5" customWidth="1"/>
    <col min="3337" max="3339" width="8.4140625" style="5"/>
    <col min="3340" max="3340" width="17.6640625" style="5" customWidth="1"/>
    <col min="3341" max="3341" width="12.25" style="5" customWidth="1"/>
    <col min="3342" max="3342" width="16.1640625" style="5" customWidth="1"/>
    <col min="3343" max="3343" width="20.58203125" style="5" customWidth="1"/>
    <col min="3344" max="3344" width="15.58203125" style="5" customWidth="1"/>
    <col min="3345" max="3345" width="15.33203125" style="5" customWidth="1"/>
    <col min="3346" max="3347" width="21.33203125" style="5" customWidth="1"/>
    <col min="3348" max="3348" width="8.4140625" style="5"/>
    <col min="3349" max="3349" width="12.9140625" style="5" customWidth="1"/>
    <col min="3350" max="3350" width="15.58203125" style="5" customWidth="1"/>
    <col min="3351" max="3351" width="17.33203125" style="5" customWidth="1"/>
    <col min="3352" max="3352" width="20.58203125" style="5" customWidth="1"/>
    <col min="3353" max="3353" width="18.08203125" style="5" customWidth="1"/>
    <col min="3354" max="3576" width="8.4140625" style="5"/>
    <col min="3577" max="3577" width="21.08203125" style="5" customWidth="1"/>
    <col min="3578" max="3578" width="33.5" style="5" customWidth="1"/>
    <col min="3579" max="3579" width="15.33203125" style="5" customWidth="1"/>
    <col min="3580" max="3584" width="8.4140625" style="5"/>
    <col min="3585" max="3585" width="16.33203125" style="5" customWidth="1"/>
    <col min="3586" max="3586" width="8.4140625" style="5"/>
    <col min="3587" max="3587" width="9.5" style="5" customWidth="1"/>
    <col min="3588" max="3588" width="10.1640625" style="5" customWidth="1"/>
    <col min="3589" max="3589" width="9.1640625" style="5" customWidth="1"/>
    <col min="3590" max="3590" width="9.5" style="5" customWidth="1"/>
    <col min="3591" max="3591" width="10.58203125" style="5" customWidth="1"/>
    <col min="3592" max="3592" width="10.9140625" style="5" customWidth="1"/>
    <col min="3593" max="3595" width="8.4140625" style="5"/>
    <col min="3596" max="3596" width="17.6640625" style="5" customWidth="1"/>
    <col min="3597" max="3597" width="12.25" style="5" customWidth="1"/>
    <col min="3598" max="3598" width="16.1640625" style="5" customWidth="1"/>
    <col min="3599" max="3599" width="20.58203125" style="5" customWidth="1"/>
    <col min="3600" max="3600" width="15.58203125" style="5" customWidth="1"/>
    <col min="3601" max="3601" width="15.33203125" style="5" customWidth="1"/>
    <col min="3602" max="3603" width="21.33203125" style="5" customWidth="1"/>
    <col min="3604" max="3604" width="8.4140625" style="5"/>
    <col min="3605" max="3605" width="12.9140625" style="5" customWidth="1"/>
    <col min="3606" max="3606" width="15.58203125" style="5" customWidth="1"/>
    <col min="3607" max="3607" width="17.33203125" style="5" customWidth="1"/>
    <col min="3608" max="3608" width="20.58203125" style="5" customWidth="1"/>
    <col min="3609" max="3609" width="18.08203125" style="5" customWidth="1"/>
    <col min="3610" max="3832" width="8.4140625" style="5"/>
    <col min="3833" max="3833" width="21.08203125" style="5" customWidth="1"/>
    <col min="3834" max="3834" width="33.5" style="5" customWidth="1"/>
    <col min="3835" max="3835" width="15.33203125" style="5" customWidth="1"/>
    <col min="3836" max="3840" width="8.4140625" style="5"/>
    <col min="3841" max="3841" width="16.33203125" style="5" customWidth="1"/>
    <col min="3842" max="3842" width="8.4140625" style="5"/>
    <col min="3843" max="3843" width="9.5" style="5" customWidth="1"/>
    <col min="3844" max="3844" width="10.1640625" style="5" customWidth="1"/>
    <col min="3845" max="3845" width="9.1640625" style="5" customWidth="1"/>
    <col min="3846" max="3846" width="9.5" style="5" customWidth="1"/>
    <col min="3847" max="3847" width="10.58203125" style="5" customWidth="1"/>
    <col min="3848" max="3848" width="10.9140625" style="5" customWidth="1"/>
    <col min="3849" max="3851" width="8.4140625" style="5"/>
    <col min="3852" max="3852" width="17.6640625" style="5" customWidth="1"/>
    <col min="3853" max="3853" width="12.25" style="5" customWidth="1"/>
    <col min="3854" max="3854" width="16.1640625" style="5" customWidth="1"/>
    <col min="3855" max="3855" width="20.58203125" style="5" customWidth="1"/>
    <col min="3856" max="3856" width="15.58203125" style="5" customWidth="1"/>
    <col min="3857" max="3857" width="15.33203125" style="5" customWidth="1"/>
    <col min="3858" max="3859" width="21.33203125" style="5" customWidth="1"/>
    <col min="3860" max="3860" width="8.4140625" style="5"/>
    <col min="3861" max="3861" width="12.9140625" style="5" customWidth="1"/>
    <col min="3862" max="3862" width="15.58203125" style="5" customWidth="1"/>
    <col min="3863" max="3863" width="17.33203125" style="5" customWidth="1"/>
    <col min="3864" max="3864" width="20.58203125" style="5" customWidth="1"/>
    <col min="3865" max="3865" width="18.08203125" style="5" customWidth="1"/>
    <col min="3866" max="4088" width="8.4140625" style="5"/>
    <col min="4089" max="4089" width="21.08203125" style="5" customWidth="1"/>
    <col min="4090" max="4090" width="33.5" style="5" customWidth="1"/>
    <col min="4091" max="4091" width="15.33203125" style="5" customWidth="1"/>
    <col min="4092" max="4096" width="8.4140625" style="5"/>
    <col min="4097" max="4097" width="16.33203125" style="5" customWidth="1"/>
    <col min="4098" max="4098" width="8.4140625" style="5"/>
    <col min="4099" max="4099" width="9.5" style="5" customWidth="1"/>
    <col min="4100" max="4100" width="10.1640625" style="5" customWidth="1"/>
    <col min="4101" max="4101" width="9.1640625" style="5" customWidth="1"/>
    <col min="4102" max="4102" width="9.5" style="5" customWidth="1"/>
    <col min="4103" max="4103" width="10.58203125" style="5" customWidth="1"/>
    <col min="4104" max="4104" width="10.9140625" style="5" customWidth="1"/>
    <col min="4105" max="4107" width="8.4140625" style="5"/>
    <col min="4108" max="4108" width="17.6640625" style="5" customWidth="1"/>
    <col min="4109" max="4109" width="12.25" style="5" customWidth="1"/>
    <col min="4110" max="4110" width="16.1640625" style="5" customWidth="1"/>
    <col min="4111" max="4111" width="20.58203125" style="5" customWidth="1"/>
    <col min="4112" max="4112" width="15.58203125" style="5" customWidth="1"/>
    <col min="4113" max="4113" width="15.33203125" style="5" customWidth="1"/>
    <col min="4114" max="4115" width="21.33203125" style="5" customWidth="1"/>
    <col min="4116" max="4116" width="8.4140625" style="5"/>
    <col min="4117" max="4117" width="12.9140625" style="5" customWidth="1"/>
    <col min="4118" max="4118" width="15.58203125" style="5" customWidth="1"/>
    <col min="4119" max="4119" width="17.33203125" style="5" customWidth="1"/>
    <col min="4120" max="4120" width="20.58203125" style="5" customWidth="1"/>
    <col min="4121" max="4121" width="18.08203125" style="5" customWidth="1"/>
    <col min="4122" max="4344" width="8.4140625" style="5"/>
    <col min="4345" max="4345" width="21.08203125" style="5" customWidth="1"/>
    <col min="4346" max="4346" width="33.5" style="5" customWidth="1"/>
    <col min="4347" max="4347" width="15.33203125" style="5" customWidth="1"/>
    <col min="4348" max="4352" width="8.4140625" style="5"/>
    <col min="4353" max="4353" width="16.33203125" style="5" customWidth="1"/>
    <col min="4354" max="4354" width="8.4140625" style="5"/>
    <col min="4355" max="4355" width="9.5" style="5" customWidth="1"/>
    <col min="4356" max="4356" width="10.1640625" style="5" customWidth="1"/>
    <col min="4357" max="4357" width="9.1640625" style="5" customWidth="1"/>
    <col min="4358" max="4358" width="9.5" style="5" customWidth="1"/>
    <col min="4359" max="4359" width="10.58203125" style="5" customWidth="1"/>
    <col min="4360" max="4360" width="10.9140625" style="5" customWidth="1"/>
    <col min="4361" max="4363" width="8.4140625" style="5"/>
    <col min="4364" max="4364" width="17.6640625" style="5" customWidth="1"/>
    <col min="4365" max="4365" width="12.25" style="5" customWidth="1"/>
    <col min="4366" max="4366" width="16.1640625" style="5" customWidth="1"/>
    <col min="4367" max="4367" width="20.58203125" style="5" customWidth="1"/>
    <col min="4368" max="4368" width="15.58203125" style="5" customWidth="1"/>
    <col min="4369" max="4369" width="15.33203125" style="5" customWidth="1"/>
    <col min="4370" max="4371" width="21.33203125" style="5" customWidth="1"/>
    <col min="4372" max="4372" width="8.4140625" style="5"/>
    <col min="4373" max="4373" width="12.9140625" style="5" customWidth="1"/>
    <col min="4374" max="4374" width="15.58203125" style="5" customWidth="1"/>
    <col min="4375" max="4375" width="17.33203125" style="5" customWidth="1"/>
    <col min="4376" max="4376" width="20.58203125" style="5" customWidth="1"/>
    <col min="4377" max="4377" width="18.08203125" style="5" customWidth="1"/>
    <col min="4378" max="4600" width="8.4140625" style="5"/>
    <col min="4601" max="4601" width="21.08203125" style="5" customWidth="1"/>
    <col min="4602" max="4602" width="33.5" style="5" customWidth="1"/>
    <col min="4603" max="4603" width="15.33203125" style="5" customWidth="1"/>
    <col min="4604" max="4608" width="8.4140625" style="5"/>
    <col min="4609" max="4609" width="16.33203125" style="5" customWidth="1"/>
    <col min="4610" max="4610" width="8.4140625" style="5"/>
    <col min="4611" max="4611" width="9.5" style="5" customWidth="1"/>
    <col min="4612" max="4612" width="10.1640625" style="5" customWidth="1"/>
    <col min="4613" max="4613" width="9.1640625" style="5" customWidth="1"/>
    <col min="4614" max="4614" width="9.5" style="5" customWidth="1"/>
    <col min="4615" max="4615" width="10.58203125" style="5" customWidth="1"/>
    <col min="4616" max="4616" width="10.9140625" style="5" customWidth="1"/>
    <col min="4617" max="4619" width="8.4140625" style="5"/>
    <col min="4620" max="4620" width="17.6640625" style="5" customWidth="1"/>
    <col min="4621" max="4621" width="12.25" style="5" customWidth="1"/>
    <col min="4622" max="4622" width="16.1640625" style="5" customWidth="1"/>
    <col min="4623" max="4623" width="20.58203125" style="5" customWidth="1"/>
    <col min="4624" max="4624" width="15.58203125" style="5" customWidth="1"/>
    <col min="4625" max="4625" width="15.33203125" style="5" customWidth="1"/>
    <col min="4626" max="4627" width="21.33203125" style="5" customWidth="1"/>
    <col min="4628" max="4628" width="8.4140625" style="5"/>
    <col min="4629" max="4629" width="12.9140625" style="5" customWidth="1"/>
    <col min="4630" max="4630" width="15.58203125" style="5" customWidth="1"/>
    <col min="4631" max="4631" width="17.33203125" style="5" customWidth="1"/>
    <col min="4632" max="4632" width="20.58203125" style="5" customWidth="1"/>
    <col min="4633" max="4633" width="18.08203125" style="5" customWidth="1"/>
    <col min="4634" max="4856" width="8.4140625" style="5"/>
    <col min="4857" max="4857" width="21.08203125" style="5" customWidth="1"/>
    <col min="4858" max="4858" width="33.5" style="5" customWidth="1"/>
    <col min="4859" max="4859" width="15.33203125" style="5" customWidth="1"/>
    <col min="4860" max="4864" width="8.4140625" style="5"/>
    <col min="4865" max="4865" width="16.33203125" style="5" customWidth="1"/>
    <col min="4866" max="4866" width="8.4140625" style="5"/>
    <col min="4867" max="4867" width="9.5" style="5" customWidth="1"/>
    <col min="4868" max="4868" width="10.1640625" style="5" customWidth="1"/>
    <col min="4869" max="4869" width="9.1640625" style="5" customWidth="1"/>
    <col min="4870" max="4870" width="9.5" style="5" customWidth="1"/>
    <col min="4871" max="4871" width="10.58203125" style="5" customWidth="1"/>
    <col min="4872" max="4872" width="10.9140625" style="5" customWidth="1"/>
    <col min="4873" max="4875" width="8.4140625" style="5"/>
    <col min="4876" max="4876" width="17.6640625" style="5" customWidth="1"/>
    <col min="4877" max="4877" width="12.25" style="5" customWidth="1"/>
    <col min="4878" max="4878" width="16.1640625" style="5" customWidth="1"/>
    <col min="4879" max="4879" width="20.58203125" style="5" customWidth="1"/>
    <col min="4880" max="4880" width="15.58203125" style="5" customWidth="1"/>
    <col min="4881" max="4881" width="15.33203125" style="5" customWidth="1"/>
    <col min="4882" max="4883" width="21.33203125" style="5" customWidth="1"/>
    <col min="4884" max="4884" width="8.4140625" style="5"/>
    <col min="4885" max="4885" width="12.9140625" style="5" customWidth="1"/>
    <col min="4886" max="4886" width="15.58203125" style="5" customWidth="1"/>
    <col min="4887" max="4887" width="17.33203125" style="5" customWidth="1"/>
    <col min="4888" max="4888" width="20.58203125" style="5" customWidth="1"/>
    <col min="4889" max="4889" width="18.08203125" style="5" customWidth="1"/>
    <col min="4890" max="5112" width="8.4140625" style="5"/>
    <col min="5113" max="5113" width="21.08203125" style="5" customWidth="1"/>
    <col min="5114" max="5114" width="33.5" style="5" customWidth="1"/>
    <col min="5115" max="5115" width="15.33203125" style="5" customWidth="1"/>
    <col min="5116" max="5120" width="8.4140625" style="5"/>
    <col min="5121" max="5121" width="16.33203125" style="5" customWidth="1"/>
    <col min="5122" max="5122" width="8.4140625" style="5"/>
    <col min="5123" max="5123" width="9.5" style="5" customWidth="1"/>
    <col min="5124" max="5124" width="10.1640625" style="5" customWidth="1"/>
    <col min="5125" max="5125" width="9.1640625" style="5" customWidth="1"/>
    <col min="5126" max="5126" width="9.5" style="5" customWidth="1"/>
    <col min="5127" max="5127" width="10.58203125" style="5" customWidth="1"/>
    <col min="5128" max="5128" width="10.9140625" style="5" customWidth="1"/>
    <col min="5129" max="5131" width="8.4140625" style="5"/>
    <col min="5132" max="5132" width="17.6640625" style="5" customWidth="1"/>
    <col min="5133" max="5133" width="12.25" style="5" customWidth="1"/>
    <col min="5134" max="5134" width="16.1640625" style="5" customWidth="1"/>
    <col min="5135" max="5135" width="20.58203125" style="5" customWidth="1"/>
    <col min="5136" max="5136" width="15.58203125" style="5" customWidth="1"/>
    <col min="5137" max="5137" width="15.33203125" style="5" customWidth="1"/>
    <col min="5138" max="5139" width="21.33203125" style="5" customWidth="1"/>
    <col min="5140" max="5140" width="8.4140625" style="5"/>
    <col min="5141" max="5141" width="12.9140625" style="5" customWidth="1"/>
    <col min="5142" max="5142" width="15.58203125" style="5" customWidth="1"/>
    <col min="5143" max="5143" width="17.33203125" style="5" customWidth="1"/>
    <col min="5144" max="5144" width="20.58203125" style="5" customWidth="1"/>
    <col min="5145" max="5145" width="18.08203125" style="5" customWidth="1"/>
    <col min="5146" max="5368" width="8.4140625" style="5"/>
    <col min="5369" max="5369" width="21.08203125" style="5" customWidth="1"/>
    <col min="5370" max="5370" width="33.5" style="5" customWidth="1"/>
    <col min="5371" max="5371" width="15.33203125" style="5" customWidth="1"/>
    <col min="5372" max="5376" width="8.4140625" style="5"/>
    <col min="5377" max="5377" width="16.33203125" style="5" customWidth="1"/>
    <col min="5378" max="5378" width="8.4140625" style="5"/>
    <col min="5379" max="5379" width="9.5" style="5" customWidth="1"/>
    <col min="5380" max="5380" width="10.1640625" style="5" customWidth="1"/>
    <col min="5381" max="5381" width="9.1640625" style="5" customWidth="1"/>
    <col min="5382" max="5382" width="9.5" style="5" customWidth="1"/>
    <col min="5383" max="5383" width="10.58203125" style="5" customWidth="1"/>
    <col min="5384" max="5384" width="10.9140625" style="5" customWidth="1"/>
    <col min="5385" max="5387" width="8.4140625" style="5"/>
    <col min="5388" max="5388" width="17.6640625" style="5" customWidth="1"/>
    <col min="5389" max="5389" width="12.25" style="5" customWidth="1"/>
    <col min="5390" max="5390" width="16.1640625" style="5" customWidth="1"/>
    <col min="5391" max="5391" width="20.58203125" style="5" customWidth="1"/>
    <col min="5392" max="5392" width="15.58203125" style="5" customWidth="1"/>
    <col min="5393" max="5393" width="15.33203125" style="5" customWidth="1"/>
    <col min="5394" max="5395" width="21.33203125" style="5" customWidth="1"/>
    <col min="5396" max="5396" width="8.4140625" style="5"/>
    <col min="5397" max="5397" width="12.9140625" style="5" customWidth="1"/>
    <col min="5398" max="5398" width="15.58203125" style="5" customWidth="1"/>
    <col min="5399" max="5399" width="17.33203125" style="5" customWidth="1"/>
    <col min="5400" max="5400" width="20.58203125" style="5" customWidth="1"/>
    <col min="5401" max="5401" width="18.08203125" style="5" customWidth="1"/>
    <col min="5402" max="5624" width="8.4140625" style="5"/>
    <col min="5625" max="5625" width="21.08203125" style="5" customWidth="1"/>
    <col min="5626" max="5626" width="33.5" style="5" customWidth="1"/>
    <col min="5627" max="5627" width="15.33203125" style="5" customWidth="1"/>
    <col min="5628" max="5632" width="8.4140625" style="5"/>
    <col min="5633" max="5633" width="16.33203125" style="5" customWidth="1"/>
    <col min="5634" max="5634" width="8.4140625" style="5"/>
    <col min="5635" max="5635" width="9.5" style="5" customWidth="1"/>
    <col min="5636" max="5636" width="10.1640625" style="5" customWidth="1"/>
    <col min="5637" max="5637" width="9.1640625" style="5" customWidth="1"/>
    <col min="5638" max="5638" width="9.5" style="5" customWidth="1"/>
    <col min="5639" max="5639" width="10.58203125" style="5" customWidth="1"/>
    <col min="5640" max="5640" width="10.9140625" style="5" customWidth="1"/>
    <col min="5641" max="5643" width="8.4140625" style="5"/>
    <col min="5644" max="5644" width="17.6640625" style="5" customWidth="1"/>
    <col min="5645" max="5645" width="12.25" style="5" customWidth="1"/>
    <col min="5646" max="5646" width="16.1640625" style="5" customWidth="1"/>
    <col min="5647" max="5647" width="20.58203125" style="5" customWidth="1"/>
    <col min="5648" max="5648" width="15.58203125" style="5" customWidth="1"/>
    <col min="5649" max="5649" width="15.33203125" style="5" customWidth="1"/>
    <col min="5650" max="5651" width="21.33203125" style="5" customWidth="1"/>
    <col min="5652" max="5652" width="8.4140625" style="5"/>
    <col min="5653" max="5653" width="12.9140625" style="5" customWidth="1"/>
    <col min="5654" max="5654" width="15.58203125" style="5" customWidth="1"/>
    <col min="5655" max="5655" width="17.33203125" style="5" customWidth="1"/>
    <col min="5656" max="5656" width="20.58203125" style="5" customWidth="1"/>
    <col min="5657" max="5657" width="18.08203125" style="5" customWidth="1"/>
    <col min="5658" max="5880" width="8.4140625" style="5"/>
    <col min="5881" max="5881" width="21.08203125" style="5" customWidth="1"/>
    <col min="5882" max="5882" width="33.5" style="5" customWidth="1"/>
    <col min="5883" max="5883" width="15.33203125" style="5" customWidth="1"/>
    <col min="5884" max="5888" width="8.4140625" style="5"/>
    <col min="5889" max="5889" width="16.33203125" style="5" customWidth="1"/>
    <col min="5890" max="5890" width="8.4140625" style="5"/>
    <col min="5891" max="5891" width="9.5" style="5" customWidth="1"/>
    <col min="5892" max="5892" width="10.1640625" style="5" customWidth="1"/>
    <col min="5893" max="5893" width="9.1640625" style="5" customWidth="1"/>
    <col min="5894" max="5894" width="9.5" style="5" customWidth="1"/>
    <col min="5895" max="5895" width="10.58203125" style="5" customWidth="1"/>
    <col min="5896" max="5896" width="10.9140625" style="5" customWidth="1"/>
    <col min="5897" max="5899" width="8.4140625" style="5"/>
    <col min="5900" max="5900" width="17.6640625" style="5" customWidth="1"/>
    <col min="5901" max="5901" width="12.25" style="5" customWidth="1"/>
    <col min="5902" max="5902" width="16.1640625" style="5" customWidth="1"/>
    <col min="5903" max="5903" width="20.58203125" style="5" customWidth="1"/>
    <col min="5904" max="5904" width="15.58203125" style="5" customWidth="1"/>
    <col min="5905" max="5905" width="15.33203125" style="5" customWidth="1"/>
    <col min="5906" max="5907" width="21.33203125" style="5" customWidth="1"/>
    <col min="5908" max="5908" width="8.4140625" style="5"/>
    <col min="5909" max="5909" width="12.9140625" style="5" customWidth="1"/>
    <col min="5910" max="5910" width="15.58203125" style="5" customWidth="1"/>
    <col min="5911" max="5911" width="17.33203125" style="5" customWidth="1"/>
    <col min="5912" max="5912" width="20.58203125" style="5" customWidth="1"/>
    <col min="5913" max="5913" width="18.08203125" style="5" customWidth="1"/>
    <col min="5914" max="6136" width="8.4140625" style="5"/>
    <col min="6137" max="6137" width="21.08203125" style="5" customWidth="1"/>
    <col min="6138" max="6138" width="33.5" style="5" customWidth="1"/>
    <col min="6139" max="6139" width="15.33203125" style="5" customWidth="1"/>
    <col min="6140" max="6144" width="8.4140625" style="5"/>
    <col min="6145" max="6145" width="16.33203125" style="5" customWidth="1"/>
    <col min="6146" max="6146" width="8.4140625" style="5"/>
    <col min="6147" max="6147" width="9.5" style="5" customWidth="1"/>
    <col min="6148" max="6148" width="10.1640625" style="5" customWidth="1"/>
    <col min="6149" max="6149" width="9.1640625" style="5" customWidth="1"/>
    <col min="6150" max="6150" width="9.5" style="5" customWidth="1"/>
    <col min="6151" max="6151" width="10.58203125" style="5" customWidth="1"/>
    <col min="6152" max="6152" width="10.9140625" style="5" customWidth="1"/>
    <col min="6153" max="6155" width="8.4140625" style="5"/>
    <col min="6156" max="6156" width="17.6640625" style="5" customWidth="1"/>
    <col min="6157" max="6157" width="12.25" style="5" customWidth="1"/>
    <col min="6158" max="6158" width="16.1640625" style="5" customWidth="1"/>
    <col min="6159" max="6159" width="20.58203125" style="5" customWidth="1"/>
    <col min="6160" max="6160" width="15.58203125" style="5" customWidth="1"/>
    <col min="6161" max="6161" width="15.33203125" style="5" customWidth="1"/>
    <col min="6162" max="6163" width="21.33203125" style="5" customWidth="1"/>
    <col min="6164" max="6164" width="8.4140625" style="5"/>
    <col min="6165" max="6165" width="12.9140625" style="5" customWidth="1"/>
    <col min="6166" max="6166" width="15.58203125" style="5" customWidth="1"/>
    <col min="6167" max="6167" width="17.33203125" style="5" customWidth="1"/>
    <col min="6168" max="6168" width="20.58203125" style="5" customWidth="1"/>
    <col min="6169" max="6169" width="18.08203125" style="5" customWidth="1"/>
    <col min="6170" max="6392" width="8.4140625" style="5"/>
    <col min="6393" max="6393" width="21.08203125" style="5" customWidth="1"/>
    <col min="6394" max="6394" width="33.5" style="5" customWidth="1"/>
    <col min="6395" max="6395" width="15.33203125" style="5" customWidth="1"/>
    <col min="6396" max="6400" width="8.4140625" style="5"/>
    <col min="6401" max="6401" width="16.33203125" style="5" customWidth="1"/>
    <col min="6402" max="6402" width="8.4140625" style="5"/>
    <col min="6403" max="6403" width="9.5" style="5" customWidth="1"/>
    <col min="6404" max="6404" width="10.1640625" style="5" customWidth="1"/>
    <col min="6405" max="6405" width="9.1640625" style="5" customWidth="1"/>
    <col min="6406" max="6406" width="9.5" style="5" customWidth="1"/>
    <col min="6407" max="6407" width="10.58203125" style="5" customWidth="1"/>
    <col min="6408" max="6408" width="10.9140625" style="5" customWidth="1"/>
    <col min="6409" max="6411" width="8.4140625" style="5"/>
    <col min="6412" max="6412" width="17.6640625" style="5" customWidth="1"/>
    <col min="6413" max="6413" width="12.25" style="5" customWidth="1"/>
    <col min="6414" max="6414" width="16.1640625" style="5" customWidth="1"/>
    <col min="6415" max="6415" width="20.58203125" style="5" customWidth="1"/>
    <col min="6416" max="6416" width="15.58203125" style="5" customWidth="1"/>
    <col min="6417" max="6417" width="15.33203125" style="5" customWidth="1"/>
    <col min="6418" max="6419" width="21.33203125" style="5" customWidth="1"/>
    <col min="6420" max="6420" width="8.4140625" style="5"/>
    <col min="6421" max="6421" width="12.9140625" style="5" customWidth="1"/>
    <col min="6422" max="6422" width="15.58203125" style="5" customWidth="1"/>
    <col min="6423" max="6423" width="17.33203125" style="5" customWidth="1"/>
    <col min="6424" max="6424" width="20.58203125" style="5" customWidth="1"/>
    <col min="6425" max="6425" width="18.08203125" style="5" customWidth="1"/>
    <col min="6426" max="6648" width="8.4140625" style="5"/>
    <col min="6649" max="6649" width="21.08203125" style="5" customWidth="1"/>
    <col min="6650" max="6650" width="33.5" style="5" customWidth="1"/>
    <col min="6651" max="6651" width="15.33203125" style="5" customWidth="1"/>
    <col min="6652" max="6656" width="8.4140625" style="5"/>
    <col min="6657" max="6657" width="16.33203125" style="5" customWidth="1"/>
    <col min="6658" max="6658" width="8.4140625" style="5"/>
    <col min="6659" max="6659" width="9.5" style="5" customWidth="1"/>
    <col min="6660" max="6660" width="10.1640625" style="5" customWidth="1"/>
    <col min="6661" max="6661" width="9.1640625" style="5" customWidth="1"/>
    <col min="6662" max="6662" width="9.5" style="5" customWidth="1"/>
    <col min="6663" max="6663" width="10.58203125" style="5" customWidth="1"/>
    <col min="6664" max="6664" width="10.9140625" style="5" customWidth="1"/>
    <col min="6665" max="6667" width="8.4140625" style="5"/>
    <col min="6668" max="6668" width="17.6640625" style="5" customWidth="1"/>
    <col min="6669" max="6669" width="12.25" style="5" customWidth="1"/>
    <col min="6670" max="6670" width="16.1640625" style="5" customWidth="1"/>
    <col min="6671" max="6671" width="20.58203125" style="5" customWidth="1"/>
    <col min="6672" max="6672" width="15.58203125" style="5" customWidth="1"/>
    <col min="6673" max="6673" width="15.33203125" style="5" customWidth="1"/>
    <col min="6674" max="6675" width="21.33203125" style="5" customWidth="1"/>
    <col min="6676" max="6676" width="8.4140625" style="5"/>
    <col min="6677" max="6677" width="12.9140625" style="5" customWidth="1"/>
    <col min="6678" max="6678" width="15.58203125" style="5" customWidth="1"/>
    <col min="6679" max="6679" width="17.33203125" style="5" customWidth="1"/>
    <col min="6680" max="6680" width="20.58203125" style="5" customWidth="1"/>
    <col min="6681" max="6681" width="18.08203125" style="5" customWidth="1"/>
    <col min="6682" max="6904" width="8.4140625" style="5"/>
    <col min="6905" max="6905" width="21.08203125" style="5" customWidth="1"/>
    <col min="6906" max="6906" width="33.5" style="5" customWidth="1"/>
    <col min="6907" max="6907" width="15.33203125" style="5" customWidth="1"/>
    <col min="6908" max="6912" width="8.4140625" style="5"/>
    <col min="6913" max="6913" width="16.33203125" style="5" customWidth="1"/>
    <col min="6914" max="6914" width="8.4140625" style="5"/>
    <col min="6915" max="6915" width="9.5" style="5" customWidth="1"/>
    <col min="6916" max="6916" width="10.1640625" style="5" customWidth="1"/>
    <col min="6917" max="6917" width="9.1640625" style="5" customWidth="1"/>
    <col min="6918" max="6918" width="9.5" style="5" customWidth="1"/>
    <col min="6919" max="6919" width="10.58203125" style="5" customWidth="1"/>
    <col min="6920" max="6920" width="10.9140625" style="5" customWidth="1"/>
    <col min="6921" max="6923" width="8.4140625" style="5"/>
    <col min="6924" max="6924" width="17.6640625" style="5" customWidth="1"/>
    <col min="6925" max="6925" width="12.25" style="5" customWidth="1"/>
    <col min="6926" max="6926" width="16.1640625" style="5" customWidth="1"/>
    <col min="6927" max="6927" width="20.58203125" style="5" customWidth="1"/>
    <col min="6928" max="6928" width="15.58203125" style="5" customWidth="1"/>
    <col min="6929" max="6929" width="15.33203125" style="5" customWidth="1"/>
    <col min="6930" max="6931" width="21.33203125" style="5" customWidth="1"/>
    <col min="6932" max="6932" width="8.4140625" style="5"/>
    <col min="6933" max="6933" width="12.9140625" style="5" customWidth="1"/>
    <col min="6934" max="6934" width="15.58203125" style="5" customWidth="1"/>
    <col min="6935" max="6935" width="17.33203125" style="5" customWidth="1"/>
    <col min="6936" max="6936" width="20.58203125" style="5" customWidth="1"/>
    <col min="6937" max="6937" width="18.08203125" style="5" customWidth="1"/>
    <col min="6938" max="7160" width="8.4140625" style="5"/>
    <col min="7161" max="7161" width="21.08203125" style="5" customWidth="1"/>
    <col min="7162" max="7162" width="33.5" style="5" customWidth="1"/>
    <col min="7163" max="7163" width="15.33203125" style="5" customWidth="1"/>
    <col min="7164" max="7168" width="8.4140625" style="5"/>
    <col min="7169" max="7169" width="16.33203125" style="5" customWidth="1"/>
    <col min="7170" max="7170" width="8.4140625" style="5"/>
    <col min="7171" max="7171" width="9.5" style="5" customWidth="1"/>
    <col min="7172" max="7172" width="10.1640625" style="5" customWidth="1"/>
    <col min="7173" max="7173" width="9.1640625" style="5" customWidth="1"/>
    <col min="7174" max="7174" width="9.5" style="5" customWidth="1"/>
    <col min="7175" max="7175" width="10.58203125" style="5" customWidth="1"/>
    <col min="7176" max="7176" width="10.9140625" style="5" customWidth="1"/>
    <col min="7177" max="7179" width="8.4140625" style="5"/>
    <col min="7180" max="7180" width="17.6640625" style="5" customWidth="1"/>
    <col min="7181" max="7181" width="12.25" style="5" customWidth="1"/>
    <col min="7182" max="7182" width="16.1640625" style="5" customWidth="1"/>
    <col min="7183" max="7183" width="20.58203125" style="5" customWidth="1"/>
    <col min="7184" max="7184" width="15.58203125" style="5" customWidth="1"/>
    <col min="7185" max="7185" width="15.33203125" style="5" customWidth="1"/>
    <col min="7186" max="7187" width="21.33203125" style="5" customWidth="1"/>
    <col min="7188" max="7188" width="8.4140625" style="5"/>
    <col min="7189" max="7189" width="12.9140625" style="5" customWidth="1"/>
    <col min="7190" max="7190" width="15.58203125" style="5" customWidth="1"/>
    <col min="7191" max="7191" width="17.33203125" style="5" customWidth="1"/>
    <col min="7192" max="7192" width="20.58203125" style="5" customWidth="1"/>
    <col min="7193" max="7193" width="18.08203125" style="5" customWidth="1"/>
    <col min="7194" max="7416" width="8.4140625" style="5"/>
    <col min="7417" max="7417" width="21.08203125" style="5" customWidth="1"/>
    <col min="7418" max="7418" width="33.5" style="5" customWidth="1"/>
    <col min="7419" max="7419" width="15.33203125" style="5" customWidth="1"/>
    <col min="7420" max="7424" width="8.4140625" style="5"/>
    <col min="7425" max="7425" width="16.33203125" style="5" customWidth="1"/>
    <col min="7426" max="7426" width="8.4140625" style="5"/>
    <col min="7427" max="7427" width="9.5" style="5" customWidth="1"/>
    <col min="7428" max="7428" width="10.1640625" style="5" customWidth="1"/>
    <col min="7429" max="7429" width="9.1640625" style="5" customWidth="1"/>
    <col min="7430" max="7430" width="9.5" style="5" customWidth="1"/>
    <col min="7431" max="7431" width="10.58203125" style="5" customWidth="1"/>
    <col min="7432" max="7432" width="10.9140625" style="5" customWidth="1"/>
    <col min="7433" max="7435" width="8.4140625" style="5"/>
    <col min="7436" max="7436" width="17.6640625" style="5" customWidth="1"/>
    <col min="7437" max="7437" width="12.25" style="5" customWidth="1"/>
    <col min="7438" max="7438" width="16.1640625" style="5" customWidth="1"/>
    <col min="7439" max="7439" width="20.58203125" style="5" customWidth="1"/>
    <col min="7440" max="7440" width="15.58203125" style="5" customWidth="1"/>
    <col min="7441" max="7441" width="15.33203125" style="5" customWidth="1"/>
    <col min="7442" max="7443" width="21.33203125" style="5" customWidth="1"/>
    <col min="7444" max="7444" width="8.4140625" style="5"/>
    <col min="7445" max="7445" width="12.9140625" style="5" customWidth="1"/>
    <col min="7446" max="7446" width="15.58203125" style="5" customWidth="1"/>
    <col min="7447" max="7447" width="17.33203125" style="5" customWidth="1"/>
    <col min="7448" max="7448" width="20.58203125" style="5" customWidth="1"/>
    <col min="7449" max="7449" width="18.08203125" style="5" customWidth="1"/>
    <col min="7450" max="7672" width="8.4140625" style="5"/>
    <col min="7673" max="7673" width="21.08203125" style="5" customWidth="1"/>
    <col min="7674" max="7674" width="33.5" style="5" customWidth="1"/>
    <col min="7675" max="7675" width="15.33203125" style="5" customWidth="1"/>
    <col min="7676" max="7680" width="8.4140625" style="5"/>
    <col min="7681" max="7681" width="16.33203125" style="5" customWidth="1"/>
    <col min="7682" max="7682" width="8.4140625" style="5"/>
    <col min="7683" max="7683" width="9.5" style="5" customWidth="1"/>
    <col min="7684" max="7684" width="10.1640625" style="5" customWidth="1"/>
    <col min="7685" max="7685" width="9.1640625" style="5" customWidth="1"/>
    <col min="7686" max="7686" width="9.5" style="5" customWidth="1"/>
    <col min="7687" max="7687" width="10.58203125" style="5" customWidth="1"/>
    <col min="7688" max="7688" width="10.9140625" style="5" customWidth="1"/>
    <col min="7689" max="7691" width="8.4140625" style="5"/>
    <col min="7692" max="7692" width="17.6640625" style="5" customWidth="1"/>
    <col min="7693" max="7693" width="12.25" style="5" customWidth="1"/>
    <col min="7694" max="7694" width="16.1640625" style="5" customWidth="1"/>
    <col min="7695" max="7695" width="20.58203125" style="5" customWidth="1"/>
    <col min="7696" max="7696" width="15.58203125" style="5" customWidth="1"/>
    <col min="7697" max="7697" width="15.33203125" style="5" customWidth="1"/>
    <col min="7698" max="7699" width="21.33203125" style="5" customWidth="1"/>
    <col min="7700" max="7700" width="8.4140625" style="5"/>
    <col min="7701" max="7701" width="12.9140625" style="5" customWidth="1"/>
    <col min="7702" max="7702" width="15.58203125" style="5" customWidth="1"/>
    <col min="7703" max="7703" width="17.33203125" style="5" customWidth="1"/>
    <col min="7704" max="7704" width="20.58203125" style="5" customWidth="1"/>
    <col min="7705" max="7705" width="18.08203125" style="5" customWidth="1"/>
    <col min="7706" max="7928" width="8.4140625" style="5"/>
    <col min="7929" max="7929" width="21.08203125" style="5" customWidth="1"/>
    <col min="7930" max="7930" width="33.5" style="5" customWidth="1"/>
    <col min="7931" max="7931" width="15.33203125" style="5" customWidth="1"/>
    <col min="7932" max="7936" width="8.4140625" style="5"/>
    <col min="7937" max="7937" width="16.33203125" style="5" customWidth="1"/>
    <col min="7938" max="7938" width="8.4140625" style="5"/>
    <col min="7939" max="7939" width="9.5" style="5" customWidth="1"/>
    <col min="7940" max="7940" width="10.1640625" style="5" customWidth="1"/>
    <col min="7941" max="7941" width="9.1640625" style="5" customWidth="1"/>
    <col min="7942" max="7942" width="9.5" style="5" customWidth="1"/>
    <col min="7943" max="7943" width="10.58203125" style="5" customWidth="1"/>
    <col min="7944" max="7944" width="10.9140625" style="5" customWidth="1"/>
    <col min="7945" max="7947" width="8.4140625" style="5"/>
    <col min="7948" max="7948" width="17.6640625" style="5" customWidth="1"/>
    <col min="7949" max="7949" width="12.25" style="5" customWidth="1"/>
    <col min="7950" max="7950" width="16.1640625" style="5" customWidth="1"/>
    <col min="7951" max="7951" width="20.58203125" style="5" customWidth="1"/>
    <col min="7952" max="7952" width="15.58203125" style="5" customWidth="1"/>
    <col min="7953" max="7953" width="15.33203125" style="5" customWidth="1"/>
    <col min="7954" max="7955" width="21.33203125" style="5" customWidth="1"/>
    <col min="7956" max="7956" width="8.4140625" style="5"/>
    <col min="7957" max="7957" width="12.9140625" style="5" customWidth="1"/>
    <col min="7958" max="7958" width="15.58203125" style="5" customWidth="1"/>
    <col min="7959" max="7959" width="17.33203125" style="5" customWidth="1"/>
    <col min="7960" max="7960" width="20.58203125" style="5" customWidth="1"/>
    <col min="7961" max="7961" width="18.08203125" style="5" customWidth="1"/>
    <col min="7962" max="8184" width="8.4140625" style="5"/>
    <col min="8185" max="8185" width="21.08203125" style="5" customWidth="1"/>
    <col min="8186" max="8186" width="33.5" style="5" customWidth="1"/>
    <col min="8187" max="8187" width="15.33203125" style="5" customWidth="1"/>
    <col min="8188" max="8192" width="8.4140625" style="5"/>
    <col min="8193" max="8193" width="16.33203125" style="5" customWidth="1"/>
    <col min="8194" max="8194" width="8.4140625" style="5"/>
    <col min="8195" max="8195" width="9.5" style="5" customWidth="1"/>
    <col min="8196" max="8196" width="10.1640625" style="5" customWidth="1"/>
    <col min="8197" max="8197" width="9.1640625" style="5" customWidth="1"/>
    <col min="8198" max="8198" width="9.5" style="5" customWidth="1"/>
    <col min="8199" max="8199" width="10.58203125" style="5" customWidth="1"/>
    <col min="8200" max="8200" width="10.9140625" style="5" customWidth="1"/>
    <col min="8201" max="8203" width="8.4140625" style="5"/>
    <col min="8204" max="8204" width="17.6640625" style="5" customWidth="1"/>
    <col min="8205" max="8205" width="12.25" style="5" customWidth="1"/>
    <col min="8206" max="8206" width="16.1640625" style="5" customWidth="1"/>
    <col min="8207" max="8207" width="20.58203125" style="5" customWidth="1"/>
    <col min="8208" max="8208" width="15.58203125" style="5" customWidth="1"/>
    <col min="8209" max="8209" width="15.33203125" style="5" customWidth="1"/>
    <col min="8210" max="8211" width="21.33203125" style="5" customWidth="1"/>
    <col min="8212" max="8212" width="8.4140625" style="5"/>
    <col min="8213" max="8213" width="12.9140625" style="5" customWidth="1"/>
    <col min="8214" max="8214" width="15.58203125" style="5" customWidth="1"/>
    <col min="8215" max="8215" width="17.33203125" style="5" customWidth="1"/>
    <col min="8216" max="8216" width="20.58203125" style="5" customWidth="1"/>
    <col min="8217" max="8217" width="18.08203125" style="5" customWidth="1"/>
    <col min="8218" max="8440" width="8.4140625" style="5"/>
    <col min="8441" max="8441" width="21.08203125" style="5" customWidth="1"/>
    <col min="8442" max="8442" width="33.5" style="5" customWidth="1"/>
    <col min="8443" max="8443" width="15.33203125" style="5" customWidth="1"/>
    <col min="8444" max="8448" width="8.4140625" style="5"/>
    <col min="8449" max="8449" width="16.33203125" style="5" customWidth="1"/>
    <col min="8450" max="8450" width="8.4140625" style="5"/>
    <col min="8451" max="8451" width="9.5" style="5" customWidth="1"/>
    <col min="8452" max="8452" width="10.1640625" style="5" customWidth="1"/>
    <col min="8453" max="8453" width="9.1640625" style="5" customWidth="1"/>
    <col min="8454" max="8454" width="9.5" style="5" customWidth="1"/>
    <col min="8455" max="8455" width="10.58203125" style="5" customWidth="1"/>
    <col min="8456" max="8456" width="10.9140625" style="5" customWidth="1"/>
    <col min="8457" max="8459" width="8.4140625" style="5"/>
    <col min="8460" max="8460" width="17.6640625" style="5" customWidth="1"/>
    <col min="8461" max="8461" width="12.25" style="5" customWidth="1"/>
    <col min="8462" max="8462" width="16.1640625" style="5" customWidth="1"/>
    <col min="8463" max="8463" width="20.58203125" style="5" customWidth="1"/>
    <col min="8464" max="8464" width="15.58203125" style="5" customWidth="1"/>
    <col min="8465" max="8465" width="15.33203125" style="5" customWidth="1"/>
    <col min="8466" max="8467" width="21.33203125" style="5" customWidth="1"/>
    <col min="8468" max="8468" width="8.4140625" style="5"/>
    <col min="8469" max="8469" width="12.9140625" style="5" customWidth="1"/>
    <col min="8470" max="8470" width="15.58203125" style="5" customWidth="1"/>
    <col min="8471" max="8471" width="17.33203125" style="5" customWidth="1"/>
    <col min="8472" max="8472" width="20.58203125" style="5" customWidth="1"/>
    <col min="8473" max="8473" width="18.08203125" style="5" customWidth="1"/>
    <col min="8474" max="8696" width="8.4140625" style="5"/>
    <col min="8697" max="8697" width="21.08203125" style="5" customWidth="1"/>
    <col min="8698" max="8698" width="33.5" style="5" customWidth="1"/>
    <col min="8699" max="8699" width="15.33203125" style="5" customWidth="1"/>
    <col min="8700" max="8704" width="8.4140625" style="5"/>
    <col min="8705" max="8705" width="16.33203125" style="5" customWidth="1"/>
    <col min="8706" max="8706" width="8.4140625" style="5"/>
    <col min="8707" max="8707" width="9.5" style="5" customWidth="1"/>
    <col min="8708" max="8708" width="10.1640625" style="5" customWidth="1"/>
    <col min="8709" max="8709" width="9.1640625" style="5" customWidth="1"/>
    <col min="8710" max="8710" width="9.5" style="5" customWidth="1"/>
    <col min="8711" max="8711" width="10.58203125" style="5" customWidth="1"/>
    <col min="8712" max="8712" width="10.9140625" style="5" customWidth="1"/>
    <col min="8713" max="8715" width="8.4140625" style="5"/>
    <col min="8716" max="8716" width="17.6640625" style="5" customWidth="1"/>
    <col min="8717" max="8717" width="12.25" style="5" customWidth="1"/>
    <col min="8718" max="8718" width="16.1640625" style="5" customWidth="1"/>
    <col min="8719" max="8719" width="20.58203125" style="5" customWidth="1"/>
    <col min="8720" max="8720" width="15.58203125" style="5" customWidth="1"/>
    <col min="8721" max="8721" width="15.33203125" style="5" customWidth="1"/>
    <col min="8722" max="8723" width="21.33203125" style="5" customWidth="1"/>
    <col min="8724" max="8724" width="8.4140625" style="5"/>
    <col min="8725" max="8725" width="12.9140625" style="5" customWidth="1"/>
    <col min="8726" max="8726" width="15.58203125" style="5" customWidth="1"/>
    <col min="8727" max="8727" width="17.33203125" style="5" customWidth="1"/>
    <col min="8728" max="8728" width="20.58203125" style="5" customWidth="1"/>
    <col min="8729" max="8729" width="18.08203125" style="5" customWidth="1"/>
    <col min="8730" max="8952" width="8.4140625" style="5"/>
    <col min="8953" max="8953" width="21.08203125" style="5" customWidth="1"/>
    <col min="8954" max="8954" width="33.5" style="5" customWidth="1"/>
    <col min="8955" max="8955" width="15.33203125" style="5" customWidth="1"/>
    <col min="8956" max="8960" width="8.4140625" style="5"/>
    <col min="8961" max="8961" width="16.33203125" style="5" customWidth="1"/>
    <col min="8962" max="8962" width="8.4140625" style="5"/>
    <col min="8963" max="8963" width="9.5" style="5" customWidth="1"/>
    <col min="8964" max="8964" width="10.1640625" style="5" customWidth="1"/>
    <col min="8965" max="8965" width="9.1640625" style="5" customWidth="1"/>
    <col min="8966" max="8966" width="9.5" style="5" customWidth="1"/>
    <col min="8967" max="8967" width="10.58203125" style="5" customWidth="1"/>
    <col min="8968" max="8968" width="10.9140625" style="5" customWidth="1"/>
    <col min="8969" max="8971" width="8.4140625" style="5"/>
    <col min="8972" max="8972" width="17.6640625" style="5" customWidth="1"/>
    <col min="8973" max="8973" width="12.25" style="5" customWidth="1"/>
    <col min="8974" max="8974" width="16.1640625" style="5" customWidth="1"/>
    <col min="8975" max="8975" width="20.58203125" style="5" customWidth="1"/>
    <col min="8976" max="8976" width="15.58203125" style="5" customWidth="1"/>
    <col min="8977" max="8977" width="15.33203125" style="5" customWidth="1"/>
    <col min="8978" max="8979" width="21.33203125" style="5" customWidth="1"/>
    <col min="8980" max="8980" width="8.4140625" style="5"/>
    <col min="8981" max="8981" width="12.9140625" style="5" customWidth="1"/>
    <col min="8982" max="8982" width="15.58203125" style="5" customWidth="1"/>
    <col min="8983" max="8983" width="17.33203125" style="5" customWidth="1"/>
    <col min="8984" max="8984" width="20.58203125" style="5" customWidth="1"/>
    <col min="8985" max="8985" width="18.08203125" style="5" customWidth="1"/>
    <col min="8986" max="9208" width="8.4140625" style="5"/>
    <col min="9209" max="9209" width="21.08203125" style="5" customWidth="1"/>
    <col min="9210" max="9210" width="33.5" style="5" customWidth="1"/>
    <col min="9211" max="9211" width="15.33203125" style="5" customWidth="1"/>
    <col min="9212" max="9216" width="8.4140625" style="5"/>
    <col min="9217" max="9217" width="16.33203125" style="5" customWidth="1"/>
    <col min="9218" max="9218" width="8.4140625" style="5"/>
    <col min="9219" max="9219" width="9.5" style="5" customWidth="1"/>
    <col min="9220" max="9220" width="10.1640625" style="5" customWidth="1"/>
    <col min="9221" max="9221" width="9.1640625" style="5" customWidth="1"/>
    <col min="9222" max="9222" width="9.5" style="5" customWidth="1"/>
    <col min="9223" max="9223" width="10.58203125" style="5" customWidth="1"/>
    <col min="9224" max="9224" width="10.9140625" style="5" customWidth="1"/>
    <col min="9225" max="9227" width="8.4140625" style="5"/>
    <col min="9228" max="9228" width="17.6640625" style="5" customWidth="1"/>
    <col min="9229" max="9229" width="12.25" style="5" customWidth="1"/>
    <col min="9230" max="9230" width="16.1640625" style="5" customWidth="1"/>
    <col min="9231" max="9231" width="20.58203125" style="5" customWidth="1"/>
    <col min="9232" max="9232" width="15.58203125" style="5" customWidth="1"/>
    <col min="9233" max="9233" width="15.33203125" style="5" customWidth="1"/>
    <col min="9234" max="9235" width="21.33203125" style="5" customWidth="1"/>
    <col min="9236" max="9236" width="8.4140625" style="5"/>
    <col min="9237" max="9237" width="12.9140625" style="5" customWidth="1"/>
    <col min="9238" max="9238" width="15.58203125" style="5" customWidth="1"/>
    <col min="9239" max="9239" width="17.33203125" style="5" customWidth="1"/>
    <col min="9240" max="9240" width="20.58203125" style="5" customWidth="1"/>
    <col min="9241" max="9241" width="18.08203125" style="5" customWidth="1"/>
    <col min="9242" max="9464" width="8.4140625" style="5"/>
    <col min="9465" max="9465" width="21.08203125" style="5" customWidth="1"/>
    <col min="9466" max="9466" width="33.5" style="5" customWidth="1"/>
    <col min="9467" max="9467" width="15.33203125" style="5" customWidth="1"/>
    <col min="9468" max="9472" width="8.4140625" style="5"/>
    <col min="9473" max="9473" width="16.33203125" style="5" customWidth="1"/>
    <col min="9474" max="9474" width="8.4140625" style="5"/>
    <col min="9475" max="9475" width="9.5" style="5" customWidth="1"/>
    <col min="9476" max="9476" width="10.1640625" style="5" customWidth="1"/>
    <col min="9477" max="9477" width="9.1640625" style="5" customWidth="1"/>
    <col min="9478" max="9478" width="9.5" style="5" customWidth="1"/>
    <col min="9479" max="9479" width="10.58203125" style="5" customWidth="1"/>
    <col min="9480" max="9480" width="10.9140625" style="5" customWidth="1"/>
    <col min="9481" max="9483" width="8.4140625" style="5"/>
    <col min="9484" max="9484" width="17.6640625" style="5" customWidth="1"/>
    <col min="9485" max="9485" width="12.25" style="5" customWidth="1"/>
    <col min="9486" max="9486" width="16.1640625" style="5" customWidth="1"/>
    <col min="9487" max="9487" width="20.58203125" style="5" customWidth="1"/>
    <col min="9488" max="9488" width="15.58203125" style="5" customWidth="1"/>
    <col min="9489" max="9489" width="15.33203125" style="5" customWidth="1"/>
    <col min="9490" max="9491" width="21.33203125" style="5" customWidth="1"/>
    <col min="9492" max="9492" width="8.4140625" style="5"/>
    <col min="9493" max="9493" width="12.9140625" style="5" customWidth="1"/>
    <col min="9494" max="9494" width="15.58203125" style="5" customWidth="1"/>
    <col min="9495" max="9495" width="17.33203125" style="5" customWidth="1"/>
    <col min="9496" max="9496" width="20.58203125" style="5" customWidth="1"/>
    <col min="9497" max="9497" width="18.08203125" style="5" customWidth="1"/>
    <col min="9498" max="9720" width="8.4140625" style="5"/>
    <col min="9721" max="9721" width="21.08203125" style="5" customWidth="1"/>
    <col min="9722" max="9722" width="33.5" style="5" customWidth="1"/>
    <col min="9723" max="9723" width="15.33203125" style="5" customWidth="1"/>
    <col min="9724" max="9728" width="8.4140625" style="5"/>
    <col min="9729" max="9729" width="16.33203125" style="5" customWidth="1"/>
    <col min="9730" max="9730" width="8.4140625" style="5"/>
    <col min="9731" max="9731" width="9.5" style="5" customWidth="1"/>
    <col min="9732" max="9732" width="10.1640625" style="5" customWidth="1"/>
    <col min="9733" max="9733" width="9.1640625" style="5" customWidth="1"/>
    <col min="9734" max="9734" width="9.5" style="5" customWidth="1"/>
    <col min="9735" max="9735" width="10.58203125" style="5" customWidth="1"/>
    <col min="9736" max="9736" width="10.9140625" style="5" customWidth="1"/>
    <col min="9737" max="9739" width="8.4140625" style="5"/>
    <col min="9740" max="9740" width="17.6640625" style="5" customWidth="1"/>
    <col min="9741" max="9741" width="12.25" style="5" customWidth="1"/>
    <col min="9742" max="9742" width="16.1640625" style="5" customWidth="1"/>
    <col min="9743" max="9743" width="20.58203125" style="5" customWidth="1"/>
    <col min="9744" max="9744" width="15.58203125" style="5" customWidth="1"/>
    <col min="9745" max="9745" width="15.33203125" style="5" customWidth="1"/>
    <col min="9746" max="9747" width="21.33203125" style="5" customWidth="1"/>
    <col min="9748" max="9748" width="8.4140625" style="5"/>
    <col min="9749" max="9749" width="12.9140625" style="5" customWidth="1"/>
    <col min="9750" max="9750" width="15.58203125" style="5" customWidth="1"/>
    <col min="9751" max="9751" width="17.33203125" style="5" customWidth="1"/>
    <col min="9752" max="9752" width="20.58203125" style="5" customWidth="1"/>
    <col min="9753" max="9753" width="18.08203125" style="5" customWidth="1"/>
    <col min="9754" max="9976" width="8.4140625" style="5"/>
    <col min="9977" max="9977" width="21.08203125" style="5" customWidth="1"/>
    <col min="9978" max="9978" width="33.5" style="5" customWidth="1"/>
    <col min="9979" max="9979" width="15.33203125" style="5" customWidth="1"/>
    <col min="9980" max="9984" width="8.4140625" style="5"/>
    <col min="9985" max="9985" width="16.33203125" style="5" customWidth="1"/>
    <col min="9986" max="9986" width="8.4140625" style="5"/>
    <col min="9987" max="9987" width="9.5" style="5" customWidth="1"/>
    <col min="9988" max="9988" width="10.1640625" style="5" customWidth="1"/>
    <col min="9989" max="9989" width="9.1640625" style="5" customWidth="1"/>
    <col min="9990" max="9990" width="9.5" style="5" customWidth="1"/>
    <col min="9991" max="9991" width="10.58203125" style="5" customWidth="1"/>
    <col min="9992" max="9992" width="10.9140625" style="5" customWidth="1"/>
    <col min="9993" max="9995" width="8.4140625" style="5"/>
    <col min="9996" max="9996" width="17.6640625" style="5" customWidth="1"/>
    <col min="9997" max="9997" width="12.25" style="5" customWidth="1"/>
    <col min="9998" max="9998" width="16.1640625" style="5" customWidth="1"/>
    <col min="9999" max="9999" width="20.58203125" style="5" customWidth="1"/>
    <col min="10000" max="10000" width="15.58203125" style="5" customWidth="1"/>
    <col min="10001" max="10001" width="15.33203125" style="5" customWidth="1"/>
    <col min="10002" max="10003" width="21.33203125" style="5" customWidth="1"/>
    <col min="10004" max="10004" width="8.4140625" style="5"/>
    <col min="10005" max="10005" width="12.9140625" style="5" customWidth="1"/>
    <col min="10006" max="10006" width="15.58203125" style="5" customWidth="1"/>
    <col min="10007" max="10007" width="17.33203125" style="5" customWidth="1"/>
    <col min="10008" max="10008" width="20.58203125" style="5" customWidth="1"/>
    <col min="10009" max="10009" width="18.08203125" style="5" customWidth="1"/>
    <col min="10010" max="10232" width="8.4140625" style="5"/>
    <col min="10233" max="10233" width="21.08203125" style="5" customWidth="1"/>
    <col min="10234" max="10234" width="33.5" style="5" customWidth="1"/>
    <col min="10235" max="10235" width="15.33203125" style="5" customWidth="1"/>
    <col min="10236" max="10240" width="8.4140625" style="5"/>
    <col min="10241" max="10241" width="16.33203125" style="5" customWidth="1"/>
    <col min="10242" max="10242" width="8.4140625" style="5"/>
    <col min="10243" max="10243" width="9.5" style="5" customWidth="1"/>
    <col min="10244" max="10244" width="10.1640625" style="5" customWidth="1"/>
    <col min="10245" max="10245" width="9.1640625" style="5" customWidth="1"/>
    <col min="10246" max="10246" width="9.5" style="5" customWidth="1"/>
    <col min="10247" max="10247" width="10.58203125" style="5" customWidth="1"/>
    <col min="10248" max="10248" width="10.9140625" style="5" customWidth="1"/>
    <col min="10249" max="10251" width="8.4140625" style="5"/>
    <col min="10252" max="10252" width="17.6640625" style="5" customWidth="1"/>
    <col min="10253" max="10253" width="12.25" style="5" customWidth="1"/>
    <col min="10254" max="10254" width="16.1640625" style="5" customWidth="1"/>
    <col min="10255" max="10255" width="20.58203125" style="5" customWidth="1"/>
    <col min="10256" max="10256" width="15.58203125" style="5" customWidth="1"/>
    <col min="10257" max="10257" width="15.33203125" style="5" customWidth="1"/>
    <col min="10258" max="10259" width="21.33203125" style="5" customWidth="1"/>
    <col min="10260" max="10260" width="8.4140625" style="5"/>
    <col min="10261" max="10261" width="12.9140625" style="5" customWidth="1"/>
    <col min="10262" max="10262" width="15.58203125" style="5" customWidth="1"/>
    <col min="10263" max="10263" width="17.33203125" style="5" customWidth="1"/>
    <col min="10264" max="10264" width="20.58203125" style="5" customWidth="1"/>
    <col min="10265" max="10265" width="18.08203125" style="5" customWidth="1"/>
    <col min="10266" max="10488" width="8.4140625" style="5"/>
    <col min="10489" max="10489" width="21.08203125" style="5" customWidth="1"/>
    <col min="10490" max="10490" width="33.5" style="5" customWidth="1"/>
    <col min="10491" max="10491" width="15.33203125" style="5" customWidth="1"/>
    <col min="10492" max="10496" width="8.4140625" style="5"/>
    <col min="10497" max="10497" width="16.33203125" style="5" customWidth="1"/>
    <col min="10498" max="10498" width="8.4140625" style="5"/>
    <col min="10499" max="10499" width="9.5" style="5" customWidth="1"/>
    <col min="10500" max="10500" width="10.1640625" style="5" customWidth="1"/>
    <col min="10501" max="10501" width="9.1640625" style="5" customWidth="1"/>
    <col min="10502" max="10502" width="9.5" style="5" customWidth="1"/>
    <col min="10503" max="10503" width="10.58203125" style="5" customWidth="1"/>
    <col min="10504" max="10504" width="10.9140625" style="5" customWidth="1"/>
    <col min="10505" max="10507" width="8.4140625" style="5"/>
    <col min="10508" max="10508" width="17.6640625" style="5" customWidth="1"/>
    <col min="10509" max="10509" width="12.25" style="5" customWidth="1"/>
    <col min="10510" max="10510" width="16.1640625" style="5" customWidth="1"/>
    <col min="10511" max="10511" width="20.58203125" style="5" customWidth="1"/>
    <col min="10512" max="10512" width="15.58203125" style="5" customWidth="1"/>
    <col min="10513" max="10513" width="15.33203125" style="5" customWidth="1"/>
    <col min="10514" max="10515" width="21.33203125" style="5" customWidth="1"/>
    <col min="10516" max="10516" width="8.4140625" style="5"/>
    <col min="10517" max="10517" width="12.9140625" style="5" customWidth="1"/>
    <col min="10518" max="10518" width="15.58203125" style="5" customWidth="1"/>
    <col min="10519" max="10519" width="17.33203125" style="5" customWidth="1"/>
    <col min="10520" max="10520" width="20.58203125" style="5" customWidth="1"/>
    <col min="10521" max="10521" width="18.08203125" style="5" customWidth="1"/>
    <col min="10522" max="10744" width="8.4140625" style="5"/>
    <col min="10745" max="10745" width="21.08203125" style="5" customWidth="1"/>
    <col min="10746" max="10746" width="33.5" style="5" customWidth="1"/>
    <col min="10747" max="10747" width="15.33203125" style="5" customWidth="1"/>
    <col min="10748" max="10752" width="8.4140625" style="5"/>
    <col min="10753" max="10753" width="16.33203125" style="5" customWidth="1"/>
    <col min="10754" max="10754" width="8.4140625" style="5"/>
    <col min="10755" max="10755" width="9.5" style="5" customWidth="1"/>
    <col min="10756" max="10756" width="10.1640625" style="5" customWidth="1"/>
    <col min="10757" max="10757" width="9.1640625" style="5" customWidth="1"/>
    <col min="10758" max="10758" width="9.5" style="5" customWidth="1"/>
    <col min="10759" max="10759" width="10.58203125" style="5" customWidth="1"/>
    <col min="10760" max="10760" width="10.9140625" style="5" customWidth="1"/>
    <col min="10761" max="10763" width="8.4140625" style="5"/>
    <col min="10764" max="10764" width="17.6640625" style="5" customWidth="1"/>
    <col min="10765" max="10765" width="12.25" style="5" customWidth="1"/>
    <col min="10766" max="10766" width="16.1640625" style="5" customWidth="1"/>
    <col min="10767" max="10767" width="20.58203125" style="5" customWidth="1"/>
    <col min="10768" max="10768" width="15.58203125" style="5" customWidth="1"/>
    <col min="10769" max="10769" width="15.33203125" style="5" customWidth="1"/>
    <col min="10770" max="10771" width="21.33203125" style="5" customWidth="1"/>
    <col min="10772" max="10772" width="8.4140625" style="5"/>
    <col min="10773" max="10773" width="12.9140625" style="5" customWidth="1"/>
    <col min="10774" max="10774" width="15.58203125" style="5" customWidth="1"/>
    <col min="10775" max="10775" width="17.33203125" style="5" customWidth="1"/>
    <col min="10776" max="10776" width="20.58203125" style="5" customWidth="1"/>
    <col min="10777" max="10777" width="18.08203125" style="5" customWidth="1"/>
    <col min="10778" max="11000" width="8.4140625" style="5"/>
    <col min="11001" max="11001" width="21.08203125" style="5" customWidth="1"/>
    <col min="11002" max="11002" width="33.5" style="5" customWidth="1"/>
    <col min="11003" max="11003" width="15.33203125" style="5" customWidth="1"/>
    <col min="11004" max="11008" width="8.4140625" style="5"/>
    <col min="11009" max="11009" width="16.33203125" style="5" customWidth="1"/>
    <col min="11010" max="11010" width="8.4140625" style="5"/>
    <col min="11011" max="11011" width="9.5" style="5" customWidth="1"/>
    <col min="11012" max="11012" width="10.1640625" style="5" customWidth="1"/>
    <col min="11013" max="11013" width="9.1640625" style="5" customWidth="1"/>
    <col min="11014" max="11014" width="9.5" style="5" customWidth="1"/>
    <col min="11015" max="11015" width="10.58203125" style="5" customWidth="1"/>
    <col min="11016" max="11016" width="10.9140625" style="5" customWidth="1"/>
    <col min="11017" max="11019" width="8.4140625" style="5"/>
    <col min="11020" max="11020" width="17.6640625" style="5" customWidth="1"/>
    <col min="11021" max="11021" width="12.25" style="5" customWidth="1"/>
    <col min="11022" max="11022" width="16.1640625" style="5" customWidth="1"/>
    <col min="11023" max="11023" width="20.58203125" style="5" customWidth="1"/>
    <col min="11024" max="11024" width="15.58203125" style="5" customWidth="1"/>
    <col min="11025" max="11025" width="15.33203125" style="5" customWidth="1"/>
    <col min="11026" max="11027" width="21.33203125" style="5" customWidth="1"/>
    <col min="11028" max="11028" width="8.4140625" style="5"/>
    <col min="11029" max="11029" width="12.9140625" style="5" customWidth="1"/>
    <col min="11030" max="11030" width="15.58203125" style="5" customWidth="1"/>
    <col min="11031" max="11031" width="17.33203125" style="5" customWidth="1"/>
    <col min="11032" max="11032" width="20.58203125" style="5" customWidth="1"/>
    <col min="11033" max="11033" width="18.08203125" style="5" customWidth="1"/>
    <col min="11034" max="11256" width="8.4140625" style="5"/>
    <col min="11257" max="11257" width="21.08203125" style="5" customWidth="1"/>
    <col min="11258" max="11258" width="33.5" style="5" customWidth="1"/>
    <col min="11259" max="11259" width="15.33203125" style="5" customWidth="1"/>
    <col min="11260" max="11264" width="8.4140625" style="5"/>
    <col min="11265" max="11265" width="16.33203125" style="5" customWidth="1"/>
    <col min="11266" max="11266" width="8.4140625" style="5"/>
    <col min="11267" max="11267" width="9.5" style="5" customWidth="1"/>
    <col min="11268" max="11268" width="10.1640625" style="5" customWidth="1"/>
    <col min="11269" max="11269" width="9.1640625" style="5" customWidth="1"/>
    <col min="11270" max="11270" width="9.5" style="5" customWidth="1"/>
    <col min="11271" max="11271" width="10.58203125" style="5" customWidth="1"/>
    <col min="11272" max="11272" width="10.9140625" style="5" customWidth="1"/>
    <col min="11273" max="11275" width="8.4140625" style="5"/>
    <col min="11276" max="11276" width="17.6640625" style="5" customWidth="1"/>
    <col min="11277" max="11277" width="12.25" style="5" customWidth="1"/>
    <col min="11278" max="11278" width="16.1640625" style="5" customWidth="1"/>
    <col min="11279" max="11279" width="20.58203125" style="5" customWidth="1"/>
    <col min="11280" max="11280" width="15.58203125" style="5" customWidth="1"/>
    <col min="11281" max="11281" width="15.33203125" style="5" customWidth="1"/>
    <col min="11282" max="11283" width="21.33203125" style="5" customWidth="1"/>
    <col min="11284" max="11284" width="8.4140625" style="5"/>
    <col min="11285" max="11285" width="12.9140625" style="5" customWidth="1"/>
    <col min="11286" max="11286" width="15.58203125" style="5" customWidth="1"/>
    <col min="11287" max="11287" width="17.33203125" style="5" customWidth="1"/>
    <col min="11288" max="11288" width="20.58203125" style="5" customWidth="1"/>
    <col min="11289" max="11289" width="18.08203125" style="5" customWidth="1"/>
    <col min="11290" max="11512" width="8.4140625" style="5"/>
    <col min="11513" max="11513" width="21.08203125" style="5" customWidth="1"/>
    <col min="11514" max="11514" width="33.5" style="5" customWidth="1"/>
    <col min="11515" max="11515" width="15.33203125" style="5" customWidth="1"/>
    <col min="11516" max="11520" width="8.4140625" style="5"/>
    <col min="11521" max="11521" width="16.33203125" style="5" customWidth="1"/>
    <col min="11522" max="11522" width="8.4140625" style="5"/>
    <col min="11523" max="11523" width="9.5" style="5" customWidth="1"/>
    <col min="11524" max="11524" width="10.1640625" style="5" customWidth="1"/>
    <col min="11525" max="11525" width="9.1640625" style="5" customWidth="1"/>
    <col min="11526" max="11526" width="9.5" style="5" customWidth="1"/>
    <col min="11527" max="11527" width="10.58203125" style="5" customWidth="1"/>
    <col min="11528" max="11528" width="10.9140625" style="5" customWidth="1"/>
    <col min="11529" max="11531" width="8.4140625" style="5"/>
    <col min="11532" max="11532" width="17.6640625" style="5" customWidth="1"/>
    <col min="11533" max="11533" width="12.25" style="5" customWidth="1"/>
    <col min="11534" max="11534" width="16.1640625" style="5" customWidth="1"/>
    <col min="11535" max="11535" width="20.58203125" style="5" customWidth="1"/>
    <col min="11536" max="11536" width="15.58203125" style="5" customWidth="1"/>
    <col min="11537" max="11537" width="15.33203125" style="5" customWidth="1"/>
    <col min="11538" max="11539" width="21.33203125" style="5" customWidth="1"/>
    <col min="11540" max="11540" width="8.4140625" style="5"/>
    <col min="11541" max="11541" width="12.9140625" style="5" customWidth="1"/>
    <col min="11542" max="11542" width="15.58203125" style="5" customWidth="1"/>
    <col min="11543" max="11543" width="17.33203125" style="5" customWidth="1"/>
    <col min="11544" max="11544" width="20.58203125" style="5" customWidth="1"/>
    <col min="11545" max="11545" width="18.08203125" style="5" customWidth="1"/>
    <col min="11546" max="11768" width="8.4140625" style="5"/>
    <col min="11769" max="11769" width="21.08203125" style="5" customWidth="1"/>
    <col min="11770" max="11770" width="33.5" style="5" customWidth="1"/>
    <col min="11771" max="11771" width="15.33203125" style="5" customWidth="1"/>
    <col min="11772" max="11776" width="8.4140625" style="5"/>
    <col min="11777" max="11777" width="16.33203125" style="5" customWidth="1"/>
    <col min="11778" max="11778" width="8.4140625" style="5"/>
    <col min="11779" max="11779" width="9.5" style="5" customWidth="1"/>
    <col min="11780" max="11780" width="10.1640625" style="5" customWidth="1"/>
    <col min="11781" max="11781" width="9.1640625" style="5" customWidth="1"/>
    <col min="11782" max="11782" width="9.5" style="5" customWidth="1"/>
    <col min="11783" max="11783" width="10.58203125" style="5" customWidth="1"/>
    <col min="11784" max="11784" width="10.9140625" style="5" customWidth="1"/>
    <col min="11785" max="11787" width="8.4140625" style="5"/>
    <col min="11788" max="11788" width="17.6640625" style="5" customWidth="1"/>
    <col min="11789" max="11789" width="12.25" style="5" customWidth="1"/>
    <col min="11790" max="11790" width="16.1640625" style="5" customWidth="1"/>
    <col min="11791" max="11791" width="20.58203125" style="5" customWidth="1"/>
    <col min="11792" max="11792" width="15.58203125" style="5" customWidth="1"/>
    <col min="11793" max="11793" width="15.33203125" style="5" customWidth="1"/>
    <col min="11794" max="11795" width="21.33203125" style="5" customWidth="1"/>
    <col min="11796" max="11796" width="8.4140625" style="5"/>
    <col min="11797" max="11797" width="12.9140625" style="5" customWidth="1"/>
    <col min="11798" max="11798" width="15.58203125" style="5" customWidth="1"/>
    <col min="11799" max="11799" width="17.33203125" style="5" customWidth="1"/>
    <col min="11800" max="11800" width="20.58203125" style="5" customWidth="1"/>
    <col min="11801" max="11801" width="18.08203125" style="5" customWidth="1"/>
    <col min="11802" max="12024" width="8.4140625" style="5"/>
    <col min="12025" max="12025" width="21.08203125" style="5" customWidth="1"/>
    <col min="12026" max="12026" width="33.5" style="5" customWidth="1"/>
    <col min="12027" max="12027" width="15.33203125" style="5" customWidth="1"/>
    <col min="12028" max="12032" width="8.4140625" style="5"/>
    <col min="12033" max="12033" width="16.33203125" style="5" customWidth="1"/>
    <col min="12034" max="12034" width="8.4140625" style="5"/>
    <col min="12035" max="12035" width="9.5" style="5" customWidth="1"/>
    <col min="12036" max="12036" width="10.1640625" style="5" customWidth="1"/>
    <col min="12037" max="12037" width="9.1640625" style="5" customWidth="1"/>
    <col min="12038" max="12038" width="9.5" style="5" customWidth="1"/>
    <col min="12039" max="12039" width="10.58203125" style="5" customWidth="1"/>
    <col min="12040" max="12040" width="10.9140625" style="5" customWidth="1"/>
    <col min="12041" max="12043" width="8.4140625" style="5"/>
    <col min="12044" max="12044" width="17.6640625" style="5" customWidth="1"/>
    <col min="12045" max="12045" width="12.25" style="5" customWidth="1"/>
    <col min="12046" max="12046" width="16.1640625" style="5" customWidth="1"/>
    <col min="12047" max="12047" width="20.58203125" style="5" customWidth="1"/>
    <col min="12048" max="12048" width="15.58203125" style="5" customWidth="1"/>
    <col min="12049" max="12049" width="15.33203125" style="5" customWidth="1"/>
    <col min="12050" max="12051" width="21.33203125" style="5" customWidth="1"/>
    <col min="12052" max="12052" width="8.4140625" style="5"/>
    <col min="12053" max="12053" width="12.9140625" style="5" customWidth="1"/>
    <col min="12054" max="12054" width="15.58203125" style="5" customWidth="1"/>
    <col min="12055" max="12055" width="17.33203125" style="5" customWidth="1"/>
    <col min="12056" max="12056" width="20.58203125" style="5" customWidth="1"/>
    <col min="12057" max="12057" width="18.08203125" style="5" customWidth="1"/>
    <col min="12058" max="12280" width="8.4140625" style="5"/>
    <col min="12281" max="12281" width="21.08203125" style="5" customWidth="1"/>
    <col min="12282" max="12282" width="33.5" style="5" customWidth="1"/>
    <col min="12283" max="12283" width="15.33203125" style="5" customWidth="1"/>
    <col min="12284" max="12288" width="8.4140625" style="5"/>
    <col min="12289" max="12289" width="16.33203125" style="5" customWidth="1"/>
    <col min="12290" max="12290" width="8.4140625" style="5"/>
    <col min="12291" max="12291" width="9.5" style="5" customWidth="1"/>
    <col min="12292" max="12292" width="10.1640625" style="5" customWidth="1"/>
    <col min="12293" max="12293" width="9.1640625" style="5" customWidth="1"/>
    <col min="12294" max="12294" width="9.5" style="5" customWidth="1"/>
    <col min="12295" max="12295" width="10.58203125" style="5" customWidth="1"/>
    <col min="12296" max="12296" width="10.9140625" style="5" customWidth="1"/>
    <col min="12297" max="12299" width="8.4140625" style="5"/>
    <col min="12300" max="12300" width="17.6640625" style="5" customWidth="1"/>
    <col min="12301" max="12301" width="12.25" style="5" customWidth="1"/>
    <col min="12302" max="12302" width="16.1640625" style="5" customWidth="1"/>
    <col min="12303" max="12303" width="20.58203125" style="5" customWidth="1"/>
    <col min="12304" max="12304" width="15.58203125" style="5" customWidth="1"/>
    <col min="12305" max="12305" width="15.33203125" style="5" customWidth="1"/>
    <col min="12306" max="12307" width="21.33203125" style="5" customWidth="1"/>
    <col min="12308" max="12308" width="8.4140625" style="5"/>
    <col min="12309" max="12309" width="12.9140625" style="5" customWidth="1"/>
    <col min="12310" max="12310" width="15.58203125" style="5" customWidth="1"/>
    <col min="12311" max="12311" width="17.33203125" style="5" customWidth="1"/>
    <col min="12312" max="12312" width="20.58203125" style="5" customWidth="1"/>
    <col min="12313" max="12313" width="18.08203125" style="5" customWidth="1"/>
    <col min="12314" max="12536" width="8.4140625" style="5"/>
    <col min="12537" max="12537" width="21.08203125" style="5" customWidth="1"/>
    <col min="12538" max="12538" width="33.5" style="5" customWidth="1"/>
    <col min="12539" max="12539" width="15.33203125" style="5" customWidth="1"/>
    <col min="12540" max="12544" width="8.4140625" style="5"/>
    <col min="12545" max="12545" width="16.33203125" style="5" customWidth="1"/>
    <col min="12546" max="12546" width="8.4140625" style="5"/>
    <col min="12547" max="12547" width="9.5" style="5" customWidth="1"/>
    <col min="12548" max="12548" width="10.1640625" style="5" customWidth="1"/>
    <col min="12549" max="12549" width="9.1640625" style="5" customWidth="1"/>
    <col min="12550" max="12550" width="9.5" style="5" customWidth="1"/>
    <col min="12551" max="12551" width="10.58203125" style="5" customWidth="1"/>
    <col min="12552" max="12552" width="10.9140625" style="5" customWidth="1"/>
    <col min="12553" max="12555" width="8.4140625" style="5"/>
    <col min="12556" max="12556" width="17.6640625" style="5" customWidth="1"/>
    <col min="12557" max="12557" width="12.25" style="5" customWidth="1"/>
    <col min="12558" max="12558" width="16.1640625" style="5" customWidth="1"/>
    <col min="12559" max="12559" width="20.58203125" style="5" customWidth="1"/>
    <col min="12560" max="12560" width="15.58203125" style="5" customWidth="1"/>
    <col min="12561" max="12561" width="15.33203125" style="5" customWidth="1"/>
    <col min="12562" max="12563" width="21.33203125" style="5" customWidth="1"/>
    <col min="12564" max="12564" width="8.4140625" style="5"/>
    <col min="12565" max="12565" width="12.9140625" style="5" customWidth="1"/>
    <col min="12566" max="12566" width="15.58203125" style="5" customWidth="1"/>
    <col min="12567" max="12567" width="17.33203125" style="5" customWidth="1"/>
    <col min="12568" max="12568" width="20.58203125" style="5" customWidth="1"/>
    <col min="12569" max="12569" width="18.08203125" style="5" customWidth="1"/>
    <col min="12570" max="12792" width="8.4140625" style="5"/>
    <col min="12793" max="12793" width="21.08203125" style="5" customWidth="1"/>
    <col min="12794" max="12794" width="33.5" style="5" customWidth="1"/>
    <col min="12795" max="12795" width="15.33203125" style="5" customWidth="1"/>
    <col min="12796" max="12800" width="8.4140625" style="5"/>
    <col min="12801" max="12801" width="16.33203125" style="5" customWidth="1"/>
    <col min="12802" max="12802" width="8.4140625" style="5"/>
    <col min="12803" max="12803" width="9.5" style="5" customWidth="1"/>
    <col min="12804" max="12804" width="10.1640625" style="5" customWidth="1"/>
    <col min="12805" max="12805" width="9.1640625" style="5" customWidth="1"/>
    <col min="12806" max="12806" width="9.5" style="5" customWidth="1"/>
    <col min="12807" max="12807" width="10.58203125" style="5" customWidth="1"/>
    <col min="12808" max="12808" width="10.9140625" style="5" customWidth="1"/>
    <col min="12809" max="12811" width="8.4140625" style="5"/>
    <col min="12812" max="12812" width="17.6640625" style="5" customWidth="1"/>
    <col min="12813" max="12813" width="12.25" style="5" customWidth="1"/>
    <col min="12814" max="12814" width="16.1640625" style="5" customWidth="1"/>
    <col min="12815" max="12815" width="20.58203125" style="5" customWidth="1"/>
    <col min="12816" max="12816" width="15.58203125" style="5" customWidth="1"/>
    <col min="12817" max="12817" width="15.33203125" style="5" customWidth="1"/>
    <col min="12818" max="12819" width="21.33203125" style="5" customWidth="1"/>
    <col min="12820" max="12820" width="8.4140625" style="5"/>
    <col min="12821" max="12821" width="12.9140625" style="5" customWidth="1"/>
    <col min="12822" max="12822" width="15.58203125" style="5" customWidth="1"/>
    <col min="12823" max="12823" width="17.33203125" style="5" customWidth="1"/>
    <col min="12824" max="12824" width="20.58203125" style="5" customWidth="1"/>
    <col min="12825" max="12825" width="18.08203125" style="5" customWidth="1"/>
    <col min="12826" max="13048" width="8.4140625" style="5"/>
    <col min="13049" max="13049" width="21.08203125" style="5" customWidth="1"/>
    <col min="13050" max="13050" width="33.5" style="5" customWidth="1"/>
    <col min="13051" max="13051" width="15.33203125" style="5" customWidth="1"/>
    <col min="13052" max="13056" width="8.4140625" style="5"/>
    <col min="13057" max="13057" width="16.33203125" style="5" customWidth="1"/>
    <col min="13058" max="13058" width="8.4140625" style="5"/>
    <col min="13059" max="13059" width="9.5" style="5" customWidth="1"/>
    <col min="13060" max="13060" width="10.1640625" style="5" customWidth="1"/>
    <col min="13061" max="13061" width="9.1640625" style="5" customWidth="1"/>
    <col min="13062" max="13062" width="9.5" style="5" customWidth="1"/>
    <col min="13063" max="13063" width="10.58203125" style="5" customWidth="1"/>
    <col min="13064" max="13064" width="10.9140625" style="5" customWidth="1"/>
    <col min="13065" max="13067" width="8.4140625" style="5"/>
    <col min="13068" max="13068" width="17.6640625" style="5" customWidth="1"/>
    <col min="13069" max="13069" width="12.25" style="5" customWidth="1"/>
    <col min="13070" max="13070" width="16.1640625" style="5" customWidth="1"/>
    <col min="13071" max="13071" width="20.58203125" style="5" customWidth="1"/>
    <col min="13072" max="13072" width="15.58203125" style="5" customWidth="1"/>
    <col min="13073" max="13073" width="15.33203125" style="5" customWidth="1"/>
    <col min="13074" max="13075" width="21.33203125" style="5" customWidth="1"/>
    <col min="13076" max="13076" width="8.4140625" style="5"/>
    <col min="13077" max="13077" width="12.9140625" style="5" customWidth="1"/>
    <col min="13078" max="13078" width="15.58203125" style="5" customWidth="1"/>
    <col min="13079" max="13079" width="17.33203125" style="5" customWidth="1"/>
    <col min="13080" max="13080" width="20.58203125" style="5" customWidth="1"/>
    <col min="13081" max="13081" width="18.08203125" style="5" customWidth="1"/>
    <col min="13082" max="13304" width="8.4140625" style="5"/>
    <col min="13305" max="13305" width="21.08203125" style="5" customWidth="1"/>
    <col min="13306" max="13306" width="33.5" style="5" customWidth="1"/>
    <col min="13307" max="13307" width="15.33203125" style="5" customWidth="1"/>
    <col min="13308" max="13312" width="8.4140625" style="5"/>
    <col min="13313" max="13313" width="16.33203125" style="5" customWidth="1"/>
    <col min="13314" max="13314" width="8.4140625" style="5"/>
    <col min="13315" max="13315" width="9.5" style="5" customWidth="1"/>
    <col min="13316" max="13316" width="10.1640625" style="5" customWidth="1"/>
    <col min="13317" max="13317" width="9.1640625" style="5" customWidth="1"/>
    <col min="13318" max="13318" width="9.5" style="5" customWidth="1"/>
    <col min="13319" max="13319" width="10.58203125" style="5" customWidth="1"/>
    <col min="13320" max="13320" width="10.9140625" style="5" customWidth="1"/>
    <col min="13321" max="13323" width="8.4140625" style="5"/>
    <col min="13324" max="13324" width="17.6640625" style="5" customWidth="1"/>
    <col min="13325" max="13325" width="12.25" style="5" customWidth="1"/>
    <col min="13326" max="13326" width="16.1640625" style="5" customWidth="1"/>
    <col min="13327" max="13327" width="20.58203125" style="5" customWidth="1"/>
    <col min="13328" max="13328" width="15.58203125" style="5" customWidth="1"/>
    <col min="13329" max="13329" width="15.33203125" style="5" customWidth="1"/>
    <col min="13330" max="13331" width="21.33203125" style="5" customWidth="1"/>
    <col min="13332" max="13332" width="8.4140625" style="5"/>
    <col min="13333" max="13333" width="12.9140625" style="5" customWidth="1"/>
    <col min="13334" max="13334" width="15.58203125" style="5" customWidth="1"/>
    <col min="13335" max="13335" width="17.33203125" style="5" customWidth="1"/>
    <col min="13336" max="13336" width="20.58203125" style="5" customWidth="1"/>
    <col min="13337" max="13337" width="18.08203125" style="5" customWidth="1"/>
    <col min="13338" max="13560" width="8.4140625" style="5"/>
    <col min="13561" max="13561" width="21.08203125" style="5" customWidth="1"/>
    <col min="13562" max="13562" width="33.5" style="5" customWidth="1"/>
    <col min="13563" max="13563" width="15.33203125" style="5" customWidth="1"/>
    <col min="13564" max="13568" width="8.4140625" style="5"/>
    <col min="13569" max="13569" width="16.33203125" style="5" customWidth="1"/>
    <col min="13570" max="13570" width="8.4140625" style="5"/>
    <col min="13571" max="13571" width="9.5" style="5" customWidth="1"/>
    <col min="13572" max="13572" width="10.1640625" style="5" customWidth="1"/>
    <col min="13573" max="13573" width="9.1640625" style="5" customWidth="1"/>
    <col min="13574" max="13574" width="9.5" style="5" customWidth="1"/>
    <col min="13575" max="13575" width="10.58203125" style="5" customWidth="1"/>
    <col min="13576" max="13576" width="10.9140625" style="5" customWidth="1"/>
    <col min="13577" max="13579" width="8.4140625" style="5"/>
    <col min="13580" max="13580" width="17.6640625" style="5" customWidth="1"/>
    <col min="13581" max="13581" width="12.25" style="5" customWidth="1"/>
    <col min="13582" max="13582" width="16.1640625" style="5" customWidth="1"/>
    <col min="13583" max="13583" width="20.58203125" style="5" customWidth="1"/>
    <col min="13584" max="13584" width="15.58203125" style="5" customWidth="1"/>
    <col min="13585" max="13585" width="15.33203125" style="5" customWidth="1"/>
    <col min="13586" max="13587" width="21.33203125" style="5" customWidth="1"/>
    <col min="13588" max="13588" width="8.4140625" style="5"/>
    <col min="13589" max="13589" width="12.9140625" style="5" customWidth="1"/>
    <col min="13590" max="13590" width="15.58203125" style="5" customWidth="1"/>
    <col min="13591" max="13591" width="17.33203125" style="5" customWidth="1"/>
    <col min="13592" max="13592" width="20.58203125" style="5" customWidth="1"/>
    <col min="13593" max="13593" width="18.08203125" style="5" customWidth="1"/>
    <col min="13594" max="13816" width="8.4140625" style="5"/>
    <col min="13817" max="13817" width="21.08203125" style="5" customWidth="1"/>
    <col min="13818" max="13818" width="33.5" style="5" customWidth="1"/>
    <col min="13819" max="13819" width="15.33203125" style="5" customWidth="1"/>
    <col min="13820" max="13824" width="8.4140625" style="5"/>
    <col min="13825" max="13825" width="16.33203125" style="5" customWidth="1"/>
    <col min="13826" max="13826" width="8.4140625" style="5"/>
    <col min="13827" max="13827" width="9.5" style="5" customWidth="1"/>
    <col min="13828" max="13828" width="10.1640625" style="5" customWidth="1"/>
    <col min="13829" max="13829" width="9.1640625" style="5" customWidth="1"/>
    <col min="13830" max="13830" width="9.5" style="5" customWidth="1"/>
    <col min="13831" max="13831" width="10.58203125" style="5" customWidth="1"/>
    <col min="13832" max="13832" width="10.9140625" style="5" customWidth="1"/>
    <col min="13833" max="13835" width="8.4140625" style="5"/>
    <col min="13836" max="13836" width="17.6640625" style="5" customWidth="1"/>
    <col min="13837" max="13837" width="12.25" style="5" customWidth="1"/>
    <col min="13838" max="13838" width="16.1640625" style="5" customWidth="1"/>
    <col min="13839" max="13839" width="20.58203125" style="5" customWidth="1"/>
    <col min="13840" max="13840" width="15.58203125" style="5" customWidth="1"/>
    <col min="13841" max="13841" width="15.33203125" style="5" customWidth="1"/>
    <col min="13842" max="13843" width="21.33203125" style="5" customWidth="1"/>
    <col min="13844" max="13844" width="8.4140625" style="5"/>
    <col min="13845" max="13845" width="12.9140625" style="5" customWidth="1"/>
    <col min="13846" max="13846" width="15.58203125" style="5" customWidth="1"/>
    <col min="13847" max="13847" width="17.33203125" style="5" customWidth="1"/>
    <col min="13848" max="13848" width="20.58203125" style="5" customWidth="1"/>
    <col min="13849" max="13849" width="18.08203125" style="5" customWidth="1"/>
    <col min="13850" max="14072" width="8.4140625" style="5"/>
    <col min="14073" max="14073" width="21.08203125" style="5" customWidth="1"/>
    <col min="14074" max="14074" width="33.5" style="5" customWidth="1"/>
    <col min="14075" max="14075" width="15.33203125" style="5" customWidth="1"/>
    <col min="14076" max="14080" width="8.4140625" style="5"/>
    <col min="14081" max="14081" width="16.33203125" style="5" customWidth="1"/>
    <col min="14082" max="14082" width="8.4140625" style="5"/>
    <col min="14083" max="14083" width="9.5" style="5" customWidth="1"/>
    <col min="14084" max="14084" width="10.1640625" style="5" customWidth="1"/>
    <col min="14085" max="14085" width="9.1640625" style="5" customWidth="1"/>
    <col min="14086" max="14086" width="9.5" style="5" customWidth="1"/>
    <col min="14087" max="14087" width="10.58203125" style="5" customWidth="1"/>
    <col min="14088" max="14088" width="10.9140625" style="5" customWidth="1"/>
    <col min="14089" max="14091" width="8.4140625" style="5"/>
    <col min="14092" max="14092" width="17.6640625" style="5" customWidth="1"/>
    <col min="14093" max="14093" width="12.25" style="5" customWidth="1"/>
    <col min="14094" max="14094" width="16.1640625" style="5" customWidth="1"/>
    <col min="14095" max="14095" width="20.58203125" style="5" customWidth="1"/>
    <col min="14096" max="14096" width="15.58203125" style="5" customWidth="1"/>
    <col min="14097" max="14097" width="15.33203125" style="5" customWidth="1"/>
    <col min="14098" max="14099" width="21.33203125" style="5" customWidth="1"/>
    <col min="14100" max="14100" width="8.4140625" style="5"/>
    <col min="14101" max="14101" width="12.9140625" style="5" customWidth="1"/>
    <col min="14102" max="14102" width="15.58203125" style="5" customWidth="1"/>
    <col min="14103" max="14103" width="17.33203125" style="5" customWidth="1"/>
    <col min="14104" max="14104" width="20.58203125" style="5" customWidth="1"/>
    <col min="14105" max="14105" width="18.08203125" style="5" customWidth="1"/>
    <col min="14106" max="14328" width="8.4140625" style="5"/>
    <col min="14329" max="14329" width="21.08203125" style="5" customWidth="1"/>
    <col min="14330" max="14330" width="33.5" style="5" customWidth="1"/>
    <col min="14331" max="14331" width="15.33203125" style="5" customWidth="1"/>
    <col min="14332" max="14336" width="8.4140625" style="5"/>
    <col min="14337" max="14337" width="16.33203125" style="5" customWidth="1"/>
    <col min="14338" max="14338" width="8.4140625" style="5"/>
    <col min="14339" max="14339" width="9.5" style="5" customWidth="1"/>
    <col min="14340" max="14340" width="10.1640625" style="5" customWidth="1"/>
    <col min="14341" max="14341" width="9.1640625" style="5" customWidth="1"/>
    <col min="14342" max="14342" width="9.5" style="5" customWidth="1"/>
    <col min="14343" max="14343" width="10.58203125" style="5" customWidth="1"/>
    <col min="14344" max="14344" width="10.9140625" style="5" customWidth="1"/>
    <col min="14345" max="14347" width="8.4140625" style="5"/>
    <col min="14348" max="14348" width="17.6640625" style="5" customWidth="1"/>
    <col min="14349" max="14349" width="12.25" style="5" customWidth="1"/>
    <col min="14350" max="14350" width="16.1640625" style="5" customWidth="1"/>
    <col min="14351" max="14351" width="20.58203125" style="5" customWidth="1"/>
    <col min="14352" max="14352" width="15.58203125" style="5" customWidth="1"/>
    <col min="14353" max="14353" width="15.33203125" style="5" customWidth="1"/>
    <col min="14354" max="14355" width="21.33203125" style="5" customWidth="1"/>
    <col min="14356" max="14356" width="8.4140625" style="5"/>
    <col min="14357" max="14357" width="12.9140625" style="5" customWidth="1"/>
    <col min="14358" max="14358" width="15.58203125" style="5" customWidth="1"/>
    <col min="14359" max="14359" width="17.33203125" style="5" customWidth="1"/>
    <col min="14360" max="14360" width="20.58203125" style="5" customWidth="1"/>
    <col min="14361" max="14361" width="18.08203125" style="5" customWidth="1"/>
    <col min="14362" max="14584" width="8.4140625" style="5"/>
    <col min="14585" max="14585" width="21.08203125" style="5" customWidth="1"/>
    <col min="14586" max="14586" width="33.5" style="5" customWidth="1"/>
    <col min="14587" max="14587" width="15.33203125" style="5" customWidth="1"/>
    <col min="14588" max="14592" width="8.4140625" style="5"/>
    <col min="14593" max="14593" width="16.33203125" style="5" customWidth="1"/>
    <col min="14594" max="14594" width="8.4140625" style="5"/>
    <col min="14595" max="14595" width="9.5" style="5" customWidth="1"/>
    <col min="14596" max="14596" width="10.1640625" style="5" customWidth="1"/>
    <col min="14597" max="14597" width="9.1640625" style="5" customWidth="1"/>
    <col min="14598" max="14598" width="9.5" style="5" customWidth="1"/>
    <col min="14599" max="14599" width="10.58203125" style="5" customWidth="1"/>
    <col min="14600" max="14600" width="10.9140625" style="5" customWidth="1"/>
    <col min="14601" max="14603" width="8.4140625" style="5"/>
    <col min="14604" max="14604" width="17.6640625" style="5" customWidth="1"/>
    <col min="14605" max="14605" width="12.25" style="5" customWidth="1"/>
    <col min="14606" max="14606" width="16.1640625" style="5" customWidth="1"/>
    <col min="14607" max="14607" width="20.58203125" style="5" customWidth="1"/>
    <col min="14608" max="14608" width="15.58203125" style="5" customWidth="1"/>
    <col min="14609" max="14609" width="15.33203125" style="5" customWidth="1"/>
    <col min="14610" max="14611" width="21.33203125" style="5" customWidth="1"/>
    <col min="14612" max="14612" width="8.4140625" style="5"/>
    <col min="14613" max="14613" width="12.9140625" style="5" customWidth="1"/>
    <col min="14614" max="14614" width="15.58203125" style="5" customWidth="1"/>
    <col min="14615" max="14615" width="17.33203125" style="5" customWidth="1"/>
    <col min="14616" max="14616" width="20.58203125" style="5" customWidth="1"/>
    <col min="14617" max="14617" width="18.08203125" style="5" customWidth="1"/>
    <col min="14618" max="14840" width="8.4140625" style="5"/>
    <col min="14841" max="14841" width="21.08203125" style="5" customWidth="1"/>
    <col min="14842" max="14842" width="33.5" style="5" customWidth="1"/>
    <col min="14843" max="14843" width="15.33203125" style="5" customWidth="1"/>
    <col min="14844" max="14848" width="8.4140625" style="5"/>
    <col min="14849" max="14849" width="16.33203125" style="5" customWidth="1"/>
    <col min="14850" max="14850" width="8.4140625" style="5"/>
    <col min="14851" max="14851" width="9.5" style="5" customWidth="1"/>
    <col min="14852" max="14852" width="10.1640625" style="5" customWidth="1"/>
    <col min="14853" max="14853" width="9.1640625" style="5" customWidth="1"/>
    <col min="14854" max="14854" width="9.5" style="5" customWidth="1"/>
    <col min="14855" max="14855" width="10.58203125" style="5" customWidth="1"/>
    <col min="14856" max="14856" width="10.9140625" style="5" customWidth="1"/>
    <col min="14857" max="14859" width="8.4140625" style="5"/>
    <col min="14860" max="14860" width="17.6640625" style="5" customWidth="1"/>
    <col min="14861" max="14861" width="12.25" style="5" customWidth="1"/>
    <col min="14862" max="14862" width="16.1640625" style="5" customWidth="1"/>
    <col min="14863" max="14863" width="20.58203125" style="5" customWidth="1"/>
    <col min="14864" max="14864" width="15.58203125" style="5" customWidth="1"/>
    <col min="14865" max="14865" width="15.33203125" style="5" customWidth="1"/>
    <col min="14866" max="14867" width="21.33203125" style="5" customWidth="1"/>
    <col min="14868" max="14868" width="8.4140625" style="5"/>
    <col min="14869" max="14869" width="12.9140625" style="5" customWidth="1"/>
    <col min="14870" max="14870" width="15.58203125" style="5" customWidth="1"/>
    <col min="14871" max="14871" width="17.33203125" style="5" customWidth="1"/>
    <col min="14872" max="14872" width="20.58203125" style="5" customWidth="1"/>
    <col min="14873" max="14873" width="18.08203125" style="5" customWidth="1"/>
    <col min="14874" max="15096" width="8.4140625" style="5"/>
    <col min="15097" max="15097" width="21.08203125" style="5" customWidth="1"/>
    <col min="15098" max="15098" width="33.5" style="5" customWidth="1"/>
    <col min="15099" max="15099" width="15.33203125" style="5" customWidth="1"/>
    <col min="15100" max="15104" width="8.4140625" style="5"/>
    <col min="15105" max="15105" width="16.33203125" style="5" customWidth="1"/>
    <col min="15106" max="15106" width="8.4140625" style="5"/>
    <col min="15107" max="15107" width="9.5" style="5" customWidth="1"/>
    <col min="15108" max="15108" width="10.1640625" style="5" customWidth="1"/>
    <col min="15109" max="15109" width="9.1640625" style="5" customWidth="1"/>
    <col min="15110" max="15110" width="9.5" style="5" customWidth="1"/>
    <col min="15111" max="15111" width="10.58203125" style="5" customWidth="1"/>
    <col min="15112" max="15112" width="10.9140625" style="5" customWidth="1"/>
    <col min="15113" max="15115" width="8.4140625" style="5"/>
    <col min="15116" max="15116" width="17.6640625" style="5" customWidth="1"/>
    <col min="15117" max="15117" width="12.25" style="5" customWidth="1"/>
    <col min="15118" max="15118" width="16.1640625" style="5" customWidth="1"/>
    <col min="15119" max="15119" width="20.58203125" style="5" customWidth="1"/>
    <col min="15120" max="15120" width="15.58203125" style="5" customWidth="1"/>
    <col min="15121" max="15121" width="15.33203125" style="5" customWidth="1"/>
    <col min="15122" max="15123" width="21.33203125" style="5" customWidth="1"/>
    <col min="15124" max="15124" width="8.4140625" style="5"/>
    <col min="15125" max="15125" width="12.9140625" style="5" customWidth="1"/>
    <col min="15126" max="15126" width="15.58203125" style="5" customWidth="1"/>
    <col min="15127" max="15127" width="17.33203125" style="5" customWidth="1"/>
    <col min="15128" max="15128" width="20.58203125" style="5" customWidth="1"/>
    <col min="15129" max="15129" width="18.08203125" style="5" customWidth="1"/>
    <col min="15130" max="15352" width="8.4140625" style="5"/>
    <col min="15353" max="15353" width="21.08203125" style="5" customWidth="1"/>
    <col min="15354" max="15354" width="33.5" style="5" customWidth="1"/>
    <col min="15355" max="15355" width="15.33203125" style="5" customWidth="1"/>
    <col min="15356" max="15360" width="8.4140625" style="5"/>
    <col min="15361" max="15361" width="16.33203125" style="5" customWidth="1"/>
    <col min="15362" max="15362" width="8.4140625" style="5"/>
    <col min="15363" max="15363" width="9.5" style="5" customWidth="1"/>
    <col min="15364" max="15364" width="10.1640625" style="5" customWidth="1"/>
    <col min="15365" max="15365" width="9.1640625" style="5" customWidth="1"/>
    <col min="15366" max="15366" width="9.5" style="5" customWidth="1"/>
    <col min="15367" max="15367" width="10.58203125" style="5" customWidth="1"/>
    <col min="15368" max="15368" width="10.9140625" style="5" customWidth="1"/>
    <col min="15369" max="15371" width="8.4140625" style="5"/>
    <col min="15372" max="15372" width="17.6640625" style="5" customWidth="1"/>
    <col min="15373" max="15373" width="12.25" style="5" customWidth="1"/>
    <col min="15374" max="15374" width="16.1640625" style="5" customWidth="1"/>
    <col min="15375" max="15375" width="20.58203125" style="5" customWidth="1"/>
    <col min="15376" max="15376" width="15.58203125" style="5" customWidth="1"/>
    <col min="15377" max="15377" width="15.33203125" style="5" customWidth="1"/>
    <col min="15378" max="15379" width="21.33203125" style="5" customWidth="1"/>
    <col min="15380" max="15380" width="8.4140625" style="5"/>
    <col min="15381" max="15381" width="12.9140625" style="5" customWidth="1"/>
    <col min="15382" max="15382" width="15.58203125" style="5" customWidth="1"/>
    <col min="15383" max="15383" width="17.33203125" style="5" customWidth="1"/>
    <col min="15384" max="15384" width="20.58203125" style="5" customWidth="1"/>
    <col min="15385" max="15385" width="18.08203125" style="5" customWidth="1"/>
    <col min="15386" max="15608" width="8.4140625" style="5"/>
    <col min="15609" max="15609" width="21.08203125" style="5" customWidth="1"/>
    <col min="15610" max="15610" width="33.5" style="5" customWidth="1"/>
    <col min="15611" max="15611" width="15.33203125" style="5" customWidth="1"/>
    <col min="15612" max="15616" width="8.4140625" style="5"/>
    <col min="15617" max="15617" width="16.33203125" style="5" customWidth="1"/>
    <col min="15618" max="15618" width="8.4140625" style="5"/>
    <col min="15619" max="15619" width="9.5" style="5" customWidth="1"/>
    <col min="15620" max="15620" width="10.1640625" style="5" customWidth="1"/>
    <col min="15621" max="15621" width="9.1640625" style="5" customWidth="1"/>
    <col min="15622" max="15622" width="9.5" style="5" customWidth="1"/>
    <col min="15623" max="15623" width="10.58203125" style="5" customWidth="1"/>
    <col min="15624" max="15624" width="10.9140625" style="5" customWidth="1"/>
    <col min="15625" max="15627" width="8.4140625" style="5"/>
    <col min="15628" max="15628" width="17.6640625" style="5" customWidth="1"/>
    <col min="15629" max="15629" width="12.25" style="5" customWidth="1"/>
    <col min="15630" max="15630" width="16.1640625" style="5" customWidth="1"/>
    <col min="15631" max="15631" width="20.58203125" style="5" customWidth="1"/>
    <col min="15632" max="15632" width="15.58203125" style="5" customWidth="1"/>
    <col min="15633" max="15633" width="15.33203125" style="5" customWidth="1"/>
    <col min="15634" max="15635" width="21.33203125" style="5" customWidth="1"/>
    <col min="15636" max="15636" width="8.4140625" style="5"/>
    <col min="15637" max="15637" width="12.9140625" style="5" customWidth="1"/>
    <col min="15638" max="15638" width="15.58203125" style="5" customWidth="1"/>
    <col min="15639" max="15639" width="17.33203125" style="5" customWidth="1"/>
    <col min="15640" max="15640" width="20.58203125" style="5" customWidth="1"/>
    <col min="15641" max="15641" width="18.08203125" style="5" customWidth="1"/>
    <col min="15642" max="15864" width="8.4140625" style="5"/>
    <col min="15865" max="15865" width="21.08203125" style="5" customWidth="1"/>
    <col min="15866" max="15866" width="33.5" style="5" customWidth="1"/>
    <col min="15867" max="15867" width="15.33203125" style="5" customWidth="1"/>
    <col min="15868" max="15872" width="8.4140625" style="5"/>
    <col min="15873" max="15873" width="16.33203125" style="5" customWidth="1"/>
    <col min="15874" max="15874" width="8.4140625" style="5"/>
    <col min="15875" max="15875" width="9.5" style="5" customWidth="1"/>
    <col min="15876" max="15876" width="10.1640625" style="5" customWidth="1"/>
    <col min="15877" max="15877" width="9.1640625" style="5" customWidth="1"/>
    <col min="15878" max="15878" width="9.5" style="5" customWidth="1"/>
    <col min="15879" max="15879" width="10.58203125" style="5" customWidth="1"/>
    <col min="15880" max="15880" width="10.9140625" style="5" customWidth="1"/>
    <col min="15881" max="15883" width="8.4140625" style="5"/>
    <col min="15884" max="15884" width="17.6640625" style="5" customWidth="1"/>
    <col min="15885" max="15885" width="12.25" style="5" customWidth="1"/>
    <col min="15886" max="15886" width="16.1640625" style="5" customWidth="1"/>
    <col min="15887" max="15887" width="20.58203125" style="5" customWidth="1"/>
    <col min="15888" max="15888" width="15.58203125" style="5" customWidth="1"/>
    <col min="15889" max="15889" width="15.33203125" style="5" customWidth="1"/>
    <col min="15890" max="15891" width="21.33203125" style="5" customWidth="1"/>
    <col min="15892" max="15892" width="8.4140625" style="5"/>
    <col min="15893" max="15893" width="12.9140625" style="5" customWidth="1"/>
    <col min="15894" max="15894" width="15.58203125" style="5" customWidth="1"/>
    <col min="15895" max="15895" width="17.33203125" style="5" customWidth="1"/>
    <col min="15896" max="15896" width="20.58203125" style="5" customWidth="1"/>
    <col min="15897" max="15897" width="18.08203125" style="5" customWidth="1"/>
    <col min="15898" max="16120" width="8.4140625" style="5"/>
    <col min="16121" max="16121" width="21.08203125" style="5" customWidth="1"/>
    <col min="16122" max="16122" width="33.5" style="5" customWidth="1"/>
    <col min="16123" max="16123" width="15.33203125" style="5" customWidth="1"/>
    <col min="16124" max="16128" width="8.4140625" style="5"/>
    <col min="16129" max="16129" width="16.33203125" style="5" customWidth="1"/>
    <col min="16130" max="16130" width="8.4140625" style="5"/>
    <col min="16131" max="16131" width="9.5" style="5" customWidth="1"/>
    <col min="16132" max="16132" width="10.1640625" style="5" customWidth="1"/>
    <col min="16133" max="16133" width="9.1640625" style="5" customWidth="1"/>
    <col min="16134" max="16134" width="9.5" style="5" customWidth="1"/>
    <col min="16135" max="16135" width="10.58203125" style="5" customWidth="1"/>
    <col min="16136" max="16136" width="10.9140625" style="5" customWidth="1"/>
    <col min="16137" max="16139" width="8.4140625" style="5"/>
    <col min="16140" max="16140" width="17.6640625" style="5" customWidth="1"/>
    <col min="16141" max="16141" width="12.25" style="5" customWidth="1"/>
    <col min="16142" max="16142" width="16.1640625" style="5" customWidth="1"/>
    <col min="16143" max="16143" width="20.58203125" style="5" customWidth="1"/>
    <col min="16144" max="16144" width="15.58203125" style="5" customWidth="1"/>
    <col min="16145" max="16145" width="15.33203125" style="5" customWidth="1"/>
    <col min="16146" max="16147" width="21.33203125" style="5" customWidth="1"/>
    <col min="16148" max="16148" width="8.4140625" style="5"/>
    <col min="16149" max="16149" width="12.9140625" style="5" customWidth="1"/>
    <col min="16150" max="16150" width="15.58203125" style="5" customWidth="1"/>
    <col min="16151" max="16151" width="17.33203125" style="5" customWidth="1"/>
    <col min="16152" max="16152" width="20.58203125" style="5" customWidth="1"/>
    <col min="16153" max="16153" width="18.08203125" style="5" customWidth="1"/>
    <col min="16154" max="16384" width="8.4140625" style="5"/>
  </cols>
  <sheetData>
    <row r="1" spans="1:27" s="5" customFormat="1">
      <c r="B1" s="12" t="s">
        <v>65</v>
      </c>
      <c r="C1" s="13"/>
      <c r="D1" s="13"/>
      <c r="E1" s="14"/>
      <c r="F1" s="15" t="s">
        <v>1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27" s="10" customFormat="1" ht="94" customHeight="1">
      <c r="A2" s="10" t="s">
        <v>101</v>
      </c>
      <c r="B2" s="18" t="s">
        <v>2</v>
      </c>
      <c r="C2" s="18" t="s">
        <v>3</v>
      </c>
      <c r="D2" s="18" t="s">
        <v>4</v>
      </c>
      <c r="E2" s="18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11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2"/>
      <c r="AA2" s="11"/>
    </row>
    <row r="3" spans="1:27" s="5" customFormat="1" ht="25" customHeight="1">
      <c r="A3" s="19" t="s">
        <v>26</v>
      </c>
      <c r="B3" s="5">
        <v>26.94</v>
      </c>
      <c r="C3" s="5">
        <v>27.31</v>
      </c>
      <c r="D3" s="5">
        <v>4.4000000000000004</v>
      </c>
      <c r="E3" s="5">
        <v>4.51</v>
      </c>
      <c r="F3" s="5">
        <v>2.78</v>
      </c>
      <c r="G3" s="5">
        <v>3.02</v>
      </c>
      <c r="H3" s="5">
        <v>11.38</v>
      </c>
      <c r="I3" s="5">
        <v>11.42</v>
      </c>
      <c r="J3" s="5">
        <v>0</v>
      </c>
      <c r="K3" s="5">
        <v>0</v>
      </c>
      <c r="L3" s="5">
        <v>69.209999999999994</v>
      </c>
      <c r="M3" s="5">
        <v>68.3</v>
      </c>
      <c r="N3" s="5">
        <v>30.83</v>
      </c>
      <c r="O3" s="5">
        <v>31.32</v>
      </c>
      <c r="P3" s="5">
        <f>N3/L3</f>
        <v>0.44545585897991619</v>
      </c>
      <c r="Q3" s="5">
        <f>O3/M3</f>
        <v>0.45856515373352857</v>
      </c>
      <c r="R3" s="5">
        <v>4.91</v>
      </c>
      <c r="S3" s="5">
        <v>5.01</v>
      </c>
      <c r="T3" s="5">
        <v>50.53</v>
      </c>
      <c r="U3" s="5">
        <v>48.93</v>
      </c>
      <c r="V3" s="5">
        <v>29.6</v>
      </c>
      <c r="W3" s="5">
        <v>30.22</v>
      </c>
      <c r="X3" s="5">
        <f>V3/T3</f>
        <v>0.58579061943399957</v>
      </c>
      <c r="Y3" s="5">
        <f>W3/U3</f>
        <v>0.61761700388309826</v>
      </c>
    </row>
    <row r="4" spans="1:27" s="5" customFormat="1" ht="25" customHeight="1">
      <c r="A4" s="19" t="s">
        <v>27</v>
      </c>
      <c r="B4" s="5">
        <v>19.399999999999999</v>
      </c>
      <c r="C4" s="5">
        <v>20.55</v>
      </c>
      <c r="D4" s="5">
        <v>2.68</v>
      </c>
      <c r="E4" s="5">
        <v>2.83</v>
      </c>
      <c r="F4" s="5">
        <v>2.04</v>
      </c>
      <c r="G4" s="5">
        <v>1.51</v>
      </c>
      <c r="H4" s="5">
        <v>14.32</v>
      </c>
      <c r="I4" s="5">
        <v>15.36</v>
      </c>
      <c r="J4" s="5">
        <v>4.03</v>
      </c>
      <c r="K4" s="5">
        <v>5.5</v>
      </c>
      <c r="L4" s="5">
        <v>68.05</v>
      </c>
      <c r="M4" s="5">
        <v>60.76</v>
      </c>
      <c r="N4" s="5">
        <v>16.59</v>
      </c>
      <c r="O4" s="5">
        <v>17.760000000000002</v>
      </c>
      <c r="P4" s="5">
        <f t="shared" ref="P4:P41" si="0">N4/L4</f>
        <v>0.24379132990448202</v>
      </c>
      <c r="Q4" s="5">
        <f t="shared" ref="Q4:Q41" si="1">O4/M4</f>
        <v>0.29229756418696512</v>
      </c>
      <c r="R4" s="5">
        <v>8.74</v>
      </c>
      <c r="S4" s="5">
        <v>8.3800000000000008</v>
      </c>
      <c r="T4" s="5">
        <v>48.44</v>
      </c>
      <c r="U4" s="5">
        <v>49.51</v>
      </c>
      <c r="V4" s="5">
        <v>29.56</v>
      </c>
      <c r="W4" s="5">
        <v>29.43</v>
      </c>
      <c r="X4" s="5">
        <f t="shared" ref="X4:X41" si="2">V4/T4</f>
        <v>0.61023947151114777</v>
      </c>
      <c r="Y4" s="5">
        <f t="shared" ref="Y4:Y41" si="3">W4/U4</f>
        <v>0.59442536861240158</v>
      </c>
    </row>
    <row r="5" spans="1:27" s="5" customFormat="1" ht="25" customHeight="1">
      <c r="A5" s="19" t="s">
        <v>28</v>
      </c>
      <c r="B5" s="5">
        <v>24.87</v>
      </c>
      <c r="C5" s="5">
        <v>25.32</v>
      </c>
      <c r="D5" s="5">
        <v>5.43</v>
      </c>
      <c r="E5" s="5">
        <v>5.32</v>
      </c>
      <c r="F5" s="5">
        <v>6</v>
      </c>
      <c r="G5" s="5">
        <v>5.83</v>
      </c>
      <c r="H5" s="5">
        <v>14.02</v>
      </c>
      <c r="I5" s="5">
        <v>8.2799999999999994</v>
      </c>
      <c r="J5" s="5">
        <v>4.76</v>
      </c>
      <c r="K5" s="5">
        <v>10.56</v>
      </c>
      <c r="L5" s="5">
        <v>64.099999999999994</v>
      </c>
      <c r="M5" s="5">
        <v>65.98</v>
      </c>
      <c r="N5" s="5">
        <v>23.06</v>
      </c>
      <c r="O5" s="5">
        <v>20.76</v>
      </c>
      <c r="P5" s="5">
        <f t="shared" si="0"/>
        <v>0.35975039001560066</v>
      </c>
      <c r="Q5" s="5">
        <f t="shared" si="1"/>
        <v>0.31464080024249774</v>
      </c>
      <c r="R5" s="5">
        <v>8.08</v>
      </c>
      <c r="S5" s="5">
        <v>8.11</v>
      </c>
      <c r="T5" s="5">
        <v>52.14</v>
      </c>
      <c r="U5" s="5">
        <v>51.31</v>
      </c>
      <c r="V5" s="5">
        <v>30.87</v>
      </c>
      <c r="W5" s="5">
        <v>31.1</v>
      </c>
      <c r="X5" s="5">
        <f t="shared" si="2"/>
        <v>0.59205983889528191</v>
      </c>
      <c r="Y5" s="5">
        <f t="shared" si="3"/>
        <v>0.60611966478269341</v>
      </c>
    </row>
    <row r="6" spans="1:27" s="5" customFormat="1" ht="25" customHeight="1">
      <c r="A6" s="19" t="s">
        <v>29</v>
      </c>
      <c r="B6" s="5">
        <v>32.299999999999997</v>
      </c>
      <c r="C6" s="5">
        <v>34.409999999999997</v>
      </c>
      <c r="D6" s="5">
        <v>5.42</v>
      </c>
      <c r="E6" s="5">
        <v>5.54</v>
      </c>
      <c r="F6" s="5">
        <v>5.32</v>
      </c>
      <c r="G6" s="5">
        <v>4.43</v>
      </c>
      <c r="H6" s="5">
        <v>12.75</v>
      </c>
      <c r="I6" s="5">
        <v>12.55</v>
      </c>
      <c r="J6" s="5">
        <v>6.53</v>
      </c>
      <c r="K6" s="5">
        <v>6.77</v>
      </c>
      <c r="L6" s="5">
        <v>74.3</v>
      </c>
      <c r="M6" s="5">
        <v>73.2</v>
      </c>
      <c r="N6" s="5">
        <v>36.51</v>
      </c>
      <c r="O6" s="5">
        <v>36.549999999999997</v>
      </c>
      <c r="P6" s="5">
        <f t="shared" si="0"/>
        <v>0.49138627187079409</v>
      </c>
      <c r="Q6" s="5">
        <f t="shared" si="1"/>
        <v>0.4993169398907103</v>
      </c>
      <c r="R6" s="5">
        <v>7.22</v>
      </c>
      <c r="S6" s="5">
        <v>7.89</v>
      </c>
      <c r="T6" s="5">
        <v>53.89</v>
      </c>
      <c r="U6" s="5">
        <v>55.9</v>
      </c>
      <c r="V6" s="5">
        <v>36.35</v>
      </c>
      <c r="W6" s="5">
        <v>35.97</v>
      </c>
      <c r="X6" s="5">
        <f t="shared" si="2"/>
        <v>0.67452217480051957</v>
      </c>
      <c r="Y6" s="5">
        <f t="shared" si="3"/>
        <v>0.64347048300536669</v>
      </c>
    </row>
    <row r="7" spans="1:27" s="5" customFormat="1" ht="25" customHeight="1">
      <c r="A7" s="19" t="s">
        <v>30</v>
      </c>
      <c r="B7" s="5">
        <v>17.82</v>
      </c>
      <c r="C7" s="5">
        <v>19.2</v>
      </c>
      <c r="D7" s="5">
        <v>8.81</v>
      </c>
      <c r="E7" s="5">
        <v>8.01</v>
      </c>
      <c r="F7" s="5">
        <v>8.43</v>
      </c>
      <c r="G7" s="5">
        <v>8.56</v>
      </c>
      <c r="H7" s="5">
        <v>13.82</v>
      </c>
      <c r="I7" s="5">
        <v>12.98</v>
      </c>
      <c r="J7" s="5">
        <v>9.58</v>
      </c>
      <c r="K7" s="5">
        <v>10.01</v>
      </c>
      <c r="L7" s="5">
        <v>67.2</v>
      </c>
      <c r="M7" s="5">
        <v>65.2</v>
      </c>
      <c r="N7" s="5">
        <v>37.29</v>
      </c>
      <c r="O7" s="5">
        <v>38.33</v>
      </c>
      <c r="P7" s="5">
        <f t="shared" si="0"/>
        <v>0.55491071428571426</v>
      </c>
      <c r="Q7" s="5">
        <f t="shared" si="1"/>
        <v>0.58788343558282208</v>
      </c>
      <c r="R7" s="5">
        <v>9.9499999999999993</v>
      </c>
      <c r="S7" s="5">
        <v>9.8800000000000008</v>
      </c>
      <c r="T7" s="5">
        <v>50.8</v>
      </c>
      <c r="U7" s="5">
        <v>51.21</v>
      </c>
      <c r="V7" s="5">
        <v>30.01</v>
      </c>
      <c r="W7" s="5">
        <v>29.41</v>
      </c>
      <c r="X7" s="5">
        <f t="shared" si="2"/>
        <v>0.59074803149606303</v>
      </c>
      <c r="Y7" s="5">
        <f t="shared" si="3"/>
        <v>0.57430189416129662</v>
      </c>
    </row>
    <row r="8" spans="1:27" s="5" customFormat="1" ht="25" customHeight="1">
      <c r="A8" s="19" t="s">
        <v>31</v>
      </c>
      <c r="B8" s="5">
        <v>30.7</v>
      </c>
      <c r="C8" s="5">
        <v>33.01</v>
      </c>
      <c r="D8" s="5">
        <v>5.85</v>
      </c>
      <c r="E8" s="5">
        <v>5.95</v>
      </c>
      <c r="F8" s="5">
        <v>4.53</v>
      </c>
      <c r="G8" s="5">
        <v>3.88</v>
      </c>
      <c r="H8" s="5">
        <v>14.36</v>
      </c>
      <c r="I8" s="5">
        <v>13.7</v>
      </c>
      <c r="J8" s="5">
        <v>8.3800000000000008</v>
      </c>
      <c r="K8" s="5">
        <v>7.87</v>
      </c>
      <c r="L8" s="5">
        <v>70.67</v>
      </c>
      <c r="M8" s="5">
        <v>69.98</v>
      </c>
      <c r="N8" s="5">
        <v>21.97</v>
      </c>
      <c r="O8" s="5">
        <v>22.58</v>
      </c>
      <c r="P8" s="5">
        <f t="shared" si="0"/>
        <v>0.3108815621904627</v>
      </c>
      <c r="Q8" s="5">
        <f t="shared" si="1"/>
        <v>0.32266361817662187</v>
      </c>
      <c r="R8" s="5">
        <v>8.36</v>
      </c>
      <c r="S8" s="5">
        <v>7.87</v>
      </c>
      <c r="T8" s="5">
        <v>50.51</v>
      </c>
      <c r="U8" s="5">
        <v>49.38</v>
      </c>
      <c r="V8" s="5">
        <v>28.44</v>
      </c>
      <c r="W8" s="5">
        <v>28.64</v>
      </c>
      <c r="X8" s="5">
        <f t="shared" si="2"/>
        <v>0.56305682043159777</v>
      </c>
      <c r="Y8" s="5">
        <f t="shared" si="3"/>
        <v>0.5799918995544755</v>
      </c>
    </row>
    <row r="9" spans="1:27" s="5" customFormat="1" ht="25" customHeight="1">
      <c r="A9" s="19" t="s">
        <v>32</v>
      </c>
      <c r="B9" s="5">
        <v>23.36</v>
      </c>
      <c r="C9" s="5">
        <v>28.55</v>
      </c>
      <c r="D9" s="5">
        <v>5.28</v>
      </c>
      <c r="E9" s="5">
        <v>4.99</v>
      </c>
      <c r="F9" s="5">
        <v>3.38</v>
      </c>
      <c r="G9" s="5">
        <v>3.29</v>
      </c>
      <c r="H9" s="5">
        <v>16.79</v>
      </c>
      <c r="I9" s="5">
        <v>16.8</v>
      </c>
      <c r="J9" s="5">
        <v>2.89</v>
      </c>
      <c r="K9" s="5">
        <v>3.1</v>
      </c>
      <c r="L9" s="5">
        <v>64.88</v>
      </c>
      <c r="M9" s="5">
        <v>59.84</v>
      </c>
      <c r="N9" s="5">
        <v>21.29</v>
      </c>
      <c r="O9" s="5">
        <v>22.65</v>
      </c>
      <c r="P9" s="5">
        <f t="shared" si="0"/>
        <v>0.32814426633785448</v>
      </c>
      <c r="Q9" s="5">
        <f t="shared" si="1"/>
        <v>0.37850935828877003</v>
      </c>
      <c r="R9" s="5">
        <v>8.44</v>
      </c>
      <c r="S9" s="5">
        <v>8.93</v>
      </c>
      <c r="T9" s="5">
        <v>47.85</v>
      </c>
      <c r="U9" s="5">
        <v>49.5</v>
      </c>
      <c r="V9" s="5">
        <v>29.13</v>
      </c>
      <c r="W9" s="5">
        <v>28.85</v>
      </c>
      <c r="X9" s="5">
        <f t="shared" si="2"/>
        <v>0.60877742946708457</v>
      </c>
      <c r="Y9" s="5">
        <f t="shared" si="3"/>
        <v>0.58282828282828281</v>
      </c>
    </row>
    <row r="10" spans="1:27" s="5" customFormat="1" ht="25" customHeight="1">
      <c r="A10" s="19" t="s">
        <v>33</v>
      </c>
      <c r="B10" s="5">
        <v>27</v>
      </c>
      <c r="C10" s="5">
        <v>27.12</v>
      </c>
      <c r="D10" s="5">
        <v>5.36</v>
      </c>
      <c r="E10" s="5">
        <v>5.4</v>
      </c>
      <c r="F10" s="5">
        <v>4.41</v>
      </c>
      <c r="G10" s="5">
        <v>4.37</v>
      </c>
      <c r="H10" s="5">
        <v>17.920000000000002</v>
      </c>
      <c r="I10" s="5">
        <v>17.53</v>
      </c>
      <c r="J10" s="5">
        <v>3.35</v>
      </c>
      <c r="K10" s="5">
        <v>4.09</v>
      </c>
      <c r="L10" s="5">
        <v>75.430000000000007</v>
      </c>
      <c r="M10" s="5">
        <v>73.099999999999994</v>
      </c>
      <c r="N10" s="5">
        <v>25.79</v>
      </c>
      <c r="O10" s="5">
        <v>27.41</v>
      </c>
      <c r="P10" s="5">
        <f t="shared" si="0"/>
        <v>0.34190640328781646</v>
      </c>
      <c r="Q10" s="5">
        <f t="shared" si="1"/>
        <v>0.37496580027359783</v>
      </c>
      <c r="R10" s="5">
        <v>7.94</v>
      </c>
      <c r="S10" s="5">
        <v>7.69</v>
      </c>
      <c r="T10" s="5">
        <v>48.36</v>
      </c>
      <c r="U10" s="5">
        <v>49.39</v>
      </c>
      <c r="V10" s="5">
        <v>28.76</v>
      </c>
      <c r="W10" s="5">
        <v>28.76</v>
      </c>
      <c r="X10" s="5">
        <f t="shared" si="2"/>
        <v>0.59470636889991735</v>
      </c>
      <c r="Y10" s="5">
        <f t="shared" si="3"/>
        <v>0.58230411014375383</v>
      </c>
    </row>
    <row r="11" spans="1:27" s="5" customFormat="1" ht="25" customHeight="1">
      <c r="A11" s="19" t="s">
        <v>34</v>
      </c>
      <c r="B11" s="5">
        <v>29.41</v>
      </c>
      <c r="C11" s="5">
        <v>29.38</v>
      </c>
      <c r="D11" s="5">
        <v>4.29</v>
      </c>
      <c r="E11" s="5">
        <v>3.99</v>
      </c>
      <c r="F11" s="5">
        <v>3.58</v>
      </c>
      <c r="G11" s="5">
        <v>3.23</v>
      </c>
      <c r="H11" s="5">
        <v>16.43</v>
      </c>
      <c r="I11" s="5">
        <v>16.41</v>
      </c>
      <c r="J11" s="5">
        <v>9.3800000000000008</v>
      </c>
      <c r="K11" s="5">
        <v>9.2200000000000006</v>
      </c>
      <c r="L11" s="5">
        <v>85.95</v>
      </c>
      <c r="M11" s="5">
        <v>88.78</v>
      </c>
      <c r="N11" s="5">
        <v>32.700000000000003</v>
      </c>
      <c r="O11" s="5">
        <v>31.85</v>
      </c>
      <c r="P11" s="5">
        <f t="shared" si="0"/>
        <v>0.3804537521815009</v>
      </c>
      <c r="Q11" s="5">
        <f t="shared" si="1"/>
        <v>0.35875197116467672</v>
      </c>
      <c r="R11" s="5">
        <v>6.34</v>
      </c>
      <c r="S11" s="5">
        <v>6.45</v>
      </c>
      <c r="T11" s="5">
        <v>51.04</v>
      </c>
      <c r="U11" s="5">
        <v>51.05</v>
      </c>
      <c r="V11" s="5">
        <v>26.55</v>
      </c>
      <c r="W11" s="5">
        <v>26.35</v>
      </c>
      <c r="X11" s="5">
        <f t="shared" si="2"/>
        <v>0.52018025078369912</v>
      </c>
      <c r="Y11" s="5">
        <f t="shared" si="3"/>
        <v>0.51616062683643493</v>
      </c>
    </row>
    <row r="12" spans="1:27" s="5" customFormat="1" ht="25" customHeight="1">
      <c r="A12" s="19" t="s">
        <v>35</v>
      </c>
      <c r="B12" s="5">
        <v>30.75</v>
      </c>
      <c r="C12" s="5">
        <v>33.21</v>
      </c>
      <c r="D12" s="5">
        <v>2.71</v>
      </c>
      <c r="E12" s="5">
        <v>2.83</v>
      </c>
      <c r="F12" s="5">
        <v>2.14</v>
      </c>
      <c r="G12" s="5">
        <v>2.58</v>
      </c>
      <c r="H12" s="5">
        <v>15.33</v>
      </c>
      <c r="I12" s="5">
        <v>17.75</v>
      </c>
      <c r="J12" s="5">
        <v>0</v>
      </c>
      <c r="K12" s="5">
        <v>-3.74</v>
      </c>
      <c r="L12" s="5">
        <v>61.22</v>
      </c>
      <c r="M12" s="5">
        <v>59.7</v>
      </c>
      <c r="N12" s="5">
        <v>25.36</v>
      </c>
      <c r="O12" s="5">
        <v>23.39</v>
      </c>
      <c r="P12" s="5">
        <f t="shared" si="0"/>
        <v>0.41424371120548842</v>
      </c>
      <c r="Q12" s="5">
        <f t="shared" si="1"/>
        <v>0.39179229480737016</v>
      </c>
      <c r="R12" s="5">
        <v>5.34</v>
      </c>
      <c r="S12" s="5">
        <v>5.41</v>
      </c>
      <c r="T12" s="5">
        <v>46.47</v>
      </c>
      <c r="U12" s="5">
        <v>47.53</v>
      </c>
      <c r="V12" s="5">
        <v>31.53</v>
      </c>
      <c r="W12" s="5">
        <v>32.4</v>
      </c>
      <c r="X12" s="5">
        <f t="shared" si="2"/>
        <v>0.6785022595222725</v>
      </c>
      <c r="Y12" s="5">
        <f t="shared" si="3"/>
        <v>0.68167473174836946</v>
      </c>
    </row>
    <row r="13" spans="1:27" s="5" customFormat="1" ht="25" customHeight="1">
      <c r="A13" s="19" t="s">
        <v>36</v>
      </c>
      <c r="B13" s="5">
        <v>23.16</v>
      </c>
      <c r="C13" s="5">
        <v>21.2</v>
      </c>
      <c r="D13" s="5">
        <v>4.72</v>
      </c>
      <c r="E13" s="5">
        <v>4.8</v>
      </c>
      <c r="F13" s="5">
        <v>4.5599999999999996</v>
      </c>
      <c r="G13" s="5">
        <v>5.01</v>
      </c>
      <c r="H13" s="5">
        <v>16.91</v>
      </c>
      <c r="I13" s="5">
        <v>16.27</v>
      </c>
      <c r="J13" s="5">
        <v>2.16</v>
      </c>
      <c r="K13" s="5">
        <v>1.55</v>
      </c>
      <c r="L13" s="5">
        <v>69.55</v>
      </c>
      <c r="M13" s="5">
        <v>67.37</v>
      </c>
      <c r="N13" s="5">
        <v>27.56</v>
      </c>
      <c r="O13" s="5">
        <v>28.07</v>
      </c>
      <c r="P13" s="5">
        <f t="shared" si="0"/>
        <v>0.39626168224299063</v>
      </c>
      <c r="Q13" s="5">
        <f t="shared" si="1"/>
        <v>0.41665429716491015</v>
      </c>
      <c r="R13" s="5">
        <v>8.69</v>
      </c>
      <c r="S13" s="5">
        <v>8.81</v>
      </c>
      <c r="T13" s="5">
        <v>51.37</v>
      </c>
      <c r="U13" s="5">
        <v>51.31</v>
      </c>
      <c r="V13" s="5">
        <v>32</v>
      </c>
      <c r="W13" s="5">
        <v>32.369999999999997</v>
      </c>
      <c r="X13" s="5">
        <f t="shared" si="2"/>
        <v>0.62293167218220757</v>
      </c>
      <c r="Y13" s="5">
        <f t="shared" si="3"/>
        <v>0.63087117520951075</v>
      </c>
    </row>
    <row r="14" spans="1:27" s="5" customFormat="1" ht="25" customHeight="1">
      <c r="A14" s="19" t="s">
        <v>37</v>
      </c>
      <c r="B14" s="5">
        <v>35.380000000000003</v>
      </c>
      <c r="C14" s="5">
        <v>30.43</v>
      </c>
      <c r="D14" s="5">
        <v>8.2100000000000009</v>
      </c>
      <c r="E14" s="5">
        <v>8.01</v>
      </c>
      <c r="F14" s="5">
        <v>4.9800000000000004</v>
      </c>
      <c r="G14" s="5">
        <v>5.01</v>
      </c>
      <c r="H14" s="5">
        <v>11.08</v>
      </c>
      <c r="I14" s="5">
        <v>11.32</v>
      </c>
      <c r="J14" s="5">
        <v>7.13</v>
      </c>
      <c r="K14" s="5">
        <v>7.23</v>
      </c>
      <c r="L14" s="5">
        <v>88.23</v>
      </c>
      <c r="M14" s="5">
        <v>86.06</v>
      </c>
      <c r="N14" s="5">
        <v>28.91</v>
      </c>
      <c r="O14" s="5">
        <v>29.83</v>
      </c>
      <c r="P14" s="5">
        <f t="shared" si="0"/>
        <v>0.32766632664626544</v>
      </c>
      <c r="Q14" s="5">
        <f t="shared" si="1"/>
        <v>0.34661863815942362</v>
      </c>
      <c r="R14" s="5">
        <v>8.43</v>
      </c>
      <c r="S14" s="5">
        <v>8.93</v>
      </c>
      <c r="T14" s="5">
        <v>52.87</v>
      </c>
      <c r="U14" s="5">
        <v>54.28</v>
      </c>
      <c r="V14" s="5">
        <v>41.47</v>
      </c>
      <c r="W14" s="5">
        <v>41.33</v>
      </c>
      <c r="X14" s="5">
        <f t="shared" si="2"/>
        <v>0.78437677321732557</v>
      </c>
      <c r="Y14" s="5">
        <f t="shared" si="3"/>
        <v>0.76142225497420779</v>
      </c>
    </row>
    <row r="15" spans="1:27" s="5" customFormat="1" ht="25" customHeight="1">
      <c r="A15" s="19" t="s">
        <v>38</v>
      </c>
      <c r="B15" s="5">
        <v>25.26</v>
      </c>
      <c r="C15" s="5">
        <v>28.55</v>
      </c>
      <c r="D15" s="5">
        <v>9.4</v>
      </c>
      <c r="E15" s="5">
        <v>9.15</v>
      </c>
      <c r="F15" s="5">
        <v>8.34</v>
      </c>
      <c r="G15" s="5">
        <v>8.3000000000000007</v>
      </c>
      <c r="H15" s="5">
        <v>11.33</v>
      </c>
      <c r="I15" s="5">
        <v>12.1</v>
      </c>
      <c r="J15" s="5">
        <v>0</v>
      </c>
      <c r="K15" s="5">
        <v>0</v>
      </c>
      <c r="L15" s="5">
        <v>69.87</v>
      </c>
      <c r="M15" s="5">
        <v>71.81</v>
      </c>
      <c r="N15" s="5">
        <v>28.5</v>
      </c>
      <c r="O15" s="5">
        <v>28.73</v>
      </c>
      <c r="P15" s="5">
        <f t="shared" si="0"/>
        <v>0.40790038643194504</v>
      </c>
      <c r="Q15" s="5">
        <f t="shared" si="1"/>
        <v>0.40008355382258737</v>
      </c>
      <c r="R15" s="5">
        <v>12.55</v>
      </c>
      <c r="S15" s="5">
        <v>12.56</v>
      </c>
      <c r="T15" s="5">
        <v>52.57</v>
      </c>
      <c r="U15" s="5">
        <v>53.6</v>
      </c>
      <c r="V15" s="5">
        <v>32.57</v>
      </c>
      <c r="W15" s="5">
        <v>32.520000000000003</v>
      </c>
      <c r="X15" s="5">
        <f t="shared" si="2"/>
        <v>0.61955487920867414</v>
      </c>
      <c r="Y15" s="5">
        <f t="shared" si="3"/>
        <v>0.60671641791044784</v>
      </c>
    </row>
    <row r="16" spans="1:27" s="5" customFormat="1" ht="25" customHeight="1">
      <c r="A16" s="19" t="s">
        <v>39</v>
      </c>
      <c r="B16" s="5">
        <v>32.26</v>
      </c>
      <c r="C16" s="5">
        <v>33.1</v>
      </c>
      <c r="D16" s="5">
        <v>5.43</v>
      </c>
      <c r="E16" s="5">
        <v>6.1</v>
      </c>
      <c r="F16" s="5">
        <v>4.17</v>
      </c>
      <c r="G16" s="5">
        <v>3.41</v>
      </c>
      <c r="H16" s="5">
        <v>14.61</v>
      </c>
      <c r="I16" s="5">
        <v>14.15</v>
      </c>
      <c r="J16" s="5">
        <v>4.1100000000000003</v>
      </c>
      <c r="K16" s="5">
        <v>4.4800000000000004</v>
      </c>
      <c r="L16" s="5">
        <v>68.12</v>
      </c>
      <c r="M16" s="5">
        <v>65.239999999999995</v>
      </c>
      <c r="N16" s="5">
        <v>22.84</v>
      </c>
      <c r="O16" s="5">
        <v>20.079999999999998</v>
      </c>
      <c r="P16" s="5">
        <f t="shared" si="0"/>
        <v>0.3352906635349383</v>
      </c>
      <c r="Q16" s="5">
        <f t="shared" si="1"/>
        <v>0.30778663396689149</v>
      </c>
      <c r="R16" s="5">
        <v>9.48</v>
      </c>
      <c r="S16" s="5">
        <v>9.25</v>
      </c>
      <c r="T16" s="5">
        <v>49.62</v>
      </c>
      <c r="U16" s="5">
        <v>49.6</v>
      </c>
      <c r="V16" s="5">
        <v>30.54</v>
      </c>
      <c r="W16" s="5">
        <v>30.45</v>
      </c>
      <c r="X16" s="5">
        <f t="shared" si="2"/>
        <v>0.61547762998790811</v>
      </c>
      <c r="Y16" s="5">
        <f t="shared" si="3"/>
        <v>0.61391129032258063</v>
      </c>
    </row>
    <row r="17" spans="1:25" s="5" customFormat="1" ht="25" customHeight="1">
      <c r="A17" s="19" t="s">
        <v>40</v>
      </c>
      <c r="B17" s="5">
        <v>28.77</v>
      </c>
      <c r="C17" s="5">
        <v>29.11</v>
      </c>
      <c r="D17" s="5">
        <v>7.92</v>
      </c>
      <c r="E17" s="5">
        <v>7.69</v>
      </c>
      <c r="F17" s="5">
        <v>6.09</v>
      </c>
      <c r="G17" s="5">
        <v>5.87</v>
      </c>
      <c r="H17" s="5">
        <v>8.14</v>
      </c>
      <c r="I17" s="5">
        <v>8.1999999999999993</v>
      </c>
      <c r="J17" s="5">
        <v>5.13</v>
      </c>
      <c r="K17" s="5">
        <v>5.13</v>
      </c>
      <c r="L17" s="5">
        <v>69.02</v>
      </c>
      <c r="M17" s="5">
        <v>69.739999999999995</v>
      </c>
      <c r="N17" s="5">
        <v>24.84</v>
      </c>
      <c r="O17" s="5">
        <v>26.84</v>
      </c>
      <c r="P17" s="5">
        <f t="shared" si="0"/>
        <v>0.35989568241089542</v>
      </c>
      <c r="Q17" s="5">
        <f t="shared" si="1"/>
        <v>0.3848580441640379</v>
      </c>
      <c r="R17" s="5">
        <v>8.99</v>
      </c>
      <c r="S17" s="5">
        <v>8.5299999999999994</v>
      </c>
      <c r="T17" s="5">
        <v>50.66</v>
      </c>
      <c r="U17" s="5">
        <v>50.89</v>
      </c>
      <c r="V17" s="5">
        <v>31.75</v>
      </c>
      <c r="W17" s="5">
        <v>32.14</v>
      </c>
      <c r="X17" s="5">
        <f t="shared" si="2"/>
        <v>0.62672720094749312</v>
      </c>
      <c r="Y17" s="5">
        <f t="shared" si="3"/>
        <v>0.63155826292002359</v>
      </c>
    </row>
    <row r="18" spans="1:25" s="5" customFormat="1" ht="25" customHeight="1">
      <c r="A18" s="19" t="s">
        <v>41</v>
      </c>
      <c r="B18" s="5">
        <v>18.3</v>
      </c>
      <c r="C18" s="5">
        <v>20.329999999999998</v>
      </c>
      <c r="D18" s="5">
        <v>2.5099999999999998</v>
      </c>
      <c r="E18" s="5">
        <v>2.81</v>
      </c>
      <c r="F18" s="5">
        <v>2.48</v>
      </c>
      <c r="G18" s="5">
        <v>2.81</v>
      </c>
      <c r="H18" s="5">
        <v>16.36</v>
      </c>
      <c r="I18" s="5">
        <v>14.03</v>
      </c>
      <c r="J18" s="5">
        <v>0.9</v>
      </c>
      <c r="K18" s="5">
        <v>0.76</v>
      </c>
      <c r="L18" s="5">
        <v>68.83</v>
      </c>
      <c r="M18" s="5">
        <v>65.8</v>
      </c>
      <c r="N18" s="5">
        <v>28.15</v>
      </c>
      <c r="O18" s="5">
        <v>29.05</v>
      </c>
      <c r="P18" s="5">
        <f t="shared" si="0"/>
        <v>0.40897864303356096</v>
      </c>
      <c r="Q18" s="5">
        <f t="shared" si="1"/>
        <v>0.44148936170212771</v>
      </c>
      <c r="R18" s="5">
        <v>6.13</v>
      </c>
      <c r="S18" s="5">
        <v>5.83</v>
      </c>
      <c r="T18" s="5">
        <v>51.45</v>
      </c>
      <c r="U18" s="5">
        <v>51.8</v>
      </c>
      <c r="V18" s="5">
        <v>28.39</v>
      </c>
      <c r="W18" s="5">
        <v>28.3</v>
      </c>
      <c r="X18" s="5">
        <f t="shared" si="2"/>
        <v>0.55179786200194358</v>
      </c>
      <c r="Y18" s="5">
        <f t="shared" si="3"/>
        <v>0.54633204633204635</v>
      </c>
    </row>
    <row r="19" spans="1:25" s="5" customFormat="1" ht="25" customHeight="1">
      <c r="A19" s="19" t="s">
        <v>42</v>
      </c>
      <c r="B19" s="5">
        <v>27.48</v>
      </c>
      <c r="C19" s="5">
        <v>28.88</v>
      </c>
      <c r="D19" s="5">
        <v>5.34</v>
      </c>
      <c r="E19" s="5">
        <v>5.43</v>
      </c>
      <c r="F19" s="5">
        <v>4.82</v>
      </c>
      <c r="G19" s="5">
        <v>4.49</v>
      </c>
      <c r="H19" s="5">
        <v>10.85</v>
      </c>
      <c r="I19" s="5">
        <v>10.89</v>
      </c>
      <c r="J19" s="5">
        <v>6.13</v>
      </c>
      <c r="K19" s="5">
        <v>6.88</v>
      </c>
      <c r="L19" s="5">
        <v>72.959999999999994</v>
      </c>
      <c r="M19" s="5">
        <v>67.34</v>
      </c>
      <c r="N19" s="5">
        <v>26.05</v>
      </c>
      <c r="O19" s="5">
        <v>27.22</v>
      </c>
      <c r="P19" s="5">
        <f t="shared" si="0"/>
        <v>0.35704495614035092</v>
      </c>
      <c r="Q19" s="5">
        <f t="shared" si="1"/>
        <v>0.40421740421740415</v>
      </c>
      <c r="R19" s="5">
        <v>8.34</v>
      </c>
      <c r="S19" s="5">
        <v>8.5500000000000007</v>
      </c>
      <c r="T19" s="5">
        <v>51.78</v>
      </c>
      <c r="U19" s="5">
        <v>53.33</v>
      </c>
      <c r="V19" s="5">
        <v>31.91</v>
      </c>
      <c r="W19" s="5">
        <v>33.380000000000003</v>
      </c>
      <c r="X19" s="5">
        <f t="shared" si="2"/>
        <v>0.61626110467361916</v>
      </c>
      <c r="Y19" s="5">
        <f t="shared" si="3"/>
        <v>0.62591411963247712</v>
      </c>
    </row>
    <row r="20" spans="1:25" s="5" customFormat="1" ht="25" customHeight="1">
      <c r="A20" s="19" t="s">
        <v>43</v>
      </c>
      <c r="B20" s="5">
        <v>26.31</v>
      </c>
      <c r="C20" s="5">
        <v>25.41</v>
      </c>
      <c r="D20" s="5">
        <v>3.68</v>
      </c>
      <c r="E20" s="5">
        <v>3.62</v>
      </c>
      <c r="F20" s="5">
        <v>3.73</v>
      </c>
      <c r="G20" s="5">
        <v>3.82</v>
      </c>
      <c r="H20" s="5">
        <v>11.23</v>
      </c>
      <c r="I20" s="5">
        <v>12.93</v>
      </c>
      <c r="J20" s="5">
        <v>6.1</v>
      </c>
      <c r="K20" s="5">
        <v>5.6</v>
      </c>
      <c r="L20" s="5">
        <v>64.94</v>
      </c>
      <c r="M20" s="5">
        <v>68.459999999999994</v>
      </c>
      <c r="N20" s="5">
        <v>20.25</v>
      </c>
      <c r="O20" s="5">
        <v>22.6</v>
      </c>
      <c r="P20" s="5">
        <f t="shared" si="0"/>
        <v>0.31182630120110871</v>
      </c>
      <c r="Q20" s="5">
        <f t="shared" si="1"/>
        <v>0.33011977797253877</v>
      </c>
      <c r="R20" s="5">
        <v>7.89</v>
      </c>
      <c r="S20" s="5">
        <v>7.45</v>
      </c>
      <c r="T20" s="5">
        <v>47.06</v>
      </c>
      <c r="U20" s="5">
        <v>48.19</v>
      </c>
      <c r="V20" s="5">
        <v>26.82</v>
      </c>
      <c r="W20" s="5">
        <v>27.1</v>
      </c>
      <c r="X20" s="5">
        <f t="shared" si="2"/>
        <v>0.56991075223119425</v>
      </c>
      <c r="Y20" s="5">
        <f t="shared" si="3"/>
        <v>0.56235733554679401</v>
      </c>
    </row>
    <row r="21" spans="1:25" s="5" customFormat="1" ht="25" customHeight="1">
      <c r="A21" s="19" t="s">
        <v>44</v>
      </c>
      <c r="B21" s="5">
        <v>29.94</v>
      </c>
      <c r="C21" s="5">
        <v>31.2</v>
      </c>
      <c r="D21" s="5">
        <v>5.61</v>
      </c>
      <c r="E21" s="5">
        <v>5.51</v>
      </c>
      <c r="F21" s="5">
        <v>4.25</v>
      </c>
      <c r="G21" s="5">
        <v>4.1399999999999997</v>
      </c>
      <c r="H21" s="5">
        <v>10.81</v>
      </c>
      <c r="I21" s="5">
        <v>10.23</v>
      </c>
      <c r="J21" s="5">
        <v>5.23</v>
      </c>
      <c r="K21" s="5">
        <v>5.43</v>
      </c>
      <c r="L21" s="5">
        <v>69.430000000000007</v>
      </c>
      <c r="M21" s="5">
        <v>73.03</v>
      </c>
      <c r="N21" s="5">
        <v>13.63</v>
      </c>
      <c r="O21" s="5">
        <v>22.16</v>
      </c>
      <c r="P21" s="5">
        <f t="shared" si="0"/>
        <v>0.19631283306927841</v>
      </c>
      <c r="Q21" s="5">
        <f t="shared" si="1"/>
        <v>0.30343694372175817</v>
      </c>
      <c r="R21" s="5">
        <v>6.52</v>
      </c>
      <c r="S21" s="5">
        <v>6.83</v>
      </c>
      <c r="T21" s="5">
        <v>55.36</v>
      </c>
      <c r="U21" s="5">
        <v>56.3</v>
      </c>
      <c r="V21" s="5">
        <v>33.979999999999997</v>
      </c>
      <c r="W21" s="5">
        <v>32.93</v>
      </c>
      <c r="X21" s="5">
        <f t="shared" si="2"/>
        <v>0.61380057803468202</v>
      </c>
      <c r="Y21" s="5">
        <f t="shared" si="3"/>
        <v>0.58490230905861462</v>
      </c>
    </row>
    <row r="22" spans="1:25" s="5" customFormat="1" ht="25" customHeight="1">
      <c r="A22" s="19" t="s">
        <v>45</v>
      </c>
      <c r="B22" s="5">
        <v>28.14</v>
      </c>
      <c r="C22" s="5">
        <v>28.99</v>
      </c>
      <c r="D22" s="5">
        <v>3.1</v>
      </c>
      <c r="E22" s="5">
        <v>3.09</v>
      </c>
      <c r="F22" s="5">
        <v>2.11</v>
      </c>
      <c r="G22" s="5">
        <v>2.0499999999999998</v>
      </c>
      <c r="H22" s="5">
        <v>13.29</v>
      </c>
      <c r="I22" s="5">
        <v>11.16</v>
      </c>
      <c r="J22" s="5">
        <v>11.43</v>
      </c>
      <c r="K22" s="5">
        <v>11.09</v>
      </c>
      <c r="L22" s="5">
        <v>61.48</v>
      </c>
      <c r="M22" s="5">
        <v>61.7</v>
      </c>
      <c r="N22" s="5">
        <v>13.68</v>
      </c>
      <c r="O22" s="5">
        <v>11.15</v>
      </c>
      <c r="P22" s="5">
        <f t="shared" si="0"/>
        <v>0.22251138581652571</v>
      </c>
      <c r="Q22" s="5">
        <f t="shared" si="1"/>
        <v>0.18071312803889789</v>
      </c>
      <c r="R22" s="5">
        <v>6.96</v>
      </c>
      <c r="S22" s="5">
        <v>6.65</v>
      </c>
      <c r="T22" s="5">
        <v>48.59</v>
      </c>
      <c r="U22" s="5">
        <v>48.6</v>
      </c>
      <c r="V22" s="5">
        <v>30.19</v>
      </c>
      <c r="W22" s="5">
        <v>30</v>
      </c>
      <c r="X22" s="5">
        <f t="shared" si="2"/>
        <v>0.62132125951841943</v>
      </c>
      <c r="Y22" s="5">
        <f t="shared" si="3"/>
        <v>0.61728395061728392</v>
      </c>
    </row>
    <row r="23" spans="1:25" s="5" customFormat="1" ht="25" customHeight="1">
      <c r="A23" s="19" t="s">
        <v>46</v>
      </c>
      <c r="B23" s="5">
        <v>21.08</v>
      </c>
      <c r="C23" s="5">
        <v>21.65</v>
      </c>
      <c r="D23" s="5">
        <v>5.2</v>
      </c>
      <c r="E23" s="5">
        <v>5.29</v>
      </c>
      <c r="F23" s="5">
        <v>3.28</v>
      </c>
      <c r="G23" s="5">
        <v>3.15</v>
      </c>
      <c r="H23" s="5">
        <v>14.63</v>
      </c>
      <c r="I23" s="5">
        <v>14.55</v>
      </c>
      <c r="J23" s="5">
        <v>1.07</v>
      </c>
      <c r="K23" s="5">
        <v>1.0900000000000001</v>
      </c>
      <c r="L23" s="5">
        <v>68.45</v>
      </c>
      <c r="M23" s="5">
        <v>70.19</v>
      </c>
      <c r="N23" s="5">
        <v>23.68</v>
      </c>
      <c r="O23" s="5">
        <v>24.18</v>
      </c>
      <c r="P23" s="5">
        <f t="shared" si="0"/>
        <v>0.34594594594594591</v>
      </c>
      <c r="Q23" s="5">
        <f t="shared" si="1"/>
        <v>0.344493517595099</v>
      </c>
      <c r="R23" s="5">
        <v>7.89</v>
      </c>
      <c r="S23" s="5">
        <v>7.9</v>
      </c>
      <c r="T23" s="5">
        <v>53.53</v>
      </c>
      <c r="U23" s="5">
        <v>54</v>
      </c>
      <c r="V23" s="5">
        <v>29.68</v>
      </c>
      <c r="W23" s="5">
        <v>28.54</v>
      </c>
      <c r="X23" s="5">
        <f t="shared" si="2"/>
        <v>0.55445544554455439</v>
      </c>
      <c r="Y23" s="5">
        <f t="shared" si="3"/>
        <v>0.5285185185185185</v>
      </c>
    </row>
    <row r="24" spans="1:25" s="5" customFormat="1" ht="25" customHeight="1">
      <c r="A24" s="19" t="s">
        <v>47</v>
      </c>
      <c r="B24" s="5">
        <v>44.25</v>
      </c>
      <c r="C24" s="5">
        <v>42.31</v>
      </c>
      <c r="D24" s="5">
        <v>5.39</v>
      </c>
      <c r="E24" s="5">
        <v>4.99</v>
      </c>
      <c r="F24" s="5">
        <v>2.0699999999999998</v>
      </c>
      <c r="G24" s="5">
        <v>1.66</v>
      </c>
      <c r="H24" s="5">
        <v>0</v>
      </c>
      <c r="I24" s="5">
        <v>-0.13</v>
      </c>
      <c r="J24" s="5">
        <v>-7.32</v>
      </c>
      <c r="K24" s="5">
        <v>-7.82</v>
      </c>
      <c r="L24" s="5">
        <v>65.2</v>
      </c>
      <c r="M24" s="5">
        <v>64.069999999999993</v>
      </c>
      <c r="N24" s="5">
        <v>45.47</v>
      </c>
      <c r="O24" s="5">
        <v>45.08</v>
      </c>
      <c r="P24" s="5">
        <f t="shared" si="0"/>
        <v>0.69739263803680973</v>
      </c>
      <c r="Q24" s="5">
        <f t="shared" si="1"/>
        <v>0.70360543155923216</v>
      </c>
      <c r="R24" s="5">
        <v>3.74</v>
      </c>
      <c r="S24" s="5">
        <v>4.2300000000000004</v>
      </c>
      <c r="T24" s="5">
        <v>45.17</v>
      </c>
      <c r="U24" s="5">
        <v>47.2</v>
      </c>
      <c r="V24" s="5">
        <v>32.85</v>
      </c>
      <c r="W24" s="5">
        <v>32.86</v>
      </c>
      <c r="X24" s="5">
        <f t="shared" si="2"/>
        <v>0.72725260128403812</v>
      </c>
      <c r="Y24" s="5">
        <f t="shared" si="3"/>
        <v>0.69618644067796609</v>
      </c>
    </row>
    <row r="25" spans="1:25" s="5" customFormat="1" ht="25" customHeight="1">
      <c r="A25" s="19" t="s">
        <v>48</v>
      </c>
      <c r="B25" s="5">
        <v>35.6</v>
      </c>
      <c r="C25" s="5">
        <v>38.799999999999997</v>
      </c>
      <c r="D25" s="5">
        <v>3.75</v>
      </c>
      <c r="E25" s="5">
        <v>3.83</v>
      </c>
      <c r="F25" s="5">
        <v>3.12</v>
      </c>
      <c r="G25" s="5">
        <v>3.16</v>
      </c>
      <c r="H25" s="5">
        <v>11.73</v>
      </c>
      <c r="I25" s="5">
        <v>11.8</v>
      </c>
      <c r="J25" s="5">
        <v>15.36</v>
      </c>
      <c r="K25" s="5">
        <v>16.100000000000001</v>
      </c>
      <c r="L25" s="5">
        <v>66.239999999999995</v>
      </c>
      <c r="M25" s="5">
        <v>75.099999999999994</v>
      </c>
      <c r="N25" s="5">
        <v>11.87</v>
      </c>
      <c r="O25" s="5">
        <v>13.53</v>
      </c>
      <c r="P25" s="5">
        <f t="shared" si="0"/>
        <v>0.17919685990338163</v>
      </c>
      <c r="Q25" s="5">
        <f t="shared" si="1"/>
        <v>0.18015978695073237</v>
      </c>
      <c r="R25" s="5">
        <v>7.36</v>
      </c>
      <c r="S25" s="5">
        <v>7.64</v>
      </c>
      <c r="T25" s="5">
        <v>51.56</v>
      </c>
      <c r="U25" s="5">
        <v>50.01</v>
      </c>
      <c r="V25" s="5">
        <v>34.270000000000003</v>
      </c>
      <c r="W25" s="5">
        <v>34.08</v>
      </c>
      <c r="X25" s="5">
        <f t="shared" si="2"/>
        <v>0.66466252909231971</v>
      </c>
      <c r="Y25" s="5">
        <f t="shared" si="3"/>
        <v>0.68146370725854832</v>
      </c>
    </row>
    <row r="26" spans="1:25" s="5" customFormat="1" ht="25" customHeight="1">
      <c r="A26" s="19" t="s">
        <v>49</v>
      </c>
      <c r="B26" s="5">
        <v>28.4</v>
      </c>
      <c r="C26" s="5">
        <v>29.56</v>
      </c>
      <c r="D26" s="5">
        <v>5.6</v>
      </c>
      <c r="E26" s="5">
        <v>5.28</v>
      </c>
      <c r="F26" s="5">
        <v>3.5</v>
      </c>
      <c r="G26" s="5">
        <v>3.01</v>
      </c>
      <c r="H26" s="5">
        <v>15.41</v>
      </c>
      <c r="I26" s="5">
        <v>14.99</v>
      </c>
      <c r="J26" s="5">
        <v>-1.57</v>
      </c>
      <c r="K26" s="5">
        <v>-1.2</v>
      </c>
      <c r="L26" s="5">
        <v>64.709999999999994</v>
      </c>
      <c r="M26" s="5">
        <v>65.73</v>
      </c>
      <c r="N26" s="5">
        <v>28.54</v>
      </c>
      <c r="O26" s="5">
        <v>27.91</v>
      </c>
      <c r="P26" s="5">
        <f t="shared" si="0"/>
        <v>0.44104466079431309</v>
      </c>
      <c r="Q26" s="5">
        <f t="shared" si="1"/>
        <v>0.42461585273086866</v>
      </c>
      <c r="R26" s="5">
        <v>6.81</v>
      </c>
      <c r="S26" s="5">
        <v>6.9</v>
      </c>
      <c r="T26" s="5">
        <v>47.88</v>
      </c>
      <c r="U26" s="5">
        <v>46.88</v>
      </c>
      <c r="V26" s="5">
        <v>28.97</v>
      </c>
      <c r="W26" s="5">
        <v>28.95</v>
      </c>
      <c r="X26" s="5">
        <f t="shared" si="2"/>
        <v>0.6050543024227234</v>
      </c>
      <c r="Y26" s="5">
        <f t="shared" si="3"/>
        <v>0.61753412969283272</v>
      </c>
    </row>
    <row r="27" spans="1:25" s="5" customFormat="1" ht="25" customHeight="1">
      <c r="A27" s="19" t="s">
        <v>50</v>
      </c>
      <c r="B27" s="5">
        <v>19.77</v>
      </c>
      <c r="C27" s="5">
        <v>21.22</v>
      </c>
      <c r="D27" s="5">
        <v>5.73</v>
      </c>
      <c r="E27" s="5">
        <v>5.72</v>
      </c>
      <c r="F27" s="5">
        <v>4.3099999999999996</v>
      </c>
      <c r="G27" s="5">
        <v>4.0199999999999996</v>
      </c>
      <c r="H27" s="5">
        <v>15.79</v>
      </c>
      <c r="I27" s="5">
        <v>16.8</v>
      </c>
      <c r="J27" s="5">
        <v>11.94</v>
      </c>
      <c r="K27" s="5">
        <v>10.88</v>
      </c>
      <c r="L27" s="5">
        <v>60.65</v>
      </c>
      <c r="M27" s="5">
        <v>62.34</v>
      </c>
      <c r="N27" s="5">
        <v>16.48</v>
      </c>
      <c r="O27" s="5">
        <v>14.83</v>
      </c>
      <c r="P27" s="5">
        <f t="shared" si="0"/>
        <v>0.27172300082440232</v>
      </c>
      <c r="Q27" s="5">
        <f t="shared" si="1"/>
        <v>0.23788899582932305</v>
      </c>
      <c r="R27" s="5">
        <v>7.6</v>
      </c>
      <c r="S27" s="5">
        <v>8.1</v>
      </c>
      <c r="T27" s="5">
        <v>46.66</v>
      </c>
      <c r="U27" s="5">
        <v>47.3</v>
      </c>
      <c r="V27" s="5">
        <v>29.33</v>
      </c>
      <c r="W27" s="5">
        <v>29.41</v>
      </c>
      <c r="X27" s="5">
        <f t="shared" si="2"/>
        <v>0.62858979854264896</v>
      </c>
      <c r="Y27" s="5">
        <f t="shared" si="3"/>
        <v>0.62177589852008464</v>
      </c>
    </row>
    <row r="28" spans="1:25" s="5" customFormat="1" ht="25" customHeight="1">
      <c r="A28" s="19" t="s">
        <v>51</v>
      </c>
      <c r="B28" s="5">
        <v>29.13</v>
      </c>
      <c r="C28" s="5">
        <v>25.83</v>
      </c>
      <c r="D28" s="5">
        <v>2.38</v>
      </c>
      <c r="E28" s="5">
        <v>2.42</v>
      </c>
      <c r="F28" s="5">
        <v>0</v>
      </c>
      <c r="G28" s="5">
        <v>1.46</v>
      </c>
      <c r="H28" s="5">
        <v>14.99</v>
      </c>
      <c r="I28" s="5">
        <v>14.89</v>
      </c>
      <c r="J28" s="5">
        <v>0</v>
      </c>
      <c r="K28" s="5">
        <v>0</v>
      </c>
      <c r="L28" s="5">
        <v>67.03</v>
      </c>
      <c r="M28" s="5">
        <v>68.63</v>
      </c>
      <c r="N28" s="5">
        <v>25.63</v>
      </c>
      <c r="O28" s="5">
        <v>29.64</v>
      </c>
      <c r="P28" s="5">
        <f t="shared" si="0"/>
        <v>0.38236610472922572</v>
      </c>
      <c r="Q28" s="5">
        <f t="shared" si="1"/>
        <v>0.43188110155908499</v>
      </c>
      <c r="R28" s="5">
        <v>6.6</v>
      </c>
      <c r="S28" s="5">
        <v>6.8</v>
      </c>
      <c r="T28" s="5">
        <v>50.09</v>
      </c>
      <c r="U28" s="5">
        <v>51.21</v>
      </c>
      <c r="V28" s="5">
        <v>28.62</v>
      </c>
      <c r="W28" s="5">
        <v>28.63</v>
      </c>
      <c r="X28" s="5">
        <f t="shared" si="2"/>
        <v>0.57137153124376117</v>
      </c>
      <c r="Y28" s="5">
        <f t="shared" si="3"/>
        <v>0.559070494044132</v>
      </c>
    </row>
    <row r="29" spans="1:25" s="5" customFormat="1" ht="25" customHeight="1">
      <c r="A29" s="19" t="s">
        <v>52</v>
      </c>
      <c r="B29" s="5">
        <v>27.02</v>
      </c>
      <c r="C29" s="5">
        <v>28.21</v>
      </c>
      <c r="D29" s="5">
        <v>5.01</v>
      </c>
      <c r="E29" s="5">
        <v>5.21</v>
      </c>
      <c r="F29" s="5">
        <v>4.01</v>
      </c>
      <c r="G29" s="5">
        <v>3.6</v>
      </c>
      <c r="H29" s="5">
        <v>11.08</v>
      </c>
      <c r="I29" s="5">
        <v>11</v>
      </c>
      <c r="J29" s="5">
        <v>5.44</v>
      </c>
      <c r="K29" s="5">
        <v>5.93</v>
      </c>
      <c r="L29" s="5">
        <v>70.67</v>
      </c>
      <c r="M29" s="5">
        <v>69.67</v>
      </c>
      <c r="N29" s="5">
        <v>23.17</v>
      </c>
      <c r="O29" s="5">
        <v>21.51</v>
      </c>
      <c r="P29" s="5">
        <f t="shared" si="0"/>
        <v>0.32786189330691951</v>
      </c>
      <c r="Q29" s="5">
        <f t="shared" si="1"/>
        <v>0.30874120855461462</v>
      </c>
      <c r="R29" s="5">
        <v>6.1</v>
      </c>
      <c r="S29" s="5">
        <v>6.22</v>
      </c>
      <c r="T29" s="5">
        <v>52.35</v>
      </c>
      <c r="U29" s="5">
        <v>53.4</v>
      </c>
      <c r="V29" s="5">
        <v>27.12</v>
      </c>
      <c r="W29" s="5">
        <v>27.59</v>
      </c>
      <c r="X29" s="5">
        <f t="shared" si="2"/>
        <v>0.51805157593123208</v>
      </c>
      <c r="Y29" s="5">
        <f t="shared" si="3"/>
        <v>0.51666666666666672</v>
      </c>
    </row>
    <row r="30" spans="1:25" s="5" customFormat="1" ht="25" customHeight="1">
      <c r="A30" s="19" t="s">
        <v>53</v>
      </c>
      <c r="B30" s="5">
        <v>34.21</v>
      </c>
      <c r="C30" s="5">
        <v>38.32</v>
      </c>
      <c r="D30" s="5">
        <v>4.87</v>
      </c>
      <c r="E30" s="5">
        <v>4.9000000000000004</v>
      </c>
      <c r="F30" s="5">
        <v>5.42</v>
      </c>
      <c r="G30" s="5">
        <v>5.05</v>
      </c>
      <c r="H30" s="5">
        <v>14.56</v>
      </c>
      <c r="I30" s="5">
        <v>14.34</v>
      </c>
      <c r="J30" s="5">
        <v>12.51</v>
      </c>
      <c r="K30" s="5">
        <v>12</v>
      </c>
      <c r="L30" s="5">
        <v>57.54</v>
      </c>
      <c r="M30" s="5">
        <v>57.6</v>
      </c>
      <c r="N30" s="5">
        <v>15.24</v>
      </c>
      <c r="O30" s="5">
        <v>13.37</v>
      </c>
      <c r="P30" s="5">
        <f t="shared" si="0"/>
        <v>0.26485922836287801</v>
      </c>
      <c r="Q30" s="5">
        <f t="shared" si="1"/>
        <v>0.23211805555555554</v>
      </c>
      <c r="R30" s="5">
        <v>10.45</v>
      </c>
      <c r="S30" s="5">
        <v>11.01</v>
      </c>
      <c r="T30" s="5">
        <v>48.32</v>
      </c>
      <c r="U30" s="5">
        <v>49.33</v>
      </c>
      <c r="V30" s="5">
        <v>30.02</v>
      </c>
      <c r="W30" s="5">
        <v>29.56</v>
      </c>
      <c r="X30" s="5">
        <f t="shared" si="2"/>
        <v>0.62127483443708609</v>
      </c>
      <c r="Y30" s="5">
        <f t="shared" si="3"/>
        <v>0.59922967768092439</v>
      </c>
    </row>
    <row r="31" spans="1:25" s="5" customFormat="1" ht="25" customHeight="1">
      <c r="A31" s="19" t="s">
        <v>54</v>
      </c>
      <c r="B31" s="5">
        <v>26.58</v>
      </c>
      <c r="C31" s="5">
        <v>28.56</v>
      </c>
      <c r="D31" s="5">
        <v>4.71</v>
      </c>
      <c r="E31" s="5">
        <v>5.0999999999999996</v>
      </c>
      <c r="F31" s="5">
        <v>4.47</v>
      </c>
      <c r="G31" s="5">
        <v>5.01</v>
      </c>
      <c r="H31" s="5">
        <v>10.82</v>
      </c>
      <c r="I31" s="5">
        <v>10.1</v>
      </c>
      <c r="J31" s="5">
        <v>5.95</v>
      </c>
      <c r="K31" s="5">
        <v>5.12</v>
      </c>
      <c r="L31" s="5">
        <v>62.48</v>
      </c>
      <c r="M31" s="5">
        <v>63.21</v>
      </c>
      <c r="N31" s="5">
        <v>30.96</v>
      </c>
      <c r="O31" s="5">
        <v>31.1</v>
      </c>
      <c r="P31" s="5">
        <f t="shared" si="0"/>
        <v>0.49551856594110116</v>
      </c>
      <c r="Q31" s="5">
        <f t="shared" si="1"/>
        <v>0.49201075779148873</v>
      </c>
      <c r="R31" s="5">
        <v>5.68</v>
      </c>
      <c r="S31" s="5">
        <v>5.66</v>
      </c>
      <c r="T31" s="5">
        <v>51.26</v>
      </c>
      <c r="U31" s="5">
        <v>53.89</v>
      </c>
      <c r="V31" s="5">
        <v>31.56</v>
      </c>
      <c r="W31" s="5">
        <v>32</v>
      </c>
      <c r="X31" s="5">
        <f t="shared" si="2"/>
        <v>0.61568474444010923</v>
      </c>
      <c r="Y31" s="5">
        <f t="shared" si="3"/>
        <v>0.5938021896455743</v>
      </c>
    </row>
    <row r="32" spans="1:25" s="5" customFormat="1" ht="25" customHeight="1">
      <c r="A32" s="19" t="s">
        <v>55</v>
      </c>
      <c r="B32" s="5">
        <v>22.54</v>
      </c>
      <c r="C32" s="5">
        <v>22.32</v>
      </c>
      <c r="D32" s="5">
        <v>7.75</v>
      </c>
      <c r="E32" s="5">
        <v>8.02</v>
      </c>
      <c r="F32" s="5">
        <v>7.3</v>
      </c>
      <c r="G32" s="5">
        <v>6.53</v>
      </c>
      <c r="H32" s="5">
        <v>8.99</v>
      </c>
      <c r="I32" s="5">
        <v>8.65</v>
      </c>
      <c r="J32" s="5">
        <v>0.1</v>
      </c>
      <c r="K32" s="5">
        <v>0.23</v>
      </c>
      <c r="L32" s="5">
        <v>59.11</v>
      </c>
      <c r="M32" s="5">
        <v>59.24</v>
      </c>
      <c r="N32" s="5">
        <v>25.21</v>
      </c>
      <c r="O32" s="5">
        <v>24.24</v>
      </c>
      <c r="P32" s="5">
        <f t="shared" si="0"/>
        <v>0.42649297919133822</v>
      </c>
      <c r="Q32" s="5">
        <f t="shared" si="1"/>
        <v>0.40918298446995272</v>
      </c>
      <c r="R32" s="5">
        <v>8.89</v>
      </c>
      <c r="S32" s="5">
        <v>8.23</v>
      </c>
      <c r="T32" s="5">
        <v>49.23</v>
      </c>
      <c r="U32" s="5">
        <v>52.51</v>
      </c>
      <c r="V32" s="5">
        <v>33.450000000000003</v>
      </c>
      <c r="W32" s="5">
        <v>33.35</v>
      </c>
      <c r="X32" s="5">
        <f t="shared" si="2"/>
        <v>0.6794637416209629</v>
      </c>
      <c r="Y32" s="5">
        <f t="shared" si="3"/>
        <v>0.63511712054846703</v>
      </c>
    </row>
    <row r="33" spans="1:25" s="5" customFormat="1" ht="25" customHeight="1">
      <c r="A33" s="19" t="s">
        <v>56</v>
      </c>
      <c r="B33" s="5">
        <v>26.36</v>
      </c>
      <c r="C33" s="5">
        <v>26.31</v>
      </c>
      <c r="D33" s="5">
        <v>5.48</v>
      </c>
      <c r="E33" s="5">
        <v>5.13</v>
      </c>
      <c r="F33" s="5">
        <v>3.07</v>
      </c>
      <c r="G33" s="5">
        <v>2.74</v>
      </c>
      <c r="H33" s="5">
        <v>14.89</v>
      </c>
      <c r="I33" s="5">
        <v>13.99</v>
      </c>
      <c r="J33" s="5">
        <v>1.19</v>
      </c>
      <c r="K33" s="5">
        <v>1.21</v>
      </c>
      <c r="L33" s="5">
        <v>70.849999999999994</v>
      </c>
      <c r="M33" s="5">
        <v>70.209999999999994</v>
      </c>
      <c r="N33" s="5">
        <v>29.73</v>
      </c>
      <c r="O33" s="5">
        <v>28.12</v>
      </c>
      <c r="P33" s="5">
        <f t="shared" si="0"/>
        <v>0.41961891319689487</v>
      </c>
      <c r="Q33" s="5">
        <f t="shared" si="1"/>
        <v>0.40051274747187016</v>
      </c>
      <c r="R33" s="5">
        <v>7.84</v>
      </c>
      <c r="S33" s="5">
        <v>7.9</v>
      </c>
      <c r="T33" s="5">
        <v>49.59</v>
      </c>
      <c r="U33" s="5">
        <v>51.21</v>
      </c>
      <c r="V33" s="5">
        <v>28.43</v>
      </c>
      <c r="W33" s="5">
        <v>28.33</v>
      </c>
      <c r="X33" s="5">
        <f t="shared" si="2"/>
        <v>0.57330106876386366</v>
      </c>
      <c r="Y33" s="5">
        <f t="shared" si="3"/>
        <v>0.55321226322983785</v>
      </c>
    </row>
    <row r="34" spans="1:25" s="5" customFormat="1" ht="25" customHeight="1">
      <c r="A34" s="19" t="s">
        <v>57</v>
      </c>
      <c r="B34" s="5">
        <v>30.46</v>
      </c>
      <c r="C34" s="5">
        <v>32.1</v>
      </c>
      <c r="D34" s="5">
        <v>4.05</v>
      </c>
      <c r="E34" s="5">
        <v>4.1100000000000003</v>
      </c>
      <c r="F34" s="5">
        <v>3.31</v>
      </c>
      <c r="G34" s="5">
        <v>3.42</v>
      </c>
      <c r="H34" s="5">
        <v>15.8</v>
      </c>
      <c r="I34" s="5">
        <v>14.78</v>
      </c>
      <c r="J34" s="5">
        <v>1.59</v>
      </c>
      <c r="K34" s="5">
        <v>1.8</v>
      </c>
      <c r="L34" s="5">
        <v>59.91</v>
      </c>
      <c r="M34" s="5">
        <v>59.46</v>
      </c>
      <c r="N34" s="5">
        <v>20.62</v>
      </c>
      <c r="O34" s="5">
        <v>21.21</v>
      </c>
      <c r="P34" s="5">
        <f t="shared" si="0"/>
        <v>0.34418294107828412</v>
      </c>
      <c r="Q34" s="5">
        <f t="shared" si="1"/>
        <v>0.35671039354187689</v>
      </c>
      <c r="R34" s="5">
        <v>8.27</v>
      </c>
      <c r="S34" s="5">
        <v>8.3000000000000007</v>
      </c>
      <c r="T34" s="5">
        <v>49.37</v>
      </c>
      <c r="U34" s="5">
        <v>49.37</v>
      </c>
      <c r="V34" s="5">
        <v>34.01</v>
      </c>
      <c r="W34" s="5">
        <v>34.4</v>
      </c>
      <c r="X34" s="5">
        <f t="shared" si="2"/>
        <v>0.68887988657079202</v>
      </c>
      <c r="Y34" s="5">
        <f t="shared" si="3"/>
        <v>0.69677942070083043</v>
      </c>
    </row>
    <row r="35" spans="1:25" s="5" customFormat="1" ht="25" customHeight="1">
      <c r="A35" s="19" t="s">
        <v>58</v>
      </c>
      <c r="B35" s="5">
        <v>20.54</v>
      </c>
      <c r="C35" s="5">
        <v>18.440000000000001</v>
      </c>
      <c r="D35" s="5">
        <v>6.4</v>
      </c>
      <c r="E35" s="5">
        <v>6.61</v>
      </c>
      <c r="F35" s="5">
        <v>4.54</v>
      </c>
      <c r="G35" s="5">
        <v>4.97</v>
      </c>
      <c r="H35" s="5">
        <v>3.69</v>
      </c>
      <c r="I35" s="5">
        <v>4.29</v>
      </c>
      <c r="J35" s="5">
        <v>-5.89</v>
      </c>
      <c r="K35" s="5">
        <v>-5.58</v>
      </c>
      <c r="L35" s="5">
        <v>59.5</v>
      </c>
      <c r="M35" s="5">
        <v>58.13</v>
      </c>
      <c r="N35" s="5">
        <v>42.91</v>
      </c>
      <c r="O35" s="5">
        <v>43.77</v>
      </c>
      <c r="P35" s="5">
        <f t="shared" si="0"/>
        <v>0.7211764705882352</v>
      </c>
      <c r="Q35" s="5">
        <f t="shared" si="1"/>
        <v>0.75296748666781355</v>
      </c>
      <c r="R35" s="5">
        <v>7.55</v>
      </c>
      <c r="S35" s="5">
        <v>7.62</v>
      </c>
      <c r="T35" s="5">
        <v>51.02</v>
      </c>
      <c r="U35" s="5">
        <v>51.03</v>
      </c>
      <c r="V35" s="5">
        <v>29.14</v>
      </c>
      <c r="W35" s="5">
        <v>29.43</v>
      </c>
      <c r="X35" s="5">
        <f t="shared" si="2"/>
        <v>0.5711485691885535</v>
      </c>
      <c r="Y35" s="5">
        <f t="shared" si="3"/>
        <v>0.57671957671957674</v>
      </c>
    </row>
    <row r="36" spans="1:25" s="5" customFormat="1" ht="25" customHeight="1">
      <c r="A36" s="19" t="s">
        <v>59</v>
      </c>
      <c r="B36" s="5">
        <v>27.48</v>
      </c>
      <c r="C36" s="5">
        <v>28.63</v>
      </c>
      <c r="D36" s="5">
        <v>4.1900000000000004</v>
      </c>
      <c r="E36" s="5">
        <v>4</v>
      </c>
      <c r="F36" s="5">
        <v>3.45</v>
      </c>
      <c r="G36" s="5">
        <v>3.68</v>
      </c>
      <c r="H36" s="5">
        <v>10.48</v>
      </c>
      <c r="I36" s="5">
        <v>12.96</v>
      </c>
      <c r="J36" s="5">
        <v>0</v>
      </c>
      <c r="K36" s="5">
        <v>0</v>
      </c>
      <c r="L36" s="5">
        <v>56.73</v>
      </c>
      <c r="M36" s="5">
        <v>57.82</v>
      </c>
      <c r="N36" s="5">
        <v>26.27</v>
      </c>
      <c r="O36" s="5">
        <v>27.32</v>
      </c>
      <c r="P36" s="5">
        <f t="shared" si="0"/>
        <v>0.46307068570421295</v>
      </c>
      <c r="Q36" s="5">
        <f t="shared" si="1"/>
        <v>0.47250086475268072</v>
      </c>
      <c r="R36" s="5">
        <v>5.7</v>
      </c>
      <c r="S36" s="5">
        <v>6</v>
      </c>
      <c r="T36" s="5">
        <v>43.01</v>
      </c>
      <c r="U36" s="5">
        <v>41.39</v>
      </c>
      <c r="V36" s="5">
        <v>26.86</v>
      </c>
      <c r="W36" s="5">
        <v>36.9</v>
      </c>
      <c r="X36" s="5">
        <f t="shared" si="2"/>
        <v>0.624505928853755</v>
      </c>
      <c r="Y36" s="5">
        <f t="shared" si="3"/>
        <v>0.89151969074655713</v>
      </c>
    </row>
    <row r="37" spans="1:25" s="5" customFormat="1" ht="25" customHeight="1">
      <c r="A37" s="19" t="s">
        <v>60</v>
      </c>
      <c r="B37" s="5">
        <v>35.78</v>
      </c>
      <c r="C37" s="5">
        <v>34.799999999999997</v>
      </c>
      <c r="D37" s="5">
        <v>9.6999999999999993</v>
      </c>
      <c r="E37" s="5">
        <v>9.81</v>
      </c>
      <c r="F37" s="5">
        <v>6.02</v>
      </c>
      <c r="G37" s="5">
        <v>6.14</v>
      </c>
      <c r="H37" s="5">
        <v>18.98</v>
      </c>
      <c r="I37" s="5">
        <v>16.32</v>
      </c>
      <c r="J37" s="5">
        <v>4.3499999999999996</v>
      </c>
      <c r="K37" s="5">
        <v>3.32</v>
      </c>
      <c r="L37" s="5">
        <v>86.57</v>
      </c>
      <c r="M37" s="5">
        <v>83.12</v>
      </c>
      <c r="N37" s="5">
        <v>32.61</v>
      </c>
      <c r="O37" s="5">
        <v>33.61</v>
      </c>
      <c r="P37" s="5">
        <f t="shared" si="0"/>
        <v>0.37668938431327254</v>
      </c>
      <c r="Q37" s="5">
        <f t="shared" si="1"/>
        <v>0.40435514918190563</v>
      </c>
      <c r="R37" s="5">
        <v>8.43</v>
      </c>
      <c r="S37" s="5">
        <v>8.73</v>
      </c>
      <c r="T37" s="5">
        <v>49.9</v>
      </c>
      <c r="U37" s="5">
        <v>48.77</v>
      </c>
      <c r="V37" s="5">
        <v>34.42</v>
      </c>
      <c r="W37" s="5">
        <v>33.42</v>
      </c>
      <c r="X37" s="5">
        <f t="shared" si="2"/>
        <v>0.68977955911823652</v>
      </c>
      <c r="Y37" s="5">
        <f t="shared" si="3"/>
        <v>0.6852573303260201</v>
      </c>
    </row>
    <row r="38" spans="1:25" s="5" customFormat="1" ht="25" customHeight="1">
      <c r="A38" s="19" t="s">
        <v>61</v>
      </c>
      <c r="B38" s="5">
        <v>36.08</v>
      </c>
      <c r="C38" s="5">
        <v>36.11</v>
      </c>
      <c r="D38" s="5">
        <v>4.05</v>
      </c>
      <c r="E38" s="5">
        <v>4.0599999999999996</v>
      </c>
      <c r="F38" s="5">
        <v>2.62</v>
      </c>
      <c r="G38" s="5">
        <v>2.61</v>
      </c>
      <c r="H38" s="5">
        <v>8.3800000000000008</v>
      </c>
      <c r="I38" s="5">
        <v>8.31</v>
      </c>
      <c r="J38" s="5">
        <v>-7.17</v>
      </c>
      <c r="K38" s="5">
        <v>-6.8</v>
      </c>
      <c r="L38" s="5">
        <v>75.97</v>
      </c>
      <c r="M38" s="5">
        <v>78.97</v>
      </c>
      <c r="N38" s="5">
        <v>47.06</v>
      </c>
      <c r="O38" s="5">
        <v>48.22</v>
      </c>
      <c r="P38" s="5">
        <f t="shared" si="0"/>
        <v>0.61945504804528106</v>
      </c>
      <c r="Q38" s="5">
        <f t="shared" si="1"/>
        <v>0.61061162466759533</v>
      </c>
      <c r="R38" s="5">
        <v>4.17</v>
      </c>
      <c r="S38" s="5">
        <v>4.22</v>
      </c>
      <c r="T38" s="5">
        <v>50.37</v>
      </c>
      <c r="U38" s="5">
        <v>51.35</v>
      </c>
      <c r="V38" s="5">
        <v>30.15</v>
      </c>
      <c r="W38" s="5">
        <v>30.21</v>
      </c>
      <c r="X38" s="5">
        <f t="shared" si="2"/>
        <v>0.59857057772483624</v>
      </c>
      <c r="Y38" s="5">
        <f t="shared" si="3"/>
        <v>0.58831548198636807</v>
      </c>
    </row>
    <row r="39" spans="1:25" s="5" customFormat="1" ht="25" customHeight="1">
      <c r="A39" s="19" t="s">
        <v>62</v>
      </c>
      <c r="B39" s="5">
        <v>39.82</v>
      </c>
      <c r="C39" s="5">
        <v>37.380000000000003</v>
      </c>
      <c r="D39" s="5">
        <v>4.8099999999999996</v>
      </c>
      <c r="E39" s="5">
        <v>4.9000000000000004</v>
      </c>
      <c r="F39" s="5">
        <v>4.03</v>
      </c>
      <c r="G39" s="5">
        <v>4.3600000000000003</v>
      </c>
      <c r="H39" s="5">
        <v>6.36</v>
      </c>
      <c r="I39" s="5">
        <v>7.06</v>
      </c>
      <c r="J39" s="5">
        <v>5.49</v>
      </c>
      <c r="K39" s="5">
        <v>6.44</v>
      </c>
      <c r="L39" s="5">
        <v>66.67</v>
      </c>
      <c r="M39" s="5">
        <v>65.400000000000006</v>
      </c>
      <c r="N39" s="5">
        <v>27.61</v>
      </c>
      <c r="O39" s="5">
        <v>28.86</v>
      </c>
      <c r="P39" s="5">
        <f t="shared" si="0"/>
        <v>0.41412929353532324</v>
      </c>
      <c r="Q39" s="5">
        <f t="shared" si="1"/>
        <v>0.44128440366972471</v>
      </c>
      <c r="R39" s="5">
        <v>6.36</v>
      </c>
      <c r="S39" s="5">
        <v>6.81</v>
      </c>
      <c r="T39" s="5">
        <v>50.65</v>
      </c>
      <c r="U39" s="5">
        <v>50.55</v>
      </c>
      <c r="V39" s="5">
        <v>29.54</v>
      </c>
      <c r="W39" s="5">
        <v>29.68</v>
      </c>
      <c r="X39" s="5">
        <f t="shared" si="2"/>
        <v>0.58321816386969394</v>
      </c>
      <c r="Y39" s="5">
        <f t="shared" si="3"/>
        <v>0.5871414441147379</v>
      </c>
    </row>
    <row r="40" spans="1:25" s="5" customFormat="1" ht="25" customHeight="1">
      <c r="A40" s="19" t="s">
        <v>63</v>
      </c>
      <c r="B40" s="5">
        <v>31</v>
      </c>
      <c r="C40" s="5">
        <v>32.61</v>
      </c>
      <c r="D40" s="5">
        <v>4.6100000000000003</v>
      </c>
      <c r="E40" s="5">
        <v>4.3899999999999997</v>
      </c>
      <c r="F40" s="5">
        <v>3.6</v>
      </c>
      <c r="G40" s="5">
        <v>3.2</v>
      </c>
      <c r="H40" s="5">
        <v>15.65</v>
      </c>
      <c r="I40" s="5">
        <v>16.34</v>
      </c>
      <c r="J40" s="5">
        <v>6.29</v>
      </c>
      <c r="K40" s="5">
        <v>6.31</v>
      </c>
      <c r="L40" s="5">
        <v>77.28</v>
      </c>
      <c r="M40" s="5">
        <v>80.83</v>
      </c>
      <c r="N40" s="5">
        <v>30.97</v>
      </c>
      <c r="O40" s="5">
        <v>31.51</v>
      </c>
      <c r="P40" s="5">
        <f t="shared" si="0"/>
        <v>0.40075051759834368</v>
      </c>
      <c r="Q40" s="5">
        <f t="shared" si="1"/>
        <v>0.38983050847457629</v>
      </c>
      <c r="R40" s="5">
        <v>6.08</v>
      </c>
      <c r="S40" s="5">
        <v>6.2</v>
      </c>
      <c r="T40" s="5">
        <v>51.66</v>
      </c>
      <c r="U40" s="5">
        <v>51.67</v>
      </c>
      <c r="V40" s="5">
        <v>27.81</v>
      </c>
      <c r="W40" s="5">
        <v>28.92</v>
      </c>
      <c r="X40" s="5">
        <f t="shared" si="2"/>
        <v>0.5383275261324042</v>
      </c>
      <c r="Y40" s="5">
        <f t="shared" si="3"/>
        <v>0.55970582543061742</v>
      </c>
    </row>
    <row r="41" spans="1:25" s="5" customFormat="1" ht="25" customHeight="1">
      <c r="A41" s="19" t="s">
        <v>64</v>
      </c>
      <c r="B41" s="5">
        <v>24.35</v>
      </c>
      <c r="C41" s="5">
        <v>21.3</v>
      </c>
      <c r="D41" s="5">
        <v>4.6500000000000004</v>
      </c>
      <c r="E41" s="5">
        <v>4.8099999999999996</v>
      </c>
      <c r="F41" s="5">
        <v>3.34</v>
      </c>
      <c r="G41" s="5">
        <v>3.21</v>
      </c>
      <c r="H41" s="5">
        <v>11.24</v>
      </c>
      <c r="I41" s="5">
        <v>12.31</v>
      </c>
      <c r="J41" s="5">
        <v>3.39</v>
      </c>
      <c r="K41" s="5">
        <v>4.0999999999999996</v>
      </c>
      <c r="L41" s="5">
        <v>62.8</v>
      </c>
      <c r="M41" s="5">
        <v>62.52</v>
      </c>
      <c r="N41" s="5">
        <v>21.3</v>
      </c>
      <c r="O41" s="5">
        <v>21.84</v>
      </c>
      <c r="P41" s="5">
        <f t="shared" si="0"/>
        <v>0.33917197452229303</v>
      </c>
      <c r="Q41" s="5">
        <f t="shared" si="1"/>
        <v>0.34932821497120919</v>
      </c>
      <c r="R41" s="5">
        <v>7.44</v>
      </c>
      <c r="S41" s="5">
        <v>7.55</v>
      </c>
      <c r="T41" s="5">
        <v>50.45</v>
      </c>
      <c r="U41" s="5">
        <v>51.31</v>
      </c>
      <c r="V41" s="5">
        <v>30.12</v>
      </c>
      <c r="W41" s="5">
        <v>30.25</v>
      </c>
      <c r="X41" s="5">
        <f t="shared" si="2"/>
        <v>0.59702675916749259</v>
      </c>
      <c r="Y41" s="5">
        <f t="shared" si="3"/>
        <v>0.58955369323718576</v>
      </c>
    </row>
    <row r="42" spans="1:25" s="5" customFormat="1" ht="53" customHeight="1"/>
    <row r="43" spans="1:25" s="5" customFormat="1" ht="63" customHeight="1"/>
    <row r="44" spans="1:25" s="5" customFormat="1" ht="35.5" customHeight="1"/>
    <row r="57" s="5" customFormat="1"/>
    <row r="58" s="5" customFormat="1"/>
    <row r="59" s="5" customFormat="1"/>
    <row r="61" s="5" customFormat="1"/>
  </sheetData>
  <mergeCells count="2">
    <mergeCell ref="F1:R1"/>
    <mergeCell ref="B1:E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0211-EC58-4266-BFBD-FCEF70B8BC49}">
  <dimension ref="A1:AH36"/>
  <sheetViews>
    <sheetView topLeftCell="I1" workbookViewId="0">
      <selection activeCell="I2" sqref="A1:XFD1048576"/>
    </sheetView>
  </sheetViews>
  <sheetFormatPr defaultRowHeight="18"/>
  <cols>
    <col min="1" max="19" width="8.6640625" style="5"/>
    <col min="20" max="20" width="13.83203125" style="5" customWidth="1"/>
    <col min="21" max="21" width="14.08203125" style="5" customWidth="1"/>
    <col min="22" max="22" width="13.83203125" style="5" customWidth="1"/>
    <col min="23" max="23" width="15.5" style="5" customWidth="1"/>
    <col min="24" max="24" width="11.1640625" style="5" customWidth="1"/>
    <col min="25" max="25" width="13.33203125" style="5" customWidth="1"/>
    <col min="26" max="31" width="8.6640625" style="5"/>
    <col min="32" max="32" width="12.5" style="5" customWidth="1"/>
    <col min="33" max="33" width="15.9140625" style="5" customWidth="1"/>
    <col min="34" max="16384" width="8.6640625" style="5"/>
  </cols>
  <sheetData>
    <row r="1" spans="1:34">
      <c r="A1" s="1" t="s">
        <v>0</v>
      </c>
      <c r="B1" s="1"/>
      <c r="C1" s="1"/>
      <c r="D1" s="1"/>
      <c r="E1" s="1"/>
      <c r="F1" s="1"/>
      <c r="G1" s="1"/>
      <c r="H1" s="1"/>
      <c r="J1" s="6" t="s">
        <v>65</v>
      </c>
      <c r="K1" s="7"/>
      <c r="L1" s="7"/>
      <c r="M1" s="8"/>
      <c r="N1" s="6" t="s">
        <v>1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4" s="10" customFormat="1" ht="94" customHeight="1">
      <c r="I2" s="10" t="s">
        <v>100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3" t="s">
        <v>8</v>
      </c>
      <c r="Q2" s="3" t="s">
        <v>9</v>
      </c>
      <c r="R2" s="2" t="s">
        <v>10</v>
      </c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11"/>
    </row>
    <row r="3" spans="1:34">
      <c r="I3" s="5" t="s">
        <v>66</v>
      </c>
      <c r="J3" s="5">
        <v>26.06</v>
      </c>
      <c r="K3" s="5">
        <v>26.64</v>
      </c>
      <c r="L3" s="5">
        <v>-2.86</v>
      </c>
      <c r="M3" s="5">
        <v>-2.33</v>
      </c>
      <c r="N3" s="5">
        <v>-1.66</v>
      </c>
      <c r="O3" s="5">
        <v>-1.63</v>
      </c>
      <c r="P3" s="5">
        <v>20.23</v>
      </c>
      <c r="Q3" s="5">
        <v>20.260000000000002</v>
      </c>
      <c r="R3" s="5">
        <v>4.55</v>
      </c>
      <c r="S3" s="5">
        <v>5.82</v>
      </c>
      <c r="T3" s="5">
        <v>71.62</v>
      </c>
      <c r="U3" s="5">
        <v>70.319999999999993</v>
      </c>
      <c r="V3" s="5">
        <v>23.2</v>
      </c>
      <c r="W3" s="5">
        <v>23.37</v>
      </c>
      <c r="X3" s="5">
        <f>V3/T3</f>
        <v>0.32393186260820994</v>
      </c>
      <c r="Y3" s="5">
        <f>W3/U3</f>
        <v>0.3323378839590444</v>
      </c>
      <c r="Z3" s="5">
        <v>2.82</v>
      </c>
      <c r="AA3" s="5">
        <v>2.95</v>
      </c>
      <c r="AB3" s="5">
        <v>46.45</v>
      </c>
      <c r="AC3" s="5">
        <v>46.35</v>
      </c>
      <c r="AD3" s="5">
        <v>23.52</v>
      </c>
      <c r="AE3" s="5">
        <v>23.5</v>
      </c>
      <c r="AF3" s="5">
        <f>AD3/AB3</f>
        <v>0.50635091496232509</v>
      </c>
      <c r="AG3" s="5">
        <f>AE3/AC3</f>
        <v>0.50701186623516714</v>
      </c>
    </row>
    <row r="4" spans="1:34">
      <c r="I4" s="5" t="s">
        <v>67</v>
      </c>
      <c r="J4" s="5">
        <v>27.39</v>
      </c>
      <c r="K4" s="5">
        <v>29.12</v>
      </c>
      <c r="L4" s="5">
        <v>-3.46</v>
      </c>
      <c r="M4" s="5">
        <v>-3.75</v>
      </c>
      <c r="N4" s="5">
        <v>-3.22</v>
      </c>
      <c r="O4" s="5">
        <v>-2.95</v>
      </c>
      <c r="P4" s="5">
        <v>32.54</v>
      </c>
      <c r="Q4" s="5">
        <v>32.94</v>
      </c>
      <c r="R4" s="5">
        <v>10.89</v>
      </c>
      <c r="S4" s="5">
        <v>12.35</v>
      </c>
      <c r="T4" s="5">
        <v>69.05</v>
      </c>
      <c r="U4" s="5">
        <v>65.989999999999995</v>
      </c>
      <c r="V4" s="5">
        <v>22.93</v>
      </c>
      <c r="W4" s="5">
        <v>22.82</v>
      </c>
      <c r="X4" s="5">
        <f t="shared" ref="X4:X36" si="0">V4/T4</f>
        <v>0.33207820419985518</v>
      </c>
      <c r="Y4" s="5">
        <f t="shared" ref="Y4:Y36" si="1">W4/U4</f>
        <v>0.3458099712077588</v>
      </c>
      <c r="Z4" s="5">
        <v>4.07</v>
      </c>
      <c r="AA4" s="5">
        <v>4.5599999999999996</v>
      </c>
      <c r="AB4" s="5">
        <v>50.07</v>
      </c>
      <c r="AC4" s="5">
        <v>49.58</v>
      </c>
      <c r="AD4" s="5">
        <v>28.28</v>
      </c>
      <c r="AE4" s="5">
        <v>27.34</v>
      </c>
      <c r="AF4" s="5">
        <f t="shared" ref="AF4:AF36" si="2">AD4/AB4</f>
        <v>0.56480926702616341</v>
      </c>
      <c r="AG4" s="5">
        <f t="shared" ref="AG4:AG36" si="3">AE4/AC4</f>
        <v>0.55143202904396937</v>
      </c>
    </row>
    <row r="5" spans="1:34">
      <c r="I5" s="5" t="s">
        <v>68</v>
      </c>
      <c r="J5" s="5">
        <v>28.75</v>
      </c>
      <c r="K5" s="5">
        <v>29.13</v>
      </c>
      <c r="L5" s="5">
        <v>-2.86</v>
      </c>
      <c r="M5" s="5">
        <v>-3.37</v>
      </c>
      <c r="N5" s="5">
        <v>-2.2000000000000002</v>
      </c>
      <c r="O5" s="5">
        <v>-2.2799999999999998</v>
      </c>
      <c r="P5" s="5">
        <v>20.99</v>
      </c>
      <c r="Q5" s="5">
        <v>21.43</v>
      </c>
      <c r="R5" s="5">
        <v>7.86</v>
      </c>
      <c r="S5" s="5">
        <v>8.43</v>
      </c>
      <c r="T5" s="5">
        <v>63.91</v>
      </c>
      <c r="U5" s="5">
        <v>64.62</v>
      </c>
      <c r="V5" s="5">
        <v>18.809999999999999</v>
      </c>
      <c r="W5" s="5">
        <v>18.100000000000001</v>
      </c>
      <c r="X5" s="5">
        <f t="shared" si="0"/>
        <v>0.29432013769363169</v>
      </c>
      <c r="Y5" s="5">
        <f t="shared" si="1"/>
        <v>0.28009904054472301</v>
      </c>
      <c r="Z5" s="5">
        <v>3.92</v>
      </c>
      <c r="AA5" s="5">
        <v>3.29</v>
      </c>
      <c r="AB5" s="5">
        <v>45.91</v>
      </c>
      <c r="AC5" s="5">
        <v>44.69</v>
      </c>
      <c r="AD5" s="5">
        <v>26.59</v>
      </c>
      <c r="AE5" s="5">
        <v>27.1</v>
      </c>
      <c r="AF5" s="5">
        <f t="shared" si="2"/>
        <v>0.57917664996732743</v>
      </c>
      <c r="AG5" s="5">
        <f t="shared" si="3"/>
        <v>0.60639964197807117</v>
      </c>
    </row>
    <row r="6" spans="1:34">
      <c r="I6" s="5" t="s">
        <v>69</v>
      </c>
      <c r="J6" s="5">
        <v>19.420000000000002</v>
      </c>
      <c r="K6" s="5">
        <v>20.059999999999999</v>
      </c>
      <c r="L6" s="5">
        <v>-3.21</v>
      </c>
      <c r="M6" s="5">
        <v>-3.43</v>
      </c>
      <c r="N6" s="5">
        <v>-2.44</v>
      </c>
      <c r="O6" s="5">
        <v>-2.84</v>
      </c>
      <c r="P6" s="5">
        <v>18.350000000000001</v>
      </c>
      <c r="Q6" s="5">
        <v>17.47</v>
      </c>
      <c r="R6" s="5">
        <v>13.27</v>
      </c>
      <c r="S6" s="5">
        <v>13.21</v>
      </c>
      <c r="T6" s="5">
        <v>62.16</v>
      </c>
      <c r="U6" s="5">
        <v>63.03</v>
      </c>
      <c r="V6" s="5">
        <v>11.97</v>
      </c>
      <c r="W6" s="5">
        <v>12.18</v>
      </c>
      <c r="X6" s="5">
        <f t="shared" si="0"/>
        <v>0.1925675675675676</v>
      </c>
      <c r="Y6" s="5">
        <f t="shared" si="1"/>
        <v>0.19324131366016181</v>
      </c>
      <c r="Z6" s="5">
        <v>5.62</v>
      </c>
      <c r="AA6" s="5">
        <v>5.26</v>
      </c>
      <c r="AB6" s="5">
        <v>44.94</v>
      </c>
      <c r="AC6" s="5">
        <v>44.63</v>
      </c>
      <c r="AD6" s="5">
        <v>23.2</v>
      </c>
      <c r="AE6" s="5">
        <v>22.99</v>
      </c>
      <c r="AF6" s="5">
        <f t="shared" si="2"/>
        <v>0.51624388072986205</v>
      </c>
      <c r="AG6" s="5">
        <f t="shared" si="3"/>
        <v>0.51512435581447447</v>
      </c>
    </row>
    <row r="7" spans="1:34">
      <c r="I7" s="5" t="s">
        <v>70</v>
      </c>
      <c r="J7" s="5">
        <v>30.8</v>
      </c>
      <c r="K7" s="5">
        <v>33</v>
      </c>
      <c r="L7" s="5">
        <v>-5.37</v>
      </c>
      <c r="M7" s="5">
        <v>-5.18</v>
      </c>
      <c r="N7" s="5">
        <v>-2.78</v>
      </c>
      <c r="O7" s="5">
        <v>-3.03</v>
      </c>
      <c r="P7" s="5">
        <v>32.11</v>
      </c>
      <c r="Q7" s="5">
        <v>33.24</v>
      </c>
      <c r="R7" s="5">
        <v>14.38</v>
      </c>
      <c r="S7" s="5">
        <v>15.71</v>
      </c>
      <c r="T7" s="5">
        <v>72.64</v>
      </c>
      <c r="U7" s="5">
        <v>68.930000000000007</v>
      </c>
      <c r="V7" s="5">
        <v>17.489999999999998</v>
      </c>
      <c r="W7" s="5">
        <v>17.11</v>
      </c>
      <c r="X7" s="5">
        <f t="shared" si="0"/>
        <v>0.24077643171806165</v>
      </c>
      <c r="Y7" s="5">
        <f t="shared" si="1"/>
        <v>0.24822283475990131</v>
      </c>
      <c r="Z7" s="5">
        <v>5.32</v>
      </c>
      <c r="AA7" s="5">
        <v>5.3</v>
      </c>
      <c r="AB7" s="5">
        <v>47.02</v>
      </c>
      <c r="AC7" s="5">
        <v>46.12</v>
      </c>
      <c r="AD7" s="5">
        <v>33.5</v>
      </c>
      <c r="AE7" s="5">
        <v>32.630000000000003</v>
      </c>
      <c r="AF7" s="5">
        <f t="shared" si="2"/>
        <v>0.71246278179498079</v>
      </c>
      <c r="AG7" s="5">
        <f t="shared" si="3"/>
        <v>0.70750216825672174</v>
      </c>
    </row>
    <row r="8" spans="1:34">
      <c r="I8" s="5" t="s">
        <v>71</v>
      </c>
      <c r="J8" s="5">
        <v>21.33</v>
      </c>
      <c r="K8" s="5">
        <v>21.41</v>
      </c>
      <c r="L8" s="5">
        <v>-3.12</v>
      </c>
      <c r="M8" s="5">
        <v>-2.19</v>
      </c>
      <c r="N8" s="5">
        <v>-2.06</v>
      </c>
      <c r="O8" s="5">
        <v>-2.72</v>
      </c>
      <c r="P8" s="5">
        <v>24.09</v>
      </c>
      <c r="Q8" s="5">
        <v>22.98</v>
      </c>
      <c r="R8" s="5">
        <v>8.69</v>
      </c>
      <c r="S8" s="5">
        <v>8.5500000000000007</v>
      </c>
      <c r="T8" s="5">
        <v>80.010000000000005</v>
      </c>
      <c r="U8" s="5">
        <v>73.16</v>
      </c>
      <c r="V8" s="5">
        <v>23.51</v>
      </c>
      <c r="W8" s="5">
        <v>23.37</v>
      </c>
      <c r="X8" s="5">
        <f t="shared" si="0"/>
        <v>0.293838270216223</v>
      </c>
      <c r="Y8" s="5">
        <f t="shared" si="1"/>
        <v>0.31943685073810829</v>
      </c>
      <c r="Z8" s="5">
        <v>3.03</v>
      </c>
      <c r="AA8" s="5">
        <v>2.69</v>
      </c>
      <c r="AB8" s="5">
        <v>49.02</v>
      </c>
      <c r="AC8" s="5">
        <v>49.38</v>
      </c>
      <c r="AD8" s="5">
        <v>26.12</v>
      </c>
      <c r="AE8" s="5">
        <v>26.21</v>
      </c>
      <c r="AF8" s="5">
        <f t="shared" si="2"/>
        <v>0.53284373725010203</v>
      </c>
      <c r="AG8" s="5">
        <f t="shared" si="3"/>
        <v>0.53078169299311462</v>
      </c>
    </row>
    <row r="9" spans="1:34">
      <c r="I9" s="5" t="s">
        <v>72</v>
      </c>
      <c r="J9" s="5">
        <v>28.99</v>
      </c>
      <c r="K9" s="5">
        <v>28.93</v>
      </c>
      <c r="L9" s="5">
        <v>-4.43</v>
      </c>
      <c r="M9" s="5">
        <v>-4.04</v>
      </c>
      <c r="N9" s="5">
        <v>-3.64</v>
      </c>
      <c r="O9" s="5">
        <v>-4.41</v>
      </c>
      <c r="P9" s="5">
        <v>22.26</v>
      </c>
      <c r="Q9" s="5">
        <v>22.76</v>
      </c>
      <c r="R9" s="5">
        <v>6.43</v>
      </c>
      <c r="S9" s="5">
        <v>7.48</v>
      </c>
      <c r="T9" s="5">
        <v>63.74</v>
      </c>
      <c r="U9" s="5">
        <v>66.63</v>
      </c>
      <c r="V9" s="5">
        <v>19.11</v>
      </c>
      <c r="W9" s="5">
        <v>20.51</v>
      </c>
      <c r="X9" s="5">
        <f t="shared" si="0"/>
        <v>0.29981173517414494</v>
      </c>
      <c r="Y9" s="5">
        <f t="shared" si="1"/>
        <v>0.30781930061533846</v>
      </c>
      <c r="Z9" s="5">
        <v>5.09</v>
      </c>
      <c r="AA9" s="5">
        <v>5.07</v>
      </c>
      <c r="AB9" s="5">
        <v>48.43</v>
      </c>
      <c r="AC9" s="5">
        <v>47.88</v>
      </c>
      <c r="AD9" s="5">
        <v>28.1</v>
      </c>
      <c r="AE9" s="5">
        <v>27.99</v>
      </c>
      <c r="AF9" s="5">
        <f t="shared" si="2"/>
        <v>0.58021887259962834</v>
      </c>
      <c r="AG9" s="5">
        <f t="shared" si="3"/>
        <v>0.58458646616541343</v>
      </c>
    </row>
    <row r="10" spans="1:34">
      <c r="I10" s="5" t="s">
        <v>73</v>
      </c>
      <c r="J10" s="5">
        <v>31.63</v>
      </c>
      <c r="K10" s="5">
        <v>32.979999999999997</v>
      </c>
      <c r="L10" s="5">
        <v>-4.28</v>
      </c>
      <c r="M10" s="5">
        <v>-4.7699999999999996</v>
      </c>
      <c r="N10" s="5">
        <v>-2.96</v>
      </c>
      <c r="O10" s="5">
        <v>-3.09</v>
      </c>
      <c r="P10" s="5">
        <v>23.49</v>
      </c>
      <c r="Q10" s="5">
        <v>23.76</v>
      </c>
      <c r="R10" s="5">
        <v>12.55</v>
      </c>
      <c r="S10" s="5">
        <v>11.75</v>
      </c>
      <c r="T10" s="5">
        <v>59.86</v>
      </c>
      <c r="U10" s="5">
        <v>61.49</v>
      </c>
      <c r="V10" s="5">
        <v>14.3</v>
      </c>
      <c r="W10" s="5">
        <v>14.92</v>
      </c>
      <c r="X10" s="5">
        <f t="shared" si="0"/>
        <v>0.2388907450718343</v>
      </c>
      <c r="Y10" s="5">
        <f t="shared" si="1"/>
        <v>0.24264107985038216</v>
      </c>
      <c r="Z10" s="5">
        <v>4.71</v>
      </c>
      <c r="AA10" s="5">
        <v>4.66</v>
      </c>
      <c r="AB10" s="5">
        <v>45.41</v>
      </c>
      <c r="AC10" s="5">
        <v>45.4</v>
      </c>
      <c r="AD10" s="5">
        <v>23.84</v>
      </c>
      <c r="AE10" s="5">
        <v>23.85</v>
      </c>
      <c r="AF10" s="5">
        <f t="shared" si="2"/>
        <v>0.5249944946047127</v>
      </c>
      <c r="AG10" s="5">
        <f t="shared" si="3"/>
        <v>0.52533039647577096</v>
      </c>
    </row>
    <row r="11" spans="1:34">
      <c r="I11" s="5" t="s">
        <v>74</v>
      </c>
      <c r="J11" s="5">
        <v>23.62</v>
      </c>
      <c r="K11" s="5">
        <v>23.9</v>
      </c>
      <c r="L11" s="5">
        <v>-6.62</v>
      </c>
      <c r="M11" s="5">
        <v>-6.72</v>
      </c>
      <c r="N11" s="5">
        <v>-4.16</v>
      </c>
      <c r="O11" s="5">
        <v>-3.9</v>
      </c>
      <c r="P11" s="5">
        <v>24.58</v>
      </c>
      <c r="Q11" s="5">
        <v>25.15</v>
      </c>
      <c r="R11" s="5">
        <v>15.05</v>
      </c>
      <c r="S11" s="5">
        <v>15.11</v>
      </c>
      <c r="T11" s="5">
        <v>59.43</v>
      </c>
      <c r="U11" s="5">
        <v>60.52</v>
      </c>
      <c r="V11" s="5">
        <v>8.6</v>
      </c>
      <c r="W11" s="5">
        <v>9.01</v>
      </c>
      <c r="X11" s="5">
        <f t="shared" si="0"/>
        <v>0.14470805990240618</v>
      </c>
      <c r="Y11" s="5">
        <f t="shared" si="1"/>
        <v>0.148876404494382</v>
      </c>
      <c r="Z11" s="5">
        <v>3.56</v>
      </c>
      <c r="AA11" s="5">
        <v>4.0199999999999996</v>
      </c>
      <c r="AB11" s="5">
        <v>49</v>
      </c>
      <c r="AC11" s="5">
        <v>49.03</v>
      </c>
      <c r="AD11" s="5">
        <v>23.2</v>
      </c>
      <c r="AE11" s="5">
        <v>23.12</v>
      </c>
      <c r="AF11" s="5">
        <f t="shared" si="2"/>
        <v>0.473469387755102</v>
      </c>
      <c r="AG11" s="5">
        <f t="shared" si="3"/>
        <v>0.47154803181725474</v>
      </c>
    </row>
    <row r="12" spans="1:34">
      <c r="I12" s="5" t="s">
        <v>75</v>
      </c>
      <c r="J12" s="5">
        <v>20.94</v>
      </c>
      <c r="K12" s="5">
        <v>24.13</v>
      </c>
      <c r="L12" s="5">
        <v>-3.81</v>
      </c>
      <c r="M12" s="5">
        <v>-1.28</v>
      </c>
      <c r="N12" s="5">
        <v>-0.8</v>
      </c>
      <c r="O12" s="5">
        <v>-0.95</v>
      </c>
      <c r="P12" s="5">
        <v>16.3</v>
      </c>
      <c r="Q12" s="5">
        <v>16.7</v>
      </c>
      <c r="R12" s="5">
        <v>3.93</v>
      </c>
      <c r="S12" s="5">
        <v>3.66</v>
      </c>
      <c r="T12" s="5">
        <v>64.400000000000006</v>
      </c>
      <c r="U12" s="5">
        <v>64.73</v>
      </c>
      <c r="V12" s="5">
        <v>21.12</v>
      </c>
      <c r="W12" s="5">
        <v>25.26</v>
      </c>
      <c r="X12" s="5">
        <f t="shared" si="0"/>
        <v>0.3279503105590062</v>
      </c>
      <c r="Y12" s="5">
        <f t="shared" si="1"/>
        <v>0.39023636644523407</v>
      </c>
      <c r="Z12" s="5">
        <v>3.72</v>
      </c>
      <c r="AA12" s="5">
        <v>3.78</v>
      </c>
      <c r="AB12" s="5">
        <v>51.22</v>
      </c>
      <c r="AC12" s="5">
        <v>50.02</v>
      </c>
      <c r="AD12" s="5">
        <v>28.13</v>
      </c>
      <c r="AE12" s="5">
        <v>29.03</v>
      </c>
      <c r="AF12" s="5">
        <f t="shared" si="2"/>
        <v>0.54919953143303402</v>
      </c>
      <c r="AG12" s="5">
        <f t="shared" si="3"/>
        <v>0.58036785285885639</v>
      </c>
    </row>
    <row r="13" spans="1:34">
      <c r="I13" s="5" t="s">
        <v>76</v>
      </c>
      <c r="J13" s="5">
        <v>37.369999999999997</v>
      </c>
      <c r="K13" s="5">
        <v>40.08</v>
      </c>
      <c r="L13" s="5">
        <v>-2.44</v>
      </c>
      <c r="M13" s="5">
        <v>-2.14</v>
      </c>
      <c r="N13" s="5">
        <v>-2.25</v>
      </c>
      <c r="O13" s="5">
        <v>-2.6</v>
      </c>
      <c r="P13" s="5">
        <v>19.41</v>
      </c>
      <c r="Q13" s="5">
        <v>16.93</v>
      </c>
      <c r="R13" s="5">
        <v>6.67</v>
      </c>
      <c r="S13" s="5">
        <v>4.0599999999999996</v>
      </c>
      <c r="T13" s="5">
        <v>68.31</v>
      </c>
      <c r="U13" s="5">
        <v>64.11</v>
      </c>
      <c r="V13" s="5">
        <v>20.32</v>
      </c>
      <c r="W13" s="5">
        <v>18.98</v>
      </c>
      <c r="X13" s="5">
        <f t="shared" si="0"/>
        <v>0.29746742790221048</v>
      </c>
      <c r="Y13" s="5">
        <f t="shared" si="1"/>
        <v>0.29605365777569803</v>
      </c>
      <c r="Z13" s="5">
        <v>2.41</v>
      </c>
      <c r="AA13" s="5">
        <v>2.84</v>
      </c>
      <c r="AB13" s="5">
        <v>51.45</v>
      </c>
      <c r="AC13" s="5">
        <v>50.24</v>
      </c>
      <c r="AD13" s="5">
        <v>27.92</v>
      </c>
      <c r="AE13" s="5">
        <v>28.13</v>
      </c>
      <c r="AF13" s="5">
        <f t="shared" si="2"/>
        <v>0.54266277939747332</v>
      </c>
      <c r="AG13" s="5">
        <f t="shared" si="3"/>
        <v>0.5599124203821656</v>
      </c>
    </row>
    <row r="14" spans="1:34">
      <c r="I14" s="5" t="s">
        <v>77</v>
      </c>
      <c r="J14" s="5">
        <v>13.27</v>
      </c>
      <c r="K14" s="5">
        <v>17.89</v>
      </c>
      <c r="L14" s="5">
        <v>-5.36</v>
      </c>
      <c r="M14" s="5">
        <v>-5.39</v>
      </c>
      <c r="N14" s="5">
        <v>-1.96</v>
      </c>
      <c r="O14" s="5">
        <v>-2.4</v>
      </c>
      <c r="P14" s="5">
        <v>29.27</v>
      </c>
      <c r="Q14" s="5">
        <v>27.16</v>
      </c>
      <c r="R14" s="5">
        <v>13.72</v>
      </c>
      <c r="S14" s="5">
        <v>13.11</v>
      </c>
      <c r="T14" s="5">
        <v>73.069999999999993</v>
      </c>
      <c r="U14" s="5">
        <v>69.03</v>
      </c>
      <c r="V14" s="5">
        <v>24.08</v>
      </c>
      <c r="W14" s="5">
        <v>21.49</v>
      </c>
      <c r="X14" s="5">
        <f t="shared" si="0"/>
        <v>0.32954700971671003</v>
      </c>
      <c r="Y14" s="5">
        <f t="shared" si="1"/>
        <v>0.31131392148341297</v>
      </c>
      <c r="Z14" s="5">
        <v>3.28</v>
      </c>
      <c r="AA14" s="5">
        <v>3.39</v>
      </c>
      <c r="AB14" s="5">
        <v>45.65</v>
      </c>
      <c r="AC14" s="5">
        <v>45.7</v>
      </c>
      <c r="AD14" s="5">
        <v>23.1</v>
      </c>
      <c r="AE14" s="5">
        <v>23.81</v>
      </c>
      <c r="AF14" s="5">
        <f t="shared" si="2"/>
        <v>0.50602409638554224</v>
      </c>
      <c r="AG14" s="5">
        <f t="shared" si="3"/>
        <v>0.52100656455142225</v>
      </c>
    </row>
    <row r="15" spans="1:34">
      <c r="I15" s="5" t="s">
        <v>78</v>
      </c>
      <c r="J15" s="5">
        <v>32.33</v>
      </c>
      <c r="K15" s="5">
        <v>33.39</v>
      </c>
      <c r="L15" s="5">
        <v>-3.61</v>
      </c>
      <c r="M15" s="5">
        <v>-3.21</v>
      </c>
      <c r="N15" s="5">
        <v>-0.9</v>
      </c>
      <c r="O15" s="5">
        <v>-1.31</v>
      </c>
      <c r="P15" s="5">
        <v>21.4</v>
      </c>
      <c r="Q15" s="5">
        <v>21.29</v>
      </c>
      <c r="R15" s="5">
        <v>7.41</v>
      </c>
      <c r="S15" s="5">
        <v>6.88</v>
      </c>
      <c r="T15" s="5">
        <v>75.13</v>
      </c>
      <c r="U15" s="5">
        <v>74.84</v>
      </c>
      <c r="V15" s="5">
        <v>24.03</v>
      </c>
      <c r="W15" s="5">
        <v>24.13</v>
      </c>
      <c r="X15" s="5">
        <f t="shared" si="0"/>
        <v>0.31984560095833892</v>
      </c>
      <c r="Y15" s="5">
        <f t="shared" si="1"/>
        <v>0.32242116515232494</v>
      </c>
      <c r="Z15" s="5">
        <v>4.8899999999999997</v>
      </c>
      <c r="AA15" s="5">
        <v>4.66</v>
      </c>
      <c r="AB15" s="5">
        <v>52.43</v>
      </c>
      <c r="AC15" s="5">
        <v>51.73</v>
      </c>
      <c r="AD15" s="5">
        <v>28.97</v>
      </c>
      <c r="AE15" s="5">
        <v>28.69</v>
      </c>
      <c r="AF15" s="5">
        <f t="shared" si="2"/>
        <v>0.55254625214571806</v>
      </c>
      <c r="AG15" s="5">
        <f t="shared" si="3"/>
        <v>0.5546104774792191</v>
      </c>
    </row>
    <row r="16" spans="1:34">
      <c r="I16" s="5" t="s">
        <v>79</v>
      </c>
      <c r="J16" s="5">
        <v>14.33</v>
      </c>
      <c r="K16" s="5">
        <v>16.8</v>
      </c>
      <c r="L16" s="5">
        <v>-2.69</v>
      </c>
      <c r="M16" s="5">
        <v>-2.6</v>
      </c>
      <c r="N16" s="5">
        <v>0</v>
      </c>
      <c r="O16" s="5">
        <v>-3.15</v>
      </c>
      <c r="P16" s="5">
        <v>21.25</v>
      </c>
      <c r="Q16" s="5">
        <v>27.08</v>
      </c>
      <c r="R16" s="5">
        <v>7.27</v>
      </c>
      <c r="S16" s="5">
        <v>7.24</v>
      </c>
      <c r="T16" s="5">
        <v>75.680000000000007</v>
      </c>
      <c r="U16" s="5">
        <v>49.02</v>
      </c>
      <c r="V16" s="5">
        <v>26.92</v>
      </c>
      <c r="W16" s="5">
        <v>8.48</v>
      </c>
      <c r="X16" s="5">
        <f t="shared" si="0"/>
        <v>0.35570824524312894</v>
      </c>
      <c r="Y16" s="5">
        <f t="shared" si="1"/>
        <v>0.17299061607507141</v>
      </c>
      <c r="Z16" s="5">
        <v>4.91</v>
      </c>
      <c r="AA16" s="5">
        <v>3.25</v>
      </c>
      <c r="AB16" s="5">
        <v>52.46</v>
      </c>
      <c r="AC16" s="5">
        <v>47.69</v>
      </c>
      <c r="AD16" s="5">
        <v>27.89</v>
      </c>
      <c r="AE16" s="5">
        <v>27.88</v>
      </c>
      <c r="AF16" s="5">
        <f t="shared" si="2"/>
        <v>0.53164315669081208</v>
      </c>
      <c r="AG16" s="5">
        <f t="shared" si="3"/>
        <v>0.58460893269029146</v>
      </c>
    </row>
    <row r="17" spans="9:33">
      <c r="I17" s="5" t="s">
        <v>80</v>
      </c>
      <c r="J17" s="5">
        <v>39.28</v>
      </c>
      <c r="K17" s="5">
        <v>38.21</v>
      </c>
      <c r="L17" s="5">
        <v>-4.93</v>
      </c>
      <c r="M17" s="5">
        <v>-4.83</v>
      </c>
      <c r="N17" s="5">
        <v>-4.5199999999999996</v>
      </c>
      <c r="O17" s="5">
        <v>-4.3</v>
      </c>
      <c r="P17" s="5">
        <v>15.19</v>
      </c>
      <c r="Q17" s="5">
        <v>25.82</v>
      </c>
      <c r="R17" s="5">
        <v>0</v>
      </c>
      <c r="S17" s="5">
        <v>7.71</v>
      </c>
      <c r="T17" s="5">
        <v>78.25</v>
      </c>
      <c r="U17" s="5">
        <v>68.16</v>
      </c>
      <c r="V17" s="5">
        <v>23.5</v>
      </c>
      <c r="W17" s="5">
        <v>22.89</v>
      </c>
      <c r="X17" s="5">
        <f t="shared" si="0"/>
        <v>0.30031948881789139</v>
      </c>
      <c r="Y17" s="5">
        <f t="shared" si="1"/>
        <v>0.33582746478873243</v>
      </c>
      <c r="Z17" s="5">
        <v>2.09</v>
      </c>
      <c r="AA17" s="5">
        <v>2.06</v>
      </c>
      <c r="AB17" s="5">
        <v>51.75</v>
      </c>
      <c r="AC17" s="5">
        <v>50.53</v>
      </c>
      <c r="AD17" s="5">
        <v>29.8</v>
      </c>
      <c r="AE17" s="5">
        <v>29.34</v>
      </c>
      <c r="AF17" s="5">
        <f t="shared" si="2"/>
        <v>0.57584541062801931</v>
      </c>
      <c r="AG17" s="5">
        <f t="shared" si="3"/>
        <v>0.58064516129032262</v>
      </c>
    </row>
    <row r="18" spans="9:33">
      <c r="I18" s="5" t="s">
        <v>81</v>
      </c>
      <c r="J18" s="5">
        <v>35.68</v>
      </c>
      <c r="K18" s="5">
        <v>35</v>
      </c>
      <c r="L18" s="5">
        <v>-5.1100000000000003</v>
      </c>
      <c r="M18" s="5">
        <v>-4.8099999999999996</v>
      </c>
      <c r="N18" s="5">
        <v>-4.26</v>
      </c>
      <c r="O18" s="5">
        <v>-4.13</v>
      </c>
      <c r="P18" s="5">
        <v>17.03</v>
      </c>
      <c r="Q18" s="5">
        <v>16.739999999999998</v>
      </c>
      <c r="R18" s="5">
        <v>6.85</v>
      </c>
      <c r="S18" s="5">
        <v>5.0199999999999996</v>
      </c>
      <c r="T18" s="5">
        <v>59.65</v>
      </c>
      <c r="U18" s="5">
        <v>77.75</v>
      </c>
      <c r="V18" s="5">
        <v>16.57</v>
      </c>
      <c r="W18" s="5">
        <v>21.49</v>
      </c>
      <c r="X18" s="5">
        <f t="shared" si="0"/>
        <v>0.27778709136630347</v>
      </c>
      <c r="Y18" s="5">
        <f t="shared" si="1"/>
        <v>0.27639871382636655</v>
      </c>
      <c r="Z18" s="5">
        <v>2.12</v>
      </c>
      <c r="AA18" s="5">
        <v>2.2200000000000002</v>
      </c>
      <c r="AB18" s="5">
        <v>45.44</v>
      </c>
      <c r="AC18" s="5">
        <v>44.86</v>
      </c>
      <c r="AD18" s="5">
        <v>28.89</v>
      </c>
      <c r="AE18" s="5">
        <v>29</v>
      </c>
      <c r="AF18" s="5">
        <f t="shared" si="2"/>
        <v>0.63578345070422537</v>
      </c>
      <c r="AG18" s="5">
        <f t="shared" si="3"/>
        <v>0.64645563976816767</v>
      </c>
    </row>
    <row r="19" spans="9:33">
      <c r="I19" s="5" t="s">
        <v>82</v>
      </c>
      <c r="J19" s="5">
        <v>27.24</v>
      </c>
      <c r="K19" s="5">
        <v>30.01</v>
      </c>
      <c r="L19" s="5">
        <v>-2.06</v>
      </c>
      <c r="M19" s="5">
        <v>-1.99</v>
      </c>
      <c r="N19" s="5">
        <v>-1.6</v>
      </c>
      <c r="O19" s="5">
        <v>-1.96</v>
      </c>
      <c r="P19" s="5">
        <v>20.16</v>
      </c>
      <c r="Q19" s="5">
        <v>23.06</v>
      </c>
      <c r="R19" s="5">
        <v>4.58</v>
      </c>
      <c r="S19" s="5">
        <v>5.94</v>
      </c>
      <c r="T19" s="5">
        <v>53.81</v>
      </c>
      <c r="U19" s="5">
        <v>52.33</v>
      </c>
      <c r="V19" s="5">
        <v>17.96</v>
      </c>
      <c r="W19" s="5">
        <v>15.96</v>
      </c>
      <c r="X19" s="5">
        <f t="shared" si="0"/>
        <v>0.33376695781453264</v>
      </c>
      <c r="Y19" s="5">
        <f t="shared" si="1"/>
        <v>0.30498757882667688</v>
      </c>
      <c r="Z19" s="5">
        <v>5</v>
      </c>
      <c r="AA19" s="5">
        <v>5.0599999999999996</v>
      </c>
      <c r="AB19" s="5">
        <v>44.5</v>
      </c>
      <c r="AC19" s="5">
        <v>45.06</v>
      </c>
      <c r="AD19" s="5">
        <v>28.78</v>
      </c>
      <c r="AE19" s="5">
        <v>28.79</v>
      </c>
      <c r="AF19" s="5">
        <f t="shared" si="2"/>
        <v>0.64674157303370794</v>
      </c>
      <c r="AG19" s="5">
        <f t="shared" si="3"/>
        <v>0.63892587660896583</v>
      </c>
    </row>
    <row r="20" spans="9:33">
      <c r="I20" s="5" t="s">
        <v>83</v>
      </c>
      <c r="J20" s="5">
        <v>20.88</v>
      </c>
      <c r="K20" s="5">
        <v>25.05</v>
      </c>
      <c r="L20" s="5">
        <v>-3.57</v>
      </c>
      <c r="M20" s="5">
        <v>-3.82</v>
      </c>
      <c r="N20" s="5">
        <v>-3.22</v>
      </c>
      <c r="O20" s="5">
        <v>-3.29</v>
      </c>
      <c r="P20" s="5">
        <v>15.05</v>
      </c>
      <c r="Q20" s="5">
        <v>16.29</v>
      </c>
      <c r="R20" s="5">
        <v>3.19</v>
      </c>
      <c r="S20" s="5">
        <v>4.24</v>
      </c>
      <c r="T20" s="5">
        <v>68.17</v>
      </c>
      <c r="U20" s="5">
        <v>67.069999999999993</v>
      </c>
      <c r="V20" s="5">
        <v>21</v>
      </c>
      <c r="W20" s="5">
        <v>21.45</v>
      </c>
      <c r="X20" s="5">
        <f t="shared" si="0"/>
        <v>0.30805339592195979</v>
      </c>
      <c r="Y20" s="5">
        <f t="shared" si="1"/>
        <v>0.31981511853287614</v>
      </c>
      <c r="Z20" s="5">
        <v>2.42</v>
      </c>
      <c r="AA20" s="5">
        <v>2.39</v>
      </c>
      <c r="AB20" s="5">
        <v>48.98</v>
      </c>
      <c r="AC20" s="5">
        <v>49.41</v>
      </c>
      <c r="AD20" s="5">
        <v>25.49</v>
      </c>
      <c r="AE20" s="5">
        <v>25.49</v>
      </c>
      <c r="AF20" s="5">
        <f t="shared" si="2"/>
        <v>0.52041649652919564</v>
      </c>
      <c r="AG20" s="5">
        <f t="shared" si="3"/>
        <v>0.51588747217162523</v>
      </c>
    </row>
    <row r="21" spans="9:33">
      <c r="I21" s="5" t="s">
        <v>84</v>
      </c>
      <c r="J21" s="5">
        <v>41.38</v>
      </c>
      <c r="K21" s="5">
        <v>41.31</v>
      </c>
      <c r="L21" s="5">
        <v>-2.17</v>
      </c>
      <c r="M21" s="5">
        <v>-2.33</v>
      </c>
      <c r="N21" s="5">
        <v>-2.19</v>
      </c>
      <c r="O21" s="5">
        <v>-1.9</v>
      </c>
      <c r="P21" s="5">
        <v>23.3</v>
      </c>
      <c r="Q21" s="5">
        <v>22.08</v>
      </c>
      <c r="R21" s="5">
        <v>17.93</v>
      </c>
      <c r="S21" s="5">
        <v>16.920000000000002</v>
      </c>
      <c r="T21" s="5">
        <v>59.27</v>
      </c>
      <c r="U21" s="5">
        <v>59.01</v>
      </c>
      <c r="V21" s="5">
        <v>7.84</v>
      </c>
      <c r="W21" s="5">
        <v>7.52</v>
      </c>
      <c r="X21" s="5">
        <f t="shared" si="0"/>
        <v>0.13227602497047408</v>
      </c>
      <c r="Y21" s="5">
        <f t="shared" si="1"/>
        <v>0.12743602779189966</v>
      </c>
      <c r="Z21" s="5">
        <v>6.58</v>
      </c>
      <c r="AA21" s="5">
        <v>6.48</v>
      </c>
      <c r="AB21" s="5">
        <v>45.23</v>
      </c>
      <c r="AC21" s="5">
        <v>46.66</v>
      </c>
      <c r="AD21" s="5">
        <v>26.42</v>
      </c>
      <c r="AE21" s="5">
        <v>26.43</v>
      </c>
      <c r="AF21" s="5">
        <f t="shared" si="2"/>
        <v>0.58412558036701312</v>
      </c>
      <c r="AG21" s="5">
        <f t="shared" si="3"/>
        <v>0.56643806258036866</v>
      </c>
    </row>
    <row r="22" spans="9:33">
      <c r="I22" s="5" t="s">
        <v>85</v>
      </c>
      <c r="J22" s="5">
        <v>26.53</v>
      </c>
      <c r="K22" s="5">
        <v>25.63</v>
      </c>
      <c r="L22" s="5">
        <v>-3.11</v>
      </c>
      <c r="M22" s="5">
        <v>-3.02</v>
      </c>
      <c r="N22" s="5">
        <v>-3.28</v>
      </c>
      <c r="O22" s="5">
        <v>-3.07</v>
      </c>
      <c r="P22" s="5">
        <v>11.78</v>
      </c>
      <c r="Q22" s="5">
        <v>11.27</v>
      </c>
      <c r="R22" s="5">
        <v>10.15</v>
      </c>
      <c r="S22" s="5">
        <v>10.6</v>
      </c>
      <c r="T22" s="5">
        <v>59.95</v>
      </c>
      <c r="U22" s="5">
        <v>60.46</v>
      </c>
      <c r="V22" s="5">
        <v>6.7</v>
      </c>
      <c r="W22" s="5">
        <v>7.74</v>
      </c>
      <c r="X22" s="5">
        <f t="shared" si="0"/>
        <v>0.11175979983319433</v>
      </c>
      <c r="Y22" s="5">
        <f t="shared" si="1"/>
        <v>0.12801852464439298</v>
      </c>
      <c r="Z22" s="5">
        <v>5.54</v>
      </c>
      <c r="AA22" s="5">
        <v>5.65</v>
      </c>
      <c r="AB22" s="5">
        <v>47.93</v>
      </c>
      <c r="AC22" s="5">
        <v>47.13</v>
      </c>
      <c r="AD22" s="5">
        <v>27.95</v>
      </c>
      <c r="AE22" s="5">
        <v>27.43</v>
      </c>
      <c r="AF22" s="5">
        <f t="shared" si="2"/>
        <v>0.58314208220321295</v>
      </c>
      <c r="AG22" s="5">
        <f t="shared" si="3"/>
        <v>0.58200721408869083</v>
      </c>
    </row>
    <row r="23" spans="9:33">
      <c r="I23" s="5" t="s">
        <v>86</v>
      </c>
      <c r="J23" s="5">
        <v>34.159999999999997</v>
      </c>
      <c r="K23" s="5">
        <v>33.21</v>
      </c>
      <c r="L23" s="5">
        <v>-5.64</v>
      </c>
      <c r="M23" s="5">
        <v>-5.55</v>
      </c>
      <c r="N23" s="5">
        <v>-5.83</v>
      </c>
      <c r="O23" s="5">
        <v>-5.91</v>
      </c>
      <c r="P23" s="5">
        <v>25.18</v>
      </c>
      <c r="Q23" s="5">
        <v>25.79</v>
      </c>
      <c r="R23" s="5">
        <v>10.72</v>
      </c>
      <c r="S23" s="5">
        <v>10.62</v>
      </c>
      <c r="T23" s="5">
        <v>67.7</v>
      </c>
      <c r="U23" s="5">
        <v>62.62</v>
      </c>
      <c r="V23" s="5">
        <v>17.52</v>
      </c>
      <c r="W23" s="5">
        <v>17.37</v>
      </c>
      <c r="X23" s="5">
        <f t="shared" si="0"/>
        <v>0.25878877400295419</v>
      </c>
      <c r="Y23" s="5">
        <f t="shared" si="1"/>
        <v>0.27738741616097096</v>
      </c>
      <c r="Z23" s="5">
        <v>3.12</v>
      </c>
      <c r="AA23" s="5">
        <v>2.97</v>
      </c>
      <c r="AB23" s="5">
        <v>44.82</v>
      </c>
      <c r="AC23" s="5">
        <v>45.2</v>
      </c>
      <c r="AD23" s="5">
        <v>23.66</v>
      </c>
      <c r="AE23" s="5">
        <v>24.01</v>
      </c>
      <c r="AF23" s="5">
        <f t="shared" si="2"/>
        <v>0.52788933511825076</v>
      </c>
      <c r="AG23" s="5">
        <f t="shared" si="3"/>
        <v>0.53119469026548671</v>
      </c>
    </row>
    <row r="24" spans="9:33">
      <c r="I24" s="5" t="s">
        <v>87</v>
      </c>
      <c r="J24" s="5">
        <v>31.01</v>
      </c>
      <c r="K24" s="5">
        <v>30.51</v>
      </c>
      <c r="L24" s="5">
        <v>-4.07</v>
      </c>
      <c r="M24" s="5">
        <v>-4.3099999999999996</v>
      </c>
      <c r="N24" s="5">
        <v>-2.5299999999999998</v>
      </c>
      <c r="O24" s="5">
        <v>-2.4700000000000002</v>
      </c>
      <c r="P24" s="5">
        <v>27.27</v>
      </c>
      <c r="Q24" s="5">
        <v>27.5</v>
      </c>
      <c r="R24" s="5">
        <v>8.15</v>
      </c>
      <c r="S24" s="5">
        <v>8.35</v>
      </c>
      <c r="T24" s="5">
        <v>78.56</v>
      </c>
      <c r="U24" s="5">
        <v>79.23</v>
      </c>
      <c r="V24" s="5">
        <v>20</v>
      </c>
      <c r="W24" s="5">
        <v>19.7</v>
      </c>
      <c r="X24" s="5">
        <f t="shared" si="0"/>
        <v>0.25458248472505091</v>
      </c>
      <c r="Y24" s="5">
        <f t="shared" si="1"/>
        <v>0.24864319071058941</v>
      </c>
      <c r="Z24" s="5">
        <v>3.61</v>
      </c>
      <c r="AA24" s="5">
        <v>3.58</v>
      </c>
      <c r="AB24" s="5">
        <v>55.48</v>
      </c>
      <c r="AC24" s="5">
        <v>54.9</v>
      </c>
      <c r="AD24" s="5">
        <v>33.4</v>
      </c>
      <c r="AE24" s="5">
        <v>33.39</v>
      </c>
      <c r="AF24" s="5">
        <f t="shared" si="2"/>
        <v>0.60201874549387169</v>
      </c>
      <c r="AG24" s="5">
        <f t="shared" si="3"/>
        <v>0.6081967213114754</v>
      </c>
    </row>
    <row r="25" spans="9:33">
      <c r="I25" s="5" t="s">
        <v>88</v>
      </c>
      <c r="J25" s="5">
        <v>27.89</v>
      </c>
      <c r="K25" s="5">
        <v>26.99</v>
      </c>
      <c r="L25" s="5">
        <v>-2.67</v>
      </c>
      <c r="M25" s="5">
        <v>-3</v>
      </c>
      <c r="N25" s="5">
        <v>-1.65</v>
      </c>
      <c r="O25" s="5">
        <v>-1.47</v>
      </c>
      <c r="P25" s="5">
        <v>25.85</v>
      </c>
      <c r="Q25" s="5">
        <v>26.3</v>
      </c>
      <c r="R25" s="5">
        <v>4.0999999999999996</v>
      </c>
      <c r="S25" s="5">
        <v>5.82</v>
      </c>
      <c r="T25" s="5">
        <v>73.22</v>
      </c>
      <c r="U25" s="5">
        <v>70.790000000000006</v>
      </c>
      <c r="V25" s="5">
        <v>27.01</v>
      </c>
      <c r="W25" s="5">
        <v>24.91</v>
      </c>
      <c r="X25" s="5">
        <f t="shared" si="0"/>
        <v>0.36888828189019396</v>
      </c>
      <c r="Y25" s="5">
        <f t="shared" si="1"/>
        <v>0.3518858595846871</v>
      </c>
      <c r="Z25" s="5">
        <v>3.39</v>
      </c>
      <c r="AA25" s="5">
        <v>3.01</v>
      </c>
      <c r="AB25" s="5">
        <v>49.98</v>
      </c>
      <c r="AC25" s="5">
        <v>49.59</v>
      </c>
      <c r="AD25" s="5">
        <v>30.21</v>
      </c>
      <c r="AE25" s="5">
        <v>30.56</v>
      </c>
      <c r="AF25" s="5">
        <f t="shared" si="2"/>
        <v>0.60444177671068433</v>
      </c>
      <c r="AG25" s="5">
        <f t="shared" si="3"/>
        <v>0.61625327687033671</v>
      </c>
    </row>
    <row r="26" spans="9:33">
      <c r="I26" s="5" t="s">
        <v>89</v>
      </c>
      <c r="J26" s="5">
        <v>23.97</v>
      </c>
      <c r="K26" s="5">
        <v>22.45</v>
      </c>
      <c r="L26" s="5">
        <v>-3.04</v>
      </c>
      <c r="M26" s="5">
        <v>-2.83</v>
      </c>
      <c r="N26" s="5">
        <v>-2.48</v>
      </c>
      <c r="O26" s="5">
        <v>-2.46</v>
      </c>
      <c r="P26" s="5">
        <v>20.8</v>
      </c>
      <c r="Q26" s="5">
        <v>21.09</v>
      </c>
      <c r="R26" s="5">
        <v>7.14</v>
      </c>
      <c r="S26" s="5">
        <v>6.91</v>
      </c>
      <c r="T26" s="5">
        <v>64.209999999999994</v>
      </c>
      <c r="U26" s="5">
        <v>64.900000000000006</v>
      </c>
      <c r="V26" s="5">
        <v>18.21</v>
      </c>
      <c r="W26" s="5">
        <v>24.02</v>
      </c>
      <c r="X26" s="5">
        <f t="shared" si="0"/>
        <v>0.28360068525151849</v>
      </c>
      <c r="Y26" s="5">
        <f t="shared" si="1"/>
        <v>0.37010785824345144</v>
      </c>
      <c r="Z26" s="5">
        <v>2.31</v>
      </c>
      <c r="AA26" s="5">
        <v>2.25</v>
      </c>
      <c r="AB26" s="5">
        <v>47.97</v>
      </c>
      <c r="AC26" s="5">
        <v>48.01</v>
      </c>
      <c r="AD26" s="5">
        <v>26.01</v>
      </c>
      <c r="AE26" s="5">
        <v>26.12</v>
      </c>
      <c r="AF26" s="5">
        <f t="shared" si="2"/>
        <v>0.54221388367729839</v>
      </c>
      <c r="AG26" s="5">
        <f t="shared" si="3"/>
        <v>0.54405332222453662</v>
      </c>
    </row>
    <row r="27" spans="9:33">
      <c r="I27" s="5" t="s">
        <v>90</v>
      </c>
      <c r="J27" s="5">
        <v>38.1</v>
      </c>
      <c r="K27" s="5">
        <v>37.08</v>
      </c>
      <c r="L27" s="5">
        <v>-5.18</v>
      </c>
      <c r="M27" s="5">
        <v>-5.49</v>
      </c>
      <c r="N27" s="5">
        <v>-4.25</v>
      </c>
      <c r="O27" s="5">
        <v>-4.74</v>
      </c>
      <c r="P27" s="5">
        <v>15.38</v>
      </c>
      <c r="Q27" s="5">
        <v>15.48</v>
      </c>
      <c r="R27" s="5">
        <v>12.78</v>
      </c>
      <c r="S27" s="5">
        <v>13.76</v>
      </c>
      <c r="T27" s="5">
        <v>79.08</v>
      </c>
      <c r="U27" s="5">
        <v>78.88</v>
      </c>
      <c r="V27" s="5">
        <v>12.88</v>
      </c>
      <c r="W27" s="5">
        <v>6.72</v>
      </c>
      <c r="X27" s="5">
        <f t="shared" si="0"/>
        <v>0.16287303995953467</v>
      </c>
      <c r="Y27" s="5">
        <f t="shared" si="1"/>
        <v>8.5192697768762676E-2</v>
      </c>
      <c r="Z27" s="5">
        <v>3.08</v>
      </c>
      <c r="AA27" s="5">
        <v>3.28</v>
      </c>
      <c r="AB27" s="5">
        <v>54.38</v>
      </c>
      <c r="AC27" s="5">
        <v>54.41</v>
      </c>
      <c r="AD27" s="5">
        <v>30.19</v>
      </c>
      <c r="AE27" s="5">
        <v>30.1</v>
      </c>
      <c r="AF27" s="5">
        <f t="shared" si="2"/>
        <v>0.55516734093416698</v>
      </c>
      <c r="AG27" s="5">
        <f t="shared" si="3"/>
        <v>0.55320713104208796</v>
      </c>
    </row>
    <row r="28" spans="9:33">
      <c r="I28" s="5" t="s">
        <v>91</v>
      </c>
      <c r="J28" s="5">
        <v>26.4</v>
      </c>
      <c r="K28" s="5">
        <v>25.91</v>
      </c>
      <c r="L28" s="5">
        <v>-6.88</v>
      </c>
      <c r="M28" s="5">
        <v>-6.75</v>
      </c>
      <c r="N28" s="5">
        <v>-4.4800000000000004</v>
      </c>
      <c r="O28" s="5">
        <v>-4.9000000000000004</v>
      </c>
      <c r="P28" s="5">
        <v>22.23</v>
      </c>
      <c r="Q28" s="5">
        <v>22.73</v>
      </c>
      <c r="R28" s="5">
        <v>7.98</v>
      </c>
      <c r="S28" s="5">
        <v>8.2899999999999991</v>
      </c>
      <c r="T28" s="5">
        <v>63.93</v>
      </c>
      <c r="U28" s="5">
        <v>63.8</v>
      </c>
      <c r="V28" s="5">
        <v>16.75</v>
      </c>
      <c r="W28" s="5">
        <v>15.84</v>
      </c>
      <c r="X28" s="5">
        <f t="shared" si="0"/>
        <v>0.2620053183169091</v>
      </c>
      <c r="Y28" s="5">
        <f t="shared" si="1"/>
        <v>0.24827586206896551</v>
      </c>
      <c r="Z28" s="5">
        <v>3.67</v>
      </c>
      <c r="AA28" s="5">
        <v>4.08</v>
      </c>
      <c r="AB28" s="5">
        <v>48.11</v>
      </c>
      <c r="AC28" s="5">
        <v>48.19</v>
      </c>
      <c r="AD28" s="5">
        <v>29.84</v>
      </c>
      <c r="AE28" s="5">
        <v>28.99</v>
      </c>
      <c r="AF28" s="5">
        <f t="shared" si="2"/>
        <v>0.62024527125337769</v>
      </c>
      <c r="AG28" s="5">
        <f t="shared" si="3"/>
        <v>0.60157709068271426</v>
      </c>
    </row>
    <row r="29" spans="9:33">
      <c r="I29" s="5" t="s">
        <v>92</v>
      </c>
      <c r="J29" s="5">
        <v>39.799999999999997</v>
      </c>
      <c r="K29" s="5">
        <v>38.9</v>
      </c>
      <c r="L29" s="5">
        <v>-2.48</v>
      </c>
      <c r="M29" s="5">
        <v>-2.5</v>
      </c>
      <c r="N29" s="5">
        <v>-0.48</v>
      </c>
      <c r="O29" s="5">
        <v>-1.62</v>
      </c>
      <c r="P29" s="5">
        <v>23.39</v>
      </c>
      <c r="Q29" s="5">
        <v>25.42</v>
      </c>
      <c r="R29" s="5">
        <v>7.52</v>
      </c>
      <c r="S29" s="5">
        <v>7.4</v>
      </c>
      <c r="T29" s="5">
        <v>68.67</v>
      </c>
      <c r="U29" s="5">
        <v>75.47</v>
      </c>
      <c r="V29" s="5">
        <v>24.11</v>
      </c>
      <c r="W29" s="5">
        <v>25.24</v>
      </c>
      <c r="X29" s="5">
        <f t="shared" si="0"/>
        <v>0.35109946119120428</v>
      </c>
      <c r="Y29" s="5">
        <f t="shared" si="1"/>
        <v>0.334437524844309</v>
      </c>
      <c r="Z29" s="5">
        <v>4.0599999999999996</v>
      </c>
      <c r="AA29" s="5">
        <v>3.89</v>
      </c>
      <c r="AB29" s="5">
        <v>51.35</v>
      </c>
      <c r="AC29" s="5">
        <v>51.03</v>
      </c>
      <c r="AD29" s="5">
        <v>28.2</v>
      </c>
      <c r="AE29" s="5">
        <v>28.3</v>
      </c>
      <c r="AF29" s="5">
        <f t="shared" si="2"/>
        <v>0.54917234664070103</v>
      </c>
      <c r="AG29" s="5">
        <f t="shared" si="3"/>
        <v>0.554575739760925</v>
      </c>
    </row>
    <row r="30" spans="9:33">
      <c r="I30" s="5" t="s">
        <v>93</v>
      </c>
      <c r="J30" s="5">
        <v>37.24</v>
      </c>
      <c r="K30" s="5">
        <v>34.29</v>
      </c>
      <c r="L30" s="5">
        <v>-2.34</v>
      </c>
      <c r="M30" s="5">
        <v>-2.2200000000000002</v>
      </c>
      <c r="N30" s="5">
        <v>-1.06</v>
      </c>
      <c r="O30" s="5">
        <v>-1.43</v>
      </c>
      <c r="P30" s="5">
        <v>13.47</v>
      </c>
      <c r="Q30" s="5">
        <v>14.04</v>
      </c>
      <c r="R30" s="5">
        <v>2.92</v>
      </c>
      <c r="S30" s="5">
        <v>3.2</v>
      </c>
      <c r="T30" s="5">
        <v>58.85</v>
      </c>
      <c r="U30" s="5">
        <v>59.72</v>
      </c>
      <c r="V30" s="5">
        <v>17.66</v>
      </c>
      <c r="W30" s="5">
        <v>19.23</v>
      </c>
      <c r="X30" s="5">
        <f t="shared" si="0"/>
        <v>0.30008496176720473</v>
      </c>
      <c r="Y30" s="5">
        <f t="shared" si="1"/>
        <v>0.32200267916945746</v>
      </c>
      <c r="Z30" s="5">
        <v>3.82</v>
      </c>
      <c r="AA30" s="5">
        <v>3.74</v>
      </c>
      <c r="AB30" s="5">
        <v>51.29</v>
      </c>
      <c r="AC30" s="5">
        <v>50.99</v>
      </c>
      <c r="AD30" s="5">
        <v>26.03</v>
      </c>
      <c r="AE30" s="5">
        <v>26.34</v>
      </c>
      <c r="AF30" s="5">
        <f t="shared" si="2"/>
        <v>0.50750633651783972</v>
      </c>
      <c r="AG30" s="5">
        <f t="shared" si="3"/>
        <v>0.51657187683859573</v>
      </c>
    </row>
    <row r="31" spans="9:33">
      <c r="I31" s="5" t="s">
        <v>94</v>
      </c>
      <c r="J31" s="5">
        <v>25.67</v>
      </c>
      <c r="K31" s="5">
        <v>29.41</v>
      </c>
      <c r="L31" s="5">
        <v>-5.34</v>
      </c>
      <c r="M31" s="5">
        <v>-5.8</v>
      </c>
      <c r="N31" s="5">
        <v>-3.34</v>
      </c>
      <c r="O31" s="5">
        <v>-3.62</v>
      </c>
      <c r="P31" s="5">
        <v>25.41</v>
      </c>
      <c r="Q31" s="5">
        <v>24.9</v>
      </c>
      <c r="R31" s="5">
        <v>10.93</v>
      </c>
      <c r="S31" s="5">
        <v>11.58</v>
      </c>
      <c r="T31" s="5">
        <v>66.47</v>
      </c>
      <c r="U31" s="5">
        <v>67.599999999999994</v>
      </c>
      <c r="V31" s="5">
        <v>20.86</v>
      </c>
      <c r="W31" s="5">
        <v>19.59</v>
      </c>
      <c r="X31" s="5">
        <f t="shared" si="0"/>
        <v>0.31382578606890327</v>
      </c>
      <c r="Y31" s="5">
        <f t="shared" si="1"/>
        <v>0.28979289940828407</v>
      </c>
      <c r="Z31" s="5">
        <v>3.01</v>
      </c>
      <c r="AA31" s="5">
        <v>3.46</v>
      </c>
      <c r="AB31" s="5">
        <v>48.66</v>
      </c>
      <c r="AC31" s="5">
        <v>48.97</v>
      </c>
      <c r="AD31" s="5">
        <v>25.1</v>
      </c>
      <c r="AE31" s="5">
        <v>25.11</v>
      </c>
      <c r="AF31" s="5">
        <f t="shared" si="2"/>
        <v>0.51582408549116321</v>
      </c>
      <c r="AG31" s="5">
        <f t="shared" si="3"/>
        <v>0.51276291607106395</v>
      </c>
    </row>
    <row r="32" spans="9:33">
      <c r="I32" s="5" t="s">
        <v>95</v>
      </c>
      <c r="J32" s="5">
        <v>35.4</v>
      </c>
      <c r="K32" s="5">
        <v>35.86</v>
      </c>
      <c r="L32" s="5">
        <v>-2.29</v>
      </c>
      <c r="M32" s="5">
        <v>-2.31</v>
      </c>
      <c r="N32" s="5">
        <v>0</v>
      </c>
      <c r="O32" s="5">
        <v>-0.87</v>
      </c>
      <c r="P32" s="5">
        <v>20.21</v>
      </c>
      <c r="Q32" s="5">
        <v>20.67</v>
      </c>
      <c r="R32" s="5">
        <v>9.94</v>
      </c>
      <c r="S32" s="5">
        <v>10.68</v>
      </c>
      <c r="T32" s="5">
        <v>74.48</v>
      </c>
      <c r="U32" s="5">
        <v>81.650000000000006</v>
      </c>
      <c r="V32" s="5">
        <v>19.32</v>
      </c>
      <c r="W32" s="5">
        <v>18.850000000000001</v>
      </c>
      <c r="X32" s="5">
        <f t="shared" si="0"/>
        <v>0.25939849624060152</v>
      </c>
      <c r="Y32" s="5">
        <f t="shared" si="1"/>
        <v>0.23086344151867727</v>
      </c>
      <c r="Z32" s="5">
        <v>4.9000000000000004</v>
      </c>
      <c r="AA32" s="5">
        <v>4.91</v>
      </c>
      <c r="AB32" s="5">
        <v>49.73</v>
      </c>
      <c r="AC32" s="5">
        <v>50.43</v>
      </c>
      <c r="AD32" s="5">
        <v>26.26</v>
      </c>
      <c r="AE32" s="5">
        <v>26.35</v>
      </c>
      <c r="AF32" s="5">
        <f t="shared" si="2"/>
        <v>0.52805147798109797</v>
      </c>
      <c r="AG32" s="5">
        <f t="shared" si="3"/>
        <v>0.52250644457664097</v>
      </c>
    </row>
    <row r="33" spans="9:33">
      <c r="I33" s="5" t="s">
        <v>96</v>
      </c>
      <c r="J33" s="5">
        <v>23.2</v>
      </c>
      <c r="K33" s="5">
        <v>23.72</v>
      </c>
      <c r="L33" s="5">
        <v>-2.21</v>
      </c>
      <c r="M33" s="5">
        <v>-2.15</v>
      </c>
      <c r="N33" s="5">
        <v>-1.3</v>
      </c>
      <c r="O33" s="5">
        <v>-1.76</v>
      </c>
      <c r="P33" s="5">
        <v>14.54</v>
      </c>
      <c r="Q33" s="5">
        <v>14.27</v>
      </c>
      <c r="R33" s="5">
        <v>6.43</v>
      </c>
      <c r="S33" s="5">
        <v>7.03</v>
      </c>
      <c r="T33" s="5">
        <v>73.69</v>
      </c>
      <c r="U33" s="5">
        <v>69.91</v>
      </c>
      <c r="V33" s="5">
        <v>25.4</v>
      </c>
      <c r="W33" s="5">
        <v>23.56</v>
      </c>
      <c r="X33" s="5">
        <f t="shared" si="0"/>
        <v>0.34468720314832407</v>
      </c>
      <c r="Y33" s="5">
        <f t="shared" si="1"/>
        <v>0.33700472035474183</v>
      </c>
      <c r="Z33" s="5">
        <v>3.9</v>
      </c>
      <c r="AA33" s="5">
        <v>3.6</v>
      </c>
      <c r="AB33" s="5">
        <v>50.76</v>
      </c>
      <c r="AC33" s="5">
        <v>50.92</v>
      </c>
      <c r="AD33" s="5">
        <v>28.19</v>
      </c>
      <c r="AE33" s="5">
        <v>28.29</v>
      </c>
      <c r="AF33" s="5">
        <f t="shared" si="2"/>
        <v>0.55535855003940116</v>
      </c>
      <c r="AG33" s="5">
        <f t="shared" si="3"/>
        <v>0.55557737627651216</v>
      </c>
    </row>
    <row r="34" spans="9:33">
      <c r="I34" s="5" t="s">
        <v>97</v>
      </c>
      <c r="J34" s="5">
        <v>31.68</v>
      </c>
      <c r="K34" s="5">
        <v>44.05</v>
      </c>
      <c r="L34" s="5">
        <v>-6.08</v>
      </c>
      <c r="M34" s="5">
        <v>-5.29</v>
      </c>
      <c r="N34" s="5">
        <v>-3.02</v>
      </c>
      <c r="O34" s="5">
        <v>-2.74</v>
      </c>
      <c r="P34" s="5">
        <v>25.5</v>
      </c>
      <c r="Q34" s="5">
        <v>27.16</v>
      </c>
      <c r="R34" s="5">
        <v>15.15</v>
      </c>
      <c r="S34" s="5">
        <v>17.52</v>
      </c>
      <c r="T34" s="5">
        <v>86.77</v>
      </c>
      <c r="U34" s="5">
        <v>85.39</v>
      </c>
      <c r="V34" s="5">
        <v>15.49</v>
      </c>
      <c r="W34" s="5">
        <v>13.4</v>
      </c>
      <c r="X34" s="5">
        <f t="shared" si="0"/>
        <v>0.17851792094041721</v>
      </c>
      <c r="Y34" s="5">
        <f t="shared" si="1"/>
        <v>0.15692704063707694</v>
      </c>
      <c r="Z34" s="5">
        <v>4.3099999999999996</v>
      </c>
      <c r="AA34" s="5">
        <v>4.34</v>
      </c>
      <c r="AB34" s="5">
        <v>47.58</v>
      </c>
      <c r="AC34" s="5">
        <v>47.62</v>
      </c>
      <c r="AD34" s="5">
        <v>27.63</v>
      </c>
      <c r="AE34" s="5">
        <v>28</v>
      </c>
      <c r="AF34" s="5">
        <f t="shared" si="2"/>
        <v>0.58070617906683475</v>
      </c>
      <c r="AG34" s="5">
        <f t="shared" si="3"/>
        <v>0.58798824023519536</v>
      </c>
    </row>
    <row r="35" spans="9:33">
      <c r="I35" s="5" t="s">
        <v>98</v>
      </c>
      <c r="J35" s="5">
        <v>30.8</v>
      </c>
      <c r="K35" s="5">
        <v>29.4</v>
      </c>
      <c r="L35" s="5">
        <v>-2.1</v>
      </c>
      <c r="M35" s="5">
        <v>-2</v>
      </c>
      <c r="N35" s="5">
        <v>-2.2999999999999998</v>
      </c>
      <c r="O35" s="5">
        <v>-1.9</v>
      </c>
      <c r="P35" s="5">
        <v>21.9</v>
      </c>
      <c r="Q35" s="5">
        <v>20.9</v>
      </c>
      <c r="R35" s="5">
        <v>6.7</v>
      </c>
      <c r="S35" s="5">
        <v>6.1</v>
      </c>
      <c r="T35" s="5">
        <v>73.900000000000006</v>
      </c>
      <c r="U35" s="5">
        <v>73.5</v>
      </c>
      <c r="V35" s="5">
        <v>20.5</v>
      </c>
      <c r="W35" s="5">
        <v>20.45</v>
      </c>
      <c r="X35" s="5">
        <f t="shared" si="0"/>
        <v>0.27740189445196212</v>
      </c>
      <c r="Y35" s="5">
        <f t="shared" si="1"/>
        <v>0.27823129251700679</v>
      </c>
      <c r="Z35" s="5">
        <v>2.8</v>
      </c>
      <c r="AA35" s="5">
        <v>2.6</v>
      </c>
      <c r="AB35" s="5">
        <v>50.7</v>
      </c>
      <c r="AC35" s="5">
        <v>51.3</v>
      </c>
      <c r="AD35" s="5">
        <v>26.7</v>
      </c>
      <c r="AE35" s="5">
        <v>27.3</v>
      </c>
      <c r="AF35" s="5">
        <f t="shared" si="2"/>
        <v>0.52662721893491116</v>
      </c>
      <c r="AG35" s="5">
        <f t="shared" si="3"/>
        <v>0.53216374269005851</v>
      </c>
    </row>
    <row r="36" spans="9:33">
      <c r="I36" s="5" t="s">
        <v>99</v>
      </c>
      <c r="J36" s="5">
        <v>24.7</v>
      </c>
      <c r="K36" s="5">
        <v>23.5</v>
      </c>
      <c r="L36" s="5">
        <v>-7.2</v>
      </c>
      <c r="M36" s="5">
        <v>-7.8</v>
      </c>
      <c r="N36" s="5">
        <v>-6.6</v>
      </c>
      <c r="O36" s="5">
        <v>-6.2</v>
      </c>
      <c r="P36" s="5">
        <v>37.700000000000003</v>
      </c>
      <c r="Q36" s="5">
        <v>38.700000000000003</v>
      </c>
      <c r="R36" s="5">
        <v>24.5</v>
      </c>
      <c r="S36" s="5">
        <v>24.3</v>
      </c>
      <c r="T36" s="5">
        <v>79.3</v>
      </c>
      <c r="U36" s="5">
        <v>78.900000000000006</v>
      </c>
      <c r="V36" s="5">
        <v>16.100000000000001</v>
      </c>
      <c r="W36" s="5">
        <v>15.5</v>
      </c>
      <c r="X36" s="5">
        <f t="shared" si="0"/>
        <v>0.20302648171500634</v>
      </c>
      <c r="Y36" s="5">
        <f t="shared" si="1"/>
        <v>0.19645120405576677</v>
      </c>
      <c r="Z36" s="5">
        <v>6</v>
      </c>
      <c r="AA36" s="5">
        <v>6.8</v>
      </c>
      <c r="AB36" s="5">
        <v>47.7</v>
      </c>
      <c r="AC36" s="5">
        <v>47.9</v>
      </c>
      <c r="AD36" s="5">
        <v>26.5</v>
      </c>
      <c r="AE36" s="5">
        <v>26.5</v>
      </c>
      <c r="AF36" s="5">
        <f t="shared" si="2"/>
        <v>0.55555555555555547</v>
      </c>
      <c r="AG36" s="5">
        <f t="shared" si="3"/>
        <v>0.55323590814196244</v>
      </c>
    </row>
  </sheetData>
  <mergeCells count="3">
    <mergeCell ref="A1:H1"/>
    <mergeCell ref="J1:M1"/>
    <mergeCell ref="N1:AG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control group</vt:lpstr>
      <vt:lpstr>coxa profunda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加藤充孝</dc:creator>
  <cp:lastModifiedBy>加藤充孝</cp:lastModifiedBy>
  <dcterms:created xsi:type="dcterms:W3CDTF">2023-02-04T01:25:24Z</dcterms:created>
  <dcterms:modified xsi:type="dcterms:W3CDTF">2023-03-11T01:00:31Z</dcterms:modified>
</cp:coreProperties>
</file>