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oitncsu-my.sharepoint.com/personal/agyow_ncsu_edu/Documents/Research/Pineapple/Writing/Bromelain/For submission/"/>
    </mc:Choice>
  </mc:AlternateContent>
  <xr:revisionPtr revIDLastSave="126" documentId="11_9FEF5271B4079860B6A882FD87FFA9C1E5B32BF3" xr6:coauthVersionLast="47" xr6:coauthVersionMax="47" xr10:uidLastSave="{F383E14A-F7F6-4EF5-8EEA-B7CADF7116C8}"/>
  <bookViews>
    <workbookView xWindow="-98" yWindow="-98" windowWidth="22695" windowHeight="14595" xr2:uid="{00000000-000D-0000-FFFF-FFFF00000000}"/>
  </bookViews>
  <sheets>
    <sheet name="Table S1" sheetId="17" r:id="rId1"/>
    <sheet name="Table S2" sheetId="5" r:id="rId2"/>
    <sheet name="Table S3" sheetId="6" r:id="rId3"/>
    <sheet name="Table S4" sheetId="11" r:id="rId4"/>
    <sheet name="Table S5" sheetId="12" r:id="rId5"/>
    <sheet name="Table S6" sheetId="13" r:id="rId6"/>
    <sheet name="Table S7" sheetId="7" r:id="rId7"/>
    <sheet name="Table S8" sheetId="2" r:id="rId8"/>
    <sheet name="Table S9" sheetId="14" r:id="rId9"/>
    <sheet name="Table S10" sheetId="8" r:id="rId10"/>
    <sheet name="Table S11" sheetId="9" r:id="rId11"/>
    <sheet name="Table S12" sheetId="19" r:id="rId12"/>
  </sheets>
  <definedNames>
    <definedName name="_xlnm._FilterDatabase" localSheetId="1" hidden="1">'Table S2'!$A$2:$K$147</definedName>
    <definedName name="_xlnm._FilterDatabase" localSheetId="4" hidden="1">'Table S5'!$A$2:$K$73</definedName>
    <definedName name="_xlnm._FilterDatabase" localSheetId="5" hidden="1">'Table S6'!$A$2:$C$63</definedName>
    <definedName name="_xlnm._FilterDatabase" localSheetId="6" hidden="1">'Table S7'!$A$2:$K$73</definedName>
    <definedName name="_xlnm._FilterDatabase" localSheetId="7" hidden="1">'Table S8'!$A$3:$BO$75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1" i="6" l="1"/>
  <c r="L41" i="6"/>
  <c r="K41" i="6"/>
  <c r="J41" i="6"/>
  <c r="H41" i="6"/>
  <c r="G41" i="6"/>
  <c r="F41" i="6"/>
  <c r="E41" i="6"/>
  <c r="D41" i="6"/>
  <c r="C41" i="6"/>
  <c r="B41" i="6"/>
</calcChain>
</file>

<file path=xl/sharedStrings.xml><?xml version="1.0" encoding="utf-8"?>
<sst xmlns="http://schemas.openxmlformats.org/spreadsheetml/2006/main" count="3125" uniqueCount="1084">
  <si>
    <t>ACMD2v2_23.21942</t>
  </si>
  <si>
    <t>ACMD2v2_20.16954</t>
  </si>
  <si>
    <t>ACMD2v2_20.16951</t>
  </si>
  <si>
    <t>ACMD2v2_20.14279</t>
  </si>
  <si>
    <t>ACMD2v2_20.14276</t>
  </si>
  <si>
    <t>ACMD2v2_19.05600</t>
  </si>
  <si>
    <t>ACMD2v2_17.21342</t>
  </si>
  <si>
    <t>ACMD2v2_17.21331</t>
  </si>
  <si>
    <t>ACMD2v2_16.26906</t>
  </si>
  <si>
    <t>ACMD2v2_16.26905</t>
  </si>
  <si>
    <t>ACMD2v2_16.26904</t>
  </si>
  <si>
    <t>ACMD2v2_12.29975</t>
  </si>
  <si>
    <t>ACMD2v2_12.29570</t>
  </si>
  <si>
    <t>ACMD2v2_12.29248</t>
  </si>
  <si>
    <t>ACMD2v2_11.08385</t>
  </si>
  <si>
    <t>ACMD2v2_11.08381</t>
  </si>
  <si>
    <t>ACMD2v2_10.11764</t>
  </si>
  <si>
    <t>ACMD2v2_10.11753</t>
  </si>
  <si>
    <t>ACMD2v2_10.11722</t>
  </si>
  <si>
    <t>ACMD2v2_10.11601</t>
  </si>
  <si>
    <t>ACMD2v2_10.11600</t>
  </si>
  <si>
    <t>ACMD2v2_10.09391</t>
  </si>
  <si>
    <t>ACMD2v2_09.30087</t>
  </si>
  <si>
    <t>ACMD2v2_08.10464</t>
  </si>
  <si>
    <t>ACMD2v2_08.10462</t>
  </si>
  <si>
    <t>ACMD2v2_07.20940</t>
  </si>
  <si>
    <t>ACMD2v2_07.20817</t>
  </si>
  <si>
    <t>ACMD2v2_07.20815</t>
  </si>
  <si>
    <t>ACMD2v2_07.19234</t>
  </si>
  <si>
    <t>ACMD2v2_07.19165</t>
  </si>
  <si>
    <t>ACMD2v2_07.19163</t>
  </si>
  <si>
    <t>ACMD2v2_07.19160</t>
  </si>
  <si>
    <t>ACMD2v2_07.18860</t>
  </si>
  <si>
    <t>ACMD2v2_07.18635</t>
  </si>
  <si>
    <t>ACMD2v2_07.18614</t>
  </si>
  <si>
    <t>ACMD2v2_06.25938</t>
  </si>
  <si>
    <t>ACMD2v2_06.24603</t>
  </si>
  <si>
    <t>ACMD2v2_06.24001</t>
  </si>
  <si>
    <t>ACMD2v2_06.23986</t>
  </si>
  <si>
    <t>ACMD2v2_05.03464</t>
  </si>
  <si>
    <t>ACMD2v2_05.02955</t>
  </si>
  <si>
    <t>ACMD2v2_05.02954</t>
  </si>
  <si>
    <t>ACMD2v2_05.02953</t>
  </si>
  <si>
    <t>ACMD2v2_05.02951</t>
  </si>
  <si>
    <t>ACMD2v2_05.00656</t>
  </si>
  <si>
    <t>ACMD2v2_05.00505</t>
  </si>
  <si>
    <t>ACMD2v2_05.00504</t>
  </si>
  <si>
    <t>ACMD2v2_05.00444</t>
  </si>
  <si>
    <t>ACMD2v2_05.00102</t>
  </si>
  <si>
    <t>ACMD2v2_05.00101</t>
  </si>
  <si>
    <t>ACMD2v2_04.10029</t>
  </si>
  <si>
    <t>ACMD2v2_03.19610</t>
  </si>
  <si>
    <t>ACMD2v2_03.19542</t>
  </si>
  <si>
    <t>ACMD2v2_03.19541</t>
  </si>
  <si>
    <t>ACMD2v2_03.19540</t>
  </si>
  <si>
    <t>ACMD2v2_03.19502</t>
  </si>
  <si>
    <t>ACMD2v2_03.19501</t>
  </si>
  <si>
    <t>ACMD2v2_03.17837</t>
  </si>
  <si>
    <t>ACMD2v2_03.17836</t>
  </si>
  <si>
    <t>ACMD2v2_03.17803</t>
  </si>
  <si>
    <t>ACMD2v2_03.17794</t>
  </si>
  <si>
    <t>ACMD2v2_02.26510</t>
  </si>
  <si>
    <t>ACMD2v2_02.26390</t>
  </si>
  <si>
    <t>ACMD2v2_02.25188</t>
  </si>
  <si>
    <t>ACMD2v2_02.25070</t>
  </si>
  <si>
    <t>ACMD2v2_02.25069</t>
  </si>
  <si>
    <t>ACMD2v2_02.25068</t>
  </si>
  <si>
    <t>ACMD2v2_01.04707</t>
  </si>
  <si>
    <t>ACMD2v2_01.03893</t>
  </si>
  <si>
    <t>ACMD2v2_01.01921</t>
  </si>
  <si>
    <t>ACMD2v2_01.01658</t>
  </si>
  <si>
    <t>F153R</t>
  </si>
  <si>
    <t>F153L</t>
  </si>
  <si>
    <t>F153F</t>
  </si>
  <si>
    <t>Style</t>
  </si>
  <si>
    <t>Stamen</t>
  </si>
  <si>
    <t>Petal</t>
  </si>
  <si>
    <t>Stem</t>
  </si>
  <si>
    <t>Leaf</t>
  </si>
  <si>
    <t>Bioproject 552841</t>
  </si>
  <si>
    <t>Bioproject 483249</t>
  </si>
  <si>
    <t>Transcript ID</t>
  </si>
  <si>
    <t>Alignment start</t>
  </si>
  <si>
    <t>Alignment end</t>
  </si>
  <si>
    <t>HMM name</t>
  </si>
  <si>
    <t>Type</t>
  </si>
  <si>
    <t>HMM start</t>
  </si>
  <si>
    <t>HMM end</t>
  </si>
  <si>
    <t>HMM length</t>
  </si>
  <si>
    <t>Bit score</t>
  </si>
  <si>
    <t>E-value</t>
  </si>
  <si>
    <t>Predicted active site</t>
  </si>
  <si>
    <t>Inhibitor_I29</t>
  </si>
  <si>
    <t>Domain</t>
  </si>
  <si>
    <t>Peptidase_C1</t>
  </si>
  <si>
    <t>[159,283,308]</t>
  </si>
  <si>
    <t>[156,292,313]</t>
  </si>
  <si>
    <t>[172,312,332]</t>
  </si>
  <si>
    <t>[164,300,320]</t>
  </si>
  <si>
    <t>Granulin</t>
  </si>
  <si>
    <t>Family</t>
  </si>
  <si>
    <t>[152,291,313]</t>
  </si>
  <si>
    <t>[71,210,230]</t>
  </si>
  <si>
    <t>[156,299,326]</t>
  </si>
  <si>
    <t>[131,264,285]</t>
  </si>
  <si>
    <t>[148,280,301]</t>
  </si>
  <si>
    <t>[151,286,307]</t>
  </si>
  <si>
    <t>[154,289,310]</t>
  </si>
  <si>
    <t>[147,280,302]</t>
  </si>
  <si>
    <t>[503,637,659]</t>
  </si>
  <si>
    <t>[691,824,845]</t>
  </si>
  <si>
    <t>[116,250,272]</t>
  </si>
  <si>
    <t>[145,278,300]</t>
  </si>
  <si>
    <t>[152,285,306]</t>
  </si>
  <si>
    <t>[510,643,665]</t>
  </si>
  <si>
    <t>[831,964,986]</t>
  </si>
  <si>
    <t>[1163,1295,1317]</t>
  </si>
  <si>
    <t>[180,316,336]</t>
  </si>
  <si>
    <t>[178,314,334]</t>
  </si>
  <si>
    <t>[197,333,353]</t>
  </si>
  <si>
    <t>[156,292,312]</t>
  </si>
  <si>
    <t>[149,286,307]</t>
  </si>
  <si>
    <t>[117,254,275]</t>
  </si>
  <si>
    <t>[154,290,310]</t>
  </si>
  <si>
    <t>[150,287,308]</t>
  </si>
  <si>
    <t>[150,286,307]</t>
  </si>
  <si>
    <t>[140,277,298]</t>
  </si>
  <si>
    <t>[148,284,305]</t>
  </si>
  <si>
    <t>[150,282,302]</t>
  </si>
  <si>
    <t>[148,285,306]</t>
  </si>
  <si>
    <t>[145,281,302]</t>
  </si>
  <si>
    <t>[486,620,642]</t>
  </si>
  <si>
    <t>[478,610,630]</t>
  </si>
  <si>
    <t>[145,277,297]</t>
  </si>
  <si>
    <t>[173,309,329]</t>
  </si>
  <si>
    <t>[162,299,319]</t>
  </si>
  <si>
    <t>[111,245,266]</t>
  </si>
  <si>
    <t>[152,286,307]</t>
  </si>
  <si>
    <t>[153,287,308]</t>
  </si>
  <si>
    <t>[160,298,318]</t>
  </si>
  <si>
    <t>[153,289,310]</t>
  </si>
  <si>
    <t>[146,279,300]</t>
  </si>
  <si>
    <t>[179,322,349]</t>
  </si>
  <si>
    <t>[159,295,315]</t>
  </si>
  <si>
    <t>[180,323,350]</t>
  </si>
  <si>
    <t>Monocots</t>
  </si>
  <si>
    <t>Dicots</t>
  </si>
  <si>
    <t>Databases</t>
  </si>
  <si>
    <t>Group number</t>
  </si>
  <si>
    <t>A. comosus MD2 v2</t>
  </si>
  <si>
    <t>A. comosus MD2 v1</t>
  </si>
  <si>
    <t>A. comosus F153 v3</t>
  </si>
  <si>
    <t>O. sativa</t>
  </si>
  <si>
    <t>M. acuminata</t>
  </si>
  <si>
    <t>S. bicolor</t>
  </si>
  <si>
    <t>Z. mays</t>
  </si>
  <si>
    <t>A. thaliana</t>
  </si>
  <si>
    <t>C. papaya</t>
  </si>
  <si>
    <t>S. lycopersicum</t>
  </si>
  <si>
    <t>V. vinifera</t>
  </si>
  <si>
    <t>Bromelain Sequences</t>
  </si>
  <si>
    <t>Total</t>
  </si>
  <si>
    <t>Gene</t>
  </si>
  <si>
    <t>Duplication mode</t>
  </si>
  <si>
    <t>Parental</t>
  </si>
  <si>
    <t>Duplicate</t>
  </si>
  <si>
    <t>Ka</t>
  </si>
  <si>
    <t>Ks</t>
  </si>
  <si>
    <t>Ka/Ks</t>
  </si>
  <si>
    <t>Orthogroup</t>
  </si>
  <si>
    <t>Phylogenetic clade</t>
  </si>
  <si>
    <t>transposed</t>
  </si>
  <si>
    <t>--</t>
  </si>
  <si>
    <t>wgd</t>
  </si>
  <si>
    <t>IV</t>
  </si>
  <si>
    <t>tandem</t>
  </si>
  <si>
    <t>III</t>
  </si>
  <si>
    <t>V</t>
  </si>
  <si>
    <t>proximal</t>
  </si>
  <si>
    <t>ACMD2v2_03.19500</t>
  </si>
  <si>
    <t>Singleton</t>
  </si>
  <si>
    <t>VI</t>
  </si>
  <si>
    <t>IX</t>
  </si>
  <si>
    <t>I</t>
  </si>
  <si>
    <t>II</t>
  </si>
  <si>
    <t>VII</t>
  </si>
  <si>
    <t>X</t>
  </si>
  <si>
    <t>Tukey's multiple comparisons test</t>
  </si>
  <si>
    <t>Mean Diff.</t>
  </si>
  <si>
    <t>95.00% CI of diff.</t>
  </si>
  <si>
    <t>Summary</t>
  </si>
  <si>
    <t>Adjusted p-value</t>
  </si>
  <si>
    <t>Stage 1 vs. Stage 2</t>
  </si>
  <si>
    <t>-5.676 to 2.676</t>
  </si>
  <si>
    <t>ns</t>
  </si>
  <si>
    <t>Stage 2 vs. Stage 3</t>
  </si>
  <si>
    <t>-1.158 to 0.7580</t>
  </si>
  <si>
    <t>Stage 3 vs. Stage 4</t>
  </si>
  <si>
    <t>-4.765 to 5.832</t>
  </si>
  <si>
    <t>Stage 4 vs. Stage 5</t>
  </si>
  <si>
    <t>-4.293 to 0.02670</t>
  </si>
  <si>
    <t>Stage 5 vs. Stage 6</t>
  </si>
  <si>
    <t>-6.708 to 4.908</t>
  </si>
  <si>
    <t>-13.52 to 14.19</t>
  </si>
  <si>
    <t>-17.81 to 13.15</t>
  </si>
  <si>
    <t>-1.789 to 3.189</t>
  </si>
  <si>
    <t>-5.862 to 1.329</t>
  </si>
  <si>
    <t>-3.116 to -0.3505</t>
  </si>
  <si>
    <t>*</t>
  </si>
  <si>
    <t>Fruit</t>
  </si>
  <si>
    <t>-13.45 to -0.6877</t>
  </si>
  <si>
    <t>-7.673 to 7.606</t>
  </si>
  <si>
    <t>&gt;0.9999</t>
  </si>
  <si>
    <t>-1.661 to 2.328</t>
  </si>
  <si>
    <t>-9.135 to -1.332</t>
  </si>
  <si>
    <t>-4.455 to 3.522</t>
  </si>
  <si>
    <t>-2.647 to 0.9802</t>
  </si>
  <si>
    <t>-2.507 to 0.5732</t>
  </si>
  <si>
    <t>-1.758 to 0.1580</t>
  </si>
  <si>
    <t>-9.021 to -1.179</t>
  </si>
  <si>
    <t>-2.132 to 9.999</t>
  </si>
  <si>
    <t>-1.065 to 0.3984</t>
  </si>
  <si>
    <t>-2.198 to -0.7349</t>
  </si>
  <si>
    <t>-2.947 to 0.6802</t>
  </si>
  <si>
    <t>-4.951 to 3.084</t>
  </si>
  <si>
    <t>-8.277 to 7.210</t>
  </si>
  <si>
    <t>0.5723 to 4.561</t>
  </si>
  <si>
    <t>-4.048 to 4.248</t>
  </si>
  <si>
    <t>-2.130 to 2.397</t>
  </si>
  <si>
    <t>-8.159 to 1.293</t>
  </si>
  <si>
    <t>-7.973 to 6.440</t>
  </si>
  <si>
    <t>-3.467 to -0.9326</t>
  </si>
  <si>
    <t>-5.054 to 1.854</t>
  </si>
  <si>
    <t>-4.876 to 1.209</t>
  </si>
  <si>
    <t>-12.19 to 0.3185</t>
  </si>
  <si>
    <t>-2.261 to 9.794</t>
  </si>
  <si>
    <t>-8.085 to 4.418</t>
  </si>
  <si>
    <t>-6.258 to 2.258</t>
  </si>
  <si>
    <t>-8.327 to 4.127</t>
  </si>
  <si>
    <t>-13.80 to 6.202</t>
  </si>
  <si>
    <t>-2.472 to 2.805</t>
  </si>
  <si>
    <t>-0.8518 to 7.519</t>
  </si>
  <si>
    <t>-5.482 to 5.948</t>
  </si>
  <si>
    <t>-2.396 to 2.330</t>
  </si>
  <si>
    <t>-7.313 to -1.154</t>
  </si>
  <si>
    <t>-6.618 to 5.284</t>
  </si>
  <si>
    <t>-6.876 to 5.682</t>
  </si>
  <si>
    <t>-4.706 to 9.379</t>
  </si>
  <si>
    <t>-4.573 to 4.646</t>
  </si>
  <si>
    <t>-10.89 to 6.993</t>
  </si>
  <si>
    <t>-15.20 to 19.04</t>
  </si>
  <si>
    <t>-11.96 to 15.83</t>
  </si>
  <si>
    <t>-19.52 to 17.63</t>
  </si>
  <si>
    <t>-11.08 to 14.58</t>
  </si>
  <si>
    <t>-22.40 to 15.21</t>
  </si>
  <si>
    <t>-26.84 to 18.37</t>
  </si>
  <si>
    <t>-26.28 to 11.71</t>
  </si>
  <si>
    <t>-28.59 to 21.52</t>
  </si>
  <si>
    <t>-7.818 to 7.698</t>
  </si>
  <si>
    <t>-16.36 to 11.97</t>
  </si>
  <si>
    <t>-19.61 to 22.80</t>
  </si>
  <si>
    <t>Stage 1</t>
  </si>
  <si>
    <t>Leaf vs. Stem</t>
  </si>
  <si>
    <t>-2.243 to 2.110</t>
  </si>
  <si>
    <t>Leaf vs. Fruit</t>
  </si>
  <si>
    <t>5.898 to 10.44</t>
  </si>
  <si>
    <t>**</t>
  </si>
  <si>
    <t>Stem vs. Fruit</t>
  </si>
  <si>
    <t>7.556 to 8.911</t>
  </si>
  <si>
    <t>****</t>
  </si>
  <si>
    <t>&lt;0.0001</t>
  </si>
  <si>
    <t>Stage 2</t>
  </si>
  <si>
    <t>-8.811 to 12.34</t>
  </si>
  <si>
    <t>-2.467 to 7.667</t>
  </si>
  <si>
    <t>-7.748 to 9.415</t>
  </si>
  <si>
    <t>Stage 3</t>
  </si>
  <si>
    <t>-0.9724 to 0.2391</t>
  </si>
  <si>
    <t>1.802 to 3.731</t>
  </si>
  <si>
    <t>2.169 to 4.098</t>
  </si>
  <si>
    <t>Stage 4</t>
  </si>
  <si>
    <t>-2.632 to 2.232</t>
  </si>
  <si>
    <t>-0.4801 to 5.613</t>
  </si>
  <si>
    <t>0.3316 to 5.202</t>
  </si>
  <si>
    <t>Stage 5</t>
  </si>
  <si>
    <t>-2.593 to 1.926</t>
  </si>
  <si>
    <t>-2.913 to 1.846</t>
  </si>
  <si>
    <t>-2.323 to 1.923</t>
  </si>
  <si>
    <t>Stage 6</t>
  </si>
  <si>
    <t>-2.853 to 0.5194</t>
  </si>
  <si>
    <t>-2.032 to 1.832</t>
  </si>
  <si>
    <t>0.4282 to 1.705</t>
  </si>
  <si>
    <t>-2.323 to 0.9226</t>
  </si>
  <si>
    <t>-4.241 to -1.426</t>
  </si>
  <si>
    <t>-2.832 to -1.434</t>
  </si>
  <si>
    <t>-0.7541 to 0.3541</t>
  </si>
  <si>
    <t>-1.498 to 2.631</t>
  </si>
  <si>
    <t>-1.197 to 2.730</t>
  </si>
  <si>
    <t>-1.260 to -0.1404</t>
  </si>
  <si>
    <t>0.6689 to 2.598</t>
  </si>
  <si>
    <t>1.255 to 3.411</t>
  </si>
  <si>
    <t>-2.369 to 0.3027</t>
  </si>
  <si>
    <t>1.493 to 3.641</t>
  </si>
  <si>
    <t>2.257 to 4.943</t>
  </si>
  <si>
    <t>1.111 to 5.156</t>
  </si>
  <si>
    <t>1.006 to 7.460</t>
  </si>
  <si>
    <t>-2.575 to 4.775</t>
  </si>
  <si>
    <t>-5.311 to 2.644</t>
  </si>
  <si>
    <t>-1.882 to 0.9488</t>
  </si>
  <si>
    <t>-3.504 to 5.238</t>
  </si>
  <si>
    <t>-0.3997 to 1.466</t>
  </si>
  <si>
    <t>-2.474 to -0.5924</t>
  </si>
  <si>
    <t>-2.744 to -1.389</t>
  </si>
  <si>
    <t>-3.644 to 5.444</t>
  </si>
  <si>
    <t>1.335 to 6.665</t>
  </si>
  <si>
    <t>-0.8386 to 7.039</t>
  </si>
  <si>
    <t>-1.099 to 2.099</t>
  </si>
  <si>
    <t>4.446 to 7.220</t>
  </si>
  <si>
    <t>***</t>
  </si>
  <si>
    <t>3.685 to 6.982</t>
  </si>
  <si>
    <t>-3.785 to 4.251</t>
  </si>
  <si>
    <t>6.417 to 8.849</t>
  </si>
  <si>
    <t>3.135 to 11.66</t>
  </si>
  <si>
    <t>-0.2981 to 5.031</t>
  </si>
  <si>
    <t>6.583 to 12.08</t>
  </si>
  <si>
    <t>4.237 to 9.696</t>
  </si>
  <si>
    <t>-3.785 to 1.318</t>
  </si>
  <si>
    <t>3.419 to 6.381</t>
  </si>
  <si>
    <t>3.281 to 8.985</t>
  </si>
  <si>
    <t>-4.045 to 2.952</t>
  </si>
  <si>
    <t>2.658 to 11.02</t>
  </si>
  <si>
    <t>3.222 to 11.54</t>
  </si>
  <si>
    <t>-4.116 to 8.089</t>
  </si>
  <si>
    <t>-17.82 to 18.12</t>
  </si>
  <si>
    <t>-17.53 to 13.86</t>
  </si>
  <si>
    <t>-6.323 to 3.730</t>
  </si>
  <si>
    <t>-8.252 to -3.188</t>
  </si>
  <si>
    <t>-9.686 to 0.8396</t>
  </si>
  <si>
    <t>-3.256 to 4.089</t>
  </si>
  <si>
    <t>-9.462 to -2.171</t>
  </si>
  <si>
    <t>-9.108 to -3.358</t>
  </si>
  <si>
    <t>-17.27 to 14.81</t>
  </si>
  <si>
    <t>-16.98 to 4.850</t>
  </si>
  <si>
    <t>-17.56 to 7.891</t>
  </si>
  <si>
    <t>-16.79 to 2.024</t>
  </si>
  <si>
    <t>-15.65 to 2.867</t>
  </si>
  <si>
    <t>-2.101 to 4.088</t>
  </si>
  <si>
    <t>Input</t>
  </si>
  <si>
    <t>Group 173</t>
  </si>
  <si>
    <t>Group 189</t>
  </si>
  <si>
    <t>Group 402</t>
  </si>
  <si>
    <t>Group 626</t>
  </si>
  <si>
    <t>Group 683</t>
  </si>
  <si>
    <t>Group 1264</t>
  </si>
  <si>
    <t>Group 1601</t>
  </si>
  <si>
    <t>Group 3298</t>
  </si>
  <si>
    <t>Group 6239</t>
  </si>
  <si>
    <t>Group 7181</t>
  </si>
  <si>
    <t>Group 11000</t>
  </si>
  <si>
    <t>Group 12183</t>
  </si>
  <si>
    <t>Group 12464</t>
  </si>
  <si>
    <t>Group 12936</t>
  </si>
  <si>
    <t>Group 13752</t>
  </si>
  <si>
    <t>Group 13867</t>
  </si>
  <si>
    <t>Group 14883</t>
  </si>
  <si>
    <t>Group 15006</t>
  </si>
  <si>
    <t>Group 15078</t>
  </si>
  <si>
    <t>Group 17441</t>
  </si>
  <si>
    <t>Group 17600</t>
  </si>
  <si>
    <t>Group 17602</t>
  </si>
  <si>
    <t>Group 17828</t>
  </si>
  <si>
    <t>Group 18142</t>
  </si>
  <si>
    <t>Group 18143</t>
  </si>
  <si>
    <t>Group 18168</t>
  </si>
  <si>
    <t>Group 22351</t>
  </si>
  <si>
    <t>Group 23342</t>
  </si>
  <si>
    <t>Group 23399</t>
  </si>
  <si>
    <t>Group 23404</t>
  </si>
  <si>
    <t>Group 24195</t>
  </si>
  <si>
    <t>Group 24196</t>
  </si>
  <si>
    <t>Group 24197</t>
  </si>
  <si>
    <t>Group 25783</t>
  </si>
  <si>
    <t>Group 26602</t>
  </si>
  <si>
    <t>Group 26670</t>
  </si>
  <si>
    <t>Group 26752</t>
  </si>
  <si>
    <t>AcF153</t>
  </si>
  <si>
    <t>Aco004830.1</t>
  </si>
  <si>
    <t>Aco004356.1</t>
  </si>
  <si>
    <t>Aco011478.1</t>
  </si>
  <si>
    <t>Aco003557.1</t>
  </si>
  <si>
    <t>Aco027365.1</t>
  </si>
  <si>
    <t>Aco003574.1</t>
  </si>
  <si>
    <t>Aco013510.1</t>
  </si>
  <si>
    <t>Aco019014.1</t>
  </si>
  <si>
    <t>Aco012004.1</t>
  </si>
  <si>
    <t>Aco005269.1</t>
  </si>
  <si>
    <t>Aco000385.1</t>
  </si>
  <si>
    <t>Aco001368.1</t>
  </si>
  <si>
    <t>Aco018520.1</t>
  </si>
  <si>
    <t>Aco009735.1</t>
  </si>
  <si>
    <t>Aco009777.1</t>
  </si>
  <si>
    <t>Aco017728.1</t>
  </si>
  <si>
    <t>Aco007513.1</t>
  </si>
  <si>
    <t>Aco012283.1</t>
  </si>
  <si>
    <t>Aco014432.1</t>
  </si>
  <si>
    <t>Aco007516.1</t>
  </si>
  <si>
    <t>Aco009865.1</t>
  </si>
  <si>
    <t>Aco009868.1</t>
  </si>
  <si>
    <t>Aco012879.1</t>
  </si>
  <si>
    <t>Aco017299.1</t>
  </si>
  <si>
    <t>Aco017308.1</t>
  </si>
  <si>
    <t>Aco017729.1</t>
  </si>
  <si>
    <t>Aco002011.1</t>
  </si>
  <si>
    <t>Aco012282.1</t>
  </si>
  <si>
    <t>Aco012880.1</t>
  </si>
  <si>
    <t>Aco012963.1</t>
  </si>
  <si>
    <t>Aco018985.1</t>
  </si>
  <si>
    <t>Aco018986.1</t>
  </si>
  <si>
    <t>Aco018987.1</t>
  </si>
  <si>
    <t>Aco026830.1</t>
  </si>
  <si>
    <t>Aco031525.1</t>
  </si>
  <si>
    <t>OAY63677.1</t>
  </si>
  <si>
    <t>OAY67829.1</t>
  </si>
  <si>
    <t>AcMD2v1</t>
  </si>
  <si>
    <t>Aco017558.1</t>
  </si>
  <si>
    <t>Aco004358.1</t>
  </si>
  <si>
    <t>Aco018144.1</t>
  </si>
  <si>
    <t>Aco004517.1</t>
  </si>
  <si>
    <t>Aco027767.1</t>
  </si>
  <si>
    <t>Aco013521.1</t>
  </si>
  <si>
    <t>OAY84317.1</t>
  </si>
  <si>
    <t>OAY64314.1</t>
  </si>
  <si>
    <t>OAY63601.1</t>
  </si>
  <si>
    <t>OAY66306.1</t>
  </si>
  <si>
    <t>OAY76262.1</t>
  </si>
  <si>
    <t>Aco025188.1</t>
  </si>
  <si>
    <t>OAY70708.1</t>
  </si>
  <si>
    <t>OAY75602.1</t>
  </si>
  <si>
    <t>Aco009784.1</t>
  </si>
  <si>
    <t>OAY70354.1</t>
  </si>
  <si>
    <t>OAY73991.1</t>
  </si>
  <si>
    <t>Aco028703.1</t>
  </si>
  <si>
    <t>OAY68544.1</t>
  </si>
  <si>
    <t>OAY73990.1</t>
  </si>
  <si>
    <t>OAY63675.1</t>
  </si>
  <si>
    <t>OAY67952.1</t>
  </si>
  <si>
    <t>OAY67830.1</t>
  </si>
  <si>
    <t>OAY84319.1</t>
  </si>
  <si>
    <t>OAY70285.1</t>
  </si>
  <si>
    <t>OAY82241.1</t>
  </si>
  <si>
    <t>AcMD2v2</t>
  </si>
  <si>
    <t>Aco018371.1</t>
  </si>
  <si>
    <t>Aco004359.1</t>
  </si>
  <si>
    <t>Aco021005.1</t>
  </si>
  <si>
    <t>Aco017317.1</t>
  </si>
  <si>
    <t>OAY66603.1</t>
  </si>
  <si>
    <t>Aco026572.1</t>
  </si>
  <si>
    <t>OAY66759.1</t>
  </si>
  <si>
    <t>OAY83207.1</t>
  </si>
  <si>
    <t>OAY65848.1</t>
  </si>
  <si>
    <t>OAY77583.1</t>
  </si>
  <si>
    <t>OAY72756.1</t>
  </si>
  <si>
    <t>OAY76307.1</t>
  </si>
  <si>
    <t>Aco028704.1</t>
  </si>
  <si>
    <t>OAY73105.1</t>
  </si>
  <si>
    <t>AthalianaAraport11</t>
  </si>
  <si>
    <t>Aco018375.1</t>
  </si>
  <si>
    <t>Aco004360.1</t>
  </si>
  <si>
    <t>OAY67928.1</t>
  </si>
  <si>
    <t>OAY74597.1</t>
  </si>
  <si>
    <t>OAY78887.1</t>
  </si>
  <si>
    <t>OAY69855.1</t>
  </si>
  <si>
    <t>AT3G45310.1</t>
  </si>
  <si>
    <t>AT1G09850.1</t>
  </si>
  <si>
    <t>Os09t0497500</t>
  </si>
  <si>
    <t>OAY77591.1</t>
  </si>
  <si>
    <t>OAY82242.1</t>
  </si>
  <si>
    <t>CpapayaASGPBv0.4</t>
  </si>
  <si>
    <t>Aco030565.1</t>
  </si>
  <si>
    <t>Aco006114.1</t>
  </si>
  <si>
    <t>OAY77429.1</t>
  </si>
  <si>
    <t>OAY74723.1</t>
  </si>
  <si>
    <t>OAY80644.1</t>
  </si>
  <si>
    <t>OAY74737.1</t>
  </si>
  <si>
    <t>AT2G21430.1</t>
  </si>
  <si>
    <t>AT5G60360.3</t>
  </si>
  <si>
    <t>AT3G54940.2</t>
  </si>
  <si>
    <t>evm.model.supercontig_698.4</t>
  </si>
  <si>
    <t>evm.model.supercontig_7.76</t>
  </si>
  <si>
    <t>Os02t0715000</t>
  </si>
  <si>
    <t>Sobic.002G252700.1.p</t>
  </si>
  <si>
    <t>Macuminata</t>
  </si>
  <si>
    <t>OAY68357.1</t>
  </si>
  <si>
    <t>Aco006117.1</t>
  </si>
  <si>
    <t>OAY78291.1</t>
  </si>
  <si>
    <t>OAY84455.1</t>
  </si>
  <si>
    <t>OAY81147.1</t>
  </si>
  <si>
    <t>OAY78104.1</t>
  </si>
  <si>
    <t>AT4G16190.1</t>
  </si>
  <si>
    <t>evm.model.supercontig_28.31</t>
  </si>
  <si>
    <t>evm.model.supercontig_53.142</t>
  </si>
  <si>
    <t>GSMUA_Achr4P17710_001</t>
  </si>
  <si>
    <t>GSMUA_Achr6P14520_001</t>
  </si>
  <si>
    <t>Os01t0330200</t>
  </si>
  <si>
    <t>Sobic.004G261400.1.p</t>
  </si>
  <si>
    <t>Zm00008a009146_P01</t>
  </si>
  <si>
    <t>Osativa</t>
  </si>
  <si>
    <t>OAY68364.1</t>
  </si>
  <si>
    <t>Aco008182.1</t>
  </si>
  <si>
    <t>OAY83732.1</t>
  </si>
  <si>
    <t>ACMD2v2_07.19064</t>
  </si>
  <si>
    <t>AT4G39090.1</t>
  </si>
  <si>
    <t>GSMUA_Achr1P21910_001</t>
  </si>
  <si>
    <t>GSMUA_Achr1P00410_001</t>
  </si>
  <si>
    <t>Os05t0508300</t>
  </si>
  <si>
    <t>Solyc02g076690.3.1</t>
  </si>
  <si>
    <t>Os01t0347600</t>
  </si>
  <si>
    <t>Zm00008a022816_P01</t>
  </si>
  <si>
    <t>Sbicolor</t>
  </si>
  <si>
    <t>OAY70198.1</t>
  </si>
  <si>
    <t>Aco010677.1</t>
  </si>
  <si>
    <t>evm.model.supercontig_3257.1</t>
  </si>
  <si>
    <t>GSMUA_Achr9P16070_001</t>
  </si>
  <si>
    <t>Os07t0480900</t>
  </si>
  <si>
    <t>Sobic.009G190600.1.p</t>
  </si>
  <si>
    <t>Solyc02g076710.3.1</t>
  </si>
  <si>
    <t>Slycopersicum</t>
  </si>
  <si>
    <t>OAY70879.1</t>
  </si>
  <si>
    <t>Aco016478.1</t>
  </si>
  <si>
    <t>AT1G02300.1</t>
  </si>
  <si>
    <t>GSMUA_Achr3P17220_001</t>
  </si>
  <si>
    <t>Os09t0442300</t>
  </si>
  <si>
    <t>Sobic.002G302300.1.p</t>
  </si>
  <si>
    <t>Solyc04g080880.3.1</t>
  </si>
  <si>
    <t>GSVIVT01021223001</t>
  </si>
  <si>
    <t>Vvinifera</t>
  </si>
  <si>
    <t>OAY72258.1</t>
  </si>
  <si>
    <t>Aco016479.1</t>
  </si>
  <si>
    <t>AT3G48340.1</t>
  </si>
  <si>
    <t>AT1G02305.1</t>
  </si>
  <si>
    <t>AT1G20850.1</t>
  </si>
  <si>
    <t>GSMUA_Achr6P21090_001</t>
  </si>
  <si>
    <t>Sobic.002G217200.1.p</t>
  </si>
  <si>
    <t>Solyc11g008260.2.1</t>
  </si>
  <si>
    <t>GSVIVT01009796001</t>
  </si>
  <si>
    <t>ZmaysPH207</t>
  </si>
  <si>
    <t>OAY72694.1</t>
  </si>
  <si>
    <t>Aco016485.1</t>
  </si>
  <si>
    <t>AT3G48350.1</t>
  </si>
  <si>
    <t>AT1G10180.1</t>
  </si>
  <si>
    <t>AT4G35350.1</t>
  </si>
  <si>
    <t>GSMUA_Achr6P27980_001</t>
  </si>
  <si>
    <t>Solyc07g041900.3.1</t>
  </si>
  <si>
    <t>GSVIVT01016190001</t>
  </si>
  <si>
    <t>Zm00008a026152_P01</t>
  </si>
  <si>
    <t>Uniprot</t>
  </si>
  <si>
    <t>OAY73606.1</t>
  </si>
  <si>
    <t>Aco027656.1</t>
  </si>
  <si>
    <t>AT5G50260.1</t>
  </si>
  <si>
    <t>AT4G01610.1</t>
  </si>
  <si>
    <t>evm.model.supercontig_232.4</t>
  </si>
  <si>
    <t>Os02t0469600</t>
  </si>
  <si>
    <t>Solyc07g041920.3.1</t>
  </si>
  <si>
    <t>Zm00008a009387_P01</t>
  </si>
  <si>
    <t>Lee1997</t>
  </si>
  <si>
    <t>OAY78384.1</t>
  </si>
  <si>
    <t>OAY62650.1</t>
  </si>
  <si>
    <t>AT1G47128.1</t>
  </si>
  <si>
    <t>evm.model.supercontig_33.75</t>
  </si>
  <si>
    <t>evm.model.supercontig_135.33</t>
  </si>
  <si>
    <t>evm.model.supercontig_286.15</t>
  </si>
  <si>
    <t>Sobic.004G142800.1.p</t>
  </si>
  <si>
    <t>GSVIVT01015078001</t>
  </si>
  <si>
    <t>Ritonja1989</t>
  </si>
  <si>
    <t>OAY80284.1</t>
  </si>
  <si>
    <t>OAY65285.1</t>
  </si>
  <si>
    <t>AT3G19390.1</t>
  </si>
  <si>
    <t>evm.model.supercontig_4.28</t>
  </si>
  <si>
    <t>evm.model.supercontig_57.55</t>
  </si>
  <si>
    <t>GSMUA_Achr2P04950_001</t>
  </si>
  <si>
    <t>Solyc01g110110.3.1</t>
  </si>
  <si>
    <t>Zm00008a008976_P01</t>
  </si>
  <si>
    <t>OAY80285.1</t>
  </si>
  <si>
    <t>OAY65532.1</t>
  </si>
  <si>
    <t>AT3G19400.1</t>
  </si>
  <si>
    <t>GSMUA_Achr10P10470_001</t>
  </si>
  <si>
    <t>GSMUA_Achr3P24740_001</t>
  </si>
  <si>
    <t>GSMUA_Achr3P03740_001</t>
  </si>
  <si>
    <t>Solyc04g080960.3.1</t>
  </si>
  <si>
    <t>Zm00008a028187_P01</t>
  </si>
  <si>
    <t>OAY68270.1</t>
  </si>
  <si>
    <t>AT5G43060.1</t>
  </si>
  <si>
    <t>GSMUA_AchrUn_randomP17080_001</t>
  </si>
  <si>
    <t>GSMUA_Achr7P17130_001</t>
  </si>
  <si>
    <t>GSMUA_Achr3P11680_001</t>
  </si>
  <si>
    <t>GSVIVT01009807001</t>
  </si>
  <si>
    <t>OAY68387.1</t>
  </si>
  <si>
    <t>evm.model.supercontig_200.16</t>
  </si>
  <si>
    <t>Os01t0907600</t>
  </si>
  <si>
    <t>GSMUA_Achr8P06100_001</t>
  </si>
  <si>
    <t>Os01t0971400</t>
  </si>
  <si>
    <t>GSVIVT01009809001</t>
  </si>
  <si>
    <t>OAY68564.1</t>
  </si>
  <si>
    <t>evm.model.supercontig_21.158</t>
  </si>
  <si>
    <t>Os08t0556900</t>
  </si>
  <si>
    <t>Os05t0310500</t>
  </si>
  <si>
    <t>Os05t0108600</t>
  </si>
  <si>
    <t>GSVIVT01009810001</t>
  </si>
  <si>
    <t>OAY68854.1</t>
  </si>
  <si>
    <t>GSMUA_Achr10P08970_001</t>
  </si>
  <si>
    <t>Os11t0255300</t>
  </si>
  <si>
    <t>Os07t0568000</t>
  </si>
  <si>
    <t>Sobic.003G443200.1.p</t>
  </si>
  <si>
    <t>GSVIVT01018882001</t>
  </si>
  <si>
    <t>OAY68891.1</t>
  </si>
  <si>
    <t>GSMUA_Achr1P09800_001</t>
  </si>
  <si>
    <t>Sobic.001G058800.1.p</t>
  </si>
  <si>
    <t>Sobic.002G315800.3.p</t>
  </si>
  <si>
    <t>Sobic.009G008800.1.p</t>
  </si>
  <si>
    <t>Zm00008a021756_P01</t>
  </si>
  <si>
    <t>OAY68894.1</t>
  </si>
  <si>
    <t>GSMUA_Achr1P15920_001</t>
  </si>
  <si>
    <t>Sobic.003G395000.1.p</t>
  </si>
  <si>
    <t>Sobic.002G343000.3.p</t>
  </si>
  <si>
    <t>Solyc12g094700.2.1</t>
  </si>
  <si>
    <t>OAY71019.1</t>
  </si>
  <si>
    <t>GSMUA_Achr3P01000_001</t>
  </si>
  <si>
    <t>Sobic.005G151700.1.p</t>
  </si>
  <si>
    <t>Solyc02g069080.3.1</t>
  </si>
  <si>
    <t>GSVIVT01023863001</t>
  </si>
  <si>
    <t>OAY71137.1</t>
  </si>
  <si>
    <t>GSMUA_Achr4P06140_001</t>
  </si>
  <si>
    <t>Sobic.007G172100.1.p</t>
  </si>
  <si>
    <t>Solyc02g069090.2.1</t>
  </si>
  <si>
    <t>Zm00008a023933_P01</t>
  </si>
  <si>
    <t>OAY76881.1</t>
  </si>
  <si>
    <t>GSMUA_Achr4P12910_001</t>
  </si>
  <si>
    <t>Solyc03g111730.3.1</t>
  </si>
  <si>
    <t>Solyc02g069100.3.1</t>
  </si>
  <si>
    <t>Zm00008a032436_P01</t>
  </si>
  <si>
    <t>AT5G45890.1</t>
  </si>
  <si>
    <t>OAY80102.1</t>
  </si>
  <si>
    <t>GSMUA_Achr8P03350_001</t>
  </si>
  <si>
    <t>Solyc05g013920.3.1</t>
  </si>
  <si>
    <t>Solyc02g069110.3.1</t>
  </si>
  <si>
    <t>evm.model.supercontig_103.42</t>
  </si>
  <si>
    <t>OAY80104.1</t>
  </si>
  <si>
    <t>GSMUA_AchrUn_randomP24280_001</t>
  </si>
  <si>
    <t>GSVIVT01000582001</t>
  </si>
  <si>
    <t>GSVIVT01012095001</t>
  </si>
  <si>
    <t>evm.model.supercontig_103.43</t>
  </si>
  <si>
    <t>OAY82761.1</t>
  </si>
  <si>
    <t>Os04t0670200</t>
  </si>
  <si>
    <t>GSVIVT01007585001</t>
  </si>
  <si>
    <t>GSVIVT01028272001</t>
  </si>
  <si>
    <t>evm.model.supercontig_103.44</t>
  </si>
  <si>
    <t>OAY82762.1</t>
  </si>
  <si>
    <t>Os04t0670500</t>
  </si>
  <si>
    <t>Zm00008a003588_P01</t>
  </si>
  <si>
    <t>Zm00008a028952_P01</t>
  </si>
  <si>
    <t>Os04t0206300</t>
  </si>
  <si>
    <t>OAY82768.1</t>
  </si>
  <si>
    <t>Sobic.006G242000.1.p</t>
  </si>
  <si>
    <t>Zm00008a010178_P01</t>
  </si>
  <si>
    <t>Zm00008a029123_P01</t>
  </si>
  <si>
    <t>Os12t0273800</t>
  </si>
  <si>
    <t>OAY82769.1</t>
  </si>
  <si>
    <t>Sobic.006G260300.1.p</t>
  </si>
  <si>
    <t>Zm00008a013004_P01</t>
  </si>
  <si>
    <t>Sobic.006G022800.1.p</t>
  </si>
  <si>
    <t>OAY83091.1</t>
  </si>
  <si>
    <t>Sobic.006G260700.1.p</t>
  </si>
  <si>
    <t>Zm00008a032702_P01</t>
  </si>
  <si>
    <t>Sobic.006G023000.1.p</t>
  </si>
  <si>
    <t>OAY83410.1</t>
  </si>
  <si>
    <t>Solyc01g107760.3.1</t>
  </si>
  <si>
    <t>Sobic.006G023100.1.p</t>
  </si>
  <si>
    <t>OAY85826.1</t>
  </si>
  <si>
    <t>Solyc04g078540.3.1</t>
  </si>
  <si>
    <t>Sobic.006G023200.1.p</t>
  </si>
  <si>
    <t>OAY85827.1</t>
  </si>
  <si>
    <t>Solyc12g088670.2.1</t>
  </si>
  <si>
    <t>Sobic.006G023300.1.p</t>
  </si>
  <si>
    <t>OAY85856.1</t>
  </si>
  <si>
    <t>GSVIVT01003179001</t>
  </si>
  <si>
    <t>Sobic.006G023400.1.p</t>
  </si>
  <si>
    <t>OAY85857.1</t>
  </si>
  <si>
    <t>GSVIVT01009440001</t>
  </si>
  <si>
    <t>Sobic.006G023900.1.p</t>
  </si>
  <si>
    <t>OAY85858.1</t>
  </si>
  <si>
    <t>Zm00008a016188_P01</t>
  </si>
  <si>
    <t>Sobic.006G036900.1.p</t>
  </si>
  <si>
    <t>Zm00008a034093_P01</t>
  </si>
  <si>
    <t>Sobic.010G113300.1.p</t>
  </si>
  <si>
    <t>Zm00008a038723_P01</t>
  </si>
  <si>
    <t>Sobic.010G113500.1.p</t>
  </si>
  <si>
    <t>Zm00008a038820_P01</t>
  </si>
  <si>
    <t>Sobic.010G113600.1.p</t>
  </si>
  <si>
    <t>Zm00008a039720_P01</t>
  </si>
  <si>
    <t>Sobic.010G113700.1.p</t>
  </si>
  <si>
    <t>Solyc02g076910.3.1</t>
  </si>
  <si>
    <t>Solyc12g056000.1.1</t>
  </si>
  <si>
    <t>Solyc12g056010.2.1</t>
  </si>
  <si>
    <t>Solyc12g056020.1.1</t>
  </si>
  <si>
    <t>GSVIVT01020693001</t>
  </si>
  <si>
    <t>GSVIVT01020694001</t>
  </si>
  <si>
    <t>ACMD2v2_16.26903</t>
  </si>
  <si>
    <t>GSVIVT01020696001</t>
  </si>
  <si>
    <t>GSVIVT01020697001</t>
  </si>
  <si>
    <t>GSVIVT01020698001</t>
  </si>
  <si>
    <t>GSVIVT01021195001</t>
  </si>
  <si>
    <t>Zm00008a007860_P01</t>
  </si>
  <si>
    <t>AT2G34090.4</t>
  </si>
  <si>
    <t>Zm00008a007870_P01</t>
  </si>
  <si>
    <t>evm.model.supercontig_7.56</t>
  </si>
  <si>
    <t>Zm00008a007875_P01</t>
  </si>
  <si>
    <t>GSMUA_AchrUn_randomP11200_001</t>
  </si>
  <si>
    <t>Zm00008a025104_P01</t>
  </si>
  <si>
    <t>Os01t0613900</t>
  </si>
  <si>
    <t>Zm00008a030211_P01</t>
  </si>
  <si>
    <t>Sobic.003G219200.1.p</t>
  </si>
  <si>
    <t>Zm00008a034026_P01</t>
  </si>
  <si>
    <t>Solyc02g076945.1.1</t>
  </si>
  <si>
    <t>Zm00008a034030_P01</t>
  </si>
  <si>
    <t>P14518_BROM2_ANACO</t>
  </si>
  <si>
    <t>Zm00008a034031_P01</t>
  </si>
  <si>
    <t>O23791_BROM1_ANACO</t>
  </si>
  <si>
    <t>Zm00008a034032_P01</t>
  </si>
  <si>
    <t>O24641_ANACO</t>
  </si>
  <si>
    <t>Zm00008a034033_P01</t>
  </si>
  <si>
    <t>P80884_ANAN_ANACO</t>
  </si>
  <si>
    <t>Zm00008a034035_P01</t>
  </si>
  <si>
    <t>Q7DNA3_ANACO</t>
  </si>
  <si>
    <t>Zm00008a037646_P01</t>
  </si>
  <si>
    <t>GSVIVT01021196001</t>
  </si>
  <si>
    <t>Zm00008a014629_P01</t>
  </si>
  <si>
    <t>Lee1997_Ananain</t>
  </si>
  <si>
    <t>Corrected gene structure?</t>
  </si>
  <si>
    <t>Signal peptide (start - end)</t>
  </si>
  <si>
    <t>Arabidopsis ortholog</t>
  </si>
  <si>
    <t>Rice ortholog</t>
  </si>
  <si>
    <t>Pineapple 'F153' ortholog</t>
  </si>
  <si>
    <t>Differentially expressed?</t>
  </si>
  <si>
    <t>Identified in proteomic analysis?</t>
  </si>
  <si>
    <t>SP (1 - 26)</t>
  </si>
  <si>
    <t>Aco009735</t>
  </si>
  <si>
    <t>Aco012283</t>
  </si>
  <si>
    <t>Aco012282</t>
  </si>
  <si>
    <t>SP (1 - 21)</t>
  </si>
  <si>
    <t>AT5G50260</t>
  </si>
  <si>
    <t>Aco003557</t>
  </si>
  <si>
    <t>Y</t>
  </si>
  <si>
    <t>Aco018987</t>
  </si>
  <si>
    <t>Aco018986</t>
  </si>
  <si>
    <t>Aco018985</t>
  </si>
  <si>
    <t>Aco026830</t>
  </si>
  <si>
    <t>SP (1 - 24)</t>
  </si>
  <si>
    <t>AT3G45310</t>
  </si>
  <si>
    <t>Aco019014</t>
  </si>
  <si>
    <t>AT1G47128</t>
  </si>
  <si>
    <t>Aco011478</t>
  </si>
  <si>
    <t>SP (1 - 30)</t>
  </si>
  <si>
    <t>Aco017299</t>
  </si>
  <si>
    <t>Aco012963</t>
  </si>
  <si>
    <t>Aco031525</t>
  </si>
  <si>
    <t>Aco012880</t>
  </si>
  <si>
    <t>Aco017308</t>
  </si>
  <si>
    <t>Aco012879</t>
  </si>
  <si>
    <t>SP (1 - 25)</t>
  </si>
  <si>
    <t>AT3G54940</t>
  </si>
  <si>
    <t>Aco012004</t>
  </si>
  <si>
    <t>Aco002011</t>
  </si>
  <si>
    <t>Aco008182</t>
  </si>
  <si>
    <t>SP (1 - 20)</t>
  </si>
  <si>
    <t>Aco017729</t>
  </si>
  <si>
    <t>Aco017728</t>
  </si>
  <si>
    <t>Aco001368</t>
  </si>
  <si>
    <t>Aco004356</t>
  </si>
  <si>
    <t>Aco004358</t>
  </si>
  <si>
    <t>SP (1 - 31)</t>
  </si>
  <si>
    <t>SP (1 - 32)</t>
  </si>
  <si>
    <t>Aco018520</t>
  </si>
  <si>
    <t>AT5G45890</t>
  </si>
  <si>
    <t>Aco004830</t>
  </si>
  <si>
    <t>SP (1 - 28)</t>
  </si>
  <si>
    <t>AT1G09850</t>
  </si>
  <si>
    <t>Aco005269</t>
  </si>
  <si>
    <t>Aco018371</t>
  </si>
  <si>
    <t>Aco014432</t>
  </si>
  <si>
    <t>Aco007513</t>
  </si>
  <si>
    <t>Aco007516</t>
  </si>
  <si>
    <t>Aco017558</t>
  </si>
  <si>
    <t>Aco009865</t>
  </si>
  <si>
    <t>Aco004360</t>
  </si>
  <si>
    <t>Aco010677</t>
  </si>
  <si>
    <t>Aco009777</t>
  </si>
  <si>
    <t>Aco009868</t>
  </si>
  <si>
    <t>Aco016478</t>
  </si>
  <si>
    <t>Aco000385</t>
  </si>
  <si>
    <t>AT2G34080</t>
  </si>
  <si>
    <t>Os01t0613500</t>
  </si>
  <si>
    <t>Aco006114</t>
  </si>
  <si>
    <t>SP (1 - 22)</t>
  </si>
  <si>
    <t>AT4G35350</t>
  </si>
  <si>
    <t>Aco003574</t>
  </si>
  <si>
    <t>SP (1 - 23)</t>
  </si>
  <si>
    <t>AT4G39090</t>
  </si>
  <si>
    <t>Aco013510</t>
  </si>
  <si>
    <t>AT1G20850</t>
  </si>
  <si>
    <t>AT1G02305</t>
  </si>
  <si>
    <t>Aco027767</t>
  </si>
  <si>
    <t>Subfamily from Chen 2019</t>
  </si>
  <si>
    <t>Orthogroup (this study)</t>
  </si>
  <si>
    <t>Subfamily I</t>
  </si>
  <si>
    <t>Subfamily II</t>
  </si>
  <si>
    <t>Subfamily III</t>
  </si>
  <si>
    <t>Subfamily IV</t>
  </si>
  <si>
    <t>Subfamily V</t>
  </si>
  <si>
    <t>Aco004355.1</t>
  </si>
  <si>
    <t>Subfamily VI</t>
  </si>
  <si>
    <t>Aco012205.1</t>
  </si>
  <si>
    <t>Aco025189.1</t>
  </si>
  <si>
    <t>Aco031115.1</t>
  </si>
  <si>
    <t>Aco031765.1</t>
  </si>
  <si>
    <t>Aco024540.1</t>
  </si>
  <si>
    <t>Aco024067.1</t>
  </si>
  <si>
    <t>Aco009864.1</t>
  </si>
  <si>
    <t>Subfamily VII</t>
  </si>
  <si>
    <t>Subfamily VIII</t>
  </si>
  <si>
    <t>Subfamily IX</t>
  </si>
  <si>
    <t>Function</t>
  </si>
  <si>
    <t>Sequence</t>
  </si>
  <si>
    <t>Source</t>
  </si>
  <si>
    <t>β-actin</t>
  </si>
  <si>
    <t>Housekeeping</t>
  </si>
  <si>
    <t>F&gt; 5'-CTGGCCTACGTGGCACTTGACTT-3'</t>
  </si>
  <si>
    <t>doi: 10.1590/s1415-47572014000400009</t>
  </si>
  <si>
    <t>R&gt; 5'-CACTTCTGGGCAGCGGAACCTTT-3'</t>
  </si>
  <si>
    <t>Putative bromelain</t>
  </si>
  <si>
    <t>F&gt; 5'-ACCGAGGCGGTGTGTATAGC-3'</t>
  </si>
  <si>
    <t>NCBI Primer Blast</t>
  </si>
  <si>
    <t>R&gt; 5'-ACGCTCACCCCATGAGCTAC-3'</t>
  </si>
  <si>
    <t>F&gt; 5'-AGCTTCTGCTGACGAACCCA-3'</t>
  </si>
  <si>
    <t>R&gt; 5'-CGGCGCATCTTCTCATCGTT-3'</t>
  </si>
  <si>
    <t>F&gt; 5'-CCAAGGAACGACGAACGCAG-3'</t>
  </si>
  <si>
    <t>R&gt; 5'-TTCCGCTGATATCCTGCCCG-3'</t>
  </si>
  <si>
    <t>Control C1A family gene</t>
  </si>
  <si>
    <t>F&gt; 5'-ACTGCTCTCCTACGGTGTCT-3'</t>
  </si>
  <si>
    <t>R&gt; 5'-TGCTTCTCATCGGCGTCTTT-3'</t>
  </si>
  <si>
    <t>Protein length (amino acids)</t>
  </si>
  <si>
    <t>Genomic location (Chr: start - end)**</t>
  </si>
  <si>
    <t>AcC1A1</t>
  </si>
  <si>
    <t>01_0: 50672 - 52622</t>
  </si>
  <si>
    <t>AcC1A2</t>
  </si>
  <si>
    <t>01_0: 4581945 - 4582289</t>
  </si>
  <si>
    <t>AcC1A3</t>
  </si>
  <si>
    <t>01_0: 4583569 - 4583913</t>
  </si>
  <si>
    <t>AcC1A4</t>
  </si>
  <si>
    <t>01_0: 41081194 - 41082769</t>
  </si>
  <si>
    <t>AcC1A5</t>
  </si>
  <si>
    <t>02_0: 8071981 - 8073174</t>
  </si>
  <si>
    <t>AcC1A6</t>
  </si>
  <si>
    <t>02_0: 8073549 - 8079734</t>
  </si>
  <si>
    <t>AcC1A7</t>
  </si>
  <si>
    <t>02_0: 8080551 - 8080945</t>
  </si>
  <si>
    <t>AcC1A8</t>
  </si>
  <si>
    <t>02_0: 17111940 - 17120370</t>
  </si>
  <si>
    <t>AcC1A9</t>
  </si>
  <si>
    <t>02_0: 7029185 - 7034770</t>
  </si>
  <si>
    <t>AcC1A10</t>
  </si>
  <si>
    <t>02_0: 12927912 - 12930987</t>
  </si>
  <si>
    <t>AcC1A11</t>
  </si>
  <si>
    <t>03_0: 1531892 - 1533091</t>
  </si>
  <si>
    <t>AcC1A12</t>
  </si>
  <si>
    <t>03_0: 1648558 - 1653515</t>
  </si>
  <si>
    <t>AcC1A13</t>
  </si>
  <si>
    <t>03_0: 2201673 - 2202966</t>
  </si>
  <si>
    <t>AcC1A14</t>
  </si>
  <si>
    <t>03_0: 2215261 - 2219295</t>
  </si>
  <si>
    <t>AcC1A15</t>
  </si>
  <si>
    <t>03_0: 1641659 - 1642184</t>
  </si>
  <si>
    <t>AcC1A16</t>
  </si>
  <si>
    <t>03_0: 1661900 - 1662430</t>
  </si>
  <si>
    <t>AcC1A17</t>
  </si>
  <si>
    <t>03_0: 2199048 - 2199638</t>
  </si>
  <si>
    <t>AcC1A18</t>
  </si>
  <si>
    <t>03_0: 2212911 - 2213503</t>
  </si>
  <si>
    <t>AcC1A19</t>
  </si>
  <si>
    <t>03_0: 2229343 - 2231099</t>
  </si>
  <si>
    <t>AcC1A20</t>
  </si>
  <si>
    <t>03_0: 3308119 - 3309616</t>
  </si>
  <si>
    <t>AcC1A21</t>
  </si>
  <si>
    <t>04_0: 5745472 - 5747178</t>
  </si>
  <si>
    <t>AcC1A22</t>
  </si>
  <si>
    <t>05_0: 1882170 - 1883854</t>
  </si>
  <si>
    <t>AcC1A23</t>
  </si>
  <si>
    <t>05_0: 1897825 - 1899947</t>
  </si>
  <si>
    <t>AcC1A24</t>
  </si>
  <si>
    <t>05_0: 7218394 - 7221479</t>
  </si>
  <si>
    <t>AcC1A25</t>
  </si>
  <si>
    <t>05_0: 8138787 - 8140503</t>
  </si>
  <si>
    <t>AcC1A26</t>
  </si>
  <si>
    <t>05_0: 8144288 - 8149319</t>
  </si>
  <si>
    <t>AcC1A27</t>
  </si>
  <si>
    <t>05_0: 17611101 - 17613607</t>
  </si>
  <si>
    <t>AcC1A28</t>
  </si>
  <si>
    <t>05_0: 1525693 - 1576834</t>
  </si>
  <si>
    <t>AcC1A29</t>
  </si>
  <si>
    <t>05_0: 1582982 - 1586134</t>
  </si>
  <si>
    <t>AcC1A30</t>
  </si>
  <si>
    <t>05_0: 1588582 - 1591796</t>
  </si>
  <si>
    <t>AcC1A31</t>
  </si>
  <si>
    <t>05_0: 1594723 - 1620211</t>
  </si>
  <si>
    <t>AcC1A32</t>
  </si>
  <si>
    <t>05_0: 17598608 - 17600655</t>
  </si>
  <si>
    <t>AcC1A33</t>
  </si>
  <si>
    <t>06_0: 109700 - 114898</t>
  </si>
  <si>
    <t>AcC1A34</t>
  </si>
  <si>
    <t>06_0: 502844 - 508029</t>
  </si>
  <si>
    <t>AcC1A35</t>
  </si>
  <si>
    <t>06_0: 19962514 - 19966088</t>
  </si>
  <si>
    <t>AcC1A36</t>
  </si>
  <si>
    <t>06_0: 18871057 - 18872574</t>
  </si>
  <si>
    <t>AcC1A37</t>
  </si>
  <si>
    <t>07_0: 174699 - 176292</t>
  </si>
  <si>
    <t>AcC1A38</t>
  </si>
  <si>
    <t>07_0: 454039 - 455546</t>
  </si>
  <si>
    <t>AcC1A39</t>
  </si>
  <si>
    <t>07_0: 3772256 - 3775184</t>
  </si>
  <si>
    <t>AcC1A40</t>
  </si>
  <si>
    <t>07_0: 24759979 - 24761632</t>
  </si>
  <si>
    <t>AcC1A41</t>
  </si>
  <si>
    <t>07_0: 24786511 - 24787627</t>
  </si>
  <si>
    <t>AcC1A42</t>
  </si>
  <si>
    <t>07_0: 24814143 - 24815259</t>
  </si>
  <si>
    <t>AcC1A43</t>
  </si>
  <si>
    <t>07_0: 25977457 - 25978570</t>
  </si>
  <si>
    <t>AcC1A44</t>
  </si>
  <si>
    <t>07_0: 25925411 - 25926527</t>
  </si>
  <si>
    <t>AcC1A45</t>
  </si>
  <si>
    <t>07_0: 25950094 - 25951201</t>
  </si>
  <si>
    <t>AcC1A46</t>
  </si>
  <si>
    <t>07_0: 28168743 - 28170209</t>
  </si>
  <si>
    <t>AcC1A47</t>
  </si>
  <si>
    <t>08_0: 100537 - 101212</t>
  </si>
  <si>
    <t>AcC1A48</t>
  </si>
  <si>
    <t>08_0: 117106 - 118462</t>
  </si>
  <si>
    <t>AcC1A49</t>
  </si>
  <si>
    <t>09_0: 60820 - 62580</t>
  </si>
  <si>
    <t>AcC1A50</t>
  </si>
  <si>
    <t>10_0: 20745734 - 20746052</t>
  </si>
  <si>
    <t>AcC1A51</t>
  </si>
  <si>
    <t>10_0: 18200834 - 18212797</t>
  </si>
  <si>
    <t>AcC1A52</t>
  </si>
  <si>
    <t>10_0: 18268924 - 18270683</t>
  </si>
  <si>
    <t>AcC1A53</t>
  </si>
  <si>
    <t>10_0: 20251805 - 20252113</t>
  </si>
  <si>
    <t>AcC1A54</t>
  </si>
  <si>
    <t>10_0: 20734994 - 20735431</t>
  </si>
  <si>
    <t>AcC1A55</t>
  </si>
  <si>
    <t>10_0: 20918405 - 20918842</t>
  </si>
  <si>
    <t>AcC1A56</t>
  </si>
  <si>
    <t>11_0: 1605349 - 1620816</t>
  </si>
  <si>
    <t>AcC1A57</t>
  </si>
  <si>
    <t>11_0: 1652242 - 1653836</t>
  </si>
  <si>
    <t>AcC1A58</t>
  </si>
  <si>
    <t>12_0: 17274666 - 17279923</t>
  </si>
  <si>
    <t>AcC1A59</t>
  </si>
  <si>
    <t>12_0: 2632515 - 2635604</t>
  </si>
  <si>
    <t>AcC1A60</t>
  </si>
  <si>
    <t>12_0: 17001048 - 17006365</t>
  </si>
  <si>
    <t>AcC1A61</t>
  </si>
  <si>
    <t>16_0: 2871132 - 2873251</t>
  </si>
  <si>
    <t>AcC1A62</t>
  </si>
  <si>
    <t>16_0: 2881012 - 2882327</t>
  </si>
  <si>
    <t>AcC1A63</t>
  </si>
  <si>
    <t>16_0: 2889625 - 2890887</t>
  </si>
  <si>
    <t>AcC1A64</t>
  </si>
  <si>
    <t>17_0: 14856277 - 14859219</t>
  </si>
  <si>
    <t>AcC1A65</t>
  </si>
  <si>
    <t>17_0: 15011821 - 15013298</t>
  </si>
  <si>
    <t>AcC1A66</t>
  </si>
  <si>
    <t>19_0: 17725940 - 17728359</t>
  </si>
  <si>
    <t>AcC1A67</t>
  </si>
  <si>
    <t>20_0: 2261337 - 2264631</t>
  </si>
  <si>
    <t>AcC1A68</t>
  </si>
  <si>
    <t>20_0: 2351511 - 2353925</t>
  </si>
  <si>
    <t>AcC1A69</t>
  </si>
  <si>
    <t>20_0: 867122 - 869534</t>
  </si>
  <si>
    <t>AcC1A70</t>
  </si>
  <si>
    <t>20_0: 960523 - 963812</t>
  </si>
  <si>
    <t>AcC1A71</t>
  </si>
  <si>
    <t>23_0: 8983835 - 8988872</t>
  </si>
  <si>
    <t>ACMD2v2_05.00101 (AcC1A22)</t>
  </si>
  <si>
    <t>ACMD2v2_05.00102 (AcC1A23)</t>
  </si>
  <si>
    <t>ACMD2v2_10.11600 (AcC1A51)</t>
  </si>
  <si>
    <t>ACMD2v2_19.05600 (AcC1A66)</t>
  </si>
  <si>
    <t>Gene name</t>
  </si>
  <si>
    <t>Gene model</t>
  </si>
  <si>
    <t>Gene model*</t>
  </si>
  <si>
    <t>Protein ID</t>
  </si>
  <si>
    <t>MD2_Fruit1</t>
  </si>
  <si>
    <t>MD2_Fruit2</t>
  </si>
  <si>
    <t>MD2_Fruit3</t>
  </si>
  <si>
    <t>MD2_Fruit4</t>
  </si>
  <si>
    <t>MD2_Fruit5</t>
  </si>
  <si>
    <t>MD2_Fruit6</t>
  </si>
  <si>
    <t>MD2_Fruit7</t>
  </si>
  <si>
    <t>Bract_1</t>
  </si>
  <si>
    <t>Bract_2</t>
  </si>
  <si>
    <t>Bract_3</t>
  </si>
  <si>
    <t>Core_1</t>
  </si>
  <si>
    <t>Core_2</t>
  </si>
  <si>
    <t>Core_3</t>
  </si>
  <si>
    <t>Flower_Disk_1</t>
  </si>
  <si>
    <t>Flower_Disk_2</t>
  </si>
  <si>
    <t>Flower_Disk_3</t>
  </si>
  <si>
    <t>Leaf_1</t>
  </si>
  <si>
    <t>Leaf_2</t>
  </si>
  <si>
    <t>Leaf_3</t>
  </si>
  <si>
    <t>Ovary_wall_1</t>
  </si>
  <si>
    <t>Ovary_wall_2</t>
  </si>
  <si>
    <t>Ovary_wall_3</t>
  </si>
  <si>
    <t>Ovule_1</t>
  </si>
  <si>
    <t>Ovule_2</t>
  </si>
  <si>
    <t>Ovule_3</t>
  </si>
  <si>
    <t>Placenta_1</t>
  </si>
  <si>
    <t>Placenta_2</t>
  </si>
  <si>
    <t>Placenta_3</t>
  </si>
  <si>
    <t>Receptacle_1</t>
  </si>
  <si>
    <t>Receptacle_2</t>
  </si>
  <si>
    <t>Receptacle_3</t>
  </si>
  <si>
    <t>Root_1</t>
  </si>
  <si>
    <t>Root_2</t>
  </si>
  <si>
    <t>Root_3</t>
  </si>
  <si>
    <t>Sepal_1</t>
  </si>
  <si>
    <t>Sepal_2</t>
  </si>
  <si>
    <t>Sepal_3</t>
  </si>
  <si>
    <t>Stem_1</t>
  </si>
  <si>
    <t>Stem_2</t>
  </si>
  <si>
    <t>Stem_3</t>
  </si>
  <si>
    <t>F153Ov_1</t>
  </si>
  <si>
    <t>F153Ov_2</t>
  </si>
  <si>
    <t>F153Ov_3</t>
  </si>
  <si>
    <t>F153An_1</t>
  </si>
  <si>
    <t>F153An_2</t>
  </si>
  <si>
    <t>F153An_3</t>
  </si>
  <si>
    <t>CB5F_1</t>
  </si>
  <si>
    <t>CB5F_2</t>
  </si>
  <si>
    <t>CB5F_3</t>
  </si>
  <si>
    <t>CB5L_1</t>
  </si>
  <si>
    <t>CB5L_2</t>
  </si>
  <si>
    <t>CB5L_3</t>
  </si>
  <si>
    <t>CB5FrO_1</t>
  </si>
  <si>
    <t>CB5FrO_2</t>
  </si>
  <si>
    <t>CB5FrO_3</t>
  </si>
  <si>
    <t>CB5FrT_1</t>
  </si>
  <si>
    <t>CB5FrT_2</t>
  </si>
  <si>
    <t>CB5FrT_3</t>
  </si>
  <si>
    <t>XII</t>
  </si>
  <si>
    <t>VIII</t>
  </si>
  <si>
    <t>XIII</t>
  </si>
  <si>
    <r>
      <rPr>
        <b/>
        <sz val="10"/>
        <color theme="1"/>
        <rFont val="Times New Roman"/>
        <family val="1"/>
      </rPr>
      <t>Table S1.</t>
    </r>
    <r>
      <rPr>
        <sz val="10"/>
        <color theme="1"/>
        <rFont val="Times New Roman"/>
        <family val="1"/>
      </rPr>
      <t xml:space="preserve"> List of C1A protease-encoding genes in pineapple. </t>
    </r>
  </si>
  <si>
    <r>
      <rPr>
        <b/>
        <sz val="10"/>
        <color theme="1"/>
        <rFont val="Times New Roman"/>
        <family val="1"/>
      </rPr>
      <t>Table S2.</t>
    </r>
    <r>
      <rPr>
        <sz val="10"/>
        <color theme="1"/>
        <rFont val="Times New Roman"/>
        <family val="1"/>
      </rPr>
      <t xml:space="preserve"> Domain content of C1A family proteins identified in the MD2 v2 predicted protein set.</t>
    </r>
  </si>
  <si>
    <r>
      <t xml:space="preserve">Table S3. </t>
    </r>
    <r>
      <rPr>
        <sz val="10"/>
        <color theme="1"/>
        <rFont val="Times New Roman"/>
        <family val="1"/>
      </rPr>
      <t>Orthologous grouping results summary. The orthologous analysis included genes from MD2 v2, other pineapple genomes (MD2 v1 and F153 v3), and eight non-pineapple species (</t>
    </r>
    <r>
      <rPr>
        <i/>
        <sz val="10"/>
        <color theme="1"/>
        <rFont val="Times New Roman"/>
        <family val="1"/>
      </rPr>
      <t>Arabidopsis thaliana, Carica papaya, Musa acuminata, Oryza sativa, Solanum lycopersicum, Sorghum bicolor, Vitis vinifera, and Zea mays</t>
    </r>
    <r>
      <rPr>
        <sz val="10"/>
        <color theme="1"/>
        <rFont val="Times New Roman"/>
        <family val="1"/>
      </rPr>
      <t>). Published bromelain sequences were also included in the analysis to identify orthogroups associated with bromelain enzymes. Only orthogroups containing at least one C1A protease gene identified in this study are shown.</t>
    </r>
  </si>
  <si>
    <r>
      <rPr>
        <b/>
        <sz val="10"/>
        <color theme="1"/>
        <rFont val="Times New Roman"/>
        <family val="1"/>
      </rPr>
      <t>Table S4.</t>
    </r>
    <r>
      <rPr>
        <sz val="10"/>
        <color theme="1"/>
        <rFont val="Times New Roman"/>
        <family val="1"/>
      </rPr>
      <t xml:space="preserve"> Full results for C1A-associated orthogroups. The table lists all genes clustered within the 37 orthologous groups containing at least one C1A protease gene from the pineapple MD2 v2 genome. All previously published bromelain sequences were clustered within group 189.</t>
    </r>
  </si>
  <si>
    <r>
      <rPr>
        <b/>
        <sz val="10"/>
        <color theme="1"/>
        <rFont val="Times New Roman"/>
        <family val="1"/>
      </rPr>
      <t>Table S5.</t>
    </r>
    <r>
      <rPr>
        <sz val="10"/>
        <color theme="1"/>
        <rFont val="Times New Roman"/>
        <family val="1"/>
      </rPr>
      <t xml:space="preserve"> C1A protease genes identified in the pineapple MD2 v2 genome and their characteristic features.</t>
    </r>
  </si>
  <si>
    <r>
      <rPr>
        <b/>
        <sz val="10"/>
        <color theme="1"/>
        <rFont val="Times New Roman"/>
        <family val="1"/>
      </rPr>
      <t>Table S6.</t>
    </r>
    <r>
      <rPr>
        <sz val="10"/>
        <color theme="1"/>
        <rFont val="Times New Roman"/>
        <family val="1"/>
      </rPr>
      <t xml:space="preserve"> Subgrouping of putative bromelain family genes from the pineapple F153 v3 genome. The table shows the comparison between bromelain subfamily clustering published in 2019 (Chen et al. 2019) and orthologous clustering performed in this study.</t>
    </r>
  </si>
  <si>
    <t>*Name of gene model was obtained from the annotation of the pineapple MD2 v2 genome. **Locations representing the coding region of gene in the MD2 v2 assembly.</t>
  </si>
  <si>
    <r>
      <rPr>
        <b/>
        <sz val="10"/>
        <color theme="1"/>
        <rFont val="Times New Roman"/>
        <family val="1"/>
      </rPr>
      <t xml:space="preserve">Table S7. </t>
    </r>
    <r>
      <rPr>
        <sz val="10"/>
        <color theme="1"/>
        <rFont val="Times New Roman"/>
        <family val="1"/>
      </rPr>
      <t>Duplication mode results for C1A protease genes identified in this study.</t>
    </r>
  </si>
  <si>
    <r>
      <rPr>
        <b/>
        <sz val="10"/>
        <color theme="1"/>
        <rFont val="Times New Roman"/>
        <family val="1"/>
      </rPr>
      <t>Table S8.</t>
    </r>
    <r>
      <rPr>
        <sz val="10"/>
        <color theme="1"/>
        <rFont val="Times New Roman"/>
        <family val="1"/>
      </rPr>
      <t xml:space="preserve"> Gene expression (measured as FPKM) for C1A proteases identified in this study. NCBI bioprojects used indlude (483249 (Wang et al. 2020) and 552841 (Chen et al. 2019)). Illumina reads from the short read archive (SRA) were used for differential expression analysis and each bioproject was analyzed independently. </t>
    </r>
  </si>
  <si>
    <t>Note: Red gene names indicate differentially expressed genes (DEGs) that are differentially expressed in both datasets used. Bolded gene names indicated genes with corresponding proteins clustered into orthogroup 189.</t>
  </si>
  <si>
    <r>
      <rPr>
        <b/>
        <sz val="10"/>
        <color theme="1"/>
        <rFont val="Times New Roman"/>
        <family val="1"/>
      </rPr>
      <t>Table S9.</t>
    </r>
    <r>
      <rPr>
        <sz val="10"/>
        <color theme="1"/>
        <rFont val="Times New Roman"/>
        <family val="1"/>
      </rPr>
      <t xml:space="preserve"> Primer sequences used for RT-qPCR measurement of putative bromelain gene expression. </t>
    </r>
  </si>
  <si>
    <r>
      <rPr>
        <b/>
        <sz val="10"/>
        <color theme="1"/>
        <rFont val="Times New Roman"/>
        <family val="1"/>
      </rPr>
      <t>Table S10.</t>
    </r>
    <r>
      <rPr>
        <sz val="10"/>
        <color theme="1"/>
        <rFont val="Times New Roman"/>
        <family val="1"/>
      </rPr>
      <t xml:space="preserve"> Results for developmental stage pairwise comparison tests of RT-qPCR gene expression. Difference in expression between developmental stages and within tissues were tested for each gene.</t>
    </r>
  </si>
  <si>
    <r>
      <rPr>
        <b/>
        <sz val="10"/>
        <color theme="1"/>
        <rFont val="Times New Roman"/>
        <family val="1"/>
      </rPr>
      <t>Table S11.</t>
    </r>
    <r>
      <rPr>
        <sz val="10"/>
        <color theme="1"/>
        <rFont val="Times New Roman"/>
        <family val="1"/>
      </rPr>
      <t xml:space="preserve"> Results for tissue pairwise comparison tests of RT-qPCR gene expression. Difference in expression between tissues and within developmental stages were tested for each gene.</t>
    </r>
  </si>
  <si>
    <t>Source of variation</t>
  </si>
  <si>
    <t>% of total variation</t>
  </si>
  <si>
    <t>P-value</t>
  </si>
  <si>
    <t>P-value summary</t>
  </si>
  <si>
    <t>Geisser-Greenhouse's epsilon</t>
  </si>
  <si>
    <t>Stage x Tissue</t>
  </si>
  <si>
    <t>Stage</t>
  </si>
  <si>
    <t>Tissue</t>
  </si>
  <si>
    <t>Sample</t>
  </si>
  <si>
    <r>
      <rPr>
        <b/>
        <sz val="10"/>
        <color theme="1"/>
        <rFont val="Times New Roman"/>
        <family val="1"/>
      </rPr>
      <t>Table S12.</t>
    </r>
    <r>
      <rPr>
        <sz val="10"/>
        <color theme="1"/>
        <rFont val="Times New Roman"/>
        <family val="1"/>
      </rPr>
      <t xml:space="preserve"> Summary results for two-way ANOVA of RT-qPCR gene expression. Developmental stage and tissue type were tested for each gene.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</si>
</sst>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1"/>
      <color theme="1"/>
      <name val="Calibri"/>
      <family val="2"/>
      <scheme val="minor"/>
    </font>
    <font>
      <sz val="11"/>
      <color rgb="FF9C6500"/>
      <name val="Calibri"/>
      <family val="2"/>
      <scheme val="minor"/>
    </font>
    <font>
      <b/>
      <sz val="11"/>
      <color theme="1"/>
      <name val="Calibri"/>
      <family val="2"/>
      <scheme val="minor"/>
    </font>
    <font>
      <sz val="11"/>
      <name val="Calibri"/>
      <family val="2"/>
      <scheme val="minor"/>
    </font>
    <font>
      <sz val="11"/>
      <color theme="1"/>
      <name val="Arial"/>
      <family val="2"/>
    </font>
    <font>
      <sz val="11"/>
      <color rgb="FFFF0000"/>
      <name val="Arial"/>
      <family val="2"/>
    </font>
    <font>
      <b/>
      <sz val="10"/>
      <color theme="1"/>
      <name val="Times New Roman"/>
      <family val="1"/>
    </font>
    <font>
      <sz val="10"/>
      <color theme="1"/>
      <name val="Times New Roman"/>
      <family val="1"/>
    </font>
    <font>
      <sz val="10"/>
      <name val="Times New Roman"/>
      <family val="1"/>
    </font>
    <font>
      <sz val="10"/>
      <color rgb="FF000000"/>
      <name val="Times New Roman"/>
      <family val="1"/>
    </font>
    <font>
      <sz val="10"/>
      <color rgb="FFFF0000"/>
      <name val="Times New Roman"/>
      <family val="1"/>
    </font>
    <font>
      <b/>
      <sz val="10"/>
      <name val="Times New Roman"/>
      <family val="1"/>
    </font>
    <font>
      <sz val="8"/>
      <name val="Calibri"/>
      <family val="2"/>
      <scheme val="minor"/>
    </font>
    <font>
      <b/>
      <sz val="10"/>
      <color rgb="FF000000"/>
      <name val="Times New Roman"/>
      <family val="1"/>
    </font>
    <font>
      <i/>
      <sz val="10"/>
      <color theme="1"/>
      <name val="Times New Roman"/>
      <family val="1"/>
    </font>
    <font>
      <b/>
      <i/>
      <sz val="10"/>
      <color theme="1"/>
      <name val="Times New Roman"/>
      <family val="1"/>
    </font>
    <font>
      <sz val="10"/>
      <color theme="9"/>
      <name val="Times New Roman"/>
      <family val="1"/>
    </font>
    <font>
      <b/>
      <sz val="10"/>
      <color theme="4" tint="-0.249977111117893"/>
      <name val="Times New Roman"/>
      <family val="1"/>
    </font>
    <font>
      <sz val="10"/>
      <color theme="4" tint="-0.249977111117893"/>
      <name val="Times New Roman"/>
      <family val="1"/>
    </font>
    <font>
      <b/>
      <sz val="10"/>
      <color rgb="FFFF0000"/>
      <name val="Times New Roman"/>
      <family val="1"/>
    </font>
    <font>
      <sz val="10"/>
      <color rgb="FF222222"/>
      <name val="Times New Roman"/>
      <family val="1"/>
    </font>
  </fonts>
  <fills count="29">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E3FFAB"/>
        <bgColor indexed="64"/>
      </patternFill>
    </fill>
    <fill>
      <patternFill patternType="solid">
        <fgColor rgb="FFC4E3EA"/>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ECDEF6"/>
        <bgColor indexed="64"/>
      </patternFill>
    </fill>
    <fill>
      <patternFill patternType="solid">
        <fgColor rgb="FFFFF7E1"/>
        <bgColor indexed="64"/>
      </patternFill>
    </fill>
    <fill>
      <patternFill patternType="solid">
        <fgColor theme="3" tint="0.79998168889431442"/>
        <bgColor indexed="64"/>
      </patternFill>
    </fill>
    <fill>
      <patternFill patternType="solid">
        <fgColor rgb="FFDEFEF6"/>
        <bgColor indexed="64"/>
      </patternFill>
    </fill>
    <fill>
      <patternFill patternType="solid">
        <fgColor theme="5" tint="0.79998168889431442"/>
        <bgColor indexed="64"/>
      </patternFill>
    </fill>
    <fill>
      <patternFill patternType="solid">
        <fgColor rgb="FFDDF2FF"/>
        <bgColor indexed="64"/>
      </patternFill>
    </fill>
    <fill>
      <patternFill patternType="solid">
        <fgColor rgb="FFFFE5FF"/>
        <bgColor indexed="64"/>
      </patternFill>
    </fill>
    <fill>
      <patternFill patternType="solid">
        <fgColor rgb="FFDC76AF"/>
        <bgColor indexed="64"/>
      </patternFill>
    </fill>
    <fill>
      <patternFill patternType="solid">
        <fgColor rgb="FF3882AA"/>
        <bgColor indexed="64"/>
      </patternFill>
    </fill>
    <fill>
      <patternFill patternType="solid">
        <fgColor rgb="FF75A338"/>
        <bgColor indexed="64"/>
      </patternFill>
    </fill>
    <fill>
      <patternFill patternType="solid">
        <fgColor rgb="FFEA8171"/>
        <bgColor indexed="64"/>
      </patternFill>
    </fill>
    <fill>
      <patternFill patternType="solid">
        <fgColor rgb="FF2D9E9B"/>
        <bgColor indexed="64"/>
      </patternFill>
    </fill>
    <fill>
      <patternFill patternType="solid">
        <fgColor rgb="FF288B6E"/>
        <bgColor indexed="64"/>
      </patternFill>
    </fill>
    <fill>
      <patternFill patternType="solid">
        <fgColor rgb="FF50A34C"/>
        <bgColor indexed="64"/>
      </patternFill>
    </fill>
    <fill>
      <patternFill patternType="solid">
        <fgColor rgb="FF207021"/>
        <bgColor indexed="64"/>
      </patternFill>
    </fill>
    <fill>
      <patternFill patternType="solid">
        <fgColor rgb="FFC59B17"/>
        <bgColor indexed="64"/>
      </patternFill>
    </fill>
    <fill>
      <patternFill patternType="solid">
        <fgColor rgb="FF8A4E92"/>
        <bgColor indexed="64"/>
      </patternFill>
    </fill>
    <fill>
      <patternFill patternType="solid">
        <fgColor rgb="FFC35C10"/>
        <bgColor indexed="64"/>
      </patternFill>
    </fill>
    <fill>
      <patternFill patternType="solid">
        <fgColor rgb="FF7F067D"/>
        <bgColor indexed="64"/>
      </patternFill>
    </fill>
  </fills>
  <borders count="7">
    <border>
      <left/>
      <right/>
      <top/>
      <bottom/>
      <diagonal/>
    </border>
    <border>
      <left/>
      <right/>
      <top/>
      <bottom style="medium">
        <color indexed="64"/>
      </bottom>
      <diagonal/>
    </border>
    <border>
      <left/>
      <right/>
      <top/>
      <bottom style="thin">
        <color indexed="64"/>
      </bottom>
      <diagonal/>
    </border>
    <border>
      <left/>
      <right/>
      <top style="medium">
        <color indexed="64"/>
      </top>
      <bottom/>
      <diagonal/>
    </border>
    <border>
      <left/>
      <right/>
      <top/>
      <bottom style="hair">
        <color indexed="64"/>
      </bottom>
      <diagonal/>
    </border>
    <border>
      <left/>
      <right/>
      <top style="thin">
        <color auto="1"/>
      </top>
      <bottom/>
      <diagonal/>
    </border>
    <border>
      <left/>
      <right/>
      <top style="hair">
        <color indexed="64"/>
      </top>
      <bottom/>
      <diagonal/>
    </border>
  </borders>
  <cellStyleXfs count="2">
    <xf numFmtId="0" fontId="0" fillId="0" borderId="0"/>
    <xf numFmtId="0" fontId="1" fillId="2" borderId="0" applyNumberFormat="0" applyBorder="0" applyAlignment="0" applyProtection="0"/>
  </cellStyleXfs>
  <cellXfs count="158">
    <xf numFmtId="0" fontId="0" fillId="0" borderId="0" xfId="0"/>
    <xf numFmtId="0" fontId="0" fillId="0" borderId="0" xfId="0" applyAlignment="1">
      <alignment vertical="center"/>
    </xf>
    <xf numFmtId="0" fontId="0" fillId="3" borderId="0" xfId="0" applyFill="1" applyAlignment="1">
      <alignment vertical="center"/>
    </xf>
    <xf numFmtId="0" fontId="0" fillId="0" borderId="0" xfId="0" applyAlignment="1">
      <alignment horizontal="center"/>
    </xf>
    <xf numFmtId="0" fontId="0" fillId="0" borderId="0" xfId="0" applyAlignment="1">
      <alignment horizontal="center" vertical="center" wrapText="1"/>
    </xf>
    <xf numFmtId="0" fontId="4" fillId="0" borderId="0" xfId="0" applyFont="1"/>
    <xf numFmtId="0" fontId="4" fillId="0" borderId="0" xfId="0" applyFont="1" applyAlignment="1">
      <alignment horizontal="center" vertical="center"/>
    </xf>
    <xf numFmtId="0" fontId="5" fillId="0" borderId="0" xfId="0" applyFont="1"/>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xf numFmtId="0" fontId="6" fillId="0" borderId="2" xfId="0" applyFont="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vertical="center"/>
    </xf>
    <xf numFmtId="0" fontId="7" fillId="0" borderId="0" xfId="0" quotePrefix="1" applyFont="1" applyAlignment="1">
      <alignment horizontal="center" vertical="center"/>
    </xf>
    <xf numFmtId="0" fontId="7" fillId="0" borderId="5" xfId="0" quotePrefix="1" applyFont="1" applyBorder="1" applyAlignment="1">
      <alignment horizontal="center" vertical="center"/>
    </xf>
    <xf numFmtId="0" fontId="7" fillId="0" borderId="5" xfId="0" applyFont="1" applyBorder="1" applyAlignment="1">
      <alignment horizontal="center" vertical="center"/>
    </xf>
    <xf numFmtId="0" fontId="7" fillId="7" borderId="0" xfId="0" applyFont="1" applyFill="1" applyAlignment="1">
      <alignment horizontal="center" vertical="center"/>
    </xf>
    <xf numFmtId="0" fontId="7" fillId="12" borderId="0" xfId="0" applyFont="1" applyFill="1" applyAlignment="1">
      <alignment horizontal="center" vertical="center"/>
    </xf>
    <xf numFmtId="0" fontId="8" fillId="0" borderId="0" xfId="0" applyFont="1" applyAlignment="1">
      <alignment horizontal="center"/>
    </xf>
    <xf numFmtId="0" fontId="7" fillId="8" borderId="0" xfId="0" applyFont="1" applyFill="1" applyAlignment="1">
      <alignment horizontal="center" vertical="center"/>
    </xf>
    <xf numFmtId="0" fontId="7" fillId="13" borderId="0" xfId="0" applyFont="1" applyFill="1" applyAlignment="1">
      <alignment horizontal="center" vertical="center"/>
    </xf>
    <xf numFmtId="0" fontId="7" fillId="10" borderId="0" xfId="0" applyFont="1" applyFill="1" applyAlignment="1">
      <alignment horizontal="center" vertical="center"/>
    </xf>
    <xf numFmtId="0" fontId="7" fillId="14" borderId="0" xfId="0" applyFont="1" applyFill="1" applyAlignment="1">
      <alignment horizontal="center" vertical="center"/>
    </xf>
    <xf numFmtId="0" fontId="9" fillId="0" borderId="0" xfId="0" applyFont="1" applyAlignment="1">
      <alignment horizontal="center" vertical="center" readingOrder="1"/>
    </xf>
    <xf numFmtId="0" fontId="7" fillId="15" borderId="0" xfId="0" applyFont="1" applyFill="1" applyAlignment="1">
      <alignment horizontal="center" vertical="center"/>
    </xf>
    <xf numFmtId="0" fontId="10" fillId="0" borderId="0" xfId="0" applyFont="1" applyAlignment="1">
      <alignment horizontal="center"/>
    </xf>
    <xf numFmtId="0" fontId="7" fillId="16" borderId="0" xfId="0" applyFont="1" applyFill="1" applyAlignment="1">
      <alignment horizontal="center" vertical="center"/>
    </xf>
    <xf numFmtId="0" fontId="7" fillId="0" borderId="1" xfId="0" applyFont="1" applyBorder="1" applyAlignment="1">
      <alignment horizontal="center"/>
    </xf>
    <xf numFmtId="0" fontId="7" fillId="0" borderId="1" xfId="0" applyFont="1" applyBorder="1" applyAlignment="1">
      <alignment horizontal="center" vertical="center"/>
    </xf>
    <xf numFmtId="0" fontId="2" fillId="0" borderId="0" xfId="0" applyFont="1" applyAlignment="1">
      <alignment wrapText="1"/>
    </xf>
    <xf numFmtId="0" fontId="11" fillId="0" borderId="2" xfId="0" applyFont="1" applyBorder="1" applyAlignment="1">
      <alignment horizontal="center" vertical="center" wrapText="1"/>
    </xf>
    <xf numFmtId="0" fontId="8" fillId="0" borderId="0" xfId="0" quotePrefix="1" applyFont="1" applyAlignment="1">
      <alignment horizontal="center" vertical="center"/>
    </xf>
    <xf numFmtId="0" fontId="8" fillId="0" borderId="0" xfId="0" applyFont="1" applyAlignment="1">
      <alignment horizontal="center" vertical="center"/>
    </xf>
    <xf numFmtId="0" fontId="8" fillId="0" borderId="1" xfId="0" quotePrefix="1" applyFont="1" applyBorder="1" applyAlignment="1">
      <alignment horizontal="center" vertical="center"/>
    </xf>
    <xf numFmtId="0" fontId="13" fillId="0" borderId="2" xfId="0" applyFont="1" applyBorder="1" applyAlignment="1">
      <alignment horizontal="center" vertical="center" wrapText="1"/>
    </xf>
    <xf numFmtId="0" fontId="9" fillId="0" borderId="0" xfId="0" applyFont="1" applyAlignment="1">
      <alignment horizontal="center" vertical="center"/>
    </xf>
    <xf numFmtId="0" fontId="9" fillId="0" borderId="1" xfId="0" applyFont="1" applyBorder="1" applyAlignment="1">
      <alignment horizontal="center" vertical="center"/>
    </xf>
    <xf numFmtId="0" fontId="7" fillId="0" borderId="1" xfId="0" applyFont="1" applyBorder="1" applyAlignment="1">
      <alignment horizontal="left" vertical="center"/>
    </xf>
    <xf numFmtId="0" fontId="10" fillId="0" borderId="0" xfId="0" applyFont="1" applyAlignment="1">
      <alignment vertical="center"/>
    </xf>
    <xf numFmtId="0" fontId="7" fillId="0" borderId="0" xfId="0" applyFont="1" applyAlignment="1">
      <alignment horizontal="center" vertical="center" wrapText="1"/>
    </xf>
    <xf numFmtId="0" fontId="7" fillId="4" borderId="0" xfId="0" applyFont="1" applyFill="1" applyAlignment="1">
      <alignment horizontal="center"/>
    </xf>
    <xf numFmtId="11" fontId="7" fillId="0" borderId="0" xfId="0" applyNumberFormat="1" applyFont="1" applyAlignment="1">
      <alignment horizontal="center"/>
    </xf>
    <xf numFmtId="0" fontId="7" fillId="5" borderId="0" xfId="0" applyFont="1" applyFill="1" applyAlignment="1">
      <alignment horizontal="center"/>
    </xf>
    <xf numFmtId="0" fontId="7" fillId="6" borderId="0" xfId="0" applyFont="1" applyFill="1" applyAlignment="1">
      <alignment horizontal="center"/>
    </xf>
    <xf numFmtId="0" fontId="8" fillId="5" borderId="0" xfId="0" applyFont="1" applyFill="1" applyAlignment="1">
      <alignment horizontal="center"/>
    </xf>
    <xf numFmtId="11" fontId="8" fillId="0" borderId="0" xfId="0" applyNumberFormat="1" applyFont="1" applyAlignment="1">
      <alignment horizontal="center"/>
    </xf>
    <xf numFmtId="0" fontId="8" fillId="4" borderId="0" xfId="0" applyFont="1" applyFill="1" applyAlignment="1">
      <alignment horizontal="center"/>
    </xf>
    <xf numFmtId="0" fontId="7" fillId="5" borderId="1" xfId="0" applyFont="1" applyFill="1" applyBorder="1" applyAlignment="1">
      <alignment horizontal="center"/>
    </xf>
    <xf numFmtId="11" fontId="7" fillId="0" borderId="1" xfId="0" applyNumberFormat="1" applyFont="1" applyBorder="1" applyAlignment="1">
      <alignment horizontal="center"/>
    </xf>
    <xf numFmtId="0" fontId="6" fillId="0" borderId="1" xfId="0" applyFont="1" applyBorder="1" applyAlignment="1">
      <alignment horizontal="left" vertical="center" wrapText="1"/>
    </xf>
    <xf numFmtId="0" fontId="7" fillId="0" borderId="0" xfId="0" applyFont="1"/>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xf>
    <xf numFmtId="0" fontId="15" fillId="0" borderId="2" xfId="0" applyFont="1" applyBorder="1" applyAlignment="1">
      <alignment horizontal="center" vertical="center" wrapText="1"/>
    </xf>
    <xf numFmtId="0" fontId="7" fillId="0" borderId="2" xfId="0" applyFont="1" applyBorder="1"/>
    <xf numFmtId="0" fontId="10" fillId="0" borderId="0" xfId="0" applyFont="1" applyAlignment="1">
      <alignment horizontal="center" vertical="center"/>
    </xf>
    <xf numFmtId="0" fontId="10" fillId="7" borderId="0" xfId="0" applyFont="1" applyFill="1" applyAlignment="1">
      <alignment horizontal="center" vertical="center"/>
    </xf>
    <xf numFmtId="0" fontId="10" fillId="0" borderId="0" xfId="0" applyFont="1"/>
    <xf numFmtId="0" fontId="7" fillId="9" borderId="0" xfId="0" applyFont="1" applyFill="1" applyAlignment="1">
      <alignment horizontal="center" vertical="center"/>
    </xf>
    <xf numFmtId="0" fontId="7" fillId="9" borderId="4" xfId="0" applyFont="1" applyFill="1" applyBorder="1" applyAlignment="1">
      <alignment horizontal="center" vertical="center"/>
    </xf>
    <xf numFmtId="0" fontId="7" fillId="7" borderId="4" xfId="0" applyFont="1" applyFill="1" applyBorder="1" applyAlignment="1">
      <alignment horizontal="center" vertical="center"/>
    </xf>
    <xf numFmtId="0" fontId="7" fillId="0" borderId="4" xfId="0" applyFont="1" applyBorder="1" applyAlignment="1">
      <alignment horizontal="center" vertical="center"/>
    </xf>
    <xf numFmtId="0" fontId="7" fillId="0" borderId="4" xfId="0" applyFont="1" applyBorder="1"/>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8" fillId="0" borderId="0" xfId="0" applyFont="1"/>
    <xf numFmtId="0" fontId="7" fillId="0" borderId="1" xfId="0" applyFont="1" applyBorder="1"/>
    <xf numFmtId="0" fontId="7" fillId="0" borderId="1" xfId="0" applyFont="1" applyFill="1" applyBorder="1" applyAlignment="1">
      <alignment horizontal="left" vertical="center"/>
    </xf>
    <xf numFmtId="0" fontId="7" fillId="0" borderId="1" xfId="0" applyFont="1" applyBorder="1" applyAlignment="1">
      <alignment horizontal="left" vertical="center" wrapText="1"/>
    </xf>
    <xf numFmtId="0" fontId="8" fillId="17" borderId="0" xfId="0" applyFont="1" applyFill="1" applyAlignment="1">
      <alignment horizontal="center" vertical="center"/>
    </xf>
    <xf numFmtId="0" fontId="8" fillId="18" borderId="0" xfId="0" applyFont="1" applyFill="1" applyAlignment="1">
      <alignment horizontal="center" vertical="center"/>
    </xf>
    <xf numFmtId="0" fontId="8" fillId="20" borderId="0" xfId="0" applyFont="1" applyFill="1" applyAlignment="1">
      <alignment horizontal="center" vertical="center"/>
    </xf>
    <xf numFmtId="0" fontId="8" fillId="21" borderId="0" xfId="0" applyFont="1" applyFill="1" applyAlignment="1">
      <alignment horizontal="center" vertical="center"/>
    </xf>
    <xf numFmtId="0" fontId="8" fillId="22" borderId="0" xfId="0" applyFont="1" applyFill="1" applyAlignment="1">
      <alignment horizontal="center" vertical="center"/>
    </xf>
    <xf numFmtId="0" fontId="8" fillId="24" borderId="0" xfId="0" applyFont="1" applyFill="1" applyAlignment="1">
      <alignment horizontal="center" vertical="center"/>
    </xf>
    <xf numFmtId="0" fontId="8" fillId="25" borderId="0" xfId="0" applyFont="1" applyFill="1" applyAlignment="1">
      <alignment horizontal="center" vertical="center"/>
    </xf>
    <xf numFmtId="0" fontId="8" fillId="26" borderId="0" xfId="0" applyFont="1" applyFill="1" applyAlignment="1">
      <alignment horizontal="center" vertical="center"/>
    </xf>
    <xf numFmtId="0" fontId="8" fillId="27" borderId="0" xfId="0" applyFont="1" applyFill="1" applyAlignment="1">
      <alignment horizontal="center" vertical="center"/>
    </xf>
    <xf numFmtId="0" fontId="16" fillId="0" borderId="0" xfId="0" applyFont="1" applyAlignment="1">
      <alignment horizontal="center" vertical="center"/>
    </xf>
    <xf numFmtId="0" fontId="8" fillId="23" borderId="0" xfId="0" applyFont="1" applyFill="1" applyAlignment="1">
      <alignment horizontal="center" vertical="center"/>
    </xf>
    <xf numFmtId="11" fontId="8" fillId="0" borderId="0" xfId="0" applyNumberFormat="1" applyFont="1" applyAlignment="1">
      <alignment horizontal="center" vertical="center"/>
    </xf>
    <xf numFmtId="2" fontId="8" fillId="0" borderId="0" xfId="0" applyNumberFormat="1" applyFont="1" applyAlignment="1">
      <alignment horizontal="center" vertical="center"/>
    </xf>
    <xf numFmtId="2" fontId="7" fillId="0" borderId="0" xfId="0" applyNumberFormat="1" applyFont="1" applyAlignment="1">
      <alignment horizontal="center" vertical="center"/>
    </xf>
    <xf numFmtId="0" fontId="8" fillId="19" borderId="0" xfId="0" applyFont="1" applyFill="1" applyAlignment="1">
      <alignment horizontal="center" vertical="center"/>
    </xf>
    <xf numFmtId="0" fontId="8" fillId="28" borderId="0" xfId="0" applyFont="1" applyFill="1" applyAlignment="1">
      <alignment horizontal="center" vertical="center"/>
    </xf>
    <xf numFmtId="0" fontId="8" fillId="0" borderId="1" xfId="0" applyFont="1" applyBorder="1" applyAlignment="1">
      <alignment horizontal="center" vertical="center"/>
    </xf>
    <xf numFmtId="11" fontId="8" fillId="0" borderId="1" xfId="0" applyNumberFormat="1" applyFont="1" applyBorder="1" applyAlignment="1">
      <alignment horizontal="center" vertical="center"/>
    </xf>
    <xf numFmtId="2" fontId="8" fillId="0" borderId="1" xfId="0" applyNumberFormat="1" applyFont="1" applyBorder="1" applyAlignment="1">
      <alignment horizontal="center" vertical="center"/>
    </xf>
    <xf numFmtId="0" fontId="8" fillId="0" borderId="0" xfId="0" applyFont="1" applyBorder="1" applyAlignment="1">
      <alignment horizontal="center" vertical="center"/>
    </xf>
    <xf numFmtId="0" fontId="8" fillId="23" borderId="0" xfId="0" applyFont="1" applyFill="1" applyBorder="1" applyAlignment="1">
      <alignment horizontal="center" vertical="center"/>
    </xf>
    <xf numFmtId="0" fontId="8" fillId="18" borderId="1" xfId="0" applyFont="1" applyFill="1" applyBorder="1" applyAlignment="1">
      <alignment horizontal="center" vertical="center"/>
    </xf>
    <xf numFmtId="11" fontId="8" fillId="0" borderId="0" xfId="0" applyNumberFormat="1" applyFont="1" applyBorder="1" applyAlignment="1">
      <alignment horizontal="center" vertical="center"/>
    </xf>
    <xf numFmtId="2" fontId="8" fillId="0" borderId="0" xfId="0" applyNumberFormat="1" applyFont="1" applyBorder="1" applyAlignment="1">
      <alignment horizontal="center" vertical="center"/>
    </xf>
    <xf numFmtId="0" fontId="16" fillId="0" borderId="0" xfId="0" applyFont="1" applyBorder="1" applyAlignment="1">
      <alignment horizontal="center" vertical="center"/>
    </xf>
    <xf numFmtId="0" fontId="8" fillId="0" borderId="0" xfId="0" applyFont="1" applyFill="1" applyAlignment="1">
      <alignment horizontal="center" vertical="center"/>
    </xf>
    <xf numFmtId="0" fontId="8" fillId="0" borderId="0" xfId="0" quotePrefix="1" applyFont="1" applyFill="1" applyAlignment="1">
      <alignment horizontal="center" vertical="center"/>
    </xf>
    <xf numFmtId="0" fontId="8" fillId="0" borderId="0" xfId="0" applyFont="1" applyFill="1" applyBorder="1" applyAlignment="1">
      <alignment horizontal="center" vertical="center"/>
    </xf>
    <xf numFmtId="0" fontId="8" fillId="0" borderId="1" xfId="0" applyFont="1" applyFill="1" applyBorder="1" applyAlignment="1">
      <alignment horizontal="center" vertical="center"/>
    </xf>
    <xf numFmtId="0" fontId="0" fillId="0" borderId="0" xfId="0" applyAlignment="1">
      <alignment vertical="center" wrapText="1"/>
    </xf>
    <xf numFmtId="0" fontId="7" fillId="0" borderId="0" xfId="0" applyFont="1" applyAlignment="1">
      <alignment horizontal="left" vertical="center" wrapText="1"/>
    </xf>
    <xf numFmtId="0" fontId="7" fillId="3" borderId="3" xfId="0" applyFont="1" applyFill="1" applyBorder="1" applyAlignment="1">
      <alignment vertical="center"/>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2" xfId="0" applyFont="1" applyFill="1" applyBorder="1" applyAlignment="1">
      <alignment vertical="center"/>
    </xf>
    <xf numFmtId="0" fontId="17" fillId="3" borderId="2" xfId="0" applyFont="1" applyFill="1" applyBorder="1" applyAlignment="1">
      <alignment vertical="center"/>
    </xf>
    <xf numFmtId="0" fontId="7" fillId="3" borderId="0" xfId="0" applyFont="1" applyFill="1" applyAlignment="1">
      <alignment horizontal="center" vertical="center"/>
    </xf>
    <xf numFmtId="1" fontId="7" fillId="0" borderId="0" xfId="0" applyNumberFormat="1" applyFont="1" applyAlignment="1">
      <alignment horizontal="center" vertical="center"/>
    </xf>
    <xf numFmtId="1" fontId="18" fillId="0" borderId="0" xfId="0" applyNumberFormat="1" applyFont="1" applyAlignment="1">
      <alignment horizontal="center" vertical="center"/>
    </xf>
    <xf numFmtId="0" fontId="10" fillId="3" borderId="0" xfId="0" applyFont="1" applyFill="1" applyAlignment="1">
      <alignment horizontal="center" vertical="center"/>
    </xf>
    <xf numFmtId="0" fontId="8" fillId="3" borderId="0" xfId="0" applyFont="1" applyFill="1" applyAlignment="1">
      <alignment horizontal="center" vertical="center"/>
    </xf>
    <xf numFmtId="0" fontId="19" fillId="3" borderId="0" xfId="0" applyFont="1" applyFill="1" applyAlignment="1">
      <alignment horizontal="center" vertical="center"/>
    </xf>
    <xf numFmtId="0" fontId="11" fillId="3" borderId="0" xfId="1" applyFont="1" applyFill="1" applyAlignment="1">
      <alignment horizontal="center" vertical="center"/>
    </xf>
    <xf numFmtId="0" fontId="6" fillId="3" borderId="0" xfId="0" applyFont="1" applyFill="1" applyAlignment="1">
      <alignment horizontal="center" vertical="center"/>
    </xf>
    <xf numFmtId="0" fontId="7" fillId="3" borderId="1" xfId="0" applyFont="1" applyFill="1" applyBorder="1" applyAlignment="1">
      <alignment horizontal="center" vertical="center"/>
    </xf>
    <xf numFmtId="1" fontId="7" fillId="0" borderId="1" xfId="0" applyNumberFormat="1" applyFont="1" applyBorder="1" applyAlignment="1">
      <alignment horizontal="center" vertical="center"/>
    </xf>
    <xf numFmtId="1" fontId="18" fillId="0" borderId="1" xfId="0" applyNumberFormat="1" applyFont="1" applyBorder="1" applyAlignment="1">
      <alignment horizontal="center" vertical="center"/>
    </xf>
    <xf numFmtId="0" fontId="7" fillId="0" borderId="0" xfId="0" applyFont="1" applyAlignment="1">
      <alignment horizontal="left"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1" fillId="0" borderId="0" xfId="0" applyFont="1" applyAlignment="1">
      <alignment horizontal="left"/>
    </xf>
    <xf numFmtId="0" fontId="8" fillId="0" borderId="0" xfId="0" applyFont="1" applyAlignment="1">
      <alignment horizontal="left"/>
    </xf>
    <xf numFmtId="164" fontId="8" fillId="0" borderId="0" xfId="0" applyNumberFormat="1" applyFont="1" applyAlignment="1">
      <alignment horizontal="center" vertical="center"/>
    </xf>
    <xf numFmtId="0" fontId="8" fillId="11" borderId="0" xfId="0" applyFont="1" applyFill="1" applyAlignment="1">
      <alignment horizontal="center" vertical="center"/>
    </xf>
    <xf numFmtId="0" fontId="8" fillId="0" borderId="4" xfId="0" applyFont="1" applyBorder="1" applyAlignment="1">
      <alignment horizontal="left"/>
    </xf>
    <xf numFmtId="0" fontId="8" fillId="0" borderId="4" xfId="0" applyFont="1" applyBorder="1" applyAlignment="1">
      <alignment horizontal="center" vertical="center"/>
    </xf>
    <xf numFmtId="164" fontId="8" fillId="0" borderId="4" xfId="0" applyNumberFormat="1" applyFont="1" applyBorder="1" applyAlignment="1">
      <alignment horizontal="center" vertical="center"/>
    </xf>
    <xf numFmtId="0" fontId="8" fillId="0" borderId="1" xfId="0" applyFont="1" applyBorder="1" applyAlignment="1">
      <alignment horizontal="left"/>
    </xf>
    <xf numFmtId="164" fontId="8" fillId="0" borderId="1" xfId="0" applyNumberFormat="1" applyFont="1" applyBorder="1" applyAlignment="1">
      <alignment horizontal="center" vertical="center"/>
    </xf>
    <xf numFmtId="0" fontId="7" fillId="0" borderId="5" xfId="0" applyFont="1" applyBorder="1" applyAlignment="1">
      <alignment horizontal="center" vertical="top" wrapText="1"/>
    </xf>
    <xf numFmtId="0" fontId="7" fillId="0" borderId="0" xfId="0" applyFont="1" applyAlignment="1">
      <alignment horizontal="center" vertical="top" wrapText="1"/>
    </xf>
    <xf numFmtId="0" fontId="7" fillId="0" borderId="4" xfId="0" applyFont="1" applyBorder="1" applyAlignment="1">
      <alignment horizontal="center" vertical="top" wrapText="1"/>
    </xf>
    <xf numFmtId="0" fontId="7" fillId="0" borderId="6" xfId="0" applyFont="1" applyBorder="1" applyAlignment="1">
      <alignment horizontal="center" vertical="top" wrapText="1"/>
    </xf>
    <xf numFmtId="0" fontId="7" fillId="0" borderId="1" xfId="0" applyFont="1" applyBorder="1" applyAlignment="1">
      <alignment horizontal="center" vertical="top" wrapText="1"/>
    </xf>
    <xf numFmtId="0" fontId="8" fillId="11" borderId="4" xfId="0" applyFont="1" applyFill="1" applyBorder="1" applyAlignment="1">
      <alignment horizontal="center" vertical="center"/>
    </xf>
    <xf numFmtId="0" fontId="7" fillId="0" borderId="0" xfId="0" applyFont="1" applyBorder="1" applyAlignment="1">
      <alignment horizontal="center" vertical="center" wrapText="1"/>
    </xf>
    <xf numFmtId="0" fontId="8" fillId="0" borderId="0" xfId="0" applyFont="1" applyBorder="1" applyAlignment="1">
      <alignment horizontal="center"/>
    </xf>
    <xf numFmtId="0" fontId="8" fillId="0" borderId="1" xfId="0" applyFont="1" applyBorder="1" applyAlignment="1">
      <alignment horizontal="center"/>
    </xf>
    <xf numFmtId="0" fontId="8" fillId="0" borderId="4" xfId="0" applyFont="1" applyBorder="1" applyAlignment="1">
      <alignment horizontal="center"/>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center" vertical="center"/>
    </xf>
    <xf numFmtId="0" fontId="7" fillId="0" borderId="0" xfId="0" applyFont="1" applyBorder="1" applyAlignment="1">
      <alignment horizontal="left"/>
    </xf>
    <xf numFmtId="0" fontId="7" fillId="0" borderId="0" xfId="0" applyFont="1" applyBorder="1" applyAlignment="1">
      <alignment horizontal="left" wrapText="1"/>
    </xf>
    <xf numFmtId="0" fontId="7" fillId="0" borderId="1" xfId="0" applyFont="1" applyBorder="1" applyAlignment="1">
      <alignment horizontal="left"/>
    </xf>
    <xf numFmtId="0" fontId="10" fillId="0" borderId="0" xfId="0" applyFont="1" applyAlignment="1">
      <alignment horizontal="center" vertical="center" wrapText="1"/>
    </xf>
  </cellXfs>
  <cellStyles count="2">
    <cellStyle name="Neutral 2" xfId="1" xr:uid="{00000000-0005-0000-0000-000000000000}"/>
    <cellStyle name="Normal" xfId="0" builtinId="0"/>
  </cellStyles>
  <dxfs count="0"/>
  <tableStyles count="0" defaultTableStyle="TableStyleMedium2" defaultPivotStyle="PivotStyleLight16"/>
  <colors>
    <mruColors>
      <color rgb="FF207021"/>
      <color rgb="FF50A34C"/>
      <color rgb="FFDC76AF"/>
      <color rgb="FFC35C10"/>
      <color rgb="FF3882AA"/>
      <color rgb="FF2D9E9B"/>
      <color rgb="FF288B6E"/>
      <color rgb="FF9966FF"/>
      <color rgb="FFC59B17"/>
      <color rgb="FF8A4E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4"/>
  <sheetViews>
    <sheetView showGridLines="0" tabSelected="1" zoomScale="80" zoomScaleNormal="80" workbookViewId="0">
      <selection activeCell="E1" sqref="E1"/>
    </sheetView>
  </sheetViews>
  <sheetFormatPr defaultColWidth="9.06640625" defaultRowHeight="13.15" x14ac:dyDescent="0.4"/>
  <cols>
    <col min="1" max="1" width="10.86328125" style="13" customWidth="1"/>
    <col min="2" max="2" width="18.796875" style="13" customWidth="1"/>
    <col min="3" max="3" width="12.86328125" style="14" customWidth="1"/>
    <col min="4" max="4" width="23.19921875" style="13" customWidth="1"/>
    <col min="5" max="5" width="12.06640625" style="13" customWidth="1"/>
    <col min="6" max="16384" width="9.06640625" style="13"/>
  </cols>
  <sheetData>
    <row r="1" spans="1:5" ht="13.5" thickBot="1" x14ac:dyDescent="0.45">
      <c r="A1" s="71" t="s">
        <v>1061</v>
      </c>
      <c r="B1" s="71"/>
      <c r="C1" s="71"/>
      <c r="D1" s="71"/>
      <c r="E1" s="157"/>
    </row>
    <row r="2" spans="1:5" s="41" customFormat="1" ht="27.75" customHeight="1" x14ac:dyDescent="0.45">
      <c r="A2" s="12" t="s">
        <v>996</v>
      </c>
      <c r="B2" s="12" t="s">
        <v>998</v>
      </c>
      <c r="C2" s="12" t="s">
        <v>848</v>
      </c>
      <c r="D2" s="12" t="s">
        <v>849</v>
      </c>
    </row>
    <row r="3" spans="1:5" x14ac:dyDescent="0.4">
      <c r="A3" s="152" t="s">
        <v>850</v>
      </c>
      <c r="B3" s="152" t="s">
        <v>70</v>
      </c>
      <c r="C3" s="153">
        <v>336</v>
      </c>
      <c r="D3" s="154" t="s">
        <v>851</v>
      </c>
    </row>
    <row r="4" spans="1:5" x14ac:dyDescent="0.4">
      <c r="A4" s="152" t="s">
        <v>852</v>
      </c>
      <c r="B4" s="152" t="s">
        <v>69</v>
      </c>
      <c r="C4" s="153">
        <v>114</v>
      </c>
      <c r="D4" s="154" t="s">
        <v>853</v>
      </c>
    </row>
    <row r="5" spans="1:5" x14ac:dyDescent="0.4">
      <c r="A5" s="152" t="s">
        <v>854</v>
      </c>
      <c r="B5" s="152" t="s">
        <v>68</v>
      </c>
      <c r="C5" s="153">
        <v>114</v>
      </c>
      <c r="D5" s="154" t="s">
        <v>855</v>
      </c>
    </row>
    <row r="6" spans="1:5" x14ac:dyDescent="0.4">
      <c r="A6" s="152" t="s">
        <v>856</v>
      </c>
      <c r="B6" s="152" t="s">
        <v>67</v>
      </c>
      <c r="C6" s="153">
        <v>366</v>
      </c>
      <c r="D6" s="154" t="s">
        <v>857</v>
      </c>
    </row>
    <row r="7" spans="1:5" x14ac:dyDescent="0.4">
      <c r="A7" s="152" t="s">
        <v>858</v>
      </c>
      <c r="B7" s="152" t="s">
        <v>66</v>
      </c>
      <c r="C7" s="153">
        <v>179</v>
      </c>
      <c r="D7" s="154" t="s">
        <v>859</v>
      </c>
    </row>
    <row r="8" spans="1:5" x14ac:dyDescent="0.4">
      <c r="A8" s="152" t="s">
        <v>860</v>
      </c>
      <c r="B8" s="152" t="s">
        <v>65</v>
      </c>
      <c r="C8" s="153">
        <v>256</v>
      </c>
      <c r="D8" s="154" t="s">
        <v>861</v>
      </c>
    </row>
    <row r="9" spans="1:5" x14ac:dyDescent="0.4">
      <c r="A9" s="152" t="s">
        <v>862</v>
      </c>
      <c r="B9" s="152" t="s">
        <v>64</v>
      </c>
      <c r="C9" s="153">
        <v>107</v>
      </c>
      <c r="D9" s="154" t="s">
        <v>863</v>
      </c>
    </row>
    <row r="10" spans="1:5" x14ac:dyDescent="0.4">
      <c r="A10" s="152" t="s">
        <v>864</v>
      </c>
      <c r="B10" s="152" t="s">
        <v>63</v>
      </c>
      <c r="C10" s="153">
        <v>276</v>
      </c>
      <c r="D10" s="154" t="s">
        <v>865</v>
      </c>
    </row>
    <row r="11" spans="1:5" x14ac:dyDescent="0.4">
      <c r="A11" s="152" t="s">
        <v>866</v>
      </c>
      <c r="B11" s="152" t="s">
        <v>62</v>
      </c>
      <c r="C11" s="153">
        <v>366</v>
      </c>
      <c r="D11" s="154" t="s">
        <v>867</v>
      </c>
    </row>
    <row r="12" spans="1:5" x14ac:dyDescent="0.4">
      <c r="A12" s="152" t="s">
        <v>868</v>
      </c>
      <c r="B12" s="152" t="s">
        <v>61</v>
      </c>
      <c r="C12" s="153">
        <v>470</v>
      </c>
      <c r="D12" s="154" t="s">
        <v>869</v>
      </c>
    </row>
    <row r="13" spans="1:5" x14ac:dyDescent="0.4">
      <c r="A13" s="152" t="s">
        <v>870</v>
      </c>
      <c r="B13" s="152" t="s">
        <v>60</v>
      </c>
      <c r="C13" s="153">
        <v>349</v>
      </c>
      <c r="D13" s="154" t="s">
        <v>871</v>
      </c>
    </row>
    <row r="14" spans="1:5" x14ac:dyDescent="0.4">
      <c r="A14" s="152" t="s">
        <v>872</v>
      </c>
      <c r="B14" s="152" t="s">
        <v>59</v>
      </c>
      <c r="C14" s="153">
        <v>256</v>
      </c>
      <c r="D14" s="154" t="s">
        <v>873</v>
      </c>
    </row>
    <row r="15" spans="1:5" x14ac:dyDescent="0.4">
      <c r="A15" s="152" t="s">
        <v>874</v>
      </c>
      <c r="B15" s="152" t="s">
        <v>58</v>
      </c>
      <c r="C15" s="153">
        <v>168</v>
      </c>
      <c r="D15" s="154" t="s">
        <v>875</v>
      </c>
    </row>
    <row r="16" spans="1:5" x14ac:dyDescent="0.4">
      <c r="A16" s="152" t="s">
        <v>876</v>
      </c>
      <c r="B16" s="152" t="s">
        <v>57</v>
      </c>
      <c r="C16" s="153">
        <v>267</v>
      </c>
      <c r="D16" s="154" t="s">
        <v>877</v>
      </c>
    </row>
    <row r="17" spans="1:4" x14ac:dyDescent="0.4">
      <c r="A17" s="152" t="s">
        <v>878</v>
      </c>
      <c r="B17" s="152" t="s">
        <v>56</v>
      </c>
      <c r="C17" s="153">
        <v>151</v>
      </c>
      <c r="D17" s="154" t="s">
        <v>879</v>
      </c>
    </row>
    <row r="18" spans="1:4" x14ac:dyDescent="0.4">
      <c r="A18" s="152" t="s">
        <v>880</v>
      </c>
      <c r="B18" s="152" t="s">
        <v>55</v>
      </c>
      <c r="C18" s="153">
        <v>139</v>
      </c>
      <c r="D18" s="154" t="s">
        <v>881</v>
      </c>
    </row>
    <row r="19" spans="1:4" x14ac:dyDescent="0.4">
      <c r="A19" s="152" t="s">
        <v>882</v>
      </c>
      <c r="B19" s="152" t="s">
        <v>54</v>
      </c>
      <c r="C19" s="153">
        <v>156</v>
      </c>
      <c r="D19" s="154" t="s">
        <v>883</v>
      </c>
    </row>
    <row r="20" spans="1:4" x14ac:dyDescent="0.4">
      <c r="A20" s="152" t="s">
        <v>884</v>
      </c>
      <c r="B20" s="152" t="s">
        <v>53</v>
      </c>
      <c r="C20" s="153">
        <v>156</v>
      </c>
      <c r="D20" s="154" t="s">
        <v>885</v>
      </c>
    </row>
    <row r="21" spans="1:4" x14ac:dyDescent="0.4">
      <c r="A21" s="152" t="s">
        <v>886</v>
      </c>
      <c r="B21" s="152" t="s">
        <v>52</v>
      </c>
      <c r="C21" s="153">
        <v>90</v>
      </c>
      <c r="D21" s="154" t="s">
        <v>887</v>
      </c>
    </row>
    <row r="22" spans="1:4" x14ac:dyDescent="0.4">
      <c r="A22" s="152" t="s">
        <v>888</v>
      </c>
      <c r="B22" s="148" t="s">
        <v>51</v>
      </c>
      <c r="C22" s="153">
        <v>362</v>
      </c>
      <c r="D22" s="154" t="s">
        <v>889</v>
      </c>
    </row>
    <row r="23" spans="1:4" x14ac:dyDescent="0.4">
      <c r="A23" s="148" t="s">
        <v>890</v>
      </c>
      <c r="B23" s="148" t="s">
        <v>50</v>
      </c>
      <c r="C23" s="153">
        <v>317</v>
      </c>
      <c r="D23" s="154" t="s">
        <v>891</v>
      </c>
    </row>
    <row r="24" spans="1:4" x14ac:dyDescent="0.4">
      <c r="A24" s="148" t="s">
        <v>892</v>
      </c>
      <c r="B24" s="148" t="s">
        <v>49</v>
      </c>
      <c r="C24" s="153">
        <v>336</v>
      </c>
      <c r="D24" s="154" t="s">
        <v>893</v>
      </c>
    </row>
    <row r="25" spans="1:4" x14ac:dyDescent="0.4">
      <c r="A25" s="148" t="s">
        <v>894</v>
      </c>
      <c r="B25" s="148" t="s">
        <v>48</v>
      </c>
      <c r="C25" s="153">
        <v>356</v>
      </c>
      <c r="D25" s="154" t="s">
        <v>895</v>
      </c>
    </row>
    <row r="26" spans="1:4" x14ac:dyDescent="0.4">
      <c r="A26" s="148" t="s">
        <v>896</v>
      </c>
      <c r="B26" s="148" t="s">
        <v>47</v>
      </c>
      <c r="C26" s="153">
        <v>360</v>
      </c>
      <c r="D26" s="154" t="s">
        <v>897</v>
      </c>
    </row>
    <row r="27" spans="1:4" x14ac:dyDescent="0.4">
      <c r="A27" s="148" t="s">
        <v>898</v>
      </c>
      <c r="B27" s="148" t="s">
        <v>46</v>
      </c>
      <c r="C27" s="153">
        <v>221</v>
      </c>
      <c r="D27" s="154" t="s">
        <v>899</v>
      </c>
    </row>
    <row r="28" spans="1:4" x14ac:dyDescent="0.4">
      <c r="A28" s="148" t="s">
        <v>900</v>
      </c>
      <c r="B28" s="148" t="s">
        <v>45</v>
      </c>
      <c r="C28" s="153">
        <v>238</v>
      </c>
      <c r="D28" s="154" t="s">
        <v>901</v>
      </c>
    </row>
    <row r="29" spans="1:4" x14ac:dyDescent="0.4">
      <c r="A29" s="148" t="s">
        <v>902</v>
      </c>
      <c r="B29" s="148" t="s">
        <v>44</v>
      </c>
      <c r="C29" s="153">
        <v>346</v>
      </c>
      <c r="D29" s="154" t="s">
        <v>903</v>
      </c>
    </row>
    <row r="30" spans="1:4" x14ac:dyDescent="0.4">
      <c r="A30" s="148" t="s">
        <v>904</v>
      </c>
      <c r="B30" s="148" t="s">
        <v>43</v>
      </c>
      <c r="C30" s="153">
        <v>929</v>
      </c>
      <c r="D30" s="154" t="s">
        <v>905</v>
      </c>
    </row>
    <row r="31" spans="1:4" x14ac:dyDescent="0.4">
      <c r="A31" s="148" t="s">
        <v>906</v>
      </c>
      <c r="B31" s="148" t="s">
        <v>42</v>
      </c>
      <c r="C31" s="153">
        <v>326</v>
      </c>
      <c r="D31" s="154" t="s">
        <v>907</v>
      </c>
    </row>
    <row r="32" spans="1:4" x14ac:dyDescent="0.4">
      <c r="A32" s="148" t="s">
        <v>908</v>
      </c>
      <c r="B32" s="148" t="s">
        <v>41</v>
      </c>
      <c r="C32" s="153">
        <v>354</v>
      </c>
      <c r="D32" s="154" t="s">
        <v>909</v>
      </c>
    </row>
    <row r="33" spans="1:4" x14ac:dyDescent="0.4">
      <c r="A33" s="148" t="s">
        <v>910</v>
      </c>
      <c r="B33" s="148" t="s">
        <v>40</v>
      </c>
      <c r="C33" s="153">
        <v>1375</v>
      </c>
      <c r="D33" s="154" t="s">
        <v>911</v>
      </c>
    </row>
    <row r="34" spans="1:4" x14ac:dyDescent="0.4">
      <c r="A34" s="148" t="s">
        <v>912</v>
      </c>
      <c r="B34" s="148" t="s">
        <v>39</v>
      </c>
      <c r="C34" s="153">
        <v>344</v>
      </c>
      <c r="D34" s="154" t="s">
        <v>913</v>
      </c>
    </row>
    <row r="35" spans="1:4" x14ac:dyDescent="0.4">
      <c r="A35" s="148" t="s">
        <v>914</v>
      </c>
      <c r="B35" s="148" t="s">
        <v>38</v>
      </c>
      <c r="C35" s="153">
        <v>485</v>
      </c>
      <c r="D35" s="154" t="s">
        <v>915</v>
      </c>
    </row>
    <row r="36" spans="1:4" x14ac:dyDescent="0.4">
      <c r="A36" s="148" t="s">
        <v>916</v>
      </c>
      <c r="B36" s="148" t="s">
        <v>37</v>
      </c>
      <c r="C36" s="153">
        <v>483</v>
      </c>
      <c r="D36" s="154" t="s">
        <v>917</v>
      </c>
    </row>
    <row r="37" spans="1:4" x14ac:dyDescent="0.4">
      <c r="A37" s="148" t="s">
        <v>918</v>
      </c>
      <c r="B37" s="148" t="s">
        <v>36</v>
      </c>
      <c r="C37" s="153">
        <v>394</v>
      </c>
      <c r="D37" s="154" t="s">
        <v>919</v>
      </c>
    </row>
    <row r="38" spans="1:4" x14ac:dyDescent="0.4">
      <c r="A38" s="148" t="s">
        <v>920</v>
      </c>
      <c r="B38" s="148" t="s">
        <v>35</v>
      </c>
      <c r="C38" s="153">
        <v>353</v>
      </c>
      <c r="D38" s="154" t="s">
        <v>921</v>
      </c>
    </row>
    <row r="39" spans="1:4" x14ac:dyDescent="0.4">
      <c r="A39" s="148" t="s">
        <v>922</v>
      </c>
      <c r="B39" s="148" t="s">
        <v>34</v>
      </c>
      <c r="C39" s="153">
        <v>343</v>
      </c>
      <c r="D39" s="154" t="s">
        <v>923</v>
      </c>
    </row>
    <row r="40" spans="1:4" x14ac:dyDescent="0.4">
      <c r="A40" s="148" t="s">
        <v>924</v>
      </c>
      <c r="B40" s="148" t="s">
        <v>33</v>
      </c>
      <c r="C40" s="153">
        <v>311</v>
      </c>
      <c r="D40" s="154" t="s">
        <v>925</v>
      </c>
    </row>
    <row r="41" spans="1:4" x14ac:dyDescent="0.4">
      <c r="A41" s="148" t="s">
        <v>926</v>
      </c>
      <c r="B41" s="148" t="s">
        <v>32</v>
      </c>
      <c r="C41" s="153">
        <v>453</v>
      </c>
      <c r="D41" s="154" t="s">
        <v>927</v>
      </c>
    </row>
    <row r="42" spans="1:4" x14ac:dyDescent="0.4">
      <c r="A42" s="148" t="s">
        <v>928</v>
      </c>
      <c r="B42" s="148" t="s">
        <v>31</v>
      </c>
      <c r="C42" s="153">
        <v>274</v>
      </c>
      <c r="D42" s="154" t="s">
        <v>929</v>
      </c>
    </row>
    <row r="43" spans="1:4" x14ac:dyDescent="0.4">
      <c r="A43" s="148" t="s">
        <v>930</v>
      </c>
      <c r="B43" s="148" t="s">
        <v>30</v>
      </c>
      <c r="C43" s="153">
        <v>331</v>
      </c>
      <c r="D43" s="154" t="s">
        <v>931</v>
      </c>
    </row>
    <row r="44" spans="1:4" x14ac:dyDescent="0.4">
      <c r="A44" s="148" t="s">
        <v>932</v>
      </c>
      <c r="B44" s="148" t="s">
        <v>29</v>
      </c>
      <c r="C44" s="153">
        <v>344</v>
      </c>
      <c r="D44" s="154" t="s">
        <v>933</v>
      </c>
    </row>
    <row r="45" spans="1:4" x14ac:dyDescent="0.4">
      <c r="A45" s="148" t="s">
        <v>934</v>
      </c>
      <c r="B45" s="148" t="s">
        <v>28</v>
      </c>
      <c r="C45" s="153">
        <v>343</v>
      </c>
      <c r="D45" s="154" t="s">
        <v>935</v>
      </c>
    </row>
    <row r="46" spans="1:4" x14ac:dyDescent="0.4">
      <c r="A46" s="148" t="s">
        <v>936</v>
      </c>
      <c r="B46" s="148" t="s">
        <v>27</v>
      </c>
      <c r="C46" s="153">
        <v>334</v>
      </c>
      <c r="D46" s="154" t="s">
        <v>937</v>
      </c>
    </row>
    <row r="47" spans="1:4" x14ac:dyDescent="0.4">
      <c r="A47" s="148" t="s">
        <v>938</v>
      </c>
      <c r="B47" s="148" t="s">
        <v>26</v>
      </c>
      <c r="C47" s="153">
        <v>341</v>
      </c>
      <c r="D47" s="154" t="s">
        <v>939</v>
      </c>
    </row>
    <row r="48" spans="1:4" x14ac:dyDescent="0.4">
      <c r="A48" s="148" t="s">
        <v>940</v>
      </c>
      <c r="B48" s="148" t="s">
        <v>25</v>
      </c>
      <c r="C48" s="153">
        <v>379</v>
      </c>
      <c r="D48" s="154" t="s">
        <v>941</v>
      </c>
    </row>
    <row r="49" spans="1:4" x14ac:dyDescent="0.4">
      <c r="A49" s="148" t="s">
        <v>942</v>
      </c>
      <c r="B49" s="148" t="s">
        <v>24</v>
      </c>
      <c r="C49" s="153">
        <v>175</v>
      </c>
      <c r="D49" s="154" t="s">
        <v>943</v>
      </c>
    </row>
    <row r="50" spans="1:4" x14ac:dyDescent="0.4">
      <c r="A50" s="148" t="s">
        <v>944</v>
      </c>
      <c r="B50" s="148" t="s">
        <v>23</v>
      </c>
      <c r="C50" s="153">
        <v>163</v>
      </c>
      <c r="D50" s="154" t="s">
        <v>945</v>
      </c>
    </row>
    <row r="51" spans="1:4" x14ac:dyDescent="0.4">
      <c r="A51" s="148" t="s">
        <v>946</v>
      </c>
      <c r="B51" s="148" t="s">
        <v>22</v>
      </c>
      <c r="C51" s="153">
        <v>342</v>
      </c>
      <c r="D51" s="154" t="s">
        <v>947</v>
      </c>
    </row>
    <row r="52" spans="1:4" x14ac:dyDescent="0.4">
      <c r="A52" s="148" t="s">
        <v>948</v>
      </c>
      <c r="B52" s="148" t="s">
        <v>21</v>
      </c>
      <c r="C52" s="153">
        <v>68</v>
      </c>
      <c r="D52" s="154" t="s">
        <v>949</v>
      </c>
    </row>
    <row r="53" spans="1:4" x14ac:dyDescent="0.4">
      <c r="A53" s="148" t="s">
        <v>950</v>
      </c>
      <c r="B53" s="148" t="s">
        <v>20</v>
      </c>
      <c r="C53" s="153">
        <v>678</v>
      </c>
      <c r="D53" s="154" t="s">
        <v>951</v>
      </c>
    </row>
    <row r="54" spans="1:4" x14ac:dyDescent="0.4">
      <c r="A54" s="148" t="s">
        <v>952</v>
      </c>
      <c r="B54" s="148" t="s">
        <v>19</v>
      </c>
      <c r="C54" s="153">
        <v>338</v>
      </c>
      <c r="D54" s="154" t="s">
        <v>953</v>
      </c>
    </row>
    <row r="55" spans="1:4" x14ac:dyDescent="0.4">
      <c r="A55" s="148" t="s">
        <v>954</v>
      </c>
      <c r="B55" s="148" t="s">
        <v>18</v>
      </c>
      <c r="C55" s="153">
        <v>102</v>
      </c>
      <c r="D55" s="154" t="s">
        <v>955</v>
      </c>
    </row>
    <row r="56" spans="1:4" x14ac:dyDescent="0.4">
      <c r="A56" s="148" t="s">
        <v>956</v>
      </c>
      <c r="B56" s="148" t="s">
        <v>17</v>
      </c>
      <c r="C56" s="153">
        <v>145</v>
      </c>
      <c r="D56" s="154" t="s">
        <v>957</v>
      </c>
    </row>
    <row r="57" spans="1:4" x14ac:dyDescent="0.4">
      <c r="A57" s="148" t="s">
        <v>958</v>
      </c>
      <c r="B57" s="148" t="s">
        <v>16</v>
      </c>
      <c r="C57" s="153">
        <v>145</v>
      </c>
      <c r="D57" s="154" t="s">
        <v>959</v>
      </c>
    </row>
    <row r="58" spans="1:4" x14ac:dyDescent="0.4">
      <c r="A58" s="148" t="s">
        <v>960</v>
      </c>
      <c r="B58" s="148" t="s">
        <v>15</v>
      </c>
      <c r="C58" s="153">
        <v>666</v>
      </c>
      <c r="D58" s="154" t="s">
        <v>961</v>
      </c>
    </row>
    <row r="59" spans="1:4" x14ac:dyDescent="0.4">
      <c r="A59" s="148" t="s">
        <v>962</v>
      </c>
      <c r="B59" s="148" t="s">
        <v>14</v>
      </c>
      <c r="C59" s="153">
        <v>333</v>
      </c>
      <c r="D59" s="154" t="s">
        <v>963</v>
      </c>
    </row>
    <row r="60" spans="1:4" x14ac:dyDescent="0.4">
      <c r="A60" s="148" t="s">
        <v>964</v>
      </c>
      <c r="B60" s="148" t="s">
        <v>13</v>
      </c>
      <c r="C60" s="153">
        <v>488</v>
      </c>
      <c r="D60" s="154" t="s">
        <v>965</v>
      </c>
    </row>
    <row r="61" spans="1:4" x14ac:dyDescent="0.4">
      <c r="A61" s="148" t="s">
        <v>966</v>
      </c>
      <c r="B61" s="148" t="s">
        <v>12</v>
      </c>
      <c r="C61" s="153">
        <v>490</v>
      </c>
      <c r="D61" s="154" t="s">
        <v>967</v>
      </c>
    </row>
    <row r="62" spans="1:4" x14ac:dyDescent="0.4">
      <c r="A62" s="148" t="s">
        <v>968</v>
      </c>
      <c r="B62" s="148" t="s">
        <v>11</v>
      </c>
      <c r="C62" s="153">
        <v>488</v>
      </c>
      <c r="D62" s="154" t="s">
        <v>969</v>
      </c>
    </row>
    <row r="63" spans="1:4" x14ac:dyDescent="0.4">
      <c r="A63" s="148" t="s">
        <v>970</v>
      </c>
      <c r="B63" s="148" t="s">
        <v>10</v>
      </c>
      <c r="C63" s="153">
        <v>302</v>
      </c>
      <c r="D63" s="154" t="s">
        <v>971</v>
      </c>
    </row>
    <row r="64" spans="1:4" x14ac:dyDescent="0.4">
      <c r="A64" s="148" t="s">
        <v>972</v>
      </c>
      <c r="B64" s="148" t="s">
        <v>9</v>
      </c>
      <c r="C64" s="153">
        <v>343</v>
      </c>
      <c r="D64" s="154" t="s">
        <v>973</v>
      </c>
    </row>
    <row r="65" spans="1:4" x14ac:dyDescent="0.4">
      <c r="A65" s="148" t="s">
        <v>974</v>
      </c>
      <c r="B65" s="148" t="s">
        <v>8</v>
      </c>
      <c r="C65" s="153">
        <v>344</v>
      </c>
      <c r="D65" s="154" t="s">
        <v>975</v>
      </c>
    </row>
    <row r="66" spans="1:4" x14ac:dyDescent="0.4">
      <c r="A66" s="148" t="s">
        <v>976</v>
      </c>
      <c r="B66" s="148" t="s">
        <v>7</v>
      </c>
      <c r="C66" s="153">
        <v>356</v>
      </c>
      <c r="D66" s="154" t="s">
        <v>977</v>
      </c>
    </row>
    <row r="67" spans="1:4" x14ac:dyDescent="0.4">
      <c r="A67" s="148" t="s">
        <v>978</v>
      </c>
      <c r="B67" s="148" t="s">
        <v>6</v>
      </c>
      <c r="C67" s="153">
        <v>359</v>
      </c>
      <c r="D67" s="154" t="s">
        <v>979</v>
      </c>
    </row>
    <row r="68" spans="1:4" x14ac:dyDescent="0.4">
      <c r="A68" s="148" t="s">
        <v>980</v>
      </c>
      <c r="B68" s="148" t="s">
        <v>5</v>
      </c>
      <c r="C68" s="153">
        <v>351</v>
      </c>
      <c r="D68" s="154" t="s">
        <v>981</v>
      </c>
    </row>
    <row r="69" spans="1:4" x14ac:dyDescent="0.4">
      <c r="A69" s="148" t="s">
        <v>982</v>
      </c>
      <c r="B69" s="148" t="s">
        <v>4</v>
      </c>
      <c r="C69" s="153">
        <v>387</v>
      </c>
      <c r="D69" s="154" t="s">
        <v>983</v>
      </c>
    </row>
    <row r="70" spans="1:4" x14ac:dyDescent="0.4">
      <c r="A70" s="148" t="s">
        <v>984</v>
      </c>
      <c r="B70" s="148" t="s">
        <v>3</v>
      </c>
      <c r="C70" s="153">
        <v>353</v>
      </c>
      <c r="D70" s="154" t="s">
        <v>985</v>
      </c>
    </row>
    <row r="71" spans="1:4" x14ac:dyDescent="0.4">
      <c r="A71" s="152" t="s">
        <v>986</v>
      </c>
      <c r="B71" s="152" t="s">
        <v>2</v>
      </c>
      <c r="C71" s="153">
        <v>353</v>
      </c>
      <c r="D71" s="154" t="s">
        <v>987</v>
      </c>
    </row>
    <row r="72" spans="1:4" x14ac:dyDescent="0.4">
      <c r="A72" s="152" t="s">
        <v>988</v>
      </c>
      <c r="B72" s="152" t="s">
        <v>1</v>
      </c>
      <c r="C72" s="153">
        <v>388</v>
      </c>
      <c r="D72" s="154" t="s">
        <v>989</v>
      </c>
    </row>
    <row r="73" spans="1:4" ht="13.5" thickBot="1" x14ac:dyDescent="0.45">
      <c r="A73" s="29" t="s">
        <v>990</v>
      </c>
      <c r="B73" s="29" t="s">
        <v>0</v>
      </c>
      <c r="C73" s="30">
        <v>327</v>
      </c>
      <c r="D73" s="156" t="s">
        <v>991</v>
      </c>
    </row>
    <row r="74" spans="1:4" ht="25.5" customHeight="1" x14ac:dyDescent="0.4">
      <c r="A74" s="155" t="s">
        <v>1067</v>
      </c>
      <c r="B74" s="155"/>
      <c r="C74" s="155"/>
      <c r="D74" s="155"/>
    </row>
  </sheetData>
  <mergeCells count="2">
    <mergeCell ref="A1:D1"/>
    <mergeCell ref="A74:D74"/>
  </mergeCells>
  <pageMargins left="0.7" right="0.7" top="0.75" bottom="0.75" header="0.3" footer="0.3"/>
  <pageSetup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4"/>
  <sheetViews>
    <sheetView showGridLines="0" zoomScale="80" zoomScaleNormal="80" workbookViewId="0">
      <selection activeCell="G1" sqref="G1"/>
    </sheetView>
  </sheetViews>
  <sheetFormatPr defaultRowHeight="14.25" x14ac:dyDescent="0.45"/>
  <cols>
    <col min="1" max="1" width="20.59765625" style="8" customWidth="1"/>
    <col min="2" max="2" width="19.59765625" customWidth="1"/>
    <col min="3" max="3" width="9.53125" style="8" customWidth="1"/>
    <col min="4" max="4" width="17.06640625" style="8" bestFit="1" customWidth="1"/>
    <col min="5" max="6" width="10" style="8" customWidth="1"/>
  </cols>
  <sheetData>
    <row r="1" spans="1:6" ht="30" customHeight="1" thickBot="1" x14ac:dyDescent="0.5">
      <c r="A1" s="71" t="s">
        <v>1072</v>
      </c>
      <c r="B1" s="71"/>
      <c r="C1" s="71"/>
      <c r="D1" s="71"/>
      <c r="E1" s="71"/>
      <c r="F1" s="71"/>
    </row>
    <row r="2" spans="1:6" ht="30" customHeight="1" x14ac:dyDescent="0.45">
      <c r="A2" s="67" t="s">
        <v>162</v>
      </c>
      <c r="B2" s="32" t="s">
        <v>187</v>
      </c>
      <c r="C2" s="32" t="s">
        <v>188</v>
      </c>
      <c r="D2" s="32" t="s">
        <v>189</v>
      </c>
      <c r="E2" s="32" t="s">
        <v>190</v>
      </c>
      <c r="F2" s="32" t="s">
        <v>191</v>
      </c>
    </row>
    <row r="3" spans="1:6" x14ac:dyDescent="0.45">
      <c r="A3" s="141" t="s">
        <v>992</v>
      </c>
      <c r="B3" s="132" t="s">
        <v>78</v>
      </c>
      <c r="C3" s="34"/>
      <c r="D3" s="34"/>
      <c r="E3" s="34"/>
      <c r="F3" s="34"/>
    </row>
    <row r="4" spans="1:6" x14ac:dyDescent="0.45">
      <c r="A4" s="142"/>
      <c r="B4" s="133" t="s">
        <v>192</v>
      </c>
      <c r="C4" s="34">
        <v>-1.5</v>
      </c>
      <c r="D4" s="34" t="s">
        <v>193</v>
      </c>
      <c r="E4" s="34" t="s">
        <v>194</v>
      </c>
      <c r="F4" s="134">
        <v>0.30969999999999998</v>
      </c>
    </row>
    <row r="5" spans="1:6" x14ac:dyDescent="0.45">
      <c r="A5" s="142"/>
      <c r="B5" s="133" t="s">
        <v>195</v>
      </c>
      <c r="C5" s="34">
        <v>-0.2</v>
      </c>
      <c r="D5" s="34" t="s">
        <v>196</v>
      </c>
      <c r="E5" s="34" t="s">
        <v>194</v>
      </c>
      <c r="F5" s="134">
        <v>0.61770000000000003</v>
      </c>
    </row>
    <row r="6" spans="1:6" x14ac:dyDescent="0.45">
      <c r="A6" s="142"/>
      <c r="B6" s="133" t="s">
        <v>197</v>
      </c>
      <c r="C6" s="34">
        <v>0.5333</v>
      </c>
      <c r="D6" s="34" t="s">
        <v>198</v>
      </c>
      <c r="E6" s="34" t="s">
        <v>194</v>
      </c>
      <c r="F6" s="134">
        <v>0.93489999999999995</v>
      </c>
    </row>
    <row r="7" spans="1:6" x14ac:dyDescent="0.45">
      <c r="A7" s="142"/>
      <c r="B7" s="133" t="s">
        <v>199</v>
      </c>
      <c r="C7" s="34">
        <v>-2.133</v>
      </c>
      <c r="D7" s="34" t="s">
        <v>200</v>
      </c>
      <c r="E7" s="34" t="s">
        <v>194</v>
      </c>
      <c r="F7" s="134">
        <v>5.1200000000000002E-2</v>
      </c>
    </row>
    <row r="8" spans="1:6" x14ac:dyDescent="0.45">
      <c r="A8" s="142"/>
      <c r="B8" s="133" t="s">
        <v>201</v>
      </c>
      <c r="C8" s="34">
        <v>-0.9</v>
      </c>
      <c r="D8" s="34" t="s">
        <v>202</v>
      </c>
      <c r="E8" s="34" t="s">
        <v>194</v>
      </c>
      <c r="F8" s="134">
        <v>0.78380000000000005</v>
      </c>
    </row>
    <row r="9" spans="1:6" x14ac:dyDescent="0.45">
      <c r="A9" s="142"/>
      <c r="B9" s="132" t="s">
        <v>77</v>
      </c>
      <c r="C9" s="34"/>
      <c r="D9" s="34"/>
      <c r="E9" s="34"/>
      <c r="F9" s="134"/>
    </row>
    <row r="10" spans="1:6" x14ac:dyDescent="0.45">
      <c r="A10" s="142"/>
      <c r="B10" s="133" t="s">
        <v>192</v>
      </c>
      <c r="C10" s="34">
        <v>0.33329999999999999</v>
      </c>
      <c r="D10" s="34" t="s">
        <v>203</v>
      </c>
      <c r="E10" s="34" t="s">
        <v>194</v>
      </c>
      <c r="F10" s="134">
        <v>0.99990000000000001</v>
      </c>
    </row>
    <row r="11" spans="1:6" x14ac:dyDescent="0.45">
      <c r="A11" s="142"/>
      <c r="B11" s="133" t="s">
        <v>195</v>
      </c>
      <c r="C11" s="34">
        <v>-2.3330000000000002</v>
      </c>
      <c r="D11" s="34" t="s">
        <v>204</v>
      </c>
      <c r="E11" s="34" t="s">
        <v>194</v>
      </c>
      <c r="F11" s="134">
        <v>0.79710000000000003</v>
      </c>
    </row>
    <row r="12" spans="1:6" x14ac:dyDescent="0.45">
      <c r="A12" s="142"/>
      <c r="B12" s="133" t="s">
        <v>197</v>
      </c>
      <c r="C12" s="34">
        <v>0.7</v>
      </c>
      <c r="D12" s="34" t="s">
        <v>205</v>
      </c>
      <c r="E12" s="34" t="s">
        <v>194</v>
      </c>
      <c r="F12" s="134">
        <v>0.43869999999999998</v>
      </c>
    </row>
    <row r="13" spans="1:6" x14ac:dyDescent="0.45">
      <c r="A13" s="142"/>
      <c r="B13" s="133" t="s">
        <v>199</v>
      </c>
      <c r="C13" s="34">
        <v>-2.2669999999999999</v>
      </c>
      <c r="D13" s="34" t="s">
        <v>206</v>
      </c>
      <c r="E13" s="34" t="s">
        <v>194</v>
      </c>
      <c r="F13" s="134">
        <v>0.1192</v>
      </c>
    </row>
    <row r="14" spans="1:6" x14ac:dyDescent="0.45">
      <c r="A14" s="142"/>
      <c r="B14" s="133" t="s">
        <v>201</v>
      </c>
      <c r="C14" s="34">
        <v>-1.7330000000000001</v>
      </c>
      <c r="D14" s="34" t="s">
        <v>207</v>
      </c>
      <c r="E14" s="135" t="s">
        <v>208</v>
      </c>
      <c r="F14" s="134">
        <v>3.2199999999999999E-2</v>
      </c>
    </row>
    <row r="15" spans="1:6" x14ac:dyDescent="0.45">
      <c r="A15" s="142"/>
      <c r="B15" s="132" t="s">
        <v>209</v>
      </c>
      <c r="C15" s="34"/>
      <c r="D15" s="34"/>
      <c r="E15" s="34"/>
      <c r="F15" s="134"/>
    </row>
    <row r="16" spans="1:6" x14ac:dyDescent="0.45">
      <c r="A16" s="142"/>
      <c r="B16" s="133" t="s">
        <v>192</v>
      </c>
      <c r="C16" s="34">
        <v>-7.0670000000000002</v>
      </c>
      <c r="D16" s="34" t="s">
        <v>210</v>
      </c>
      <c r="E16" s="135" t="s">
        <v>208</v>
      </c>
      <c r="F16" s="134">
        <v>4.1000000000000002E-2</v>
      </c>
    </row>
    <row r="17" spans="1:6" x14ac:dyDescent="0.45">
      <c r="A17" s="142"/>
      <c r="B17" s="133" t="s">
        <v>195</v>
      </c>
      <c r="C17" s="34">
        <v>-3.3329999999999999E-2</v>
      </c>
      <c r="D17" s="34" t="s">
        <v>211</v>
      </c>
      <c r="E17" s="34" t="s">
        <v>194</v>
      </c>
      <c r="F17" s="134" t="s">
        <v>212</v>
      </c>
    </row>
    <row r="18" spans="1:6" x14ac:dyDescent="0.45">
      <c r="A18" s="142"/>
      <c r="B18" s="133" t="s">
        <v>197</v>
      </c>
      <c r="C18" s="34">
        <v>0.33329999999999999</v>
      </c>
      <c r="D18" s="34" t="s">
        <v>213</v>
      </c>
      <c r="E18" s="34" t="s">
        <v>194</v>
      </c>
      <c r="F18" s="134">
        <v>0.74519999999999997</v>
      </c>
    </row>
    <row r="19" spans="1:6" x14ac:dyDescent="0.45">
      <c r="A19" s="142"/>
      <c r="B19" s="133" t="s">
        <v>199</v>
      </c>
      <c r="C19" s="34">
        <v>-5.2329999999999997</v>
      </c>
      <c r="D19" s="34" t="s">
        <v>214</v>
      </c>
      <c r="E19" s="135" t="s">
        <v>208</v>
      </c>
      <c r="F19" s="134">
        <v>2.8199999999999999E-2</v>
      </c>
    </row>
    <row r="20" spans="1:6" x14ac:dyDescent="0.45">
      <c r="A20" s="143"/>
      <c r="B20" s="136" t="s">
        <v>201</v>
      </c>
      <c r="C20" s="137">
        <v>-0.4667</v>
      </c>
      <c r="D20" s="137" t="s">
        <v>215</v>
      </c>
      <c r="E20" s="137" t="s">
        <v>194</v>
      </c>
      <c r="F20" s="138">
        <v>0.89600000000000002</v>
      </c>
    </row>
    <row r="21" spans="1:6" x14ac:dyDescent="0.45">
      <c r="A21" s="144" t="s">
        <v>993</v>
      </c>
      <c r="B21" s="132" t="s">
        <v>78</v>
      </c>
      <c r="C21" s="34"/>
      <c r="D21" s="34"/>
      <c r="E21" s="34"/>
      <c r="F21" s="134"/>
    </row>
    <row r="22" spans="1:6" x14ac:dyDescent="0.45">
      <c r="A22" s="142"/>
      <c r="B22" s="133" t="s">
        <v>192</v>
      </c>
      <c r="C22" s="34">
        <v>-0.83330000000000004</v>
      </c>
      <c r="D22" s="34" t="s">
        <v>216</v>
      </c>
      <c r="E22" s="34" t="s">
        <v>194</v>
      </c>
      <c r="F22" s="134">
        <v>0.2082</v>
      </c>
    </row>
    <row r="23" spans="1:6" x14ac:dyDescent="0.45">
      <c r="A23" s="142"/>
      <c r="B23" s="133" t="s">
        <v>195</v>
      </c>
      <c r="C23" s="34">
        <v>-0.9667</v>
      </c>
      <c r="D23" s="34" t="s">
        <v>217</v>
      </c>
      <c r="E23" s="34" t="s">
        <v>194</v>
      </c>
      <c r="F23" s="134">
        <v>0.1201</v>
      </c>
    </row>
    <row r="24" spans="1:6" x14ac:dyDescent="0.45">
      <c r="A24" s="142"/>
      <c r="B24" s="133" t="s">
        <v>197</v>
      </c>
      <c r="C24" s="34">
        <v>-0.8</v>
      </c>
      <c r="D24" s="34" t="s">
        <v>218</v>
      </c>
      <c r="E24" s="34" t="s">
        <v>194</v>
      </c>
      <c r="F24" s="134">
        <v>7.0599999999999996E-2</v>
      </c>
    </row>
    <row r="25" spans="1:6" x14ac:dyDescent="0.45">
      <c r="A25" s="142"/>
      <c r="B25" s="133" t="s">
        <v>199</v>
      </c>
      <c r="C25" s="34">
        <v>-5.0999999999999996</v>
      </c>
      <c r="D25" s="34" t="s">
        <v>219</v>
      </c>
      <c r="E25" s="135" t="s">
        <v>208</v>
      </c>
      <c r="F25" s="134">
        <v>0.03</v>
      </c>
    </row>
    <row r="26" spans="1:6" x14ac:dyDescent="0.45">
      <c r="A26" s="142"/>
      <c r="B26" s="133" t="s">
        <v>201</v>
      </c>
      <c r="C26" s="34">
        <v>3.9329999999999998</v>
      </c>
      <c r="D26" s="34" t="s">
        <v>220</v>
      </c>
      <c r="E26" s="34" t="s">
        <v>194</v>
      </c>
      <c r="F26" s="134">
        <v>0.1132</v>
      </c>
    </row>
    <row r="27" spans="1:6" x14ac:dyDescent="0.45">
      <c r="A27" s="142"/>
      <c r="B27" s="132" t="s">
        <v>77</v>
      </c>
      <c r="C27" s="34"/>
      <c r="D27" s="34"/>
      <c r="E27" s="34"/>
      <c r="F27" s="134"/>
    </row>
    <row r="28" spans="1:6" x14ac:dyDescent="0.45">
      <c r="A28" s="142"/>
      <c r="B28" s="133" t="s">
        <v>192</v>
      </c>
      <c r="C28" s="34">
        <v>-0.33329999999999999</v>
      </c>
      <c r="D28" s="34" t="s">
        <v>221</v>
      </c>
      <c r="E28" s="34" t="s">
        <v>194</v>
      </c>
      <c r="F28" s="134">
        <v>0.21129999999999999</v>
      </c>
    </row>
    <row r="29" spans="1:6" x14ac:dyDescent="0.45">
      <c r="A29" s="142"/>
      <c r="B29" s="133" t="s">
        <v>195</v>
      </c>
      <c r="C29" s="34">
        <v>-1.4670000000000001</v>
      </c>
      <c r="D29" s="34" t="s">
        <v>222</v>
      </c>
      <c r="E29" s="135" t="s">
        <v>208</v>
      </c>
      <c r="F29" s="134">
        <v>1.3100000000000001E-2</v>
      </c>
    </row>
    <row r="30" spans="1:6" x14ac:dyDescent="0.45">
      <c r="A30" s="142"/>
      <c r="B30" s="133" t="s">
        <v>197</v>
      </c>
      <c r="C30" s="34">
        <v>-1.133</v>
      </c>
      <c r="D30" s="34" t="s">
        <v>223</v>
      </c>
      <c r="E30" s="34" t="s">
        <v>194</v>
      </c>
      <c r="F30" s="134">
        <v>0.1211</v>
      </c>
    </row>
    <row r="31" spans="1:6" x14ac:dyDescent="0.45">
      <c r="A31" s="142"/>
      <c r="B31" s="133" t="s">
        <v>199</v>
      </c>
      <c r="C31" s="34">
        <v>-0.93330000000000002</v>
      </c>
      <c r="D31" s="34" t="s">
        <v>224</v>
      </c>
      <c r="E31" s="34" t="s">
        <v>194</v>
      </c>
      <c r="F31" s="134">
        <v>0.55259999999999998</v>
      </c>
    </row>
    <row r="32" spans="1:6" x14ac:dyDescent="0.45">
      <c r="A32" s="142"/>
      <c r="B32" s="133" t="s">
        <v>201</v>
      </c>
      <c r="C32" s="34">
        <v>-0.5333</v>
      </c>
      <c r="D32" s="34" t="s">
        <v>225</v>
      </c>
      <c r="E32" s="34" t="s">
        <v>194</v>
      </c>
      <c r="F32" s="134">
        <v>0.98380000000000001</v>
      </c>
    </row>
    <row r="33" spans="1:6" x14ac:dyDescent="0.45">
      <c r="A33" s="142"/>
      <c r="B33" s="132" t="s">
        <v>209</v>
      </c>
      <c r="C33" s="34"/>
      <c r="D33" s="34"/>
      <c r="E33" s="34"/>
      <c r="F33" s="134"/>
    </row>
    <row r="34" spans="1:6" x14ac:dyDescent="0.45">
      <c r="A34" s="142"/>
      <c r="B34" s="133" t="s">
        <v>192</v>
      </c>
      <c r="C34" s="34">
        <v>2.5670000000000002</v>
      </c>
      <c r="D34" s="34" t="s">
        <v>226</v>
      </c>
      <c r="E34" s="135" t="s">
        <v>208</v>
      </c>
      <c r="F34" s="134">
        <v>3.0599999999999999E-2</v>
      </c>
    </row>
    <row r="35" spans="1:6" x14ac:dyDescent="0.45">
      <c r="A35" s="142"/>
      <c r="B35" s="133" t="s">
        <v>195</v>
      </c>
      <c r="C35" s="34">
        <v>0.1</v>
      </c>
      <c r="D35" s="34" t="s">
        <v>227</v>
      </c>
      <c r="E35" s="34" t="s">
        <v>194</v>
      </c>
      <c r="F35" s="134">
        <v>0.99990000000000001</v>
      </c>
    </row>
    <row r="36" spans="1:6" x14ac:dyDescent="0.45">
      <c r="A36" s="142"/>
      <c r="B36" s="133" t="s">
        <v>197</v>
      </c>
      <c r="C36" s="34">
        <v>0.1333</v>
      </c>
      <c r="D36" s="34" t="s">
        <v>228</v>
      </c>
      <c r="E36" s="34" t="s">
        <v>194</v>
      </c>
      <c r="F36" s="134">
        <v>0.99150000000000005</v>
      </c>
    </row>
    <row r="37" spans="1:6" x14ac:dyDescent="0.45">
      <c r="A37" s="142"/>
      <c r="B37" s="133" t="s">
        <v>199</v>
      </c>
      <c r="C37" s="34">
        <v>-3.4329999999999998</v>
      </c>
      <c r="D37" s="34" t="s">
        <v>229</v>
      </c>
      <c r="E37" s="34" t="s">
        <v>194</v>
      </c>
      <c r="F37" s="134">
        <v>9.1800000000000007E-2</v>
      </c>
    </row>
    <row r="38" spans="1:6" x14ac:dyDescent="0.45">
      <c r="A38" s="143"/>
      <c r="B38" s="136" t="s">
        <v>201</v>
      </c>
      <c r="C38" s="137">
        <v>-0.76670000000000005</v>
      </c>
      <c r="D38" s="137" t="s">
        <v>230</v>
      </c>
      <c r="E38" s="137" t="s">
        <v>194</v>
      </c>
      <c r="F38" s="138">
        <v>0.92220000000000002</v>
      </c>
    </row>
    <row r="39" spans="1:6" x14ac:dyDescent="0.45">
      <c r="A39" s="144" t="s">
        <v>995</v>
      </c>
      <c r="B39" s="132" t="s">
        <v>78</v>
      </c>
      <c r="C39" s="34"/>
      <c r="D39" s="34"/>
      <c r="E39" s="34"/>
      <c r="F39" s="134"/>
    </row>
    <row r="40" spans="1:6" x14ac:dyDescent="0.45">
      <c r="A40" s="142"/>
      <c r="B40" s="133" t="s">
        <v>192</v>
      </c>
      <c r="C40" s="34">
        <v>-2.2000000000000002</v>
      </c>
      <c r="D40" s="34" t="s">
        <v>231</v>
      </c>
      <c r="E40" s="135" t="s">
        <v>208</v>
      </c>
      <c r="F40" s="134">
        <v>1.7000000000000001E-2</v>
      </c>
    </row>
    <row r="41" spans="1:6" x14ac:dyDescent="0.45">
      <c r="A41" s="142"/>
      <c r="B41" s="133" t="s">
        <v>195</v>
      </c>
      <c r="C41" s="34">
        <v>-1.6</v>
      </c>
      <c r="D41" s="34" t="s">
        <v>232</v>
      </c>
      <c r="E41" s="34" t="s">
        <v>194</v>
      </c>
      <c r="F41" s="134">
        <v>0.2054</v>
      </c>
    </row>
    <row r="42" spans="1:6" x14ac:dyDescent="0.45">
      <c r="A42" s="142"/>
      <c r="B42" s="133" t="s">
        <v>197</v>
      </c>
      <c r="C42" s="34">
        <v>-1.833</v>
      </c>
      <c r="D42" s="34" t="s">
        <v>233</v>
      </c>
      <c r="E42" s="34" t="s">
        <v>194</v>
      </c>
      <c r="F42" s="134">
        <v>0.12939999999999999</v>
      </c>
    </row>
    <row r="43" spans="1:6" x14ac:dyDescent="0.45">
      <c r="A43" s="142"/>
      <c r="B43" s="133" t="s">
        <v>199</v>
      </c>
      <c r="C43" s="34">
        <v>-5.9329999999999998</v>
      </c>
      <c r="D43" s="34" t="s">
        <v>234</v>
      </c>
      <c r="E43" s="34" t="s">
        <v>194</v>
      </c>
      <c r="F43" s="134">
        <v>5.5300000000000002E-2</v>
      </c>
    </row>
    <row r="44" spans="1:6" x14ac:dyDescent="0.45">
      <c r="A44" s="142"/>
      <c r="B44" s="133" t="s">
        <v>201</v>
      </c>
      <c r="C44" s="34">
        <v>3.7669999999999999</v>
      </c>
      <c r="D44" s="34" t="s">
        <v>235</v>
      </c>
      <c r="E44" s="34" t="s">
        <v>194</v>
      </c>
      <c r="F44" s="134">
        <v>0.1212</v>
      </c>
    </row>
    <row r="45" spans="1:6" x14ac:dyDescent="0.45">
      <c r="A45" s="142"/>
      <c r="B45" s="132" t="s">
        <v>77</v>
      </c>
      <c r="C45" s="34"/>
      <c r="D45" s="34"/>
      <c r="E45" s="34"/>
      <c r="F45" s="134"/>
    </row>
    <row r="46" spans="1:6" x14ac:dyDescent="0.45">
      <c r="A46" s="142"/>
      <c r="B46" s="133" t="s">
        <v>192</v>
      </c>
      <c r="C46" s="34">
        <v>-1.833</v>
      </c>
      <c r="D46" s="34" t="s">
        <v>236</v>
      </c>
      <c r="E46" s="34" t="s">
        <v>194</v>
      </c>
      <c r="F46" s="134">
        <v>0.41489999999999999</v>
      </c>
    </row>
    <row r="47" spans="1:6" x14ac:dyDescent="0.45">
      <c r="A47" s="142"/>
      <c r="B47" s="133" t="s">
        <v>195</v>
      </c>
      <c r="C47" s="34">
        <v>-2</v>
      </c>
      <c r="D47" s="34" t="s">
        <v>237</v>
      </c>
      <c r="E47" s="34" t="s">
        <v>194</v>
      </c>
      <c r="F47" s="134">
        <v>0.2006</v>
      </c>
    </row>
    <row r="48" spans="1:6" x14ac:dyDescent="0.45">
      <c r="A48" s="142"/>
      <c r="B48" s="133" t="s">
        <v>197</v>
      </c>
      <c r="C48" s="34">
        <v>-2.1</v>
      </c>
      <c r="D48" s="34" t="s">
        <v>238</v>
      </c>
      <c r="E48" s="34" t="s">
        <v>194</v>
      </c>
      <c r="F48" s="134">
        <v>0.34050000000000002</v>
      </c>
    </row>
    <row r="49" spans="1:6" x14ac:dyDescent="0.45">
      <c r="A49" s="142"/>
      <c r="B49" s="133" t="s">
        <v>199</v>
      </c>
      <c r="C49" s="34">
        <v>-3.8</v>
      </c>
      <c r="D49" s="34" t="s">
        <v>239</v>
      </c>
      <c r="E49" s="34" t="s">
        <v>194</v>
      </c>
      <c r="F49" s="134">
        <v>0.28389999999999999</v>
      </c>
    </row>
    <row r="50" spans="1:6" x14ac:dyDescent="0.45">
      <c r="A50" s="142"/>
      <c r="B50" s="133" t="s">
        <v>201</v>
      </c>
      <c r="C50" s="34">
        <v>0.16669999999999999</v>
      </c>
      <c r="D50" s="34" t="s">
        <v>240</v>
      </c>
      <c r="E50" s="34" t="s">
        <v>194</v>
      </c>
      <c r="F50" s="134">
        <v>0.98860000000000003</v>
      </c>
    </row>
    <row r="51" spans="1:6" x14ac:dyDescent="0.45">
      <c r="A51" s="142"/>
      <c r="B51" s="132" t="s">
        <v>209</v>
      </c>
      <c r="C51" s="34"/>
      <c r="D51" s="34"/>
      <c r="E51" s="34"/>
      <c r="F51" s="134"/>
    </row>
    <row r="52" spans="1:6" x14ac:dyDescent="0.45">
      <c r="A52" s="142"/>
      <c r="B52" s="133" t="s">
        <v>192</v>
      </c>
      <c r="C52" s="34">
        <v>3.3330000000000002</v>
      </c>
      <c r="D52" s="34" t="s">
        <v>241</v>
      </c>
      <c r="E52" s="34" t="s">
        <v>194</v>
      </c>
      <c r="F52" s="134">
        <v>7.7200000000000005E-2</v>
      </c>
    </row>
    <row r="53" spans="1:6" x14ac:dyDescent="0.45">
      <c r="A53" s="142"/>
      <c r="B53" s="133" t="s">
        <v>195</v>
      </c>
      <c r="C53" s="34">
        <v>0.23330000000000001</v>
      </c>
      <c r="D53" s="34" t="s">
        <v>242</v>
      </c>
      <c r="E53" s="34" t="s">
        <v>194</v>
      </c>
      <c r="F53" s="134">
        <v>0.99829999999999997</v>
      </c>
    </row>
    <row r="54" spans="1:6" x14ac:dyDescent="0.45">
      <c r="A54" s="142"/>
      <c r="B54" s="133" t="s">
        <v>197</v>
      </c>
      <c r="C54" s="34">
        <v>-3.3329999999999999E-2</v>
      </c>
      <c r="D54" s="34" t="s">
        <v>243</v>
      </c>
      <c r="E54" s="34" t="s">
        <v>194</v>
      </c>
      <c r="F54" s="134" t="s">
        <v>212</v>
      </c>
    </row>
    <row r="55" spans="1:6" x14ac:dyDescent="0.45">
      <c r="A55" s="142"/>
      <c r="B55" s="133" t="s">
        <v>199</v>
      </c>
      <c r="C55" s="34">
        <v>-4.2329999999999997</v>
      </c>
      <c r="D55" s="34" t="s">
        <v>244</v>
      </c>
      <c r="E55" s="135" t="s">
        <v>208</v>
      </c>
      <c r="F55" s="134">
        <v>2.69E-2</v>
      </c>
    </row>
    <row r="56" spans="1:6" x14ac:dyDescent="0.45">
      <c r="A56" s="143"/>
      <c r="B56" s="136" t="s">
        <v>201</v>
      </c>
      <c r="C56" s="137">
        <v>-0.66669999999999996</v>
      </c>
      <c r="D56" s="137" t="s">
        <v>245</v>
      </c>
      <c r="E56" s="137" t="s">
        <v>194</v>
      </c>
      <c r="F56" s="138">
        <v>0.90869999999999995</v>
      </c>
    </row>
    <row r="57" spans="1:6" x14ac:dyDescent="0.45">
      <c r="A57" s="144" t="s">
        <v>994</v>
      </c>
      <c r="B57" s="132" t="s">
        <v>78</v>
      </c>
      <c r="C57" s="34"/>
      <c r="D57" s="34"/>
      <c r="E57" s="34"/>
      <c r="F57" s="134"/>
    </row>
    <row r="58" spans="1:6" x14ac:dyDescent="0.45">
      <c r="A58" s="142"/>
      <c r="B58" s="133" t="s">
        <v>192</v>
      </c>
      <c r="C58" s="34">
        <v>-0.59670000000000001</v>
      </c>
      <c r="D58" s="34" t="s">
        <v>246</v>
      </c>
      <c r="E58" s="34" t="s">
        <v>194</v>
      </c>
      <c r="F58" s="134">
        <v>0.94630000000000003</v>
      </c>
    </row>
    <row r="59" spans="1:6" x14ac:dyDescent="0.45">
      <c r="A59" s="142"/>
      <c r="B59" s="133" t="s">
        <v>195</v>
      </c>
      <c r="C59" s="34">
        <v>2.3370000000000002</v>
      </c>
      <c r="D59" s="34" t="s">
        <v>247</v>
      </c>
      <c r="E59" s="34" t="s">
        <v>194</v>
      </c>
      <c r="F59" s="134">
        <v>0.34870000000000001</v>
      </c>
    </row>
    <row r="60" spans="1:6" x14ac:dyDescent="0.45">
      <c r="A60" s="142"/>
      <c r="B60" s="133" t="s">
        <v>197</v>
      </c>
      <c r="C60" s="34">
        <v>3.6670000000000001E-2</v>
      </c>
      <c r="D60" s="34" t="s">
        <v>248</v>
      </c>
      <c r="E60" s="34" t="s">
        <v>194</v>
      </c>
      <c r="F60" s="134" t="s">
        <v>212</v>
      </c>
    </row>
    <row r="61" spans="1:6" x14ac:dyDescent="0.45">
      <c r="A61" s="142"/>
      <c r="B61" s="133" t="s">
        <v>199</v>
      </c>
      <c r="C61" s="34">
        <v>-1.9470000000000001</v>
      </c>
      <c r="D61" s="34" t="s">
        <v>249</v>
      </c>
      <c r="E61" s="34" t="s">
        <v>194</v>
      </c>
      <c r="F61" s="134">
        <v>0.59209999999999996</v>
      </c>
    </row>
    <row r="62" spans="1:6" x14ac:dyDescent="0.45">
      <c r="A62" s="142"/>
      <c r="B62" s="133" t="s">
        <v>201</v>
      </c>
      <c r="C62" s="34">
        <v>1.92</v>
      </c>
      <c r="D62" s="34" t="s">
        <v>250</v>
      </c>
      <c r="E62" s="34" t="s">
        <v>194</v>
      </c>
      <c r="F62" s="134">
        <v>0.9083</v>
      </c>
    </row>
    <row r="63" spans="1:6" x14ac:dyDescent="0.45">
      <c r="A63" s="142"/>
      <c r="B63" s="132" t="s">
        <v>77</v>
      </c>
      <c r="C63" s="34"/>
      <c r="D63" s="34"/>
      <c r="E63" s="34"/>
      <c r="F63" s="134"/>
    </row>
    <row r="64" spans="1:6" x14ac:dyDescent="0.45">
      <c r="A64" s="142"/>
      <c r="B64" s="133" t="s">
        <v>192</v>
      </c>
      <c r="C64" s="34">
        <v>1.9370000000000001</v>
      </c>
      <c r="D64" s="34" t="s">
        <v>251</v>
      </c>
      <c r="E64" s="34" t="s">
        <v>194</v>
      </c>
      <c r="F64" s="134">
        <v>0.83220000000000005</v>
      </c>
    </row>
    <row r="65" spans="1:6" x14ac:dyDescent="0.45">
      <c r="A65" s="142"/>
      <c r="B65" s="133" t="s">
        <v>195</v>
      </c>
      <c r="C65" s="34">
        <v>-0.94669999999999999</v>
      </c>
      <c r="D65" s="34" t="s">
        <v>252</v>
      </c>
      <c r="E65" s="34" t="s">
        <v>194</v>
      </c>
      <c r="F65" s="134">
        <v>0.99539999999999995</v>
      </c>
    </row>
    <row r="66" spans="1:6" x14ac:dyDescent="0.45">
      <c r="A66" s="142"/>
      <c r="B66" s="133" t="s">
        <v>197</v>
      </c>
      <c r="C66" s="34">
        <v>1.75</v>
      </c>
      <c r="D66" s="34" t="s">
        <v>253</v>
      </c>
      <c r="E66" s="34" t="s">
        <v>194</v>
      </c>
      <c r="F66" s="134">
        <v>0.84109999999999996</v>
      </c>
    </row>
    <row r="67" spans="1:6" x14ac:dyDescent="0.45">
      <c r="A67" s="142"/>
      <c r="B67" s="133" t="s">
        <v>199</v>
      </c>
      <c r="C67" s="34">
        <v>-3.593</v>
      </c>
      <c r="D67" s="34" t="s">
        <v>254</v>
      </c>
      <c r="E67" s="34" t="s">
        <v>194</v>
      </c>
      <c r="F67" s="134">
        <v>0.67030000000000001</v>
      </c>
    </row>
    <row r="68" spans="1:6" x14ac:dyDescent="0.45">
      <c r="A68" s="142"/>
      <c r="B68" s="133" t="s">
        <v>201</v>
      </c>
      <c r="C68" s="34">
        <v>-4.2329999999999997</v>
      </c>
      <c r="D68" s="34" t="s">
        <v>255</v>
      </c>
      <c r="E68" s="34" t="s">
        <v>194</v>
      </c>
      <c r="F68" s="134">
        <v>0.68210000000000004</v>
      </c>
    </row>
    <row r="69" spans="1:6" x14ac:dyDescent="0.45">
      <c r="A69" s="142"/>
      <c r="B69" s="132" t="s">
        <v>209</v>
      </c>
      <c r="C69" s="34"/>
      <c r="D69" s="34"/>
      <c r="E69" s="34"/>
      <c r="F69" s="134"/>
    </row>
    <row r="70" spans="1:6" x14ac:dyDescent="0.45">
      <c r="A70" s="142"/>
      <c r="B70" s="133" t="s">
        <v>192</v>
      </c>
      <c r="C70" s="34">
        <v>-7.2830000000000004</v>
      </c>
      <c r="D70" s="34" t="s">
        <v>256</v>
      </c>
      <c r="E70" s="34" t="s">
        <v>194</v>
      </c>
      <c r="F70" s="134">
        <v>0.27989999999999998</v>
      </c>
    </row>
    <row r="71" spans="1:6" x14ac:dyDescent="0.45">
      <c r="A71" s="142"/>
      <c r="B71" s="133" t="s">
        <v>195</v>
      </c>
      <c r="C71" s="34">
        <v>-3.5329999999999999</v>
      </c>
      <c r="D71" s="34" t="s">
        <v>257</v>
      </c>
      <c r="E71" s="34" t="s">
        <v>194</v>
      </c>
      <c r="F71" s="134">
        <v>0.82720000000000005</v>
      </c>
    </row>
    <row r="72" spans="1:6" x14ac:dyDescent="0.45">
      <c r="A72" s="142"/>
      <c r="B72" s="133" t="s">
        <v>197</v>
      </c>
      <c r="C72" s="34">
        <v>-0.06</v>
      </c>
      <c r="D72" s="34" t="s">
        <v>258</v>
      </c>
      <c r="E72" s="34" t="s">
        <v>194</v>
      </c>
      <c r="F72" s="134" t="s">
        <v>212</v>
      </c>
    </row>
    <row r="73" spans="1:6" x14ac:dyDescent="0.45">
      <c r="A73" s="142"/>
      <c r="B73" s="133" t="s">
        <v>199</v>
      </c>
      <c r="C73" s="34">
        <v>-2.1970000000000001</v>
      </c>
      <c r="D73" s="34" t="s">
        <v>259</v>
      </c>
      <c r="E73" s="34" t="s">
        <v>194</v>
      </c>
      <c r="F73" s="134">
        <v>0.78359999999999996</v>
      </c>
    </row>
    <row r="74" spans="1:6" ht="14.65" thickBot="1" x14ac:dyDescent="0.5">
      <c r="A74" s="145"/>
      <c r="B74" s="139" t="s">
        <v>201</v>
      </c>
      <c r="C74" s="88">
        <v>1.597</v>
      </c>
      <c r="D74" s="88" t="s">
        <v>260</v>
      </c>
      <c r="E74" s="88" t="s">
        <v>194</v>
      </c>
      <c r="F74" s="140">
        <v>0.97699999999999998</v>
      </c>
    </row>
  </sheetData>
  <mergeCells count="5">
    <mergeCell ref="A1:F1"/>
    <mergeCell ref="A3:A20"/>
    <mergeCell ref="A21:A38"/>
    <mergeCell ref="A39:A56"/>
    <mergeCell ref="A57:A7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98"/>
  <sheetViews>
    <sheetView showGridLines="0" zoomScale="80" zoomScaleNormal="80" workbookViewId="0">
      <selection activeCell="G1" sqref="G1"/>
    </sheetView>
  </sheetViews>
  <sheetFormatPr defaultRowHeight="14.25" x14ac:dyDescent="0.45"/>
  <cols>
    <col min="1" max="1" width="20.59765625" style="8" customWidth="1"/>
    <col min="2" max="2" width="19.59765625" customWidth="1"/>
    <col min="3" max="3" width="9.06640625" style="8"/>
    <col min="4" max="4" width="15.06640625" style="8" bestFit="1" customWidth="1"/>
    <col min="5" max="5" width="10.33203125" style="8" customWidth="1"/>
    <col min="6" max="6" width="10.6640625" style="8" customWidth="1"/>
  </cols>
  <sheetData>
    <row r="1" spans="1:6" ht="30.75" customHeight="1" thickBot="1" x14ac:dyDescent="0.5">
      <c r="A1" s="71" t="s">
        <v>1073</v>
      </c>
      <c r="B1" s="71"/>
      <c r="C1" s="71"/>
      <c r="D1" s="71"/>
      <c r="E1" s="71"/>
      <c r="F1" s="71"/>
    </row>
    <row r="2" spans="1:6" ht="30" customHeight="1" x14ac:dyDescent="0.45">
      <c r="A2" s="67" t="s">
        <v>162</v>
      </c>
      <c r="B2" s="32" t="s">
        <v>187</v>
      </c>
      <c r="C2" s="32" t="s">
        <v>188</v>
      </c>
      <c r="D2" s="32" t="s">
        <v>189</v>
      </c>
      <c r="E2" s="32" t="s">
        <v>190</v>
      </c>
      <c r="F2" s="32" t="s">
        <v>191</v>
      </c>
    </row>
    <row r="3" spans="1:6" x14ac:dyDescent="0.45">
      <c r="A3" s="141" t="s">
        <v>992</v>
      </c>
      <c r="B3" s="132" t="s">
        <v>261</v>
      </c>
      <c r="C3" s="34"/>
      <c r="D3" s="34"/>
      <c r="E3" s="34"/>
      <c r="F3" s="34"/>
    </row>
    <row r="4" spans="1:6" x14ac:dyDescent="0.45">
      <c r="A4" s="142"/>
      <c r="B4" s="133" t="s">
        <v>262</v>
      </c>
      <c r="C4" s="34">
        <v>-6.6669999999999993E-2</v>
      </c>
      <c r="D4" s="34" t="s">
        <v>263</v>
      </c>
      <c r="E4" s="34" t="s">
        <v>194</v>
      </c>
      <c r="F4" s="34">
        <v>0.98799999999999999</v>
      </c>
    </row>
    <row r="5" spans="1:6" x14ac:dyDescent="0.45">
      <c r="A5" s="142"/>
      <c r="B5" s="133" t="s">
        <v>264</v>
      </c>
      <c r="C5" s="34">
        <v>8.1669999999999998</v>
      </c>
      <c r="D5" s="34" t="s">
        <v>265</v>
      </c>
      <c r="E5" s="135" t="s">
        <v>266</v>
      </c>
      <c r="F5" s="34">
        <v>2.8999999999999998E-3</v>
      </c>
    </row>
    <row r="6" spans="1:6" x14ac:dyDescent="0.45">
      <c r="A6" s="142"/>
      <c r="B6" s="133" t="s">
        <v>267</v>
      </c>
      <c r="C6" s="34">
        <v>8.2330000000000005</v>
      </c>
      <c r="D6" s="34" t="s">
        <v>268</v>
      </c>
      <c r="E6" s="135" t="s">
        <v>269</v>
      </c>
      <c r="F6" s="34" t="s">
        <v>270</v>
      </c>
    </row>
    <row r="7" spans="1:6" x14ac:dyDescent="0.45">
      <c r="A7" s="142"/>
      <c r="B7" s="132" t="s">
        <v>271</v>
      </c>
      <c r="C7" s="34"/>
      <c r="D7" s="34"/>
      <c r="E7" s="34"/>
      <c r="F7" s="34"/>
    </row>
    <row r="8" spans="1:6" x14ac:dyDescent="0.45">
      <c r="A8" s="142"/>
      <c r="B8" s="133" t="s">
        <v>262</v>
      </c>
      <c r="C8" s="34">
        <v>1.7669999999999999</v>
      </c>
      <c r="D8" s="34" t="s">
        <v>272</v>
      </c>
      <c r="E8" s="34" t="s">
        <v>194</v>
      </c>
      <c r="F8" s="34">
        <v>0.65469999999999995</v>
      </c>
    </row>
    <row r="9" spans="1:6" x14ac:dyDescent="0.45">
      <c r="A9" s="142"/>
      <c r="B9" s="133" t="s">
        <v>264</v>
      </c>
      <c r="C9" s="34">
        <v>2.6</v>
      </c>
      <c r="D9" s="34" t="s">
        <v>273</v>
      </c>
      <c r="E9" s="34" t="s">
        <v>194</v>
      </c>
      <c r="F9" s="34">
        <v>0.16930000000000001</v>
      </c>
    </row>
    <row r="10" spans="1:6" x14ac:dyDescent="0.45">
      <c r="A10" s="142"/>
      <c r="B10" s="133" t="s">
        <v>267</v>
      </c>
      <c r="C10" s="34">
        <v>0.83330000000000004</v>
      </c>
      <c r="D10" s="34" t="s">
        <v>274</v>
      </c>
      <c r="E10" s="34" t="s">
        <v>194</v>
      </c>
      <c r="F10" s="34">
        <v>0.91180000000000005</v>
      </c>
    </row>
    <row r="11" spans="1:6" x14ac:dyDescent="0.45">
      <c r="A11" s="142"/>
      <c r="B11" s="132" t="s">
        <v>275</v>
      </c>
      <c r="C11" s="34"/>
      <c r="D11" s="34"/>
      <c r="E11" s="34"/>
      <c r="F11" s="34"/>
    </row>
    <row r="12" spans="1:6" x14ac:dyDescent="0.45">
      <c r="A12" s="142"/>
      <c r="B12" s="133" t="s">
        <v>262</v>
      </c>
      <c r="C12" s="34">
        <v>-0.36670000000000003</v>
      </c>
      <c r="D12" s="34" t="s">
        <v>276</v>
      </c>
      <c r="E12" s="34" t="s">
        <v>194</v>
      </c>
      <c r="F12" s="34">
        <v>0.19320000000000001</v>
      </c>
    </row>
    <row r="13" spans="1:6" x14ac:dyDescent="0.45">
      <c r="A13" s="142"/>
      <c r="B13" s="133" t="s">
        <v>264</v>
      </c>
      <c r="C13" s="34">
        <v>2.7669999999999999</v>
      </c>
      <c r="D13" s="34" t="s">
        <v>277</v>
      </c>
      <c r="E13" s="135" t="s">
        <v>266</v>
      </c>
      <c r="F13" s="34">
        <v>2.2000000000000001E-3</v>
      </c>
    </row>
    <row r="14" spans="1:6" x14ac:dyDescent="0.45">
      <c r="A14" s="142"/>
      <c r="B14" s="133" t="s">
        <v>267</v>
      </c>
      <c r="C14" s="34">
        <v>3.133</v>
      </c>
      <c r="D14" s="34" t="s">
        <v>278</v>
      </c>
      <c r="E14" s="135" t="s">
        <v>266</v>
      </c>
      <c r="F14" s="34">
        <v>1.5E-3</v>
      </c>
    </row>
    <row r="15" spans="1:6" x14ac:dyDescent="0.45">
      <c r="A15" s="142"/>
      <c r="B15" s="132" t="s">
        <v>279</v>
      </c>
      <c r="C15" s="34"/>
      <c r="D15" s="34"/>
      <c r="E15" s="34"/>
      <c r="F15" s="34"/>
    </row>
    <row r="16" spans="1:6" x14ac:dyDescent="0.45">
      <c r="A16" s="142"/>
      <c r="B16" s="133" t="s">
        <v>262</v>
      </c>
      <c r="C16" s="34">
        <v>-0.2</v>
      </c>
      <c r="D16" s="34" t="s">
        <v>280</v>
      </c>
      <c r="E16" s="34" t="s">
        <v>194</v>
      </c>
      <c r="F16" s="34">
        <v>0.95230000000000004</v>
      </c>
    </row>
    <row r="17" spans="1:6" x14ac:dyDescent="0.45">
      <c r="A17" s="142"/>
      <c r="B17" s="133" t="s">
        <v>264</v>
      </c>
      <c r="C17" s="34">
        <v>2.5670000000000002</v>
      </c>
      <c r="D17" s="34" t="s">
        <v>281</v>
      </c>
      <c r="E17" s="34" t="s">
        <v>194</v>
      </c>
      <c r="F17" s="34">
        <v>6.9199999999999998E-2</v>
      </c>
    </row>
    <row r="18" spans="1:6" x14ac:dyDescent="0.45">
      <c r="A18" s="142"/>
      <c r="B18" s="133" t="s">
        <v>267</v>
      </c>
      <c r="C18" s="34">
        <v>2.7669999999999999</v>
      </c>
      <c r="D18" s="34" t="s">
        <v>282</v>
      </c>
      <c r="E18" s="135" t="s">
        <v>208</v>
      </c>
      <c r="F18" s="34">
        <v>3.9100000000000003E-2</v>
      </c>
    </row>
    <row r="19" spans="1:6" x14ac:dyDescent="0.45">
      <c r="A19" s="142"/>
      <c r="B19" s="132" t="s">
        <v>283</v>
      </c>
      <c r="C19" s="34"/>
      <c r="D19" s="34"/>
      <c r="E19" s="34"/>
      <c r="F19" s="34"/>
    </row>
    <row r="20" spans="1:6" x14ac:dyDescent="0.45">
      <c r="A20" s="142"/>
      <c r="B20" s="133" t="s">
        <v>262</v>
      </c>
      <c r="C20" s="34">
        <v>-0.33329999999999999</v>
      </c>
      <c r="D20" s="34" t="s">
        <v>284</v>
      </c>
      <c r="E20" s="34" t="s">
        <v>194</v>
      </c>
      <c r="F20" s="34">
        <v>0.82779999999999998</v>
      </c>
    </row>
    <row r="21" spans="1:6" x14ac:dyDescent="0.45">
      <c r="A21" s="142"/>
      <c r="B21" s="133" t="s">
        <v>264</v>
      </c>
      <c r="C21" s="34">
        <v>-0.5333</v>
      </c>
      <c r="D21" s="34" t="s">
        <v>285</v>
      </c>
      <c r="E21" s="34" t="s">
        <v>194</v>
      </c>
      <c r="F21" s="34">
        <v>0.72299999999999998</v>
      </c>
    </row>
    <row r="22" spans="1:6" x14ac:dyDescent="0.45">
      <c r="A22" s="142"/>
      <c r="B22" s="133" t="s">
        <v>267</v>
      </c>
      <c r="C22" s="34">
        <v>-0.2</v>
      </c>
      <c r="D22" s="34" t="s">
        <v>286</v>
      </c>
      <c r="E22" s="34" t="s">
        <v>194</v>
      </c>
      <c r="F22" s="34">
        <v>0.92600000000000005</v>
      </c>
    </row>
    <row r="23" spans="1:6" x14ac:dyDescent="0.45">
      <c r="A23" s="142"/>
      <c r="B23" s="132" t="s">
        <v>287</v>
      </c>
      <c r="C23" s="34"/>
      <c r="D23" s="34"/>
      <c r="E23" s="34"/>
      <c r="F23" s="34"/>
    </row>
    <row r="24" spans="1:6" x14ac:dyDescent="0.45">
      <c r="A24" s="142"/>
      <c r="B24" s="133" t="s">
        <v>262</v>
      </c>
      <c r="C24" s="34">
        <v>-1.167</v>
      </c>
      <c r="D24" s="34" t="s">
        <v>288</v>
      </c>
      <c r="E24" s="34" t="s">
        <v>194</v>
      </c>
      <c r="F24" s="34">
        <v>0.11169999999999999</v>
      </c>
    </row>
    <row r="25" spans="1:6" x14ac:dyDescent="0.45">
      <c r="A25" s="142"/>
      <c r="B25" s="133" t="s">
        <v>264</v>
      </c>
      <c r="C25" s="34">
        <v>-0.1</v>
      </c>
      <c r="D25" s="34" t="s">
        <v>289</v>
      </c>
      <c r="E25" s="34" t="s">
        <v>194</v>
      </c>
      <c r="F25" s="34">
        <v>0.95320000000000005</v>
      </c>
    </row>
    <row r="26" spans="1:6" x14ac:dyDescent="0.45">
      <c r="A26" s="143"/>
      <c r="B26" s="136" t="s">
        <v>267</v>
      </c>
      <c r="C26" s="137">
        <v>1.0669999999999999</v>
      </c>
      <c r="D26" s="137" t="s">
        <v>290</v>
      </c>
      <c r="E26" s="146" t="s">
        <v>208</v>
      </c>
      <c r="F26" s="137">
        <v>1.6199999999999999E-2</v>
      </c>
    </row>
    <row r="27" spans="1:6" x14ac:dyDescent="0.45">
      <c r="A27" s="144" t="s">
        <v>993</v>
      </c>
      <c r="B27" s="132" t="s">
        <v>261</v>
      </c>
      <c r="C27" s="34"/>
      <c r="D27" s="34"/>
      <c r="E27" s="34"/>
      <c r="F27" s="34"/>
    </row>
    <row r="28" spans="1:6" x14ac:dyDescent="0.45">
      <c r="A28" s="142"/>
      <c r="B28" s="133" t="s">
        <v>262</v>
      </c>
      <c r="C28" s="34">
        <v>-0.7</v>
      </c>
      <c r="D28" s="34" t="s">
        <v>291</v>
      </c>
      <c r="E28" s="34" t="s">
        <v>194</v>
      </c>
      <c r="F28" s="34">
        <v>0.2407</v>
      </c>
    </row>
    <row r="29" spans="1:6" x14ac:dyDescent="0.45">
      <c r="A29" s="142"/>
      <c r="B29" s="133" t="s">
        <v>264</v>
      </c>
      <c r="C29" s="34">
        <v>-2.8330000000000002</v>
      </c>
      <c r="D29" s="34" t="s">
        <v>292</v>
      </c>
      <c r="E29" s="135" t="s">
        <v>266</v>
      </c>
      <c r="F29" s="34">
        <v>7.6E-3</v>
      </c>
    </row>
    <row r="30" spans="1:6" x14ac:dyDescent="0.45">
      <c r="A30" s="142"/>
      <c r="B30" s="133" t="s">
        <v>267</v>
      </c>
      <c r="C30" s="34">
        <v>-2.133</v>
      </c>
      <c r="D30" s="34" t="s">
        <v>293</v>
      </c>
      <c r="E30" s="135" t="s">
        <v>266</v>
      </c>
      <c r="F30" s="34">
        <v>2.5999999999999999E-3</v>
      </c>
    </row>
    <row r="31" spans="1:6" x14ac:dyDescent="0.45">
      <c r="A31" s="142"/>
      <c r="B31" s="132" t="s">
        <v>271</v>
      </c>
      <c r="C31" s="34"/>
      <c r="D31" s="34"/>
      <c r="E31" s="34"/>
      <c r="F31" s="34"/>
    </row>
    <row r="32" spans="1:6" x14ac:dyDescent="0.45">
      <c r="A32" s="142"/>
      <c r="B32" s="133" t="s">
        <v>262</v>
      </c>
      <c r="C32" s="34">
        <v>-0.2</v>
      </c>
      <c r="D32" s="34" t="s">
        <v>294</v>
      </c>
      <c r="E32" s="34" t="s">
        <v>194</v>
      </c>
      <c r="F32" s="34">
        <v>0.45340000000000003</v>
      </c>
    </row>
    <row r="33" spans="1:6" x14ac:dyDescent="0.45">
      <c r="A33" s="142"/>
      <c r="B33" s="133" t="s">
        <v>264</v>
      </c>
      <c r="C33" s="34">
        <v>0.56669999999999998</v>
      </c>
      <c r="D33" s="34" t="s">
        <v>295</v>
      </c>
      <c r="E33" s="34" t="s">
        <v>194</v>
      </c>
      <c r="F33" s="34">
        <v>0.4506</v>
      </c>
    </row>
    <row r="34" spans="1:6" x14ac:dyDescent="0.45">
      <c r="A34" s="142"/>
      <c r="B34" s="133" t="s">
        <v>267</v>
      </c>
      <c r="C34" s="34">
        <v>0.76670000000000005</v>
      </c>
      <c r="D34" s="34" t="s">
        <v>296</v>
      </c>
      <c r="E34" s="34" t="s">
        <v>194</v>
      </c>
      <c r="F34" s="34">
        <v>0.30330000000000001</v>
      </c>
    </row>
    <row r="35" spans="1:6" x14ac:dyDescent="0.45">
      <c r="A35" s="142"/>
      <c r="B35" s="132" t="s">
        <v>275</v>
      </c>
      <c r="C35" s="34"/>
      <c r="D35" s="34"/>
      <c r="E35" s="34"/>
      <c r="F35" s="34"/>
    </row>
    <row r="36" spans="1:6" x14ac:dyDescent="0.45">
      <c r="A36" s="142"/>
      <c r="B36" s="133" t="s">
        <v>262</v>
      </c>
      <c r="C36" s="34">
        <v>-0.7</v>
      </c>
      <c r="D36" s="34" t="s">
        <v>297</v>
      </c>
      <c r="E36" s="135" t="s">
        <v>208</v>
      </c>
      <c r="F36" s="34">
        <v>2.7099999999999999E-2</v>
      </c>
    </row>
    <row r="37" spans="1:6" x14ac:dyDescent="0.45">
      <c r="A37" s="142"/>
      <c r="B37" s="133" t="s">
        <v>264</v>
      </c>
      <c r="C37" s="34">
        <v>1.633</v>
      </c>
      <c r="D37" s="34" t="s">
        <v>298</v>
      </c>
      <c r="E37" s="135" t="s">
        <v>208</v>
      </c>
      <c r="F37" s="34">
        <v>1.0999999999999999E-2</v>
      </c>
    </row>
    <row r="38" spans="1:6" x14ac:dyDescent="0.45">
      <c r="A38" s="142"/>
      <c r="B38" s="133" t="s">
        <v>267</v>
      </c>
      <c r="C38" s="34">
        <v>2.3330000000000002</v>
      </c>
      <c r="D38" s="34" t="s">
        <v>299</v>
      </c>
      <c r="E38" s="135" t="s">
        <v>266</v>
      </c>
      <c r="F38" s="34">
        <v>8.5000000000000006E-3</v>
      </c>
    </row>
    <row r="39" spans="1:6" x14ac:dyDescent="0.45">
      <c r="A39" s="142"/>
      <c r="B39" s="132" t="s">
        <v>279</v>
      </c>
      <c r="C39" s="34"/>
      <c r="D39" s="34"/>
      <c r="E39" s="34"/>
      <c r="F39" s="34"/>
    </row>
    <row r="40" spans="1:6" x14ac:dyDescent="0.45">
      <c r="A40" s="142"/>
      <c r="B40" s="133" t="s">
        <v>262</v>
      </c>
      <c r="C40" s="34">
        <v>-1.0329999999999999</v>
      </c>
      <c r="D40" s="34" t="s">
        <v>300</v>
      </c>
      <c r="E40" s="34" t="s">
        <v>194</v>
      </c>
      <c r="F40" s="34">
        <v>0.104</v>
      </c>
    </row>
    <row r="41" spans="1:6" x14ac:dyDescent="0.45">
      <c r="A41" s="142"/>
      <c r="B41" s="133" t="s">
        <v>264</v>
      </c>
      <c r="C41" s="34">
        <v>2.5670000000000002</v>
      </c>
      <c r="D41" s="34" t="s">
        <v>301</v>
      </c>
      <c r="E41" s="135" t="s">
        <v>266</v>
      </c>
      <c r="F41" s="34">
        <v>3.5000000000000001E-3</v>
      </c>
    </row>
    <row r="42" spans="1:6" x14ac:dyDescent="0.45">
      <c r="A42" s="142"/>
      <c r="B42" s="133" t="s">
        <v>267</v>
      </c>
      <c r="C42" s="34">
        <v>3.6</v>
      </c>
      <c r="D42" s="34" t="s">
        <v>302</v>
      </c>
      <c r="E42" s="135" t="s">
        <v>266</v>
      </c>
      <c r="F42" s="34">
        <v>3.2000000000000002E-3</v>
      </c>
    </row>
    <row r="43" spans="1:6" x14ac:dyDescent="0.45">
      <c r="A43" s="142"/>
      <c r="B43" s="132" t="s">
        <v>283</v>
      </c>
      <c r="C43" s="34"/>
      <c r="D43" s="34"/>
      <c r="E43" s="34"/>
      <c r="F43" s="34"/>
    </row>
    <row r="44" spans="1:6" x14ac:dyDescent="0.45">
      <c r="A44" s="142"/>
      <c r="B44" s="133" t="s">
        <v>262</v>
      </c>
      <c r="C44" s="34">
        <v>3.133</v>
      </c>
      <c r="D44" s="34" t="s">
        <v>303</v>
      </c>
      <c r="E44" s="135" t="s">
        <v>208</v>
      </c>
      <c r="F44" s="34">
        <v>1.5699999999999999E-2</v>
      </c>
    </row>
    <row r="45" spans="1:6" x14ac:dyDescent="0.45">
      <c r="A45" s="142"/>
      <c r="B45" s="133" t="s">
        <v>264</v>
      </c>
      <c r="C45" s="34">
        <v>4.2329999999999997</v>
      </c>
      <c r="D45" s="34" t="s">
        <v>304</v>
      </c>
      <c r="E45" s="135" t="s">
        <v>208</v>
      </c>
      <c r="F45" s="34">
        <v>2.3E-2</v>
      </c>
    </row>
    <row r="46" spans="1:6" x14ac:dyDescent="0.45">
      <c r="A46" s="142"/>
      <c r="B46" s="133" t="s">
        <v>267</v>
      </c>
      <c r="C46" s="34">
        <v>1.1000000000000001</v>
      </c>
      <c r="D46" s="34" t="s">
        <v>305</v>
      </c>
      <c r="E46" s="34" t="s">
        <v>194</v>
      </c>
      <c r="F46" s="34">
        <v>0.42770000000000002</v>
      </c>
    </row>
    <row r="47" spans="1:6" x14ac:dyDescent="0.45">
      <c r="A47" s="142"/>
      <c r="B47" s="132" t="s">
        <v>287</v>
      </c>
      <c r="C47" s="34"/>
      <c r="D47" s="34"/>
      <c r="E47" s="34"/>
      <c r="F47" s="34"/>
    </row>
    <row r="48" spans="1:6" x14ac:dyDescent="0.45">
      <c r="A48" s="142"/>
      <c r="B48" s="133" t="s">
        <v>262</v>
      </c>
      <c r="C48" s="34">
        <v>-1.333</v>
      </c>
      <c r="D48" s="34" t="s">
        <v>306</v>
      </c>
      <c r="E48" s="34" t="s">
        <v>194</v>
      </c>
      <c r="F48" s="34">
        <v>0.39889999999999998</v>
      </c>
    </row>
    <row r="49" spans="1:6" x14ac:dyDescent="0.45">
      <c r="A49" s="142"/>
      <c r="B49" s="133" t="s">
        <v>264</v>
      </c>
      <c r="C49" s="34">
        <v>-0.4667</v>
      </c>
      <c r="D49" s="34" t="s">
        <v>307</v>
      </c>
      <c r="E49" s="34" t="s">
        <v>194</v>
      </c>
      <c r="F49" s="34">
        <v>0.47099999999999997</v>
      </c>
    </row>
    <row r="50" spans="1:6" x14ac:dyDescent="0.45">
      <c r="A50" s="143"/>
      <c r="B50" s="136" t="s">
        <v>267</v>
      </c>
      <c r="C50" s="137">
        <v>0.86670000000000003</v>
      </c>
      <c r="D50" s="137" t="s">
        <v>308</v>
      </c>
      <c r="E50" s="137" t="s">
        <v>194</v>
      </c>
      <c r="F50" s="137">
        <v>0.61150000000000004</v>
      </c>
    </row>
    <row r="51" spans="1:6" x14ac:dyDescent="0.45">
      <c r="A51" s="144" t="s">
        <v>995</v>
      </c>
      <c r="B51" s="132" t="s">
        <v>261</v>
      </c>
      <c r="C51" s="34"/>
      <c r="D51" s="34"/>
      <c r="E51" s="34"/>
      <c r="F51" s="34"/>
    </row>
    <row r="52" spans="1:6" x14ac:dyDescent="0.45">
      <c r="A52" s="142"/>
      <c r="B52" s="133" t="s">
        <v>262</v>
      </c>
      <c r="C52" s="34">
        <v>0.5333</v>
      </c>
      <c r="D52" s="34" t="s">
        <v>309</v>
      </c>
      <c r="E52" s="34" t="s">
        <v>194</v>
      </c>
      <c r="F52" s="34">
        <v>0.20730000000000001</v>
      </c>
    </row>
    <row r="53" spans="1:6" x14ac:dyDescent="0.45">
      <c r="A53" s="142"/>
      <c r="B53" s="133" t="s">
        <v>264</v>
      </c>
      <c r="C53" s="34">
        <v>-1.5329999999999999</v>
      </c>
      <c r="D53" s="34" t="s">
        <v>310</v>
      </c>
      <c r="E53" s="135" t="s">
        <v>208</v>
      </c>
      <c r="F53" s="34">
        <v>1.24E-2</v>
      </c>
    </row>
    <row r="54" spans="1:6" x14ac:dyDescent="0.45">
      <c r="A54" s="142"/>
      <c r="B54" s="133" t="s">
        <v>267</v>
      </c>
      <c r="C54" s="34">
        <v>-2.0670000000000002</v>
      </c>
      <c r="D54" s="34" t="s">
        <v>311</v>
      </c>
      <c r="E54" s="135" t="s">
        <v>266</v>
      </c>
      <c r="F54" s="34">
        <v>1.1000000000000001E-3</v>
      </c>
    </row>
    <row r="55" spans="1:6" x14ac:dyDescent="0.45">
      <c r="A55" s="142"/>
      <c r="B55" s="132" t="s">
        <v>271</v>
      </c>
      <c r="C55" s="34"/>
      <c r="D55" s="34"/>
      <c r="E55" s="34"/>
      <c r="F55" s="34"/>
    </row>
    <row r="56" spans="1:6" x14ac:dyDescent="0.45">
      <c r="A56" s="142"/>
      <c r="B56" s="133" t="s">
        <v>262</v>
      </c>
      <c r="C56" s="34">
        <v>0.9</v>
      </c>
      <c r="D56" s="34" t="s">
        <v>312</v>
      </c>
      <c r="E56" s="34" t="s">
        <v>194</v>
      </c>
      <c r="F56" s="34">
        <v>0.63239999999999996</v>
      </c>
    </row>
    <row r="57" spans="1:6" x14ac:dyDescent="0.45">
      <c r="A57" s="142"/>
      <c r="B57" s="133" t="s">
        <v>264</v>
      </c>
      <c r="C57" s="34">
        <v>4</v>
      </c>
      <c r="D57" s="34" t="s">
        <v>313</v>
      </c>
      <c r="E57" s="135" t="s">
        <v>208</v>
      </c>
      <c r="F57" s="34">
        <v>1.7999999999999999E-2</v>
      </c>
    </row>
    <row r="58" spans="1:6" x14ac:dyDescent="0.45">
      <c r="A58" s="142"/>
      <c r="B58" s="133" t="s">
        <v>267</v>
      </c>
      <c r="C58" s="34">
        <v>3.1</v>
      </c>
      <c r="D58" s="34" t="s">
        <v>314</v>
      </c>
      <c r="E58" s="34" t="s">
        <v>194</v>
      </c>
      <c r="F58" s="34">
        <v>9.5100000000000004E-2</v>
      </c>
    </row>
    <row r="59" spans="1:6" x14ac:dyDescent="0.45">
      <c r="A59" s="142"/>
      <c r="B59" s="132" t="s">
        <v>275</v>
      </c>
      <c r="C59" s="34"/>
      <c r="D59" s="34"/>
      <c r="E59" s="34"/>
      <c r="F59" s="34"/>
    </row>
    <row r="60" spans="1:6" x14ac:dyDescent="0.45">
      <c r="A60" s="142"/>
      <c r="B60" s="133" t="s">
        <v>262</v>
      </c>
      <c r="C60" s="34">
        <v>0.5</v>
      </c>
      <c r="D60" s="34" t="s">
        <v>315</v>
      </c>
      <c r="E60" s="34" t="s">
        <v>194</v>
      </c>
      <c r="F60" s="34">
        <v>0.5282</v>
      </c>
    </row>
    <row r="61" spans="1:6" x14ac:dyDescent="0.45">
      <c r="A61" s="142"/>
      <c r="B61" s="133" t="s">
        <v>264</v>
      </c>
      <c r="C61" s="34">
        <v>5.8330000000000002</v>
      </c>
      <c r="D61" s="34" t="s">
        <v>316</v>
      </c>
      <c r="E61" s="135" t="s">
        <v>317</v>
      </c>
      <c r="F61" s="34">
        <v>2.9999999999999997E-4</v>
      </c>
    </row>
    <row r="62" spans="1:6" x14ac:dyDescent="0.45">
      <c r="A62" s="142"/>
      <c r="B62" s="133" t="s">
        <v>267</v>
      </c>
      <c r="C62" s="34">
        <v>5.3330000000000002</v>
      </c>
      <c r="D62" s="34" t="s">
        <v>318</v>
      </c>
      <c r="E62" s="135" t="s">
        <v>317</v>
      </c>
      <c r="F62" s="34">
        <v>8.0000000000000004E-4</v>
      </c>
    </row>
    <row r="63" spans="1:6" x14ac:dyDescent="0.45">
      <c r="A63" s="142"/>
      <c r="B63" s="132" t="s">
        <v>279</v>
      </c>
      <c r="C63" s="34"/>
      <c r="D63" s="34"/>
      <c r="E63" s="34"/>
      <c r="F63" s="34"/>
    </row>
    <row r="64" spans="1:6" x14ac:dyDescent="0.45">
      <c r="A64" s="142"/>
      <c r="B64" s="133" t="s">
        <v>262</v>
      </c>
      <c r="C64" s="34">
        <v>0.23330000000000001</v>
      </c>
      <c r="D64" s="34" t="s">
        <v>319</v>
      </c>
      <c r="E64" s="34" t="s">
        <v>194</v>
      </c>
      <c r="F64" s="34">
        <v>0.95779999999999998</v>
      </c>
    </row>
    <row r="65" spans="1:6" x14ac:dyDescent="0.45">
      <c r="A65" s="142"/>
      <c r="B65" s="133" t="s">
        <v>264</v>
      </c>
      <c r="C65" s="34">
        <v>7.633</v>
      </c>
      <c r="D65" s="34" t="s">
        <v>320</v>
      </c>
      <c r="E65" s="135" t="s">
        <v>317</v>
      </c>
      <c r="F65" s="34">
        <v>1E-4</v>
      </c>
    </row>
    <row r="66" spans="1:6" x14ac:dyDescent="0.45">
      <c r="A66" s="142"/>
      <c r="B66" s="133" t="s">
        <v>267</v>
      </c>
      <c r="C66" s="34">
        <v>7.4</v>
      </c>
      <c r="D66" s="34" t="s">
        <v>321</v>
      </c>
      <c r="E66" s="135" t="s">
        <v>208</v>
      </c>
      <c r="F66" s="34">
        <v>1.55E-2</v>
      </c>
    </row>
    <row r="67" spans="1:6" x14ac:dyDescent="0.45">
      <c r="A67" s="142"/>
      <c r="B67" s="132" t="s">
        <v>283</v>
      </c>
      <c r="C67" s="34"/>
      <c r="D67" s="34"/>
      <c r="E67" s="34"/>
      <c r="F67" s="34"/>
    </row>
    <row r="68" spans="1:6" x14ac:dyDescent="0.45">
      <c r="A68" s="142"/>
      <c r="B68" s="133" t="s">
        <v>262</v>
      </c>
      <c r="C68" s="34">
        <v>2.367</v>
      </c>
      <c r="D68" s="34" t="s">
        <v>322</v>
      </c>
      <c r="E68" s="34" t="s">
        <v>194</v>
      </c>
      <c r="F68" s="34">
        <v>7.1499999999999994E-2</v>
      </c>
    </row>
    <row r="69" spans="1:6" x14ac:dyDescent="0.45">
      <c r="A69" s="142"/>
      <c r="B69" s="133" t="s">
        <v>264</v>
      </c>
      <c r="C69" s="34">
        <v>9.3330000000000002</v>
      </c>
      <c r="D69" s="34" t="s">
        <v>323</v>
      </c>
      <c r="E69" s="135" t="s">
        <v>317</v>
      </c>
      <c r="F69" s="34">
        <v>5.9999999999999995E-4</v>
      </c>
    </row>
    <row r="70" spans="1:6" x14ac:dyDescent="0.45">
      <c r="A70" s="142"/>
      <c r="B70" s="133" t="s">
        <v>267</v>
      </c>
      <c r="C70" s="34">
        <v>6.9669999999999996</v>
      </c>
      <c r="D70" s="34" t="s">
        <v>324</v>
      </c>
      <c r="E70" s="135" t="s">
        <v>266</v>
      </c>
      <c r="F70" s="34">
        <v>1.8E-3</v>
      </c>
    </row>
    <row r="71" spans="1:6" x14ac:dyDescent="0.45">
      <c r="A71" s="142"/>
      <c r="B71" s="132" t="s">
        <v>287</v>
      </c>
      <c r="C71" s="34"/>
      <c r="D71" s="34"/>
      <c r="E71" s="34"/>
      <c r="F71" s="34"/>
    </row>
    <row r="72" spans="1:6" x14ac:dyDescent="0.45">
      <c r="A72" s="142"/>
      <c r="B72" s="133" t="s">
        <v>262</v>
      </c>
      <c r="C72" s="34">
        <v>-1.2330000000000001</v>
      </c>
      <c r="D72" s="34" t="s">
        <v>325</v>
      </c>
      <c r="E72" s="34" t="s">
        <v>194</v>
      </c>
      <c r="F72" s="34">
        <v>0.26579999999999998</v>
      </c>
    </row>
    <row r="73" spans="1:6" x14ac:dyDescent="0.45">
      <c r="A73" s="142"/>
      <c r="B73" s="133" t="s">
        <v>264</v>
      </c>
      <c r="C73" s="34">
        <v>4.9000000000000004</v>
      </c>
      <c r="D73" s="34" t="s">
        <v>326</v>
      </c>
      <c r="E73" s="135" t="s">
        <v>266</v>
      </c>
      <c r="F73" s="34">
        <v>1.5E-3</v>
      </c>
    </row>
    <row r="74" spans="1:6" x14ac:dyDescent="0.45">
      <c r="A74" s="143"/>
      <c r="B74" s="136" t="s">
        <v>267</v>
      </c>
      <c r="C74" s="137">
        <v>6.133</v>
      </c>
      <c r="D74" s="137" t="s">
        <v>327</v>
      </c>
      <c r="E74" s="146" t="s">
        <v>266</v>
      </c>
      <c r="F74" s="137">
        <v>8.6E-3</v>
      </c>
    </row>
    <row r="75" spans="1:6" x14ac:dyDescent="0.45">
      <c r="A75" s="144" t="s">
        <v>994</v>
      </c>
      <c r="B75" s="132" t="s">
        <v>261</v>
      </c>
      <c r="C75" s="34"/>
      <c r="D75" s="34"/>
      <c r="E75" s="34"/>
      <c r="F75" s="34"/>
    </row>
    <row r="76" spans="1:6" x14ac:dyDescent="0.45">
      <c r="A76" s="142"/>
      <c r="B76" s="133" t="s">
        <v>262</v>
      </c>
      <c r="C76" s="34">
        <v>-0.54669999999999996</v>
      </c>
      <c r="D76" s="34" t="s">
        <v>328</v>
      </c>
      <c r="E76" s="34" t="s">
        <v>194</v>
      </c>
      <c r="F76" s="34">
        <v>0.81299999999999994</v>
      </c>
    </row>
    <row r="77" spans="1:6" x14ac:dyDescent="0.45">
      <c r="A77" s="142"/>
      <c r="B77" s="133" t="s">
        <v>264</v>
      </c>
      <c r="C77" s="34">
        <v>6.8369999999999997</v>
      </c>
      <c r="D77" s="34" t="s">
        <v>329</v>
      </c>
      <c r="E77" s="135" t="s">
        <v>208</v>
      </c>
      <c r="F77" s="34">
        <v>1.3599999999999999E-2</v>
      </c>
    </row>
    <row r="78" spans="1:6" x14ac:dyDescent="0.45">
      <c r="A78" s="142"/>
      <c r="B78" s="133" t="s">
        <v>267</v>
      </c>
      <c r="C78" s="34">
        <v>7.383</v>
      </c>
      <c r="D78" s="34" t="s">
        <v>330</v>
      </c>
      <c r="E78" s="135" t="s">
        <v>266</v>
      </c>
      <c r="F78" s="34">
        <v>7.3000000000000001E-3</v>
      </c>
    </row>
    <row r="79" spans="1:6" x14ac:dyDescent="0.45">
      <c r="A79" s="142"/>
      <c r="B79" s="132" t="s">
        <v>271</v>
      </c>
      <c r="C79" s="34"/>
      <c r="D79" s="34"/>
      <c r="E79" s="34"/>
      <c r="F79" s="34"/>
    </row>
    <row r="80" spans="1:6" x14ac:dyDescent="0.45">
      <c r="A80" s="142"/>
      <c r="B80" s="133" t="s">
        <v>262</v>
      </c>
      <c r="C80" s="34">
        <v>1.9870000000000001</v>
      </c>
      <c r="D80" s="34" t="s">
        <v>331</v>
      </c>
      <c r="E80" s="34" t="s">
        <v>194</v>
      </c>
      <c r="F80" s="34">
        <v>0.40620000000000001</v>
      </c>
    </row>
    <row r="81" spans="1:6" x14ac:dyDescent="0.45">
      <c r="A81" s="142"/>
      <c r="B81" s="133" t="s">
        <v>264</v>
      </c>
      <c r="C81" s="34">
        <v>0.15</v>
      </c>
      <c r="D81" s="34" t="s">
        <v>332</v>
      </c>
      <c r="E81" s="34" t="s">
        <v>194</v>
      </c>
      <c r="F81" s="34">
        <v>0.99880000000000002</v>
      </c>
    </row>
    <row r="82" spans="1:6" x14ac:dyDescent="0.45">
      <c r="A82" s="142"/>
      <c r="B82" s="133" t="s">
        <v>267</v>
      </c>
      <c r="C82" s="34">
        <v>-1.837</v>
      </c>
      <c r="D82" s="34" t="s">
        <v>333</v>
      </c>
      <c r="E82" s="34" t="s">
        <v>194</v>
      </c>
      <c r="F82" s="34">
        <v>0.85699999999999998</v>
      </c>
    </row>
    <row r="83" spans="1:6" x14ac:dyDescent="0.45">
      <c r="A83" s="142"/>
      <c r="B83" s="132" t="s">
        <v>275</v>
      </c>
      <c r="C83" s="34"/>
      <c r="D83" s="34"/>
      <c r="E83" s="34"/>
      <c r="F83" s="34"/>
    </row>
    <row r="84" spans="1:6" x14ac:dyDescent="0.45">
      <c r="A84" s="142"/>
      <c r="B84" s="133" t="s">
        <v>262</v>
      </c>
      <c r="C84" s="34">
        <v>-1.2969999999999999</v>
      </c>
      <c r="D84" s="34" t="s">
        <v>334</v>
      </c>
      <c r="E84" s="34" t="s">
        <v>194</v>
      </c>
      <c r="F84" s="34">
        <v>0.5847</v>
      </c>
    </row>
    <row r="85" spans="1:6" x14ac:dyDescent="0.45">
      <c r="A85" s="142"/>
      <c r="B85" s="133" t="s">
        <v>264</v>
      </c>
      <c r="C85" s="34">
        <v>-5.72</v>
      </c>
      <c r="D85" s="34" t="s">
        <v>335</v>
      </c>
      <c r="E85" s="135" t="s">
        <v>266</v>
      </c>
      <c r="F85" s="34">
        <v>3.2000000000000002E-3</v>
      </c>
    </row>
    <row r="86" spans="1:6" x14ac:dyDescent="0.45">
      <c r="A86" s="142"/>
      <c r="B86" s="133" t="s">
        <v>267</v>
      </c>
      <c r="C86" s="34">
        <v>-4.423</v>
      </c>
      <c r="D86" s="34" t="s">
        <v>336</v>
      </c>
      <c r="E86" s="34" t="s">
        <v>194</v>
      </c>
      <c r="F86" s="34">
        <v>7.4800000000000005E-2</v>
      </c>
    </row>
    <row r="87" spans="1:6" x14ac:dyDescent="0.45">
      <c r="A87" s="142"/>
      <c r="B87" s="132" t="s">
        <v>279</v>
      </c>
      <c r="C87" s="34"/>
      <c r="D87" s="34"/>
      <c r="E87" s="34"/>
      <c r="F87" s="34"/>
    </row>
    <row r="88" spans="1:6" x14ac:dyDescent="0.45">
      <c r="A88" s="142"/>
      <c r="B88" s="133" t="s">
        <v>262</v>
      </c>
      <c r="C88" s="34">
        <v>0.41670000000000001</v>
      </c>
      <c r="D88" s="34" t="s">
        <v>337</v>
      </c>
      <c r="E88" s="34" t="s">
        <v>194</v>
      </c>
      <c r="F88" s="34">
        <v>0.91020000000000001</v>
      </c>
    </row>
    <row r="89" spans="1:6" x14ac:dyDescent="0.45">
      <c r="A89" s="142"/>
      <c r="B89" s="133" t="s">
        <v>264</v>
      </c>
      <c r="C89" s="34">
        <v>-5.8170000000000002</v>
      </c>
      <c r="D89" s="34" t="s">
        <v>338</v>
      </c>
      <c r="E89" s="135" t="s">
        <v>208</v>
      </c>
      <c r="F89" s="34">
        <v>1.2E-2</v>
      </c>
    </row>
    <row r="90" spans="1:6" x14ac:dyDescent="0.45">
      <c r="A90" s="142"/>
      <c r="B90" s="133" t="s">
        <v>267</v>
      </c>
      <c r="C90" s="34">
        <v>-6.2329999999999997</v>
      </c>
      <c r="D90" s="34" t="s">
        <v>339</v>
      </c>
      <c r="E90" s="135" t="s">
        <v>266</v>
      </c>
      <c r="F90" s="34">
        <v>3.5000000000000001E-3</v>
      </c>
    </row>
    <row r="91" spans="1:6" x14ac:dyDescent="0.45">
      <c r="A91" s="142"/>
      <c r="B91" s="132" t="s">
        <v>283</v>
      </c>
      <c r="C91" s="34"/>
      <c r="D91" s="34"/>
      <c r="E91" s="34"/>
      <c r="F91" s="34"/>
    </row>
    <row r="92" spans="1:6" x14ac:dyDescent="0.45">
      <c r="A92" s="142"/>
      <c r="B92" s="133" t="s">
        <v>262</v>
      </c>
      <c r="C92" s="34">
        <v>-1.23</v>
      </c>
      <c r="D92" s="34" t="s">
        <v>340</v>
      </c>
      <c r="E92" s="34" t="s">
        <v>194</v>
      </c>
      <c r="F92" s="34">
        <v>0.90290000000000004</v>
      </c>
    </row>
    <row r="93" spans="1:6" x14ac:dyDescent="0.45">
      <c r="A93" s="142"/>
      <c r="B93" s="133" t="s">
        <v>264</v>
      </c>
      <c r="C93" s="34">
        <v>-6.0670000000000002</v>
      </c>
      <c r="D93" s="34" t="s">
        <v>341</v>
      </c>
      <c r="E93" s="34" t="s">
        <v>194</v>
      </c>
      <c r="F93" s="34">
        <v>0.15049999999999999</v>
      </c>
    </row>
    <row r="94" spans="1:6" x14ac:dyDescent="0.45">
      <c r="A94" s="142"/>
      <c r="B94" s="133" t="s">
        <v>267</v>
      </c>
      <c r="C94" s="34">
        <v>-4.8369999999999997</v>
      </c>
      <c r="D94" s="34" t="s">
        <v>342</v>
      </c>
      <c r="E94" s="34" t="s">
        <v>194</v>
      </c>
      <c r="F94" s="34">
        <v>0.41670000000000001</v>
      </c>
    </row>
    <row r="95" spans="1:6" x14ac:dyDescent="0.45">
      <c r="A95" s="142"/>
      <c r="B95" s="132" t="s">
        <v>287</v>
      </c>
      <c r="C95" s="34"/>
      <c r="D95" s="34"/>
      <c r="E95" s="34"/>
      <c r="F95" s="34"/>
    </row>
    <row r="96" spans="1:6" x14ac:dyDescent="0.45">
      <c r="A96" s="142"/>
      <c r="B96" s="133" t="s">
        <v>262</v>
      </c>
      <c r="C96" s="34">
        <v>-7.383</v>
      </c>
      <c r="D96" s="34" t="s">
        <v>343</v>
      </c>
      <c r="E96" s="34" t="s">
        <v>194</v>
      </c>
      <c r="F96" s="34">
        <v>8.43E-2</v>
      </c>
    </row>
    <row r="97" spans="1:6" x14ac:dyDescent="0.45">
      <c r="A97" s="142"/>
      <c r="B97" s="133" t="s">
        <v>264</v>
      </c>
      <c r="C97" s="34">
        <v>-6.39</v>
      </c>
      <c r="D97" s="34" t="s">
        <v>344</v>
      </c>
      <c r="E97" s="34" t="s">
        <v>194</v>
      </c>
      <c r="F97" s="34">
        <v>0.1116</v>
      </c>
    </row>
    <row r="98" spans="1:6" ht="14.65" thickBot="1" x14ac:dyDescent="0.5">
      <c r="A98" s="145"/>
      <c r="B98" s="139" t="s">
        <v>267</v>
      </c>
      <c r="C98" s="88">
        <v>0.99329999999999996</v>
      </c>
      <c r="D98" s="88" t="s">
        <v>345</v>
      </c>
      <c r="E98" s="88" t="s">
        <v>194</v>
      </c>
      <c r="F98" s="88">
        <v>0.53939999999999999</v>
      </c>
    </row>
  </sheetData>
  <mergeCells count="5">
    <mergeCell ref="A1:F1"/>
    <mergeCell ref="A3:A26"/>
    <mergeCell ref="A27:A50"/>
    <mergeCell ref="A51:A74"/>
    <mergeCell ref="A75:A9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D811-FBE4-4460-8B37-A8A222C2DD91}">
  <dimension ref="A1:J18"/>
  <sheetViews>
    <sheetView showGridLines="0" zoomScale="80" zoomScaleNormal="80" workbookViewId="0">
      <selection activeCell="G1" sqref="G1"/>
    </sheetView>
  </sheetViews>
  <sheetFormatPr defaultRowHeight="13.15" x14ac:dyDescent="0.4"/>
  <cols>
    <col min="1" max="1" width="20.265625" style="52" customWidth="1"/>
    <col min="2" max="2" width="12" style="52" customWidth="1"/>
    <col min="3" max="3" width="10.796875" style="52" customWidth="1"/>
    <col min="4" max="4" width="9.06640625" style="52"/>
    <col min="5" max="5" width="10.59765625" style="52" customWidth="1"/>
    <col min="6" max="6" width="16" style="52" customWidth="1"/>
    <col min="7" max="16384" width="9.06640625" style="52"/>
  </cols>
  <sheetData>
    <row r="1" spans="1:10" ht="25.5" customHeight="1" thickBot="1" x14ac:dyDescent="0.45">
      <c r="A1" s="71" t="s">
        <v>1083</v>
      </c>
      <c r="B1" s="71"/>
      <c r="C1" s="71"/>
      <c r="D1" s="71"/>
      <c r="E1" s="71"/>
      <c r="F1" s="71"/>
    </row>
    <row r="2" spans="1:10" ht="38.25" x14ac:dyDescent="0.4">
      <c r="A2" s="67" t="s">
        <v>162</v>
      </c>
      <c r="B2" s="32" t="s">
        <v>1074</v>
      </c>
      <c r="C2" s="32" t="s">
        <v>1075</v>
      </c>
      <c r="D2" s="32" t="s">
        <v>1076</v>
      </c>
      <c r="E2" s="32" t="s">
        <v>1077</v>
      </c>
      <c r="F2" s="32" t="s">
        <v>1078</v>
      </c>
    </row>
    <row r="3" spans="1:10" ht="12" customHeight="1" x14ac:dyDescent="0.4">
      <c r="A3" s="147" t="s">
        <v>992</v>
      </c>
      <c r="B3" s="91" t="s">
        <v>1079</v>
      </c>
      <c r="C3" s="91">
        <v>18.72</v>
      </c>
      <c r="D3" s="91" t="s">
        <v>270</v>
      </c>
      <c r="E3" s="91" t="s">
        <v>269</v>
      </c>
      <c r="F3" s="91"/>
      <c r="H3" s="151"/>
      <c r="I3" s="151"/>
      <c r="J3" s="151"/>
    </row>
    <row r="4" spans="1:10" ht="12" customHeight="1" x14ac:dyDescent="0.4">
      <c r="A4" s="147"/>
      <c r="B4" s="91" t="s">
        <v>1080</v>
      </c>
      <c r="C4" s="91">
        <v>59.54</v>
      </c>
      <c r="D4" s="91" t="s">
        <v>270</v>
      </c>
      <c r="E4" s="91" t="s">
        <v>269</v>
      </c>
      <c r="F4" s="91">
        <v>0.30930000000000002</v>
      </c>
      <c r="H4" s="151"/>
      <c r="I4" s="151"/>
      <c r="J4" s="151"/>
    </row>
    <row r="5" spans="1:10" ht="12" customHeight="1" x14ac:dyDescent="0.4">
      <c r="A5" s="147"/>
      <c r="B5" s="91" t="s">
        <v>1081</v>
      </c>
      <c r="C5" s="91">
        <v>15.57</v>
      </c>
      <c r="D5" s="91">
        <v>2.0000000000000001E-4</v>
      </c>
      <c r="E5" s="91" t="s">
        <v>317</v>
      </c>
      <c r="F5" s="91"/>
      <c r="H5" s="151"/>
      <c r="I5" s="151"/>
      <c r="J5" s="151"/>
    </row>
    <row r="6" spans="1:10" ht="12" customHeight="1" x14ac:dyDescent="0.4">
      <c r="A6" s="123"/>
      <c r="B6" s="137" t="s">
        <v>1082</v>
      </c>
      <c r="C6" s="137">
        <v>0.9325</v>
      </c>
      <c r="D6" s="137">
        <v>0.51480000000000004</v>
      </c>
      <c r="E6" s="137" t="s">
        <v>194</v>
      </c>
      <c r="F6" s="137"/>
      <c r="H6" s="151"/>
      <c r="I6" s="151"/>
      <c r="J6" s="151"/>
    </row>
    <row r="7" spans="1:10" ht="12" customHeight="1" x14ac:dyDescent="0.4">
      <c r="A7" s="147" t="s">
        <v>993</v>
      </c>
      <c r="B7" s="148" t="s">
        <v>1079</v>
      </c>
      <c r="C7" s="91">
        <v>25.83</v>
      </c>
      <c r="D7" s="91" t="s">
        <v>270</v>
      </c>
      <c r="E7" s="91" t="s">
        <v>269</v>
      </c>
      <c r="F7" s="91"/>
      <c r="H7" s="151"/>
      <c r="I7" s="151"/>
      <c r="J7" s="151"/>
    </row>
    <row r="8" spans="1:10" ht="12" customHeight="1" x14ac:dyDescent="0.4">
      <c r="A8" s="147"/>
      <c r="B8" s="148" t="s">
        <v>1080</v>
      </c>
      <c r="C8" s="91">
        <v>64.02</v>
      </c>
      <c r="D8" s="91" t="s">
        <v>270</v>
      </c>
      <c r="E8" s="91" t="s">
        <v>269</v>
      </c>
      <c r="F8" s="91">
        <v>0.37469999999999998</v>
      </c>
      <c r="H8" s="151"/>
      <c r="I8" s="151"/>
      <c r="J8" s="151"/>
    </row>
    <row r="9" spans="1:10" ht="12" customHeight="1" x14ac:dyDescent="0.4">
      <c r="A9" s="147"/>
      <c r="B9" s="148" t="s">
        <v>1081</v>
      </c>
      <c r="C9" s="91">
        <v>5.2430000000000003</v>
      </c>
      <c r="D9" s="91">
        <v>3.0000000000000001E-3</v>
      </c>
      <c r="E9" s="91" t="s">
        <v>266</v>
      </c>
      <c r="F9" s="91"/>
      <c r="H9" s="151"/>
      <c r="I9" s="151"/>
      <c r="J9" s="151"/>
    </row>
    <row r="10" spans="1:10" ht="12" customHeight="1" x14ac:dyDescent="0.4">
      <c r="A10" s="123"/>
      <c r="B10" s="150" t="s">
        <v>1082</v>
      </c>
      <c r="C10" s="137">
        <v>0.88229999999999997</v>
      </c>
      <c r="D10" s="137">
        <v>0.38700000000000001</v>
      </c>
      <c r="E10" s="137" t="s">
        <v>194</v>
      </c>
      <c r="F10" s="137"/>
    </row>
    <row r="11" spans="1:10" ht="12" customHeight="1" x14ac:dyDescent="0.4">
      <c r="A11" s="147" t="s">
        <v>995</v>
      </c>
      <c r="B11" s="148" t="s">
        <v>1079</v>
      </c>
      <c r="C11" s="91">
        <v>16</v>
      </c>
      <c r="D11" s="91" t="s">
        <v>270</v>
      </c>
      <c r="E11" s="91" t="s">
        <v>269</v>
      </c>
      <c r="F11" s="91"/>
    </row>
    <row r="12" spans="1:10" ht="12" customHeight="1" x14ac:dyDescent="0.4">
      <c r="A12" s="147"/>
      <c r="B12" s="148" t="s">
        <v>1080</v>
      </c>
      <c r="C12" s="91">
        <v>50.26</v>
      </c>
      <c r="D12" s="91" t="s">
        <v>270</v>
      </c>
      <c r="E12" s="91" t="s">
        <v>269</v>
      </c>
      <c r="F12" s="91">
        <v>0.61870000000000003</v>
      </c>
    </row>
    <row r="13" spans="1:10" ht="12" customHeight="1" x14ac:dyDescent="0.4">
      <c r="A13" s="147"/>
      <c r="B13" s="148" t="s">
        <v>1081</v>
      </c>
      <c r="C13" s="91">
        <v>31.36</v>
      </c>
      <c r="D13" s="91" t="s">
        <v>270</v>
      </c>
      <c r="E13" s="91" t="s">
        <v>269</v>
      </c>
      <c r="F13" s="91"/>
    </row>
    <row r="14" spans="1:10" ht="12" customHeight="1" x14ac:dyDescent="0.4">
      <c r="A14" s="123"/>
      <c r="B14" s="150" t="s">
        <v>1082</v>
      </c>
      <c r="C14" s="137">
        <v>0.78500000000000003</v>
      </c>
      <c r="D14" s="137">
        <v>4.6600000000000003E-2</v>
      </c>
      <c r="E14" s="137" t="s">
        <v>208</v>
      </c>
      <c r="F14" s="137"/>
    </row>
    <row r="15" spans="1:10" ht="12" customHeight="1" x14ac:dyDescent="0.4">
      <c r="A15" s="147" t="s">
        <v>994</v>
      </c>
      <c r="B15" s="148" t="s">
        <v>1079</v>
      </c>
      <c r="C15" s="91">
        <v>43.63</v>
      </c>
      <c r="D15" s="91" t="s">
        <v>270</v>
      </c>
      <c r="E15" s="91" t="s">
        <v>269</v>
      </c>
      <c r="F15" s="91"/>
    </row>
    <row r="16" spans="1:10" ht="12" customHeight="1" x14ac:dyDescent="0.4">
      <c r="A16" s="147"/>
      <c r="B16" s="148" t="s">
        <v>1080</v>
      </c>
      <c r="C16" s="91">
        <v>20.94</v>
      </c>
      <c r="D16" s="91">
        <v>1.52E-2</v>
      </c>
      <c r="E16" s="91" t="s">
        <v>208</v>
      </c>
      <c r="F16" s="91">
        <v>0.35639999999999999</v>
      </c>
    </row>
    <row r="17" spans="1:6" ht="12" customHeight="1" x14ac:dyDescent="0.4">
      <c r="A17" s="147"/>
      <c r="B17" s="148" t="s">
        <v>1081</v>
      </c>
      <c r="C17" s="91">
        <v>9.8260000000000005</v>
      </c>
      <c r="D17" s="91">
        <v>6.5600000000000006E-2</v>
      </c>
      <c r="E17" s="91" t="s">
        <v>194</v>
      </c>
      <c r="F17" s="91"/>
    </row>
    <row r="18" spans="1:6" ht="12" customHeight="1" thickBot="1" x14ac:dyDescent="0.45">
      <c r="A18" s="130"/>
      <c r="B18" s="149" t="s">
        <v>1082</v>
      </c>
      <c r="C18" s="88">
        <v>6.641</v>
      </c>
      <c r="D18" s="88">
        <v>0.14330000000000001</v>
      </c>
      <c r="E18" s="88" t="s">
        <v>194</v>
      </c>
      <c r="F18" s="88"/>
    </row>
  </sheetData>
  <mergeCells count="5">
    <mergeCell ref="A15:A18"/>
    <mergeCell ref="A1:F1"/>
    <mergeCell ref="A3:A6"/>
    <mergeCell ref="A7:A10"/>
    <mergeCell ref="A11:A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47"/>
  <sheetViews>
    <sheetView showGridLines="0" zoomScale="80" zoomScaleNormal="80" workbookViewId="0">
      <selection activeCell="L2" sqref="L2"/>
    </sheetView>
  </sheetViews>
  <sheetFormatPr defaultColWidth="9.06640625" defaultRowHeight="14.25" x14ac:dyDescent="0.45"/>
  <cols>
    <col min="1" max="2" width="17.9296875" style="3" customWidth="1"/>
    <col min="3" max="3" width="11.06640625" style="3" bestFit="1" customWidth="1"/>
    <col min="4" max="4" width="11.06640625" style="3" customWidth="1"/>
    <col min="5" max="5" width="12.33203125" style="3" bestFit="1" customWidth="1"/>
    <col min="6" max="6" width="8.19921875" style="3" bestFit="1" customWidth="1"/>
    <col min="7" max="7" width="6.06640625" style="3" bestFit="1" customWidth="1"/>
    <col min="8" max="8" width="8.59765625" style="3" bestFit="1" customWidth="1"/>
    <col min="9" max="9" width="6.796875" style="3" bestFit="1" customWidth="1"/>
    <col min="10" max="10" width="9.53125" style="3" bestFit="1" customWidth="1"/>
    <col min="11" max="11" width="15.53125" style="3" bestFit="1" customWidth="1"/>
    <col min="12" max="12" width="15.53125" style="3" customWidth="1"/>
    <col min="13" max="16384" width="9.06640625" style="3"/>
  </cols>
  <sheetData>
    <row r="1" spans="1:12" ht="14.65" thickBot="1" x14ac:dyDescent="0.5">
      <c r="A1" s="39" t="s">
        <v>1062</v>
      </c>
      <c r="B1" s="39"/>
      <c r="C1" s="39"/>
      <c r="D1" s="39"/>
      <c r="E1" s="39"/>
      <c r="F1" s="39"/>
      <c r="G1" s="39"/>
      <c r="H1" s="39"/>
      <c r="I1" s="39"/>
      <c r="J1" s="39"/>
      <c r="K1" s="39"/>
      <c r="L1" s="40"/>
    </row>
    <row r="2" spans="1:12" s="4" customFormat="1" ht="40.049999999999997" customHeight="1" x14ac:dyDescent="0.45">
      <c r="A2" s="12" t="s">
        <v>999</v>
      </c>
      <c r="B2" s="36" t="s">
        <v>82</v>
      </c>
      <c r="C2" s="12" t="s">
        <v>83</v>
      </c>
      <c r="D2" s="36" t="s">
        <v>84</v>
      </c>
      <c r="E2" s="36" t="s">
        <v>85</v>
      </c>
      <c r="F2" s="36" t="s">
        <v>86</v>
      </c>
      <c r="G2" s="36" t="s">
        <v>87</v>
      </c>
      <c r="H2" s="36" t="s">
        <v>88</v>
      </c>
      <c r="I2" s="36" t="s">
        <v>89</v>
      </c>
      <c r="J2" s="36" t="s">
        <v>90</v>
      </c>
      <c r="K2" s="36" t="s">
        <v>91</v>
      </c>
      <c r="L2" s="41"/>
    </row>
    <row r="3" spans="1:12" x14ac:dyDescent="0.45">
      <c r="A3" s="37" t="s">
        <v>850</v>
      </c>
      <c r="B3" s="13">
        <v>36</v>
      </c>
      <c r="C3" s="13">
        <v>92</v>
      </c>
      <c r="D3" s="42" t="s">
        <v>92</v>
      </c>
      <c r="E3" s="13" t="s">
        <v>93</v>
      </c>
      <c r="F3" s="13">
        <v>1</v>
      </c>
      <c r="G3" s="13">
        <v>58</v>
      </c>
      <c r="H3" s="13">
        <v>58</v>
      </c>
      <c r="I3" s="13">
        <v>47</v>
      </c>
      <c r="J3" s="43">
        <v>2.5999999999999998E-12</v>
      </c>
      <c r="K3" s="13"/>
      <c r="L3" s="13"/>
    </row>
    <row r="4" spans="1:12" x14ac:dyDescent="0.45">
      <c r="A4" s="37" t="s">
        <v>850</v>
      </c>
      <c r="B4" s="13">
        <v>135</v>
      </c>
      <c r="C4" s="13">
        <v>326</v>
      </c>
      <c r="D4" s="44" t="s">
        <v>94</v>
      </c>
      <c r="E4" s="13" t="s">
        <v>93</v>
      </c>
      <c r="F4" s="13">
        <v>1</v>
      </c>
      <c r="G4" s="13">
        <v>204</v>
      </c>
      <c r="H4" s="13">
        <v>218</v>
      </c>
      <c r="I4" s="13">
        <v>220.1</v>
      </c>
      <c r="J4" s="43">
        <v>3.5999999999999998E-65</v>
      </c>
      <c r="K4" s="13" t="s">
        <v>95</v>
      </c>
      <c r="L4" s="13"/>
    </row>
    <row r="5" spans="1:12" x14ac:dyDescent="0.45">
      <c r="A5" s="37" t="s">
        <v>852</v>
      </c>
      <c r="B5" s="13">
        <v>1</v>
      </c>
      <c r="C5" s="13">
        <v>114</v>
      </c>
      <c r="D5" s="44" t="s">
        <v>94</v>
      </c>
      <c r="E5" s="13" t="s">
        <v>93</v>
      </c>
      <c r="F5" s="13">
        <v>71</v>
      </c>
      <c r="G5" s="13">
        <v>187</v>
      </c>
      <c r="H5" s="13">
        <v>218</v>
      </c>
      <c r="I5" s="13">
        <v>63.5</v>
      </c>
      <c r="J5" s="43">
        <v>2.9000000000000003E-17</v>
      </c>
      <c r="K5" s="13"/>
      <c r="L5" s="13"/>
    </row>
    <row r="6" spans="1:12" x14ac:dyDescent="0.45">
      <c r="A6" s="37" t="s">
        <v>854</v>
      </c>
      <c r="B6" s="13">
        <v>1</v>
      </c>
      <c r="C6" s="13">
        <v>114</v>
      </c>
      <c r="D6" s="44" t="s">
        <v>94</v>
      </c>
      <c r="E6" s="13" t="s">
        <v>93</v>
      </c>
      <c r="F6" s="13">
        <v>71</v>
      </c>
      <c r="G6" s="13">
        <v>187</v>
      </c>
      <c r="H6" s="13">
        <v>218</v>
      </c>
      <c r="I6" s="13">
        <v>62.1</v>
      </c>
      <c r="J6" s="43">
        <v>7.4999999999999998E-17</v>
      </c>
      <c r="K6" s="13"/>
      <c r="L6" s="13"/>
    </row>
    <row r="7" spans="1:12" x14ac:dyDescent="0.45">
      <c r="A7" s="37" t="s">
        <v>856</v>
      </c>
      <c r="B7" s="13">
        <v>39</v>
      </c>
      <c r="C7" s="13">
        <v>94</v>
      </c>
      <c r="D7" s="42" t="s">
        <v>92</v>
      </c>
      <c r="E7" s="13" t="s">
        <v>93</v>
      </c>
      <c r="F7" s="13">
        <v>1</v>
      </c>
      <c r="G7" s="13">
        <v>58</v>
      </c>
      <c r="H7" s="13">
        <v>58</v>
      </c>
      <c r="I7" s="13">
        <v>53.9</v>
      </c>
      <c r="J7" s="43">
        <v>1.7E-14</v>
      </c>
      <c r="K7" s="13"/>
      <c r="L7" s="13"/>
    </row>
    <row r="8" spans="1:12" x14ac:dyDescent="0.45">
      <c r="A8" s="37" t="s">
        <v>856</v>
      </c>
      <c r="B8" s="13">
        <v>127</v>
      </c>
      <c r="C8" s="13">
        <v>348</v>
      </c>
      <c r="D8" s="44" t="s">
        <v>94</v>
      </c>
      <c r="E8" s="13" t="s">
        <v>93</v>
      </c>
      <c r="F8" s="13">
        <v>1</v>
      </c>
      <c r="G8" s="13">
        <v>218</v>
      </c>
      <c r="H8" s="13">
        <v>218</v>
      </c>
      <c r="I8" s="13">
        <v>268.60000000000002</v>
      </c>
      <c r="J8" s="43">
        <v>5.4999999999999997E-80</v>
      </c>
      <c r="K8" s="13" t="s">
        <v>96</v>
      </c>
      <c r="L8" s="13"/>
    </row>
    <row r="9" spans="1:12" x14ac:dyDescent="0.45">
      <c r="A9" s="37" t="s">
        <v>858</v>
      </c>
      <c r="B9" s="13">
        <v>34</v>
      </c>
      <c r="C9" s="13">
        <v>136</v>
      </c>
      <c r="D9" s="44" t="s">
        <v>94</v>
      </c>
      <c r="E9" s="13" t="s">
        <v>93</v>
      </c>
      <c r="F9" s="13">
        <v>71</v>
      </c>
      <c r="G9" s="13">
        <v>176</v>
      </c>
      <c r="H9" s="13">
        <v>218</v>
      </c>
      <c r="I9" s="13">
        <v>30.1</v>
      </c>
      <c r="J9" s="43">
        <v>4.7999999999999996E-7</v>
      </c>
      <c r="K9" s="13"/>
      <c r="L9" s="13"/>
    </row>
    <row r="10" spans="1:12" x14ac:dyDescent="0.45">
      <c r="A10" s="37" t="s">
        <v>860</v>
      </c>
      <c r="B10" s="13">
        <v>2</v>
      </c>
      <c r="C10" s="13">
        <v>106</v>
      </c>
      <c r="D10" s="44" t="s">
        <v>94</v>
      </c>
      <c r="E10" s="13" t="s">
        <v>93</v>
      </c>
      <c r="F10" s="13">
        <v>48</v>
      </c>
      <c r="G10" s="13">
        <v>177</v>
      </c>
      <c r="H10" s="13">
        <v>218</v>
      </c>
      <c r="I10" s="13">
        <v>23.4</v>
      </c>
      <c r="J10" s="43">
        <v>5.5000000000000002E-5</v>
      </c>
      <c r="K10" s="13"/>
      <c r="L10" s="13"/>
    </row>
    <row r="11" spans="1:12" x14ac:dyDescent="0.45">
      <c r="A11" s="37" t="s">
        <v>860</v>
      </c>
      <c r="B11" s="13">
        <v>122</v>
      </c>
      <c r="C11" s="13">
        <v>251</v>
      </c>
      <c r="D11" s="44" t="s">
        <v>94</v>
      </c>
      <c r="E11" s="13" t="s">
        <v>93</v>
      </c>
      <c r="F11" s="13">
        <v>75</v>
      </c>
      <c r="G11" s="13">
        <v>177</v>
      </c>
      <c r="H11" s="13">
        <v>218</v>
      </c>
      <c r="I11" s="13">
        <v>47.3</v>
      </c>
      <c r="J11" s="43">
        <v>2.6999999999999998E-12</v>
      </c>
      <c r="K11" s="13"/>
      <c r="L11" s="13"/>
    </row>
    <row r="12" spans="1:12" x14ac:dyDescent="0.45">
      <c r="A12" s="37" t="s">
        <v>862</v>
      </c>
      <c r="B12" s="13">
        <v>65</v>
      </c>
      <c r="C12" s="13">
        <v>107</v>
      </c>
      <c r="D12" s="44" t="s">
        <v>94</v>
      </c>
      <c r="E12" s="13" t="s">
        <v>93</v>
      </c>
      <c r="F12" s="13">
        <v>144</v>
      </c>
      <c r="G12" s="13">
        <v>187</v>
      </c>
      <c r="H12" s="13">
        <v>218</v>
      </c>
      <c r="I12" s="13">
        <v>34.9</v>
      </c>
      <c r="J12" s="43">
        <v>1.6000000000000001E-8</v>
      </c>
      <c r="K12" s="13"/>
      <c r="L12" s="13"/>
    </row>
    <row r="13" spans="1:12" x14ac:dyDescent="0.45">
      <c r="A13" s="37" t="s">
        <v>864</v>
      </c>
      <c r="B13" s="13">
        <v>67</v>
      </c>
      <c r="C13" s="13">
        <v>200</v>
      </c>
      <c r="D13" s="44" t="s">
        <v>94</v>
      </c>
      <c r="E13" s="13" t="s">
        <v>93</v>
      </c>
      <c r="F13" s="13">
        <v>3</v>
      </c>
      <c r="G13" s="13">
        <v>126</v>
      </c>
      <c r="H13" s="13">
        <v>218</v>
      </c>
      <c r="I13" s="13">
        <v>71.8</v>
      </c>
      <c r="J13" s="43">
        <v>8.3999999999999996E-20</v>
      </c>
      <c r="K13" s="13"/>
      <c r="L13" s="13"/>
    </row>
    <row r="14" spans="1:12" x14ac:dyDescent="0.45">
      <c r="A14" s="37" t="s">
        <v>864</v>
      </c>
      <c r="B14" s="13">
        <v>205</v>
      </c>
      <c r="C14" s="13">
        <v>241</v>
      </c>
      <c r="D14" s="44" t="s">
        <v>94</v>
      </c>
      <c r="E14" s="13" t="s">
        <v>93</v>
      </c>
      <c r="F14" s="13">
        <v>167</v>
      </c>
      <c r="G14" s="13">
        <v>203</v>
      </c>
      <c r="H14" s="13">
        <v>218</v>
      </c>
      <c r="I14" s="13">
        <v>43.6</v>
      </c>
      <c r="J14" s="43">
        <v>3.5000000000000002E-11</v>
      </c>
      <c r="K14" s="13"/>
      <c r="L14" s="13"/>
    </row>
    <row r="15" spans="1:12" x14ac:dyDescent="0.45">
      <c r="A15" s="37" t="s">
        <v>866</v>
      </c>
      <c r="B15" s="13">
        <v>66</v>
      </c>
      <c r="C15" s="13">
        <v>122</v>
      </c>
      <c r="D15" s="42" t="s">
        <v>92</v>
      </c>
      <c r="E15" s="13" t="s">
        <v>93</v>
      </c>
      <c r="F15" s="13">
        <v>1</v>
      </c>
      <c r="G15" s="13">
        <v>58</v>
      </c>
      <c r="H15" s="13">
        <v>58</v>
      </c>
      <c r="I15" s="13">
        <v>47.1</v>
      </c>
      <c r="J15" s="43">
        <v>2.3999999999999999E-12</v>
      </c>
      <c r="K15" s="13"/>
      <c r="L15" s="13"/>
    </row>
    <row r="16" spans="1:12" x14ac:dyDescent="0.45">
      <c r="A16" s="37" t="s">
        <v>866</v>
      </c>
      <c r="B16" s="13">
        <v>148</v>
      </c>
      <c r="C16" s="13">
        <v>363</v>
      </c>
      <c r="D16" s="44" t="s">
        <v>94</v>
      </c>
      <c r="E16" s="13" t="s">
        <v>93</v>
      </c>
      <c r="F16" s="13">
        <v>1</v>
      </c>
      <c r="G16" s="13">
        <v>218</v>
      </c>
      <c r="H16" s="13">
        <v>218</v>
      </c>
      <c r="I16" s="13">
        <v>257.5</v>
      </c>
      <c r="J16" s="43">
        <v>1.3E-76</v>
      </c>
      <c r="K16" s="13" t="s">
        <v>97</v>
      </c>
      <c r="L16" s="13"/>
    </row>
    <row r="17" spans="1:12" x14ac:dyDescent="0.45">
      <c r="A17" s="37" t="s">
        <v>868</v>
      </c>
      <c r="B17" s="13">
        <v>49</v>
      </c>
      <c r="C17" s="13">
        <v>109</v>
      </c>
      <c r="D17" s="42" t="s">
        <v>92</v>
      </c>
      <c r="E17" s="13" t="s">
        <v>93</v>
      </c>
      <c r="F17" s="13">
        <v>1</v>
      </c>
      <c r="G17" s="13">
        <v>58</v>
      </c>
      <c r="H17" s="13">
        <v>58</v>
      </c>
      <c r="I17" s="13">
        <v>60</v>
      </c>
      <c r="J17" s="43">
        <v>2.2999999999999999E-16</v>
      </c>
      <c r="K17" s="13"/>
      <c r="L17" s="13"/>
    </row>
    <row r="18" spans="1:12" x14ac:dyDescent="0.45">
      <c r="A18" s="37" t="s">
        <v>868</v>
      </c>
      <c r="B18" s="13">
        <v>140</v>
      </c>
      <c r="C18" s="13">
        <v>355</v>
      </c>
      <c r="D18" s="44" t="s">
        <v>94</v>
      </c>
      <c r="E18" s="13" t="s">
        <v>93</v>
      </c>
      <c r="F18" s="13">
        <v>1</v>
      </c>
      <c r="G18" s="13">
        <v>218</v>
      </c>
      <c r="H18" s="13">
        <v>218</v>
      </c>
      <c r="I18" s="13">
        <v>283.7</v>
      </c>
      <c r="J18" s="43">
        <v>1.2000000000000001E-84</v>
      </c>
      <c r="K18" s="13" t="s">
        <v>98</v>
      </c>
      <c r="L18" s="13"/>
    </row>
    <row r="19" spans="1:12" x14ac:dyDescent="0.45">
      <c r="A19" s="37" t="s">
        <v>868</v>
      </c>
      <c r="B19" s="13">
        <v>389</v>
      </c>
      <c r="C19" s="13">
        <v>436</v>
      </c>
      <c r="D19" s="45" t="s">
        <v>99</v>
      </c>
      <c r="E19" s="13" t="s">
        <v>100</v>
      </c>
      <c r="F19" s="13">
        <v>1</v>
      </c>
      <c r="G19" s="13">
        <v>42</v>
      </c>
      <c r="H19" s="13">
        <v>42</v>
      </c>
      <c r="I19" s="13">
        <v>42.9</v>
      </c>
      <c r="J19" s="43">
        <v>4.6000000000000003E-11</v>
      </c>
      <c r="K19" s="13"/>
      <c r="L19" s="13"/>
    </row>
    <row r="20" spans="1:12" x14ac:dyDescent="0.45">
      <c r="A20" s="37" t="s">
        <v>870</v>
      </c>
      <c r="B20" s="13">
        <v>44</v>
      </c>
      <c r="C20" s="13">
        <v>98</v>
      </c>
      <c r="D20" s="42" t="s">
        <v>92</v>
      </c>
      <c r="E20" s="13" t="s">
        <v>93</v>
      </c>
      <c r="F20" s="13">
        <v>3</v>
      </c>
      <c r="G20" s="13">
        <v>58</v>
      </c>
      <c r="H20" s="13">
        <v>58</v>
      </c>
      <c r="I20" s="13">
        <v>61.2</v>
      </c>
      <c r="J20" s="43">
        <v>9.5000000000000003E-17</v>
      </c>
      <c r="K20" s="13"/>
      <c r="L20" s="13"/>
    </row>
    <row r="21" spans="1:12" x14ac:dyDescent="0.45">
      <c r="A21" s="37" t="s">
        <v>870</v>
      </c>
      <c r="B21" s="13">
        <v>128</v>
      </c>
      <c r="C21" s="13">
        <v>347</v>
      </c>
      <c r="D21" s="44" t="s">
        <v>94</v>
      </c>
      <c r="E21" s="13" t="s">
        <v>93</v>
      </c>
      <c r="F21" s="13">
        <v>1</v>
      </c>
      <c r="G21" s="13">
        <v>217</v>
      </c>
      <c r="H21" s="13">
        <v>218</v>
      </c>
      <c r="I21" s="13">
        <v>265.10000000000002</v>
      </c>
      <c r="J21" s="43">
        <v>6E-79</v>
      </c>
      <c r="K21" s="13" t="s">
        <v>101</v>
      </c>
      <c r="L21" s="13"/>
    </row>
    <row r="22" spans="1:12" x14ac:dyDescent="0.45">
      <c r="A22" s="37" t="s">
        <v>872</v>
      </c>
      <c r="B22" s="13">
        <v>41</v>
      </c>
      <c r="C22" s="13">
        <v>127</v>
      </c>
      <c r="D22" s="44" t="s">
        <v>94</v>
      </c>
      <c r="E22" s="13" t="s">
        <v>93</v>
      </c>
      <c r="F22" s="13">
        <v>1</v>
      </c>
      <c r="G22" s="13">
        <v>92</v>
      </c>
      <c r="H22" s="13">
        <v>218</v>
      </c>
      <c r="I22" s="13">
        <v>72.8</v>
      </c>
      <c r="J22" s="43">
        <v>4.1000000000000001E-20</v>
      </c>
      <c r="K22" s="13"/>
      <c r="L22" s="13"/>
    </row>
    <row r="23" spans="1:12" x14ac:dyDescent="0.45">
      <c r="A23" s="37" t="s">
        <v>872</v>
      </c>
      <c r="B23" s="13">
        <v>128</v>
      </c>
      <c r="C23" s="13">
        <v>222</v>
      </c>
      <c r="D23" s="44" t="s">
        <v>94</v>
      </c>
      <c r="E23" s="13" t="s">
        <v>93</v>
      </c>
      <c r="F23" s="13">
        <v>123</v>
      </c>
      <c r="G23" s="13">
        <v>218</v>
      </c>
      <c r="H23" s="13">
        <v>218</v>
      </c>
      <c r="I23" s="13">
        <v>90.6</v>
      </c>
      <c r="J23" s="43">
        <v>1.4999999999999999E-25</v>
      </c>
      <c r="K23" s="13"/>
      <c r="L23" s="13"/>
    </row>
    <row r="24" spans="1:12" x14ac:dyDescent="0.45">
      <c r="A24" s="37" t="s">
        <v>874</v>
      </c>
      <c r="B24" s="13">
        <v>37</v>
      </c>
      <c r="C24" s="13">
        <v>165</v>
      </c>
      <c r="D24" s="44" t="s">
        <v>94</v>
      </c>
      <c r="E24" s="13" t="s">
        <v>93</v>
      </c>
      <c r="F24" s="13">
        <v>1</v>
      </c>
      <c r="G24" s="13">
        <v>134</v>
      </c>
      <c r="H24" s="13">
        <v>218</v>
      </c>
      <c r="I24" s="13">
        <v>114.7</v>
      </c>
      <c r="J24" s="43">
        <v>6.3999999999999995E-33</v>
      </c>
      <c r="K24" s="13"/>
      <c r="L24" s="13"/>
    </row>
    <row r="25" spans="1:12" x14ac:dyDescent="0.45">
      <c r="A25" s="37" t="s">
        <v>876</v>
      </c>
      <c r="B25" s="13">
        <v>47</v>
      </c>
      <c r="C25" s="13">
        <v>243</v>
      </c>
      <c r="D25" s="44" t="s">
        <v>94</v>
      </c>
      <c r="E25" s="13" t="s">
        <v>93</v>
      </c>
      <c r="F25" s="13">
        <v>1</v>
      </c>
      <c r="G25" s="13">
        <v>199</v>
      </c>
      <c r="H25" s="13">
        <v>218</v>
      </c>
      <c r="I25" s="13">
        <v>198</v>
      </c>
      <c r="J25" s="43">
        <v>2.0000000000000001E-58</v>
      </c>
      <c r="K25" s="13" t="s">
        <v>102</v>
      </c>
      <c r="L25" s="13"/>
    </row>
    <row r="26" spans="1:12" x14ac:dyDescent="0.45">
      <c r="A26" s="37" t="s">
        <v>878</v>
      </c>
      <c r="B26" s="13">
        <v>29</v>
      </c>
      <c r="C26" s="13">
        <v>85</v>
      </c>
      <c r="D26" s="42" t="s">
        <v>92</v>
      </c>
      <c r="E26" s="13" t="s">
        <v>93</v>
      </c>
      <c r="F26" s="13">
        <v>5</v>
      </c>
      <c r="G26" s="13">
        <v>57</v>
      </c>
      <c r="H26" s="13">
        <v>58</v>
      </c>
      <c r="I26" s="13">
        <v>40.700000000000003</v>
      </c>
      <c r="J26" s="43">
        <v>2.4E-10</v>
      </c>
      <c r="K26" s="13"/>
      <c r="L26" s="13"/>
    </row>
    <row r="27" spans="1:12" x14ac:dyDescent="0.45">
      <c r="A27" s="37" t="s">
        <v>880</v>
      </c>
      <c r="B27" s="13">
        <v>19</v>
      </c>
      <c r="C27" s="13">
        <v>73</v>
      </c>
      <c r="D27" s="42" t="s">
        <v>92</v>
      </c>
      <c r="E27" s="13" t="s">
        <v>93</v>
      </c>
      <c r="F27" s="13">
        <v>7</v>
      </c>
      <c r="G27" s="13">
        <v>57</v>
      </c>
      <c r="H27" s="13">
        <v>58</v>
      </c>
      <c r="I27" s="13">
        <v>41.4</v>
      </c>
      <c r="J27" s="43">
        <v>1.5E-10</v>
      </c>
      <c r="K27" s="13"/>
      <c r="L27" s="13"/>
    </row>
    <row r="28" spans="1:12" x14ac:dyDescent="0.45">
      <c r="A28" s="37" t="s">
        <v>882</v>
      </c>
      <c r="B28" s="13">
        <v>25</v>
      </c>
      <c r="C28" s="13">
        <v>82</v>
      </c>
      <c r="D28" s="42" t="s">
        <v>92</v>
      </c>
      <c r="E28" s="13" t="s">
        <v>93</v>
      </c>
      <c r="F28" s="13">
        <v>1</v>
      </c>
      <c r="G28" s="13">
        <v>58</v>
      </c>
      <c r="H28" s="13">
        <v>58</v>
      </c>
      <c r="I28" s="13">
        <v>57.7</v>
      </c>
      <c r="J28" s="43">
        <v>1.2E-15</v>
      </c>
      <c r="K28" s="13"/>
      <c r="L28" s="13"/>
    </row>
    <row r="29" spans="1:12" x14ac:dyDescent="0.45">
      <c r="A29" s="37" t="s">
        <v>884</v>
      </c>
      <c r="B29" s="13">
        <v>25</v>
      </c>
      <c r="C29" s="13">
        <v>82</v>
      </c>
      <c r="D29" s="42" t="s">
        <v>92</v>
      </c>
      <c r="E29" s="13" t="s">
        <v>93</v>
      </c>
      <c r="F29" s="13">
        <v>1</v>
      </c>
      <c r="G29" s="13">
        <v>58</v>
      </c>
      <c r="H29" s="13">
        <v>58</v>
      </c>
      <c r="I29" s="13">
        <v>55.5</v>
      </c>
      <c r="J29" s="43">
        <v>5.7000000000000003E-15</v>
      </c>
      <c r="K29" s="13"/>
      <c r="L29" s="13"/>
    </row>
    <row r="30" spans="1:12" x14ac:dyDescent="0.45">
      <c r="A30" s="37" t="s">
        <v>886</v>
      </c>
      <c r="B30" s="13">
        <v>1</v>
      </c>
      <c r="C30" s="13">
        <v>55</v>
      </c>
      <c r="D30" s="42" t="s">
        <v>92</v>
      </c>
      <c r="E30" s="13" t="s">
        <v>93</v>
      </c>
      <c r="F30" s="13">
        <v>1</v>
      </c>
      <c r="G30" s="13">
        <v>55</v>
      </c>
      <c r="H30" s="13">
        <v>55</v>
      </c>
      <c r="I30" s="13">
        <v>37.1</v>
      </c>
      <c r="J30" s="43">
        <v>2.4499999999999998E-10</v>
      </c>
      <c r="K30" s="13"/>
      <c r="L30" s="13"/>
    </row>
    <row r="31" spans="1:12" x14ac:dyDescent="0.45">
      <c r="A31" s="37" t="s">
        <v>888</v>
      </c>
      <c r="B31" s="13">
        <v>48</v>
      </c>
      <c r="C31" s="13">
        <v>104</v>
      </c>
      <c r="D31" s="42" t="s">
        <v>92</v>
      </c>
      <c r="E31" s="13" t="s">
        <v>93</v>
      </c>
      <c r="F31" s="13">
        <v>1</v>
      </c>
      <c r="G31" s="13">
        <v>58</v>
      </c>
      <c r="H31" s="13">
        <v>58</v>
      </c>
      <c r="I31" s="13">
        <v>37.299999999999997</v>
      </c>
      <c r="J31" s="43">
        <v>2.7999999999999998E-9</v>
      </c>
      <c r="K31" s="13"/>
      <c r="L31" s="13"/>
    </row>
    <row r="32" spans="1:12" x14ac:dyDescent="0.45">
      <c r="A32" s="37" t="s">
        <v>888</v>
      </c>
      <c r="B32" s="13">
        <v>132</v>
      </c>
      <c r="C32" s="13">
        <v>355</v>
      </c>
      <c r="D32" s="44" t="s">
        <v>94</v>
      </c>
      <c r="E32" s="13" t="s">
        <v>93</v>
      </c>
      <c r="F32" s="13">
        <v>1</v>
      </c>
      <c r="G32" s="13">
        <v>216</v>
      </c>
      <c r="H32" s="13">
        <v>218</v>
      </c>
      <c r="I32" s="13">
        <v>244.7</v>
      </c>
      <c r="J32" s="43">
        <v>1.1E-72</v>
      </c>
      <c r="K32" s="13" t="s">
        <v>103</v>
      </c>
      <c r="L32" s="13"/>
    </row>
    <row r="33" spans="1:12" x14ac:dyDescent="0.45">
      <c r="A33" s="37" t="s">
        <v>890</v>
      </c>
      <c r="B33" s="13">
        <v>43</v>
      </c>
      <c r="C33" s="13">
        <v>119</v>
      </c>
      <c r="D33" s="42" t="s">
        <v>92</v>
      </c>
      <c r="E33" s="13" t="s">
        <v>93</v>
      </c>
      <c r="F33" s="13">
        <v>1</v>
      </c>
      <c r="G33" s="13">
        <v>58</v>
      </c>
      <c r="H33" s="13">
        <v>58</v>
      </c>
      <c r="I33" s="13">
        <v>52.5</v>
      </c>
      <c r="J33" s="43">
        <v>4.7999999999999997E-14</v>
      </c>
      <c r="K33" s="13"/>
      <c r="L33" s="13"/>
    </row>
    <row r="34" spans="1:12" x14ac:dyDescent="0.45">
      <c r="A34" s="37" t="s">
        <v>890</v>
      </c>
      <c r="B34" s="13">
        <v>149</v>
      </c>
      <c r="C34" s="13">
        <v>317</v>
      </c>
      <c r="D34" s="44" t="s">
        <v>94</v>
      </c>
      <c r="E34" s="13" t="s">
        <v>93</v>
      </c>
      <c r="F34" s="13">
        <v>3</v>
      </c>
      <c r="G34" s="13">
        <v>200</v>
      </c>
      <c r="H34" s="13">
        <v>218</v>
      </c>
      <c r="I34" s="13">
        <v>134.80000000000001</v>
      </c>
      <c r="J34" s="43">
        <v>4.2999999999999999E-39</v>
      </c>
      <c r="K34" s="13"/>
      <c r="L34" s="13"/>
    </row>
    <row r="35" spans="1:12" x14ac:dyDescent="0.45">
      <c r="A35" s="37" t="s">
        <v>892</v>
      </c>
      <c r="B35" s="13">
        <v>21</v>
      </c>
      <c r="C35" s="13">
        <v>78</v>
      </c>
      <c r="D35" s="42" t="s">
        <v>92</v>
      </c>
      <c r="E35" s="13" t="s">
        <v>93</v>
      </c>
      <c r="F35" s="13">
        <v>1</v>
      </c>
      <c r="G35" s="13">
        <v>58</v>
      </c>
      <c r="H35" s="13">
        <v>58</v>
      </c>
      <c r="I35" s="13">
        <v>58</v>
      </c>
      <c r="J35" s="43">
        <v>9.1999999999999996E-16</v>
      </c>
      <c r="K35" s="13"/>
      <c r="L35" s="13"/>
    </row>
    <row r="36" spans="1:12" x14ac:dyDescent="0.45">
      <c r="A36" s="37" t="s">
        <v>892</v>
      </c>
      <c r="B36" s="13">
        <v>108</v>
      </c>
      <c r="C36" s="13">
        <v>319</v>
      </c>
      <c r="D36" s="44" t="s">
        <v>94</v>
      </c>
      <c r="E36" s="13" t="s">
        <v>93</v>
      </c>
      <c r="F36" s="13">
        <v>2</v>
      </c>
      <c r="G36" s="13">
        <v>217</v>
      </c>
      <c r="H36" s="13">
        <v>218</v>
      </c>
      <c r="I36" s="13">
        <v>242</v>
      </c>
      <c r="J36" s="43">
        <v>7.2000000000000004E-72</v>
      </c>
      <c r="K36" s="13" t="s">
        <v>104</v>
      </c>
      <c r="L36" s="13"/>
    </row>
    <row r="37" spans="1:12" x14ac:dyDescent="0.45">
      <c r="A37" s="37" t="s">
        <v>894</v>
      </c>
      <c r="B37" s="13">
        <v>37</v>
      </c>
      <c r="C37" s="13">
        <v>94</v>
      </c>
      <c r="D37" s="42" t="s">
        <v>92</v>
      </c>
      <c r="E37" s="13" t="s">
        <v>93</v>
      </c>
      <c r="F37" s="13">
        <v>1</v>
      </c>
      <c r="G37" s="13">
        <v>58</v>
      </c>
      <c r="H37" s="13">
        <v>58</v>
      </c>
      <c r="I37" s="13">
        <v>62.1</v>
      </c>
      <c r="J37" s="43">
        <v>4.9000000000000001E-17</v>
      </c>
      <c r="K37" s="13"/>
      <c r="L37" s="13"/>
    </row>
    <row r="38" spans="1:12" x14ac:dyDescent="0.45">
      <c r="A38" s="37" t="s">
        <v>894</v>
      </c>
      <c r="B38" s="13">
        <v>124</v>
      </c>
      <c r="C38" s="13">
        <v>335</v>
      </c>
      <c r="D38" s="44" t="s">
        <v>94</v>
      </c>
      <c r="E38" s="13" t="s">
        <v>93</v>
      </c>
      <c r="F38" s="13">
        <v>1</v>
      </c>
      <c r="G38" s="13">
        <v>217</v>
      </c>
      <c r="H38" s="13">
        <v>218</v>
      </c>
      <c r="I38" s="13">
        <v>240.6</v>
      </c>
      <c r="J38" s="43">
        <v>1.9E-71</v>
      </c>
      <c r="K38" s="13" t="s">
        <v>105</v>
      </c>
      <c r="L38" s="13"/>
    </row>
    <row r="39" spans="1:12" x14ac:dyDescent="0.45">
      <c r="A39" s="37" t="s">
        <v>896</v>
      </c>
      <c r="B39" s="13">
        <v>38</v>
      </c>
      <c r="C39" s="13">
        <v>92</v>
      </c>
      <c r="D39" s="42" t="s">
        <v>92</v>
      </c>
      <c r="E39" s="13" t="s">
        <v>93</v>
      </c>
      <c r="F39" s="13">
        <v>1</v>
      </c>
      <c r="G39" s="13">
        <v>57</v>
      </c>
      <c r="H39" s="13">
        <v>58</v>
      </c>
      <c r="I39" s="13">
        <v>46.2</v>
      </c>
      <c r="J39" s="43">
        <v>4.5999999999999998E-12</v>
      </c>
      <c r="K39" s="13"/>
      <c r="L39" s="13"/>
    </row>
    <row r="40" spans="1:12" x14ac:dyDescent="0.45">
      <c r="A40" s="37" t="s">
        <v>896</v>
      </c>
      <c r="B40" s="13">
        <v>127</v>
      </c>
      <c r="C40" s="13">
        <v>342</v>
      </c>
      <c r="D40" s="44" t="s">
        <v>94</v>
      </c>
      <c r="E40" s="13" t="s">
        <v>93</v>
      </c>
      <c r="F40" s="13">
        <v>1</v>
      </c>
      <c r="G40" s="13">
        <v>218</v>
      </c>
      <c r="H40" s="13">
        <v>218</v>
      </c>
      <c r="I40" s="13">
        <v>282.10000000000002</v>
      </c>
      <c r="J40" s="43">
        <v>4.0000000000000001E-84</v>
      </c>
      <c r="K40" s="13" t="s">
        <v>106</v>
      </c>
      <c r="L40" s="13"/>
    </row>
    <row r="41" spans="1:12" x14ac:dyDescent="0.45">
      <c r="A41" s="37" t="s">
        <v>898</v>
      </c>
      <c r="B41" s="13">
        <v>10</v>
      </c>
      <c r="C41" s="13">
        <v>42</v>
      </c>
      <c r="D41" s="44" t="s">
        <v>94</v>
      </c>
      <c r="E41" s="13" t="s">
        <v>93</v>
      </c>
      <c r="F41" s="13">
        <v>163</v>
      </c>
      <c r="G41" s="13">
        <v>194</v>
      </c>
      <c r="H41" s="13">
        <v>218</v>
      </c>
      <c r="I41" s="13">
        <v>42.9</v>
      </c>
      <c r="J41" s="43">
        <v>5.8E-11</v>
      </c>
      <c r="K41" s="13"/>
      <c r="L41" s="13"/>
    </row>
    <row r="42" spans="1:12" x14ac:dyDescent="0.45">
      <c r="A42" s="37" t="s">
        <v>898</v>
      </c>
      <c r="B42" s="13">
        <v>114</v>
      </c>
      <c r="C42" s="13">
        <v>221</v>
      </c>
      <c r="D42" s="44" t="s">
        <v>94</v>
      </c>
      <c r="E42" s="13" t="s">
        <v>93</v>
      </c>
      <c r="F42" s="13">
        <v>77</v>
      </c>
      <c r="G42" s="13">
        <v>187</v>
      </c>
      <c r="H42" s="13">
        <v>218</v>
      </c>
      <c r="I42" s="13">
        <v>75.599999999999994</v>
      </c>
      <c r="J42" s="43">
        <v>5.8E-21</v>
      </c>
      <c r="K42" s="13"/>
      <c r="L42" s="13"/>
    </row>
    <row r="43" spans="1:12" x14ac:dyDescent="0.45">
      <c r="A43" s="37" t="s">
        <v>900</v>
      </c>
      <c r="B43" s="13">
        <v>142</v>
      </c>
      <c r="C43" s="13">
        <v>198</v>
      </c>
      <c r="D43" s="42" t="s">
        <v>92</v>
      </c>
      <c r="E43" s="13" t="s">
        <v>93</v>
      </c>
      <c r="F43" s="13">
        <v>1</v>
      </c>
      <c r="G43" s="13">
        <v>58</v>
      </c>
      <c r="H43" s="13">
        <v>58</v>
      </c>
      <c r="I43" s="13">
        <v>52.2</v>
      </c>
      <c r="J43" s="43">
        <v>6.1000000000000005E-14</v>
      </c>
      <c r="K43" s="13"/>
      <c r="L43" s="13"/>
    </row>
    <row r="44" spans="1:12" x14ac:dyDescent="0.45">
      <c r="A44" s="37" t="s">
        <v>902</v>
      </c>
      <c r="B44" s="13">
        <v>39</v>
      </c>
      <c r="C44" s="13">
        <v>96</v>
      </c>
      <c r="D44" s="42" t="s">
        <v>92</v>
      </c>
      <c r="E44" s="13" t="s">
        <v>93</v>
      </c>
      <c r="F44" s="13">
        <v>1</v>
      </c>
      <c r="G44" s="13">
        <v>58</v>
      </c>
      <c r="H44" s="13">
        <v>58</v>
      </c>
      <c r="I44" s="13">
        <v>59.6</v>
      </c>
      <c r="J44" s="43">
        <v>2.8999999999999998E-16</v>
      </c>
      <c r="K44" s="13"/>
      <c r="L44" s="13"/>
    </row>
    <row r="45" spans="1:12" x14ac:dyDescent="0.45">
      <c r="A45" s="37" t="s">
        <v>902</v>
      </c>
      <c r="B45" s="20">
        <v>131</v>
      </c>
      <c r="C45" s="20">
        <v>345</v>
      </c>
      <c r="D45" s="46" t="s">
        <v>94</v>
      </c>
      <c r="E45" s="20" t="s">
        <v>93</v>
      </c>
      <c r="F45" s="20">
        <v>2</v>
      </c>
      <c r="G45" s="20">
        <v>218</v>
      </c>
      <c r="H45" s="20">
        <v>218</v>
      </c>
      <c r="I45" s="20">
        <v>239.5</v>
      </c>
      <c r="J45" s="47">
        <v>4.2000000000000002E-71</v>
      </c>
      <c r="K45" s="20" t="s">
        <v>107</v>
      </c>
      <c r="L45" s="13"/>
    </row>
    <row r="46" spans="1:12" x14ac:dyDescent="0.45">
      <c r="A46" s="37" t="s">
        <v>904</v>
      </c>
      <c r="B46" s="20">
        <v>36</v>
      </c>
      <c r="C46" s="20">
        <v>92</v>
      </c>
      <c r="D46" s="48" t="s">
        <v>92</v>
      </c>
      <c r="E46" s="20" t="s">
        <v>93</v>
      </c>
      <c r="F46" s="20">
        <v>1</v>
      </c>
      <c r="G46" s="20">
        <v>57</v>
      </c>
      <c r="H46" s="20">
        <v>58</v>
      </c>
      <c r="I46" s="20">
        <v>64.5</v>
      </c>
      <c r="J46" s="47">
        <v>8.4999999999999995E-18</v>
      </c>
      <c r="K46" s="20"/>
      <c r="L46" s="13"/>
    </row>
    <row r="47" spans="1:12" x14ac:dyDescent="0.45">
      <c r="A47" s="37" t="s">
        <v>904</v>
      </c>
      <c r="B47" s="20">
        <v>123</v>
      </c>
      <c r="C47" s="20">
        <v>335</v>
      </c>
      <c r="D47" s="46" t="s">
        <v>94</v>
      </c>
      <c r="E47" s="20" t="s">
        <v>93</v>
      </c>
      <c r="F47" s="20">
        <v>1</v>
      </c>
      <c r="G47" s="20">
        <v>217</v>
      </c>
      <c r="H47" s="20">
        <v>218</v>
      </c>
      <c r="I47" s="20">
        <v>232.9</v>
      </c>
      <c r="J47" s="47">
        <v>4.4E-69</v>
      </c>
      <c r="K47" s="20" t="s">
        <v>108</v>
      </c>
      <c r="L47" s="13"/>
    </row>
    <row r="48" spans="1:12" x14ac:dyDescent="0.45">
      <c r="A48" s="37" t="s">
        <v>904</v>
      </c>
      <c r="B48" s="20">
        <v>392</v>
      </c>
      <c r="C48" s="20">
        <v>448</v>
      </c>
      <c r="D48" s="48" t="s">
        <v>92</v>
      </c>
      <c r="E48" s="20" t="s">
        <v>93</v>
      </c>
      <c r="F48" s="20">
        <v>1</v>
      </c>
      <c r="G48" s="20">
        <v>57</v>
      </c>
      <c r="H48" s="20">
        <v>58</v>
      </c>
      <c r="I48" s="20">
        <v>61.9</v>
      </c>
      <c r="J48" s="47">
        <v>5.8000000000000006E-17</v>
      </c>
      <c r="K48" s="20"/>
      <c r="L48" s="13"/>
    </row>
    <row r="49" spans="1:12" x14ac:dyDescent="0.45">
      <c r="A49" s="37" t="s">
        <v>904</v>
      </c>
      <c r="B49" s="20">
        <v>479</v>
      </c>
      <c r="C49" s="20">
        <v>687</v>
      </c>
      <c r="D49" s="46" t="s">
        <v>94</v>
      </c>
      <c r="E49" s="20" t="s">
        <v>93</v>
      </c>
      <c r="F49" s="20">
        <v>1</v>
      </c>
      <c r="G49" s="20">
        <v>212</v>
      </c>
      <c r="H49" s="20">
        <v>218</v>
      </c>
      <c r="I49" s="20">
        <v>231.5</v>
      </c>
      <c r="J49" s="47">
        <v>1.2E-68</v>
      </c>
      <c r="K49" s="20" t="s">
        <v>109</v>
      </c>
      <c r="L49" s="13"/>
    </row>
    <row r="50" spans="1:12" x14ac:dyDescent="0.45">
      <c r="A50" s="37" t="s">
        <v>904</v>
      </c>
      <c r="B50" s="20">
        <v>689</v>
      </c>
      <c r="C50" s="20">
        <v>878</v>
      </c>
      <c r="D50" s="46" t="s">
        <v>94</v>
      </c>
      <c r="E50" s="20" t="s">
        <v>93</v>
      </c>
      <c r="F50" s="20">
        <v>24</v>
      </c>
      <c r="G50" s="20">
        <v>217</v>
      </c>
      <c r="H50" s="20">
        <v>218</v>
      </c>
      <c r="I50" s="20">
        <v>205.6</v>
      </c>
      <c r="J50" s="47">
        <v>9.6999999999999995E-61</v>
      </c>
      <c r="K50" s="20" t="s">
        <v>110</v>
      </c>
      <c r="L50" s="13"/>
    </row>
    <row r="51" spans="1:12" x14ac:dyDescent="0.45">
      <c r="A51" s="37" t="s">
        <v>906</v>
      </c>
      <c r="B51" s="20">
        <v>5</v>
      </c>
      <c r="C51" s="20">
        <v>62</v>
      </c>
      <c r="D51" s="48" t="s">
        <v>92</v>
      </c>
      <c r="E51" s="20" t="s">
        <v>93</v>
      </c>
      <c r="F51" s="20">
        <v>1</v>
      </c>
      <c r="G51" s="20">
        <v>58</v>
      </c>
      <c r="H51" s="20">
        <v>58</v>
      </c>
      <c r="I51" s="20">
        <v>57.7</v>
      </c>
      <c r="J51" s="47">
        <v>1.2E-15</v>
      </c>
      <c r="K51" s="20"/>
      <c r="L51" s="13"/>
    </row>
    <row r="52" spans="1:12" x14ac:dyDescent="0.45">
      <c r="A52" s="37" t="s">
        <v>906</v>
      </c>
      <c r="B52" s="20">
        <v>92</v>
      </c>
      <c r="C52" s="20">
        <v>307</v>
      </c>
      <c r="D52" s="46" t="s">
        <v>94</v>
      </c>
      <c r="E52" s="20" t="s">
        <v>93</v>
      </c>
      <c r="F52" s="20">
        <v>1</v>
      </c>
      <c r="G52" s="20">
        <v>218</v>
      </c>
      <c r="H52" s="20">
        <v>218</v>
      </c>
      <c r="I52" s="20">
        <v>218.6</v>
      </c>
      <c r="J52" s="47">
        <v>9.9999999999999997E-65</v>
      </c>
      <c r="K52" s="20" t="s">
        <v>111</v>
      </c>
      <c r="L52" s="13"/>
    </row>
    <row r="53" spans="1:12" x14ac:dyDescent="0.45">
      <c r="A53" s="37" t="s">
        <v>908</v>
      </c>
      <c r="B53" s="20">
        <v>34</v>
      </c>
      <c r="C53" s="20">
        <v>91</v>
      </c>
      <c r="D53" s="48" t="s">
        <v>92</v>
      </c>
      <c r="E53" s="20" t="s">
        <v>93</v>
      </c>
      <c r="F53" s="20">
        <v>1</v>
      </c>
      <c r="G53" s="20">
        <v>58</v>
      </c>
      <c r="H53" s="20">
        <v>58</v>
      </c>
      <c r="I53" s="20">
        <v>55.6</v>
      </c>
      <c r="J53" s="47">
        <v>5.4000000000000002E-15</v>
      </c>
      <c r="K53" s="20"/>
      <c r="L53" s="13"/>
    </row>
    <row r="54" spans="1:12" x14ac:dyDescent="0.45">
      <c r="A54" s="37" t="s">
        <v>908</v>
      </c>
      <c r="B54" s="20">
        <v>121</v>
      </c>
      <c r="C54" s="20">
        <v>334</v>
      </c>
      <c r="D54" s="46" t="s">
        <v>94</v>
      </c>
      <c r="E54" s="20" t="s">
        <v>93</v>
      </c>
      <c r="F54" s="20">
        <v>1</v>
      </c>
      <c r="G54" s="20">
        <v>217</v>
      </c>
      <c r="H54" s="20">
        <v>218</v>
      </c>
      <c r="I54" s="20">
        <v>225</v>
      </c>
      <c r="J54" s="47">
        <v>1.2000000000000001E-66</v>
      </c>
      <c r="K54" s="20" t="s">
        <v>112</v>
      </c>
      <c r="L54" s="13"/>
    </row>
    <row r="55" spans="1:12" x14ac:dyDescent="0.45">
      <c r="A55" s="37" t="s">
        <v>910</v>
      </c>
      <c r="B55" s="20">
        <v>42</v>
      </c>
      <c r="C55" s="20">
        <v>99</v>
      </c>
      <c r="D55" s="48" t="s">
        <v>92</v>
      </c>
      <c r="E55" s="20" t="s">
        <v>93</v>
      </c>
      <c r="F55" s="20">
        <v>1</v>
      </c>
      <c r="G55" s="20">
        <v>58</v>
      </c>
      <c r="H55" s="20">
        <v>58</v>
      </c>
      <c r="I55" s="20">
        <v>67.400000000000006</v>
      </c>
      <c r="J55" s="47">
        <v>1.0999999999999999E-18</v>
      </c>
      <c r="K55" s="20"/>
      <c r="L55" s="13"/>
    </row>
    <row r="56" spans="1:12" x14ac:dyDescent="0.45">
      <c r="A56" s="37" t="s">
        <v>910</v>
      </c>
      <c r="B56" s="20">
        <v>128</v>
      </c>
      <c r="C56" s="20">
        <v>339</v>
      </c>
      <c r="D56" s="46" t="s">
        <v>94</v>
      </c>
      <c r="E56" s="20" t="s">
        <v>93</v>
      </c>
      <c r="F56" s="20">
        <v>1</v>
      </c>
      <c r="G56" s="20">
        <v>216</v>
      </c>
      <c r="H56" s="20">
        <v>218</v>
      </c>
      <c r="I56" s="20">
        <v>236.9</v>
      </c>
      <c r="J56" s="47">
        <v>2.6E-70</v>
      </c>
      <c r="K56" s="20" t="s">
        <v>113</v>
      </c>
      <c r="L56" s="13"/>
    </row>
    <row r="57" spans="1:12" x14ac:dyDescent="0.45">
      <c r="A57" s="37" t="s">
        <v>910</v>
      </c>
      <c r="B57" s="20">
        <v>400</v>
      </c>
      <c r="C57" s="20">
        <v>457</v>
      </c>
      <c r="D57" s="48" t="s">
        <v>92</v>
      </c>
      <c r="E57" s="20" t="s">
        <v>93</v>
      </c>
      <c r="F57" s="20">
        <v>1</v>
      </c>
      <c r="G57" s="20">
        <v>58</v>
      </c>
      <c r="H57" s="20">
        <v>58</v>
      </c>
      <c r="I57" s="20">
        <v>61</v>
      </c>
      <c r="J57" s="47">
        <v>1.1E-16</v>
      </c>
      <c r="K57" s="20"/>
      <c r="L57" s="13"/>
    </row>
    <row r="58" spans="1:12" x14ac:dyDescent="0.45">
      <c r="A58" s="37" t="s">
        <v>910</v>
      </c>
      <c r="B58" s="20">
        <v>486</v>
      </c>
      <c r="C58" s="20">
        <v>684</v>
      </c>
      <c r="D58" s="46" t="s">
        <v>94</v>
      </c>
      <c r="E58" s="20" t="s">
        <v>93</v>
      </c>
      <c r="F58" s="20">
        <v>1</v>
      </c>
      <c r="G58" s="20">
        <v>205</v>
      </c>
      <c r="H58" s="20">
        <v>218</v>
      </c>
      <c r="I58" s="20">
        <v>206.8</v>
      </c>
      <c r="J58" s="47">
        <v>4.1E-61</v>
      </c>
      <c r="K58" s="20" t="s">
        <v>114</v>
      </c>
      <c r="L58" s="13"/>
    </row>
    <row r="59" spans="1:12" x14ac:dyDescent="0.45">
      <c r="A59" s="37" t="s">
        <v>910</v>
      </c>
      <c r="B59" s="20">
        <v>721</v>
      </c>
      <c r="C59" s="20">
        <v>778</v>
      </c>
      <c r="D59" s="48" t="s">
        <v>92</v>
      </c>
      <c r="E59" s="20" t="s">
        <v>93</v>
      </c>
      <c r="F59" s="20">
        <v>1</v>
      </c>
      <c r="G59" s="20">
        <v>58</v>
      </c>
      <c r="H59" s="20">
        <v>58</v>
      </c>
      <c r="I59" s="20">
        <v>57.5</v>
      </c>
      <c r="J59" s="47">
        <v>1.3E-15</v>
      </c>
      <c r="K59" s="20"/>
      <c r="L59" s="13"/>
    </row>
    <row r="60" spans="1:12" x14ac:dyDescent="0.45">
      <c r="A60" s="37" t="s">
        <v>910</v>
      </c>
      <c r="B60" s="20">
        <v>807</v>
      </c>
      <c r="C60" s="20">
        <v>1005</v>
      </c>
      <c r="D60" s="46" t="s">
        <v>94</v>
      </c>
      <c r="E60" s="20" t="s">
        <v>93</v>
      </c>
      <c r="F60" s="20">
        <v>1</v>
      </c>
      <c r="G60" s="20">
        <v>205</v>
      </c>
      <c r="H60" s="20">
        <v>218</v>
      </c>
      <c r="I60" s="20">
        <v>207.5</v>
      </c>
      <c r="J60" s="47">
        <v>2.6000000000000001E-61</v>
      </c>
      <c r="K60" s="20" t="s">
        <v>115</v>
      </c>
      <c r="L60" s="13"/>
    </row>
    <row r="61" spans="1:12" x14ac:dyDescent="0.45">
      <c r="A61" s="37" t="s">
        <v>910</v>
      </c>
      <c r="B61" s="20">
        <v>1051</v>
      </c>
      <c r="C61" s="20">
        <v>1108</v>
      </c>
      <c r="D61" s="48" t="s">
        <v>92</v>
      </c>
      <c r="E61" s="20" t="s">
        <v>93</v>
      </c>
      <c r="F61" s="20">
        <v>1</v>
      </c>
      <c r="G61" s="20">
        <v>58</v>
      </c>
      <c r="H61" s="20">
        <v>58</v>
      </c>
      <c r="I61" s="20">
        <v>51</v>
      </c>
      <c r="J61" s="47">
        <v>1.4999999999999999E-13</v>
      </c>
      <c r="K61" s="20"/>
      <c r="L61" s="13"/>
    </row>
    <row r="62" spans="1:12" x14ac:dyDescent="0.45">
      <c r="A62" s="37" t="s">
        <v>910</v>
      </c>
      <c r="B62" s="20">
        <v>1139</v>
      </c>
      <c r="C62" s="20">
        <v>1351</v>
      </c>
      <c r="D62" s="46" t="s">
        <v>94</v>
      </c>
      <c r="E62" s="20" t="s">
        <v>93</v>
      </c>
      <c r="F62" s="20">
        <v>1</v>
      </c>
      <c r="G62" s="20">
        <v>217</v>
      </c>
      <c r="H62" s="20">
        <v>218</v>
      </c>
      <c r="I62" s="20">
        <v>225.2</v>
      </c>
      <c r="J62" s="47">
        <v>9.9999999999999998E-67</v>
      </c>
      <c r="K62" s="20" t="s">
        <v>116</v>
      </c>
      <c r="L62" s="13"/>
    </row>
    <row r="63" spans="1:12" x14ac:dyDescent="0.45">
      <c r="A63" s="37" t="s">
        <v>912</v>
      </c>
      <c r="B63" s="20">
        <v>39</v>
      </c>
      <c r="C63" s="20">
        <v>96</v>
      </c>
      <c r="D63" s="48" t="s">
        <v>92</v>
      </c>
      <c r="E63" s="20" t="s">
        <v>93</v>
      </c>
      <c r="F63" s="20">
        <v>1</v>
      </c>
      <c r="G63" s="20">
        <v>58</v>
      </c>
      <c r="H63" s="20">
        <v>58</v>
      </c>
      <c r="I63" s="20">
        <v>63.9</v>
      </c>
      <c r="J63" s="47">
        <v>1.3999999999999999E-17</v>
      </c>
      <c r="K63" s="20"/>
      <c r="L63" s="13"/>
    </row>
    <row r="64" spans="1:12" x14ac:dyDescent="0.45">
      <c r="A64" s="37" t="s">
        <v>912</v>
      </c>
      <c r="B64" s="13">
        <v>128</v>
      </c>
      <c r="C64" s="13">
        <v>342</v>
      </c>
      <c r="D64" s="44" t="s">
        <v>94</v>
      </c>
      <c r="E64" s="13" t="s">
        <v>93</v>
      </c>
      <c r="F64" s="13">
        <v>2</v>
      </c>
      <c r="G64" s="13">
        <v>218</v>
      </c>
      <c r="H64" s="13">
        <v>218</v>
      </c>
      <c r="I64" s="13">
        <v>244.5</v>
      </c>
      <c r="J64" s="43">
        <v>1.2000000000000001E-72</v>
      </c>
      <c r="K64" s="13" t="s">
        <v>106</v>
      </c>
      <c r="L64" s="13"/>
    </row>
    <row r="65" spans="1:12" x14ac:dyDescent="0.45">
      <c r="A65" s="37" t="s">
        <v>914</v>
      </c>
      <c r="B65" s="13">
        <v>55</v>
      </c>
      <c r="C65" s="13">
        <v>111</v>
      </c>
      <c r="D65" s="42" t="s">
        <v>92</v>
      </c>
      <c r="E65" s="13" t="s">
        <v>93</v>
      </c>
      <c r="F65" s="13">
        <v>2</v>
      </c>
      <c r="G65" s="13">
        <v>58</v>
      </c>
      <c r="H65" s="13">
        <v>58</v>
      </c>
      <c r="I65" s="13">
        <v>58.5</v>
      </c>
      <c r="J65" s="43">
        <v>6.7000000000000004E-16</v>
      </c>
      <c r="K65" s="13"/>
      <c r="L65" s="13"/>
    </row>
    <row r="66" spans="1:12" x14ac:dyDescent="0.45">
      <c r="A66" s="37" t="s">
        <v>914</v>
      </c>
      <c r="B66" s="13">
        <v>156</v>
      </c>
      <c r="C66" s="13">
        <v>371</v>
      </c>
      <c r="D66" s="44" t="s">
        <v>94</v>
      </c>
      <c r="E66" s="13" t="s">
        <v>93</v>
      </c>
      <c r="F66" s="13">
        <v>1</v>
      </c>
      <c r="G66" s="13">
        <v>218</v>
      </c>
      <c r="H66" s="13">
        <v>218</v>
      </c>
      <c r="I66" s="13">
        <v>287.7</v>
      </c>
      <c r="J66" s="43">
        <v>7.3999999999999997E-86</v>
      </c>
      <c r="K66" s="13" t="s">
        <v>117</v>
      </c>
      <c r="L66" s="13"/>
    </row>
    <row r="67" spans="1:12" x14ac:dyDescent="0.45">
      <c r="A67" s="37" t="s">
        <v>914</v>
      </c>
      <c r="B67" s="13">
        <v>405</v>
      </c>
      <c r="C67" s="13">
        <v>451</v>
      </c>
      <c r="D67" s="45" t="s">
        <v>99</v>
      </c>
      <c r="E67" s="13" t="s">
        <v>100</v>
      </c>
      <c r="F67" s="13">
        <v>1</v>
      </c>
      <c r="G67" s="13">
        <v>41</v>
      </c>
      <c r="H67" s="13">
        <v>42</v>
      </c>
      <c r="I67" s="13">
        <v>41.5</v>
      </c>
      <c r="J67" s="43">
        <v>1.2E-10</v>
      </c>
      <c r="K67" s="13"/>
      <c r="L67" s="13"/>
    </row>
    <row r="68" spans="1:12" x14ac:dyDescent="0.45">
      <c r="A68" s="37" t="s">
        <v>916</v>
      </c>
      <c r="B68" s="13">
        <v>53</v>
      </c>
      <c r="C68" s="13">
        <v>109</v>
      </c>
      <c r="D68" s="42" t="s">
        <v>92</v>
      </c>
      <c r="E68" s="13" t="s">
        <v>93</v>
      </c>
      <c r="F68" s="13">
        <v>2</v>
      </c>
      <c r="G68" s="13">
        <v>58</v>
      </c>
      <c r="H68" s="13">
        <v>58</v>
      </c>
      <c r="I68" s="13">
        <v>58.5</v>
      </c>
      <c r="J68" s="43">
        <v>6.5999999999999998E-16</v>
      </c>
      <c r="K68" s="13"/>
      <c r="L68" s="13"/>
    </row>
    <row r="69" spans="1:12" x14ac:dyDescent="0.45">
      <c r="A69" s="37" t="s">
        <v>916</v>
      </c>
      <c r="B69" s="13">
        <v>154</v>
      </c>
      <c r="C69" s="13">
        <v>369</v>
      </c>
      <c r="D69" s="44" t="s">
        <v>94</v>
      </c>
      <c r="E69" s="13" t="s">
        <v>93</v>
      </c>
      <c r="F69" s="13">
        <v>1</v>
      </c>
      <c r="G69" s="13">
        <v>218</v>
      </c>
      <c r="H69" s="13">
        <v>218</v>
      </c>
      <c r="I69" s="13">
        <v>287.8</v>
      </c>
      <c r="J69" s="43">
        <v>7.3000000000000002E-86</v>
      </c>
      <c r="K69" s="13" t="s">
        <v>118</v>
      </c>
      <c r="L69" s="13"/>
    </row>
    <row r="70" spans="1:12" x14ac:dyDescent="0.45">
      <c r="A70" s="37" t="s">
        <v>916</v>
      </c>
      <c r="B70" s="13">
        <v>403</v>
      </c>
      <c r="C70" s="13">
        <v>449</v>
      </c>
      <c r="D70" s="45" t="s">
        <v>99</v>
      </c>
      <c r="E70" s="13" t="s">
        <v>100</v>
      </c>
      <c r="F70" s="13">
        <v>1</v>
      </c>
      <c r="G70" s="13">
        <v>41</v>
      </c>
      <c r="H70" s="13">
        <v>42</v>
      </c>
      <c r="I70" s="13">
        <v>41.5</v>
      </c>
      <c r="J70" s="43">
        <v>1.2999999999999999E-10</v>
      </c>
      <c r="K70" s="13"/>
      <c r="L70" s="13"/>
    </row>
    <row r="71" spans="1:12" x14ac:dyDescent="0.45">
      <c r="A71" s="37" t="s">
        <v>918</v>
      </c>
      <c r="B71" s="13">
        <v>86</v>
      </c>
      <c r="C71" s="13">
        <v>142</v>
      </c>
      <c r="D71" s="42" t="s">
        <v>92</v>
      </c>
      <c r="E71" s="13" t="s">
        <v>93</v>
      </c>
      <c r="F71" s="13">
        <v>1</v>
      </c>
      <c r="G71" s="13">
        <v>58</v>
      </c>
      <c r="H71" s="13">
        <v>58</v>
      </c>
      <c r="I71" s="13">
        <v>65.900000000000006</v>
      </c>
      <c r="J71" s="43">
        <v>3.3000000000000002E-18</v>
      </c>
      <c r="K71" s="13"/>
      <c r="L71" s="13"/>
    </row>
    <row r="72" spans="1:12" x14ac:dyDescent="0.45">
      <c r="A72" s="37" t="s">
        <v>918</v>
      </c>
      <c r="B72" s="13">
        <v>173</v>
      </c>
      <c r="C72" s="13">
        <v>388</v>
      </c>
      <c r="D72" s="44" t="s">
        <v>94</v>
      </c>
      <c r="E72" s="13" t="s">
        <v>93</v>
      </c>
      <c r="F72" s="13">
        <v>1</v>
      </c>
      <c r="G72" s="13">
        <v>218</v>
      </c>
      <c r="H72" s="13">
        <v>218</v>
      </c>
      <c r="I72" s="13">
        <v>269.89999999999998</v>
      </c>
      <c r="J72" s="43">
        <v>2.1E-80</v>
      </c>
      <c r="K72" s="13" t="s">
        <v>119</v>
      </c>
      <c r="L72" s="13"/>
    </row>
    <row r="73" spans="1:12" x14ac:dyDescent="0.45">
      <c r="A73" s="37" t="s">
        <v>920</v>
      </c>
      <c r="B73" s="13">
        <v>45</v>
      </c>
      <c r="C73" s="13">
        <v>101</v>
      </c>
      <c r="D73" s="42" t="s">
        <v>92</v>
      </c>
      <c r="E73" s="13" t="s">
        <v>93</v>
      </c>
      <c r="F73" s="13">
        <v>1</v>
      </c>
      <c r="G73" s="13">
        <v>58</v>
      </c>
      <c r="H73" s="13">
        <v>58</v>
      </c>
      <c r="I73" s="13">
        <v>66.099999999999994</v>
      </c>
      <c r="J73" s="43">
        <v>2.8000000000000001E-18</v>
      </c>
      <c r="K73" s="13"/>
      <c r="L73" s="13"/>
    </row>
    <row r="74" spans="1:12" x14ac:dyDescent="0.45">
      <c r="A74" s="37" t="s">
        <v>920</v>
      </c>
      <c r="B74" s="13">
        <v>132</v>
      </c>
      <c r="C74" s="13">
        <v>347</v>
      </c>
      <c r="D74" s="44" t="s">
        <v>94</v>
      </c>
      <c r="E74" s="13" t="s">
        <v>93</v>
      </c>
      <c r="F74" s="13">
        <v>1</v>
      </c>
      <c r="G74" s="13">
        <v>218</v>
      </c>
      <c r="H74" s="13">
        <v>218</v>
      </c>
      <c r="I74" s="13">
        <v>270.3</v>
      </c>
      <c r="J74" s="43">
        <v>1.5999999999999999E-80</v>
      </c>
      <c r="K74" s="13" t="s">
        <v>120</v>
      </c>
      <c r="L74" s="13"/>
    </row>
    <row r="75" spans="1:12" x14ac:dyDescent="0.45">
      <c r="A75" s="37" t="s">
        <v>922</v>
      </c>
      <c r="B75" s="13">
        <v>39</v>
      </c>
      <c r="C75" s="13">
        <v>95</v>
      </c>
      <c r="D75" s="42" t="s">
        <v>92</v>
      </c>
      <c r="E75" s="13" t="s">
        <v>93</v>
      </c>
      <c r="F75" s="13">
        <v>1</v>
      </c>
      <c r="G75" s="13">
        <v>58</v>
      </c>
      <c r="H75" s="13">
        <v>58</v>
      </c>
      <c r="I75" s="13">
        <v>66.599999999999994</v>
      </c>
      <c r="J75" s="43">
        <v>2.0000000000000001E-18</v>
      </c>
      <c r="K75" s="13"/>
      <c r="L75" s="13"/>
    </row>
    <row r="76" spans="1:12" x14ac:dyDescent="0.45">
      <c r="A76" s="37" t="s">
        <v>922</v>
      </c>
      <c r="B76" s="13">
        <v>126</v>
      </c>
      <c r="C76" s="13">
        <v>342</v>
      </c>
      <c r="D76" s="44" t="s">
        <v>94</v>
      </c>
      <c r="E76" s="13" t="s">
        <v>93</v>
      </c>
      <c r="F76" s="13">
        <v>2</v>
      </c>
      <c r="G76" s="13">
        <v>218</v>
      </c>
      <c r="H76" s="13">
        <v>218</v>
      </c>
      <c r="I76" s="13">
        <v>268.5</v>
      </c>
      <c r="J76" s="43">
        <v>5.5999999999999998E-80</v>
      </c>
      <c r="K76" s="13" t="s">
        <v>121</v>
      </c>
      <c r="L76" s="13"/>
    </row>
    <row r="77" spans="1:12" x14ac:dyDescent="0.45">
      <c r="A77" s="37" t="s">
        <v>924</v>
      </c>
      <c r="B77" s="13">
        <v>7</v>
      </c>
      <c r="C77" s="13">
        <v>63</v>
      </c>
      <c r="D77" s="42" t="s">
        <v>92</v>
      </c>
      <c r="E77" s="13" t="s">
        <v>93</v>
      </c>
      <c r="F77" s="13">
        <v>1</v>
      </c>
      <c r="G77" s="13">
        <v>58</v>
      </c>
      <c r="H77" s="13">
        <v>58</v>
      </c>
      <c r="I77" s="13">
        <v>66.8</v>
      </c>
      <c r="J77" s="43">
        <v>1.7E-18</v>
      </c>
      <c r="K77" s="13"/>
      <c r="L77" s="13"/>
    </row>
    <row r="78" spans="1:12" x14ac:dyDescent="0.45">
      <c r="A78" s="37" t="s">
        <v>924</v>
      </c>
      <c r="B78" s="13">
        <v>94</v>
      </c>
      <c r="C78" s="13">
        <v>310</v>
      </c>
      <c r="D78" s="44" t="s">
        <v>94</v>
      </c>
      <c r="E78" s="13" t="s">
        <v>93</v>
      </c>
      <c r="F78" s="13">
        <v>2</v>
      </c>
      <c r="G78" s="13">
        <v>218</v>
      </c>
      <c r="H78" s="13">
        <v>218</v>
      </c>
      <c r="I78" s="13">
        <v>268.89999999999998</v>
      </c>
      <c r="J78" s="43">
        <v>4.2E-80</v>
      </c>
      <c r="K78" s="13" t="s">
        <v>122</v>
      </c>
      <c r="L78" s="13"/>
    </row>
    <row r="79" spans="1:12" x14ac:dyDescent="0.45">
      <c r="A79" s="37" t="s">
        <v>926</v>
      </c>
      <c r="B79" s="13">
        <v>38</v>
      </c>
      <c r="C79" s="13">
        <v>97</v>
      </c>
      <c r="D79" s="42" t="s">
        <v>92</v>
      </c>
      <c r="E79" s="13" t="s">
        <v>93</v>
      </c>
      <c r="F79" s="13">
        <v>1</v>
      </c>
      <c r="G79" s="13">
        <v>58</v>
      </c>
      <c r="H79" s="13">
        <v>58</v>
      </c>
      <c r="I79" s="13">
        <v>59.4</v>
      </c>
      <c r="J79" s="43">
        <v>3.2999999999999999E-16</v>
      </c>
      <c r="K79" s="13"/>
      <c r="L79" s="13"/>
    </row>
    <row r="80" spans="1:12" x14ac:dyDescent="0.45">
      <c r="A80" s="37" t="s">
        <v>926</v>
      </c>
      <c r="B80" s="13">
        <v>130</v>
      </c>
      <c r="C80" s="13">
        <v>344</v>
      </c>
      <c r="D80" s="44" t="s">
        <v>94</v>
      </c>
      <c r="E80" s="13" t="s">
        <v>93</v>
      </c>
      <c r="F80" s="13">
        <v>1</v>
      </c>
      <c r="G80" s="13">
        <v>217</v>
      </c>
      <c r="H80" s="13">
        <v>218</v>
      </c>
      <c r="I80" s="13">
        <v>275.3</v>
      </c>
      <c r="J80" s="43">
        <v>4.7000000000000001E-82</v>
      </c>
      <c r="K80" s="13" t="s">
        <v>123</v>
      </c>
      <c r="L80" s="13"/>
    </row>
    <row r="81" spans="1:12" x14ac:dyDescent="0.45">
      <c r="A81" s="37" t="s">
        <v>926</v>
      </c>
      <c r="B81" s="13">
        <v>373</v>
      </c>
      <c r="C81" s="13">
        <v>419</v>
      </c>
      <c r="D81" s="45" t="s">
        <v>99</v>
      </c>
      <c r="E81" s="13" t="s">
        <v>100</v>
      </c>
      <c r="F81" s="13">
        <v>1</v>
      </c>
      <c r="G81" s="13">
        <v>41</v>
      </c>
      <c r="H81" s="13">
        <v>42</v>
      </c>
      <c r="I81" s="13">
        <v>40.9</v>
      </c>
      <c r="J81" s="43">
        <v>1.8999999999999999E-10</v>
      </c>
      <c r="K81" s="13"/>
      <c r="L81" s="13"/>
    </row>
    <row r="82" spans="1:12" x14ac:dyDescent="0.45">
      <c r="A82" s="37" t="s">
        <v>928</v>
      </c>
      <c r="B82" s="13">
        <v>13</v>
      </c>
      <c r="C82" s="13">
        <v>47</v>
      </c>
      <c r="D82" s="42" t="s">
        <v>92</v>
      </c>
      <c r="E82" s="13" t="s">
        <v>93</v>
      </c>
      <c r="F82" s="13">
        <v>23</v>
      </c>
      <c r="G82" s="13">
        <v>58</v>
      </c>
      <c r="H82" s="13">
        <v>58</v>
      </c>
      <c r="I82" s="13">
        <v>40.5</v>
      </c>
      <c r="J82" s="43">
        <v>2.7E-10</v>
      </c>
      <c r="K82" s="13"/>
      <c r="L82" s="13"/>
    </row>
    <row r="83" spans="1:12" x14ac:dyDescent="0.45">
      <c r="A83" s="37" t="s">
        <v>928</v>
      </c>
      <c r="B83" s="13">
        <v>76</v>
      </c>
      <c r="C83" s="13">
        <v>141</v>
      </c>
      <c r="D83" s="44" t="s">
        <v>94</v>
      </c>
      <c r="E83" s="13" t="s">
        <v>93</v>
      </c>
      <c r="F83" s="13">
        <v>1</v>
      </c>
      <c r="G83" s="13">
        <v>67</v>
      </c>
      <c r="H83" s="13">
        <v>218</v>
      </c>
      <c r="I83" s="13">
        <v>86.2</v>
      </c>
      <c r="J83" s="43">
        <v>3.2000000000000001E-24</v>
      </c>
      <c r="K83" s="13"/>
      <c r="L83" s="13"/>
    </row>
    <row r="84" spans="1:12" x14ac:dyDescent="0.45">
      <c r="A84" s="37" t="s">
        <v>928</v>
      </c>
      <c r="B84" s="13">
        <v>142</v>
      </c>
      <c r="C84" s="13">
        <v>273</v>
      </c>
      <c r="D84" s="44" t="s">
        <v>94</v>
      </c>
      <c r="E84" s="13" t="s">
        <v>93</v>
      </c>
      <c r="F84" s="13">
        <v>87</v>
      </c>
      <c r="G84" s="13">
        <v>218</v>
      </c>
      <c r="H84" s="13">
        <v>218</v>
      </c>
      <c r="I84" s="13">
        <v>139.4</v>
      </c>
      <c r="J84" s="43">
        <v>1.8E-40</v>
      </c>
      <c r="K84" s="13"/>
      <c r="L84" s="13"/>
    </row>
    <row r="85" spans="1:12" x14ac:dyDescent="0.45">
      <c r="A85" s="37" t="s">
        <v>930</v>
      </c>
      <c r="B85" s="13">
        <v>41</v>
      </c>
      <c r="C85" s="13">
        <v>97</v>
      </c>
      <c r="D85" s="42" t="s">
        <v>92</v>
      </c>
      <c r="E85" s="13" t="s">
        <v>93</v>
      </c>
      <c r="F85" s="13">
        <v>1</v>
      </c>
      <c r="G85" s="13">
        <v>58</v>
      </c>
      <c r="H85" s="13">
        <v>58</v>
      </c>
      <c r="I85" s="13">
        <v>72.2</v>
      </c>
      <c r="J85" s="43">
        <v>3.5E-20</v>
      </c>
      <c r="K85" s="13"/>
      <c r="L85" s="13"/>
    </row>
    <row r="86" spans="1:12" x14ac:dyDescent="0.45">
      <c r="A86" s="37" t="s">
        <v>930</v>
      </c>
      <c r="B86" s="13">
        <v>126</v>
      </c>
      <c r="C86" s="13">
        <v>330</v>
      </c>
      <c r="D86" s="44" t="s">
        <v>94</v>
      </c>
      <c r="E86" s="13" t="s">
        <v>93</v>
      </c>
      <c r="F86" s="13">
        <v>1</v>
      </c>
      <c r="G86" s="13">
        <v>218</v>
      </c>
      <c r="H86" s="13">
        <v>218</v>
      </c>
      <c r="I86" s="13">
        <v>217.4</v>
      </c>
      <c r="J86" s="43">
        <v>2.4E-64</v>
      </c>
      <c r="K86" s="13"/>
      <c r="L86" s="13"/>
    </row>
    <row r="87" spans="1:12" x14ac:dyDescent="0.45">
      <c r="A87" s="37" t="s">
        <v>932</v>
      </c>
      <c r="B87" s="13">
        <v>41</v>
      </c>
      <c r="C87" s="13">
        <v>97</v>
      </c>
      <c r="D87" s="42" t="s">
        <v>92</v>
      </c>
      <c r="E87" s="13" t="s">
        <v>93</v>
      </c>
      <c r="F87" s="13">
        <v>1</v>
      </c>
      <c r="G87" s="13">
        <v>58</v>
      </c>
      <c r="H87" s="13">
        <v>58</v>
      </c>
      <c r="I87" s="13">
        <v>72.099999999999994</v>
      </c>
      <c r="J87" s="43">
        <v>3.7000000000000001E-20</v>
      </c>
      <c r="K87" s="13"/>
      <c r="L87" s="13"/>
    </row>
    <row r="88" spans="1:12" x14ac:dyDescent="0.45">
      <c r="A88" s="37" t="s">
        <v>932</v>
      </c>
      <c r="B88" s="13">
        <v>126</v>
      </c>
      <c r="C88" s="13">
        <v>343</v>
      </c>
      <c r="D88" s="44" t="s">
        <v>94</v>
      </c>
      <c r="E88" s="13" t="s">
        <v>93</v>
      </c>
      <c r="F88" s="13">
        <v>1</v>
      </c>
      <c r="G88" s="13">
        <v>218</v>
      </c>
      <c r="H88" s="13">
        <v>218</v>
      </c>
      <c r="I88" s="13">
        <v>272.2</v>
      </c>
      <c r="J88" s="43">
        <v>4.3000000000000003E-81</v>
      </c>
      <c r="K88" s="13" t="s">
        <v>124</v>
      </c>
      <c r="L88" s="13"/>
    </row>
    <row r="89" spans="1:12" x14ac:dyDescent="0.45">
      <c r="A89" s="37" t="s">
        <v>934</v>
      </c>
      <c r="B89" s="13">
        <v>41</v>
      </c>
      <c r="C89" s="13">
        <v>97</v>
      </c>
      <c r="D89" s="42" t="s">
        <v>92</v>
      </c>
      <c r="E89" s="13" t="s">
        <v>93</v>
      </c>
      <c r="F89" s="13">
        <v>1</v>
      </c>
      <c r="G89" s="13">
        <v>58</v>
      </c>
      <c r="H89" s="13">
        <v>58</v>
      </c>
      <c r="I89" s="13">
        <v>71.5</v>
      </c>
      <c r="J89" s="43">
        <v>5.8999999999999997E-20</v>
      </c>
      <c r="K89" s="13"/>
      <c r="L89" s="13"/>
    </row>
    <row r="90" spans="1:12" x14ac:dyDescent="0.45">
      <c r="A90" s="37" t="s">
        <v>934</v>
      </c>
      <c r="B90" s="13">
        <v>126</v>
      </c>
      <c r="C90" s="13">
        <v>342</v>
      </c>
      <c r="D90" s="44" t="s">
        <v>94</v>
      </c>
      <c r="E90" s="13" t="s">
        <v>93</v>
      </c>
      <c r="F90" s="13">
        <v>1</v>
      </c>
      <c r="G90" s="13">
        <v>218</v>
      </c>
      <c r="H90" s="13">
        <v>218</v>
      </c>
      <c r="I90" s="13">
        <v>268.7</v>
      </c>
      <c r="J90" s="43">
        <v>5E-80</v>
      </c>
      <c r="K90" s="13" t="s">
        <v>125</v>
      </c>
      <c r="L90" s="13"/>
    </row>
    <row r="91" spans="1:12" x14ac:dyDescent="0.45">
      <c r="A91" s="37" t="s">
        <v>936</v>
      </c>
      <c r="B91" s="13">
        <v>41</v>
      </c>
      <c r="C91" s="13">
        <v>88</v>
      </c>
      <c r="D91" s="42" t="s">
        <v>92</v>
      </c>
      <c r="E91" s="13" t="s">
        <v>93</v>
      </c>
      <c r="F91" s="13">
        <v>1</v>
      </c>
      <c r="G91" s="13">
        <v>49</v>
      </c>
      <c r="H91" s="13">
        <v>58</v>
      </c>
      <c r="I91" s="13">
        <v>54</v>
      </c>
      <c r="J91" s="43">
        <v>1.7E-14</v>
      </c>
      <c r="K91" s="13"/>
      <c r="L91" s="13"/>
    </row>
    <row r="92" spans="1:12" x14ac:dyDescent="0.45">
      <c r="A92" s="37" t="s">
        <v>936</v>
      </c>
      <c r="B92" s="13">
        <v>116</v>
      </c>
      <c r="C92" s="13">
        <v>333</v>
      </c>
      <c r="D92" s="44" t="s">
        <v>94</v>
      </c>
      <c r="E92" s="13" t="s">
        <v>93</v>
      </c>
      <c r="F92" s="13">
        <v>1</v>
      </c>
      <c r="G92" s="13">
        <v>218</v>
      </c>
      <c r="H92" s="13">
        <v>218</v>
      </c>
      <c r="I92" s="13">
        <v>270.8</v>
      </c>
      <c r="J92" s="43">
        <v>1.1000000000000001E-80</v>
      </c>
      <c r="K92" s="13" t="s">
        <v>126</v>
      </c>
      <c r="L92" s="13"/>
    </row>
    <row r="93" spans="1:12" x14ac:dyDescent="0.45">
      <c r="A93" s="37" t="s">
        <v>938</v>
      </c>
      <c r="B93" s="13">
        <v>39</v>
      </c>
      <c r="C93" s="13">
        <v>95</v>
      </c>
      <c r="D93" s="42" t="s">
        <v>92</v>
      </c>
      <c r="E93" s="13" t="s">
        <v>93</v>
      </c>
      <c r="F93" s="13">
        <v>1</v>
      </c>
      <c r="G93" s="13">
        <v>58</v>
      </c>
      <c r="H93" s="13">
        <v>58</v>
      </c>
      <c r="I93" s="13">
        <v>71.400000000000006</v>
      </c>
      <c r="J93" s="43">
        <v>6.2999999999999997E-20</v>
      </c>
      <c r="K93" s="13"/>
      <c r="L93" s="13"/>
    </row>
    <row r="94" spans="1:12" x14ac:dyDescent="0.45">
      <c r="A94" s="37" t="s">
        <v>938</v>
      </c>
      <c r="B94" s="13">
        <v>124</v>
      </c>
      <c r="C94" s="13">
        <v>340</v>
      </c>
      <c r="D94" s="44" t="s">
        <v>94</v>
      </c>
      <c r="E94" s="13" t="s">
        <v>93</v>
      </c>
      <c r="F94" s="13">
        <v>1</v>
      </c>
      <c r="G94" s="13">
        <v>218</v>
      </c>
      <c r="H94" s="13">
        <v>218</v>
      </c>
      <c r="I94" s="13">
        <v>270.39999999999998</v>
      </c>
      <c r="J94" s="43">
        <v>1.5E-80</v>
      </c>
      <c r="K94" s="13" t="s">
        <v>127</v>
      </c>
      <c r="L94" s="13"/>
    </row>
    <row r="95" spans="1:12" x14ac:dyDescent="0.45">
      <c r="A95" s="37" t="s">
        <v>940</v>
      </c>
      <c r="B95" s="13">
        <v>38</v>
      </c>
      <c r="C95" s="13">
        <v>95</v>
      </c>
      <c r="D95" s="42" t="s">
        <v>92</v>
      </c>
      <c r="E95" s="13" t="s">
        <v>93</v>
      </c>
      <c r="F95" s="13">
        <v>1</v>
      </c>
      <c r="G95" s="13">
        <v>58</v>
      </c>
      <c r="H95" s="13">
        <v>58</v>
      </c>
      <c r="I95" s="13">
        <v>65.7</v>
      </c>
      <c r="J95" s="43">
        <v>3.7000000000000003E-18</v>
      </c>
      <c r="K95" s="13"/>
      <c r="L95" s="13"/>
    </row>
    <row r="96" spans="1:12" x14ac:dyDescent="0.45">
      <c r="A96" s="37" t="s">
        <v>940</v>
      </c>
      <c r="B96" s="13">
        <v>129</v>
      </c>
      <c r="C96" s="13">
        <v>336</v>
      </c>
      <c r="D96" s="44" t="s">
        <v>94</v>
      </c>
      <c r="E96" s="13" t="s">
        <v>93</v>
      </c>
      <c r="F96" s="13">
        <v>4</v>
      </c>
      <c r="G96" s="13">
        <v>217</v>
      </c>
      <c r="H96" s="13">
        <v>218</v>
      </c>
      <c r="I96" s="13">
        <v>234.1</v>
      </c>
      <c r="J96" s="43">
        <v>1.8999999999999999E-69</v>
      </c>
      <c r="K96" s="13" t="s">
        <v>128</v>
      </c>
      <c r="L96" s="13"/>
    </row>
    <row r="97" spans="1:12" x14ac:dyDescent="0.45">
      <c r="A97" s="37" t="s">
        <v>942</v>
      </c>
      <c r="B97" s="13">
        <v>2</v>
      </c>
      <c r="C97" s="13">
        <v>156</v>
      </c>
      <c r="D97" s="44" t="s">
        <v>94</v>
      </c>
      <c r="E97" s="13" t="s">
        <v>93</v>
      </c>
      <c r="F97" s="13">
        <v>39</v>
      </c>
      <c r="G97" s="13">
        <v>204</v>
      </c>
      <c r="H97" s="13">
        <v>218</v>
      </c>
      <c r="I97" s="13">
        <v>140</v>
      </c>
      <c r="J97" s="43">
        <v>1.1E-40</v>
      </c>
      <c r="K97" s="13"/>
      <c r="L97" s="13"/>
    </row>
    <row r="98" spans="1:12" x14ac:dyDescent="0.45">
      <c r="A98" s="37" t="s">
        <v>944</v>
      </c>
      <c r="B98" s="13">
        <v>47</v>
      </c>
      <c r="C98" s="13">
        <v>103</v>
      </c>
      <c r="D98" s="42" t="s">
        <v>92</v>
      </c>
      <c r="E98" s="13" t="s">
        <v>93</v>
      </c>
      <c r="F98" s="13">
        <v>1</v>
      </c>
      <c r="G98" s="13">
        <v>58</v>
      </c>
      <c r="H98" s="13">
        <v>58</v>
      </c>
      <c r="I98" s="13">
        <v>47.1</v>
      </c>
      <c r="J98" s="43">
        <v>2.2999999999999999E-12</v>
      </c>
      <c r="K98" s="13"/>
      <c r="L98" s="13"/>
    </row>
    <row r="99" spans="1:12" x14ac:dyDescent="0.45">
      <c r="A99" s="37" t="s">
        <v>946</v>
      </c>
      <c r="B99" s="13">
        <v>38</v>
      </c>
      <c r="C99" s="13">
        <v>94</v>
      </c>
      <c r="D99" s="42" t="s">
        <v>92</v>
      </c>
      <c r="E99" s="13" t="s">
        <v>93</v>
      </c>
      <c r="F99" s="13">
        <v>1</v>
      </c>
      <c r="G99" s="13">
        <v>58</v>
      </c>
      <c r="H99" s="13">
        <v>58</v>
      </c>
      <c r="I99" s="13">
        <v>62.5</v>
      </c>
      <c r="J99" s="43">
        <v>3.5999999999999999E-17</v>
      </c>
      <c r="K99" s="13"/>
      <c r="L99" s="13"/>
    </row>
    <row r="100" spans="1:12" x14ac:dyDescent="0.45">
      <c r="A100" s="37" t="s">
        <v>946</v>
      </c>
      <c r="B100" s="13">
        <v>124</v>
      </c>
      <c r="C100" s="13">
        <v>341</v>
      </c>
      <c r="D100" s="44" t="s">
        <v>94</v>
      </c>
      <c r="E100" s="13" t="s">
        <v>93</v>
      </c>
      <c r="F100" s="13">
        <v>1</v>
      </c>
      <c r="G100" s="13">
        <v>218</v>
      </c>
      <c r="H100" s="13">
        <v>218</v>
      </c>
      <c r="I100" s="13">
        <v>264.89999999999998</v>
      </c>
      <c r="J100" s="43">
        <v>7.0999999999999999E-79</v>
      </c>
      <c r="K100" s="13" t="s">
        <v>129</v>
      </c>
      <c r="L100" s="13"/>
    </row>
    <row r="101" spans="1:12" x14ac:dyDescent="0.45">
      <c r="A101" s="37" t="s">
        <v>948</v>
      </c>
      <c r="B101" s="13">
        <v>18</v>
      </c>
      <c r="C101" s="13">
        <v>66</v>
      </c>
      <c r="D101" s="44" t="s">
        <v>94</v>
      </c>
      <c r="E101" s="13" t="s">
        <v>93</v>
      </c>
      <c r="F101" s="13">
        <v>3</v>
      </c>
      <c r="G101" s="13">
        <v>54</v>
      </c>
      <c r="H101" s="13">
        <v>218</v>
      </c>
      <c r="I101" s="13">
        <v>56.6</v>
      </c>
      <c r="J101" s="43">
        <v>3.7000000000000002E-15</v>
      </c>
      <c r="K101" s="13"/>
      <c r="L101" s="13"/>
    </row>
    <row r="102" spans="1:12" x14ac:dyDescent="0.45">
      <c r="A102" s="37" t="s">
        <v>950</v>
      </c>
      <c r="B102" s="20">
        <v>37</v>
      </c>
      <c r="C102" s="20">
        <v>94</v>
      </c>
      <c r="D102" s="48" t="s">
        <v>92</v>
      </c>
      <c r="E102" s="20" t="s">
        <v>93</v>
      </c>
      <c r="F102" s="20">
        <v>1</v>
      </c>
      <c r="G102" s="20">
        <v>58</v>
      </c>
      <c r="H102" s="20">
        <v>58</v>
      </c>
      <c r="I102" s="20">
        <v>54.9</v>
      </c>
      <c r="J102" s="47">
        <v>8.7000000000000002E-15</v>
      </c>
      <c r="K102" s="20"/>
      <c r="L102" s="13"/>
    </row>
    <row r="103" spans="1:12" x14ac:dyDescent="0.45">
      <c r="A103" s="37" t="s">
        <v>950</v>
      </c>
      <c r="B103" s="20">
        <v>121</v>
      </c>
      <c r="C103" s="20">
        <v>334</v>
      </c>
      <c r="D103" s="46" t="s">
        <v>94</v>
      </c>
      <c r="E103" s="20" t="s">
        <v>93</v>
      </c>
      <c r="F103" s="20">
        <v>1</v>
      </c>
      <c r="G103" s="20">
        <v>215</v>
      </c>
      <c r="H103" s="20">
        <v>218</v>
      </c>
      <c r="I103" s="20">
        <v>240</v>
      </c>
      <c r="J103" s="47">
        <v>2.8999999999999999E-71</v>
      </c>
      <c r="K103" s="20" t="s">
        <v>130</v>
      </c>
      <c r="L103" s="13"/>
    </row>
    <row r="104" spans="1:12" x14ac:dyDescent="0.45">
      <c r="A104" s="37" t="s">
        <v>950</v>
      </c>
      <c r="B104" s="20">
        <v>370</v>
      </c>
      <c r="C104" s="20">
        <v>427</v>
      </c>
      <c r="D104" s="48" t="s">
        <v>92</v>
      </c>
      <c r="E104" s="20" t="s">
        <v>93</v>
      </c>
      <c r="F104" s="20">
        <v>1</v>
      </c>
      <c r="G104" s="20">
        <v>58</v>
      </c>
      <c r="H104" s="20">
        <v>58</v>
      </c>
      <c r="I104" s="20">
        <v>64.8</v>
      </c>
      <c r="J104" s="47">
        <v>7.2000000000000002E-18</v>
      </c>
      <c r="K104" s="20"/>
      <c r="L104" s="13"/>
    </row>
    <row r="105" spans="1:12" x14ac:dyDescent="0.45">
      <c r="A105" s="37" t="s">
        <v>950</v>
      </c>
      <c r="B105" s="20">
        <v>457</v>
      </c>
      <c r="C105" s="20">
        <v>676</v>
      </c>
      <c r="D105" s="46" t="s">
        <v>94</v>
      </c>
      <c r="E105" s="20" t="s">
        <v>93</v>
      </c>
      <c r="F105" s="20">
        <v>2</v>
      </c>
      <c r="G105" s="20">
        <v>217</v>
      </c>
      <c r="H105" s="20">
        <v>218</v>
      </c>
      <c r="I105" s="20">
        <v>214.1</v>
      </c>
      <c r="J105" s="47">
        <v>2.4000000000000001E-63</v>
      </c>
      <c r="K105" s="20" t="s">
        <v>131</v>
      </c>
      <c r="L105" s="13"/>
    </row>
    <row r="106" spans="1:12" x14ac:dyDescent="0.45">
      <c r="A106" s="37" t="s">
        <v>952</v>
      </c>
      <c r="B106" s="20">
        <v>37</v>
      </c>
      <c r="C106" s="20">
        <v>94</v>
      </c>
      <c r="D106" s="48" t="s">
        <v>92</v>
      </c>
      <c r="E106" s="20" t="s">
        <v>93</v>
      </c>
      <c r="F106" s="20">
        <v>1</v>
      </c>
      <c r="G106" s="20">
        <v>58</v>
      </c>
      <c r="H106" s="20">
        <v>58</v>
      </c>
      <c r="I106" s="20">
        <v>56.7</v>
      </c>
      <c r="J106" s="47">
        <v>2.3999999999999999E-15</v>
      </c>
      <c r="K106" s="20"/>
      <c r="L106" s="13"/>
    </row>
    <row r="107" spans="1:12" x14ac:dyDescent="0.45">
      <c r="A107" s="37" t="s">
        <v>952</v>
      </c>
      <c r="B107" s="20">
        <v>121</v>
      </c>
      <c r="C107" s="20">
        <v>336</v>
      </c>
      <c r="D107" s="46" t="s">
        <v>94</v>
      </c>
      <c r="E107" s="20" t="s">
        <v>93</v>
      </c>
      <c r="F107" s="20">
        <v>1</v>
      </c>
      <c r="G107" s="20">
        <v>217</v>
      </c>
      <c r="H107" s="20">
        <v>218</v>
      </c>
      <c r="I107" s="20">
        <v>244</v>
      </c>
      <c r="J107" s="47">
        <v>1.8000000000000001E-72</v>
      </c>
      <c r="K107" s="20" t="s">
        <v>130</v>
      </c>
      <c r="L107" s="13"/>
    </row>
    <row r="108" spans="1:12" x14ac:dyDescent="0.45">
      <c r="A108" s="37" t="s">
        <v>954</v>
      </c>
      <c r="B108" s="20">
        <v>11</v>
      </c>
      <c r="C108" s="20">
        <v>46</v>
      </c>
      <c r="D108" s="48" t="s">
        <v>92</v>
      </c>
      <c r="E108" s="20" t="s">
        <v>93</v>
      </c>
      <c r="F108" s="20">
        <v>22</v>
      </c>
      <c r="G108" s="20">
        <v>58</v>
      </c>
      <c r="H108" s="20">
        <v>58</v>
      </c>
      <c r="I108" s="20">
        <v>24.9</v>
      </c>
      <c r="J108" s="47">
        <v>2.0000000000000002E-5</v>
      </c>
      <c r="K108" s="20"/>
      <c r="L108" s="13"/>
    </row>
    <row r="109" spans="1:12" x14ac:dyDescent="0.45">
      <c r="A109" s="37" t="s">
        <v>956</v>
      </c>
      <c r="B109" s="20">
        <v>36</v>
      </c>
      <c r="C109" s="20">
        <v>90</v>
      </c>
      <c r="D109" s="48" t="s">
        <v>92</v>
      </c>
      <c r="E109" s="20" t="s">
        <v>93</v>
      </c>
      <c r="F109" s="20">
        <v>2</v>
      </c>
      <c r="G109" s="20">
        <v>57</v>
      </c>
      <c r="H109" s="20">
        <v>58</v>
      </c>
      <c r="I109" s="20">
        <v>61.3</v>
      </c>
      <c r="J109" s="47">
        <v>8.9999999999999996E-17</v>
      </c>
      <c r="K109" s="20"/>
      <c r="L109" s="13"/>
    </row>
    <row r="110" spans="1:12" x14ac:dyDescent="0.45">
      <c r="A110" s="37" t="s">
        <v>958</v>
      </c>
      <c r="B110" s="20">
        <v>36</v>
      </c>
      <c r="C110" s="20">
        <v>90</v>
      </c>
      <c r="D110" s="48" t="s">
        <v>92</v>
      </c>
      <c r="E110" s="20" t="s">
        <v>93</v>
      </c>
      <c r="F110" s="20">
        <v>2</v>
      </c>
      <c r="G110" s="20">
        <v>57</v>
      </c>
      <c r="H110" s="20">
        <v>58</v>
      </c>
      <c r="I110" s="20">
        <v>61.1</v>
      </c>
      <c r="J110" s="47">
        <v>9.9999999999999998E-17</v>
      </c>
      <c r="K110" s="20"/>
      <c r="L110" s="13"/>
    </row>
    <row r="111" spans="1:12" x14ac:dyDescent="0.45">
      <c r="A111" s="37" t="s">
        <v>960</v>
      </c>
      <c r="B111" s="20">
        <v>38</v>
      </c>
      <c r="C111" s="20">
        <v>95</v>
      </c>
      <c r="D111" s="48" t="s">
        <v>92</v>
      </c>
      <c r="E111" s="20" t="s">
        <v>93</v>
      </c>
      <c r="F111" s="20">
        <v>1</v>
      </c>
      <c r="G111" s="20">
        <v>58</v>
      </c>
      <c r="H111" s="20">
        <v>58</v>
      </c>
      <c r="I111" s="20">
        <v>60.9</v>
      </c>
      <c r="J111" s="47">
        <v>1.2E-16</v>
      </c>
      <c r="K111" s="20"/>
      <c r="L111" s="13"/>
    </row>
    <row r="112" spans="1:12" x14ac:dyDescent="0.45">
      <c r="A112" s="37" t="s">
        <v>960</v>
      </c>
      <c r="B112" s="20">
        <v>128</v>
      </c>
      <c r="C112" s="20">
        <v>323</v>
      </c>
      <c r="D112" s="46" t="s">
        <v>94</v>
      </c>
      <c r="E112" s="20" t="s">
        <v>93</v>
      </c>
      <c r="F112" s="20">
        <v>3</v>
      </c>
      <c r="G112" s="20">
        <v>207</v>
      </c>
      <c r="H112" s="20">
        <v>218</v>
      </c>
      <c r="I112" s="20">
        <v>218.2</v>
      </c>
      <c r="J112" s="47">
        <v>1.3E-64</v>
      </c>
      <c r="K112" s="20" t="s">
        <v>128</v>
      </c>
      <c r="L112" s="13"/>
    </row>
    <row r="113" spans="1:12" x14ac:dyDescent="0.45">
      <c r="A113" s="37" t="s">
        <v>960</v>
      </c>
      <c r="B113" s="20">
        <v>366</v>
      </c>
      <c r="C113" s="20">
        <v>423</v>
      </c>
      <c r="D113" s="48" t="s">
        <v>92</v>
      </c>
      <c r="E113" s="20" t="s">
        <v>93</v>
      </c>
      <c r="F113" s="20">
        <v>1</v>
      </c>
      <c r="G113" s="20">
        <v>58</v>
      </c>
      <c r="H113" s="20">
        <v>58</v>
      </c>
      <c r="I113" s="20">
        <v>64.400000000000006</v>
      </c>
      <c r="J113" s="47">
        <v>9.6999999999999992E-18</v>
      </c>
      <c r="K113" s="20"/>
      <c r="L113" s="13"/>
    </row>
    <row r="114" spans="1:12" x14ac:dyDescent="0.45">
      <c r="A114" s="37" t="s">
        <v>960</v>
      </c>
      <c r="B114" s="20">
        <v>456</v>
      </c>
      <c r="C114" s="20">
        <v>664</v>
      </c>
      <c r="D114" s="46" t="s">
        <v>94</v>
      </c>
      <c r="E114" s="20" t="s">
        <v>93</v>
      </c>
      <c r="F114" s="20">
        <v>3</v>
      </c>
      <c r="G114" s="20">
        <v>217</v>
      </c>
      <c r="H114" s="20">
        <v>218</v>
      </c>
      <c r="I114" s="20">
        <v>219</v>
      </c>
      <c r="J114" s="47">
        <v>7.8000000000000007E-65</v>
      </c>
      <c r="K114" s="20" t="s">
        <v>132</v>
      </c>
      <c r="L114" s="13"/>
    </row>
    <row r="115" spans="1:12" x14ac:dyDescent="0.45">
      <c r="A115" s="37" t="s">
        <v>962</v>
      </c>
      <c r="B115" s="20">
        <v>9</v>
      </c>
      <c r="C115" s="20">
        <v>66</v>
      </c>
      <c r="D115" s="48" t="s">
        <v>92</v>
      </c>
      <c r="E115" s="20" t="s">
        <v>93</v>
      </c>
      <c r="F115" s="20">
        <v>1</v>
      </c>
      <c r="G115" s="20">
        <v>58</v>
      </c>
      <c r="H115" s="20">
        <v>58</v>
      </c>
      <c r="I115" s="20">
        <v>65.3</v>
      </c>
      <c r="J115" s="47">
        <v>5.0999999999999998E-18</v>
      </c>
      <c r="K115" s="20"/>
      <c r="L115" s="13"/>
    </row>
    <row r="116" spans="1:12" x14ac:dyDescent="0.45">
      <c r="A116" s="37" t="s">
        <v>962</v>
      </c>
      <c r="B116" s="13">
        <v>123</v>
      </c>
      <c r="C116" s="13">
        <v>331</v>
      </c>
      <c r="D116" s="44" t="s">
        <v>94</v>
      </c>
      <c r="E116" s="13" t="s">
        <v>93</v>
      </c>
      <c r="F116" s="13">
        <v>3</v>
      </c>
      <c r="G116" s="13">
        <v>217</v>
      </c>
      <c r="H116" s="13">
        <v>218</v>
      </c>
      <c r="I116" s="13">
        <v>223.7</v>
      </c>
      <c r="J116" s="43">
        <v>2.9000000000000001E-66</v>
      </c>
      <c r="K116" s="13" t="s">
        <v>133</v>
      </c>
      <c r="L116" s="13"/>
    </row>
    <row r="117" spans="1:12" x14ac:dyDescent="0.45">
      <c r="A117" s="37" t="s">
        <v>964</v>
      </c>
      <c r="B117" s="13">
        <v>56</v>
      </c>
      <c r="C117" s="13">
        <v>114</v>
      </c>
      <c r="D117" s="42" t="s">
        <v>92</v>
      </c>
      <c r="E117" s="13" t="s">
        <v>93</v>
      </c>
      <c r="F117" s="13">
        <v>1</v>
      </c>
      <c r="G117" s="13">
        <v>58</v>
      </c>
      <c r="H117" s="13">
        <v>58</v>
      </c>
      <c r="I117" s="13">
        <v>62.4</v>
      </c>
      <c r="J117" s="43">
        <v>4.0000000000000003E-17</v>
      </c>
      <c r="K117" s="13"/>
      <c r="L117" s="13"/>
    </row>
    <row r="118" spans="1:12" x14ac:dyDescent="0.45">
      <c r="A118" s="37" t="s">
        <v>964</v>
      </c>
      <c r="B118" s="13">
        <v>149</v>
      </c>
      <c r="C118" s="13">
        <v>364</v>
      </c>
      <c r="D118" s="44" t="s">
        <v>94</v>
      </c>
      <c r="E118" s="13" t="s">
        <v>93</v>
      </c>
      <c r="F118" s="13">
        <v>1</v>
      </c>
      <c r="G118" s="13">
        <v>218</v>
      </c>
      <c r="H118" s="13">
        <v>218</v>
      </c>
      <c r="I118" s="13">
        <v>286.3</v>
      </c>
      <c r="J118" s="43">
        <v>2E-85</v>
      </c>
      <c r="K118" s="13" t="s">
        <v>134</v>
      </c>
      <c r="L118" s="13"/>
    </row>
    <row r="119" spans="1:12" x14ac:dyDescent="0.45">
      <c r="A119" s="37" t="s">
        <v>964</v>
      </c>
      <c r="B119" s="13">
        <v>405</v>
      </c>
      <c r="C119" s="13">
        <v>452</v>
      </c>
      <c r="D119" s="45" t="s">
        <v>99</v>
      </c>
      <c r="E119" s="13" t="s">
        <v>100</v>
      </c>
      <c r="F119" s="13">
        <v>1</v>
      </c>
      <c r="G119" s="13">
        <v>42</v>
      </c>
      <c r="H119" s="13">
        <v>42</v>
      </c>
      <c r="I119" s="13">
        <v>37.299999999999997</v>
      </c>
      <c r="J119" s="43">
        <v>2.5000000000000001E-9</v>
      </c>
      <c r="K119" s="13"/>
      <c r="L119" s="13"/>
    </row>
    <row r="120" spans="1:12" x14ac:dyDescent="0.45">
      <c r="A120" s="37" t="s">
        <v>966</v>
      </c>
      <c r="B120" s="13">
        <v>50</v>
      </c>
      <c r="C120" s="13">
        <v>108</v>
      </c>
      <c r="D120" s="42" t="s">
        <v>92</v>
      </c>
      <c r="E120" s="13" t="s">
        <v>93</v>
      </c>
      <c r="F120" s="13">
        <v>1</v>
      </c>
      <c r="G120" s="13">
        <v>58</v>
      </c>
      <c r="H120" s="13">
        <v>58</v>
      </c>
      <c r="I120" s="13">
        <v>52.4</v>
      </c>
      <c r="J120" s="43">
        <v>5.4999999999999999E-14</v>
      </c>
      <c r="K120" s="13"/>
      <c r="L120" s="13"/>
    </row>
    <row r="121" spans="1:12" x14ac:dyDescent="0.45">
      <c r="A121" s="37" t="s">
        <v>966</v>
      </c>
      <c r="B121" s="13">
        <v>139</v>
      </c>
      <c r="C121" s="13">
        <v>354</v>
      </c>
      <c r="D121" s="44" t="s">
        <v>94</v>
      </c>
      <c r="E121" s="13" t="s">
        <v>93</v>
      </c>
      <c r="F121" s="13">
        <v>2</v>
      </c>
      <c r="G121" s="13">
        <v>218</v>
      </c>
      <c r="H121" s="13">
        <v>218</v>
      </c>
      <c r="I121" s="13">
        <v>272.3</v>
      </c>
      <c r="J121" s="43">
        <v>3.7999999999999999E-81</v>
      </c>
      <c r="K121" s="13" t="s">
        <v>135</v>
      </c>
      <c r="L121" s="13"/>
    </row>
    <row r="122" spans="1:12" x14ac:dyDescent="0.45">
      <c r="A122" s="37" t="s">
        <v>966</v>
      </c>
      <c r="B122" s="13">
        <v>396</v>
      </c>
      <c r="C122" s="13">
        <v>443</v>
      </c>
      <c r="D122" s="45" t="s">
        <v>99</v>
      </c>
      <c r="E122" s="13" t="s">
        <v>100</v>
      </c>
      <c r="F122" s="13">
        <v>1</v>
      </c>
      <c r="G122" s="13">
        <v>42</v>
      </c>
      <c r="H122" s="13">
        <v>42</v>
      </c>
      <c r="I122" s="13">
        <v>36</v>
      </c>
      <c r="J122" s="43">
        <v>6.5000000000000003E-9</v>
      </c>
      <c r="K122" s="13"/>
      <c r="L122" s="13"/>
    </row>
    <row r="123" spans="1:12" x14ac:dyDescent="0.45">
      <c r="A123" s="37" t="s">
        <v>968</v>
      </c>
      <c r="B123" s="13">
        <v>56</v>
      </c>
      <c r="C123" s="13">
        <v>114</v>
      </c>
      <c r="D123" s="42" t="s">
        <v>92</v>
      </c>
      <c r="E123" s="13" t="s">
        <v>93</v>
      </c>
      <c r="F123" s="13">
        <v>1</v>
      </c>
      <c r="G123" s="13">
        <v>58</v>
      </c>
      <c r="H123" s="13">
        <v>58</v>
      </c>
      <c r="I123" s="13">
        <v>62.5</v>
      </c>
      <c r="J123" s="43">
        <v>3.5999999999999999E-17</v>
      </c>
      <c r="K123" s="13"/>
      <c r="L123" s="13"/>
    </row>
    <row r="124" spans="1:12" x14ac:dyDescent="0.45">
      <c r="A124" s="37" t="s">
        <v>968</v>
      </c>
      <c r="B124" s="13">
        <v>149</v>
      </c>
      <c r="C124" s="13">
        <v>364</v>
      </c>
      <c r="D124" s="44" t="s">
        <v>94</v>
      </c>
      <c r="E124" s="13" t="s">
        <v>93</v>
      </c>
      <c r="F124" s="13">
        <v>1</v>
      </c>
      <c r="G124" s="13">
        <v>218</v>
      </c>
      <c r="H124" s="13">
        <v>218</v>
      </c>
      <c r="I124" s="13">
        <v>286.89999999999998</v>
      </c>
      <c r="J124" s="43">
        <v>1.3000000000000001E-85</v>
      </c>
      <c r="K124" s="13" t="s">
        <v>134</v>
      </c>
      <c r="L124" s="13"/>
    </row>
    <row r="125" spans="1:12" x14ac:dyDescent="0.45">
      <c r="A125" s="37" t="s">
        <v>968</v>
      </c>
      <c r="B125" s="13">
        <v>405</v>
      </c>
      <c r="C125" s="13">
        <v>452</v>
      </c>
      <c r="D125" s="45" t="s">
        <v>99</v>
      </c>
      <c r="E125" s="13" t="s">
        <v>100</v>
      </c>
      <c r="F125" s="13">
        <v>1</v>
      </c>
      <c r="G125" s="13">
        <v>42</v>
      </c>
      <c r="H125" s="13">
        <v>42</v>
      </c>
      <c r="I125" s="13">
        <v>38.299999999999997</v>
      </c>
      <c r="J125" s="43">
        <v>1.2E-9</v>
      </c>
      <c r="K125" s="13"/>
      <c r="L125" s="13"/>
    </row>
    <row r="126" spans="1:12" x14ac:dyDescent="0.45">
      <c r="A126" s="37" t="s">
        <v>970</v>
      </c>
      <c r="B126" s="13">
        <v>2</v>
      </c>
      <c r="C126" s="13">
        <v>59</v>
      </c>
      <c r="D126" s="42" t="s">
        <v>92</v>
      </c>
      <c r="E126" s="13" t="s">
        <v>93</v>
      </c>
      <c r="F126" s="13">
        <v>1</v>
      </c>
      <c r="G126" s="13">
        <v>58</v>
      </c>
      <c r="H126" s="13">
        <v>58</v>
      </c>
      <c r="I126" s="13">
        <v>62.2</v>
      </c>
      <c r="J126" s="43">
        <v>4.4999999999999998E-17</v>
      </c>
      <c r="K126" s="13"/>
      <c r="L126" s="13"/>
    </row>
    <row r="127" spans="1:12" x14ac:dyDescent="0.45">
      <c r="A127" s="37" t="s">
        <v>970</v>
      </c>
      <c r="B127" s="13">
        <v>88</v>
      </c>
      <c r="C127" s="13">
        <v>301</v>
      </c>
      <c r="D127" s="44" t="s">
        <v>94</v>
      </c>
      <c r="E127" s="13" t="s">
        <v>93</v>
      </c>
      <c r="F127" s="13">
        <v>2</v>
      </c>
      <c r="G127" s="13">
        <v>218</v>
      </c>
      <c r="H127" s="13">
        <v>218</v>
      </c>
      <c r="I127" s="13">
        <v>252.9</v>
      </c>
      <c r="J127" s="43">
        <v>3.4000000000000002E-75</v>
      </c>
      <c r="K127" s="13" t="s">
        <v>136</v>
      </c>
      <c r="L127" s="13"/>
    </row>
    <row r="128" spans="1:12" x14ac:dyDescent="0.45">
      <c r="A128" s="37" t="s">
        <v>972</v>
      </c>
      <c r="B128" s="13">
        <v>43</v>
      </c>
      <c r="C128" s="13">
        <v>100</v>
      </c>
      <c r="D128" s="42" t="s">
        <v>92</v>
      </c>
      <c r="E128" s="13" t="s">
        <v>93</v>
      </c>
      <c r="F128" s="13">
        <v>1</v>
      </c>
      <c r="G128" s="13">
        <v>58</v>
      </c>
      <c r="H128" s="13">
        <v>58</v>
      </c>
      <c r="I128" s="13">
        <v>61.9</v>
      </c>
      <c r="J128" s="43">
        <v>5.8000000000000006E-17</v>
      </c>
      <c r="K128" s="13"/>
      <c r="L128" s="13"/>
    </row>
    <row r="129" spans="1:12" x14ac:dyDescent="0.45">
      <c r="A129" s="37" t="s">
        <v>972</v>
      </c>
      <c r="B129" s="13">
        <v>129</v>
      </c>
      <c r="C129" s="13">
        <v>342</v>
      </c>
      <c r="D129" s="44" t="s">
        <v>94</v>
      </c>
      <c r="E129" s="13" t="s">
        <v>93</v>
      </c>
      <c r="F129" s="13">
        <v>2</v>
      </c>
      <c r="G129" s="13">
        <v>218</v>
      </c>
      <c r="H129" s="13">
        <v>218</v>
      </c>
      <c r="I129" s="13">
        <v>261.2</v>
      </c>
      <c r="J129" s="43">
        <v>9.6E-78</v>
      </c>
      <c r="K129" s="13" t="s">
        <v>137</v>
      </c>
      <c r="L129" s="13"/>
    </row>
    <row r="130" spans="1:12" x14ac:dyDescent="0.45">
      <c r="A130" s="37" t="s">
        <v>974</v>
      </c>
      <c r="B130" s="13">
        <v>44</v>
      </c>
      <c r="C130" s="13">
        <v>101</v>
      </c>
      <c r="D130" s="42" t="s">
        <v>92</v>
      </c>
      <c r="E130" s="13" t="s">
        <v>93</v>
      </c>
      <c r="F130" s="13">
        <v>1</v>
      </c>
      <c r="G130" s="13">
        <v>58</v>
      </c>
      <c r="H130" s="13">
        <v>58</v>
      </c>
      <c r="I130" s="13">
        <v>61.9</v>
      </c>
      <c r="J130" s="43">
        <v>5.8999999999999997E-17</v>
      </c>
      <c r="K130" s="13"/>
      <c r="L130" s="13"/>
    </row>
    <row r="131" spans="1:12" x14ac:dyDescent="0.45">
      <c r="A131" s="37" t="s">
        <v>974</v>
      </c>
      <c r="B131" s="13">
        <v>130</v>
      </c>
      <c r="C131" s="13">
        <v>343</v>
      </c>
      <c r="D131" s="44" t="s">
        <v>94</v>
      </c>
      <c r="E131" s="13" t="s">
        <v>93</v>
      </c>
      <c r="F131" s="13">
        <v>2</v>
      </c>
      <c r="G131" s="13">
        <v>218</v>
      </c>
      <c r="H131" s="13">
        <v>218</v>
      </c>
      <c r="I131" s="13">
        <v>255.3</v>
      </c>
      <c r="J131" s="43">
        <v>6.1999999999999994E-76</v>
      </c>
      <c r="K131" s="13" t="s">
        <v>138</v>
      </c>
      <c r="L131" s="13"/>
    </row>
    <row r="132" spans="1:12" x14ac:dyDescent="0.45">
      <c r="A132" s="37" t="s">
        <v>976</v>
      </c>
      <c r="B132" s="13">
        <v>49</v>
      </c>
      <c r="C132" s="13">
        <v>105</v>
      </c>
      <c r="D132" s="42" t="s">
        <v>92</v>
      </c>
      <c r="E132" s="13" t="s">
        <v>93</v>
      </c>
      <c r="F132" s="13">
        <v>1</v>
      </c>
      <c r="G132" s="13">
        <v>58</v>
      </c>
      <c r="H132" s="13">
        <v>58</v>
      </c>
      <c r="I132" s="13">
        <v>71.099999999999994</v>
      </c>
      <c r="J132" s="43">
        <v>7.8999999999999999E-20</v>
      </c>
      <c r="K132" s="13"/>
      <c r="L132" s="13"/>
    </row>
    <row r="133" spans="1:12" x14ac:dyDescent="0.45">
      <c r="A133" s="37" t="s">
        <v>976</v>
      </c>
      <c r="B133" s="13">
        <v>136</v>
      </c>
      <c r="C133" s="13">
        <v>353</v>
      </c>
      <c r="D133" s="44" t="s">
        <v>94</v>
      </c>
      <c r="E133" s="13" t="s">
        <v>93</v>
      </c>
      <c r="F133" s="13">
        <v>1</v>
      </c>
      <c r="G133" s="13">
        <v>218</v>
      </c>
      <c r="H133" s="13">
        <v>218</v>
      </c>
      <c r="I133" s="13">
        <v>266.8</v>
      </c>
      <c r="J133" s="43">
        <v>1.9000000000000001E-79</v>
      </c>
      <c r="K133" s="13" t="s">
        <v>139</v>
      </c>
      <c r="L133" s="13"/>
    </row>
    <row r="134" spans="1:12" x14ac:dyDescent="0.45">
      <c r="A134" s="37" t="s">
        <v>978</v>
      </c>
      <c r="B134" s="13">
        <v>42</v>
      </c>
      <c r="C134" s="13">
        <v>96</v>
      </c>
      <c r="D134" s="42" t="s">
        <v>92</v>
      </c>
      <c r="E134" s="13" t="s">
        <v>93</v>
      </c>
      <c r="F134" s="13">
        <v>2</v>
      </c>
      <c r="G134" s="13">
        <v>58</v>
      </c>
      <c r="H134" s="13">
        <v>58</v>
      </c>
      <c r="I134" s="13">
        <v>52.4</v>
      </c>
      <c r="J134" s="43">
        <v>5.3000000000000001E-14</v>
      </c>
      <c r="K134" s="13"/>
      <c r="L134" s="13"/>
    </row>
    <row r="135" spans="1:12" x14ac:dyDescent="0.45">
      <c r="A135" s="37" t="s">
        <v>978</v>
      </c>
      <c r="B135" s="13">
        <v>129</v>
      </c>
      <c r="C135" s="13">
        <v>344</v>
      </c>
      <c r="D135" s="44" t="s">
        <v>94</v>
      </c>
      <c r="E135" s="13" t="s">
        <v>93</v>
      </c>
      <c r="F135" s="13">
        <v>1</v>
      </c>
      <c r="G135" s="13">
        <v>217</v>
      </c>
      <c r="H135" s="13">
        <v>218</v>
      </c>
      <c r="I135" s="13">
        <v>281.10000000000002</v>
      </c>
      <c r="J135" s="43">
        <v>7.8999999999999999E-84</v>
      </c>
      <c r="K135" s="13" t="s">
        <v>140</v>
      </c>
      <c r="L135" s="13"/>
    </row>
    <row r="136" spans="1:12" x14ac:dyDescent="0.45">
      <c r="A136" s="37" t="s">
        <v>980</v>
      </c>
      <c r="B136" s="13">
        <v>37</v>
      </c>
      <c r="C136" s="13">
        <v>94</v>
      </c>
      <c r="D136" s="42" t="s">
        <v>92</v>
      </c>
      <c r="E136" s="13" t="s">
        <v>93</v>
      </c>
      <c r="F136" s="13">
        <v>1</v>
      </c>
      <c r="G136" s="13">
        <v>58</v>
      </c>
      <c r="H136" s="13">
        <v>58</v>
      </c>
      <c r="I136" s="13">
        <v>62.7</v>
      </c>
      <c r="J136" s="43">
        <v>3.0999999999999998E-17</v>
      </c>
      <c r="K136" s="13"/>
      <c r="L136" s="13"/>
    </row>
    <row r="137" spans="1:12" x14ac:dyDescent="0.45">
      <c r="A137" s="37" t="s">
        <v>980</v>
      </c>
      <c r="B137" s="13">
        <v>122</v>
      </c>
      <c r="C137" s="13">
        <v>334</v>
      </c>
      <c r="D137" s="44" t="s">
        <v>94</v>
      </c>
      <c r="E137" s="13" t="s">
        <v>93</v>
      </c>
      <c r="F137" s="13">
        <v>1</v>
      </c>
      <c r="G137" s="13">
        <v>217</v>
      </c>
      <c r="H137" s="13">
        <v>218</v>
      </c>
      <c r="I137" s="13">
        <v>235.6</v>
      </c>
      <c r="J137" s="43">
        <v>6.6000000000000003E-70</v>
      </c>
      <c r="K137" s="13" t="s">
        <v>141</v>
      </c>
      <c r="L137" s="13"/>
    </row>
    <row r="138" spans="1:12" x14ac:dyDescent="0.45">
      <c r="A138" s="37" t="s">
        <v>982</v>
      </c>
      <c r="B138" s="13">
        <v>66</v>
      </c>
      <c r="C138" s="13">
        <v>122</v>
      </c>
      <c r="D138" s="42" t="s">
        <v>92</v>
      </c>
      <c r="E138" s="13" t="s">
        <v>93</v>
      </c>
      <c r="F138" s="13">
        <v>1</v>
      </c>
      <c r="G138" s="13">
        <v>58</v>
      </c>
      <c r="H138" s="13">
        <v>58</v>
      </c>
      <c r="I138" s="13">
        <v>33.200000000000003</v>
      </c>
      <c r="J138" s="43">
        <v>5.4E-8</v>
      </c>
      <c r="K138" s="13"/>
      <c r="L138" s="13"/>
    </row>
    <row r="139" spans="1:12" x14ac:dyDescent="0.45">
      <c r="A139" s="37" t="s">
        <v>982</v>
      </c>
      <c r="B139" s="13">
        <v>155</v>
      </c>
      <c r="C139" s="13">
        <v>378</v>
      </c>
      <c r="D139" s="44" t="s">
        <v>94</v>
      </c>
      <c r="E139" s="13" t="s">
        <v>93</v>
      </c>
      <c r="F139" s="13">
        <v>1</v>
      </c>
      <c r="G139" s="13">
        <v>216</v>
      </c>
      <c r="H139" s="13">
        <v>218</v>
      </c>
      <c r="I139" s="13">
        <v>245.4</v>
      </c>
      <c r="J139" s="43">
        <v>6.6000000000000001E-73</v>
      </c>
      <c r="K139" s="13" t="s">
        <v>142</v>
      </c>
      <c r="L139" s="13"/>
    </row>
    <row r="140" spans="1:12" x14ac:dyDescent="0.45">
      <c r="A140" s="37" t="s">
        <v>984</v>
      </c>
      <c r="B140" s="13">
        <v>48</v>
      </c>
      <c r="C140" s="13">
        <v>104</v>
      </c>
      <c r="D140" s="42" t="s">
        <v>92</v>
      </c>
      <c r="E140" s="13" t="s">
        <v>93</v>
      </c>
      <c r="F140" s="13">
        <v>1</v>
      </c>
      <c r="G140" s="13">
        <v>58</v>
      </c>
      <c r="H140" s="13">
        <v>58</v>
      </c>
      <c r="I140" s="13">
        <v>66.599999999999994</v>
      </c>
      <c r="J140" s="43">
        <v>2.0000000000000001E-18</v>
      </c>
      <c r="K140" s="13"/>
      <c r="L140" s="13"/>
    </row>
    <row r="141" spans="1:12" x14ac:dyDescent="0.45">
      <c r="A141" s="37" t="s">
        <v>984</v>
      </c>
      <c r="B141" s="13">
        <v>135</v>
      </c>
      <c r="C141" s="13">
        <v>350</v>
      </c>
      <c r="D141" s="44" t="s">
        <v>94</v>
      </c>
      <c r="E141" s="13" t="s">
        <v>93</v>
      </c>
      <c r="F141" s="13">
        <v>1</v>
      </c>
      <c r="G141" s="13">
        <v>218</v>
      </c>
      <c r="H141" s="13">
        <v>218</v>
      </c>
      <c r="I141" s="13">
        <v>267.10000000000002</v>
      </c>
      <c r="J141" s="43">
        <v>1.5E-79</v>
      </c>
      <c r="K141" s="13" t="s">
        <v>143</v>
      </c>
      <c r="L141" s="13"/>
    </row>
    <row r="142" spans="1:12" x14ac:dyDescent="0.45">
      <c r="A142" s="37" t="s">
        <v>986</v>
      </c>
      <c r="B142" s="13">
        <v>48</v>
      </c>
      <c r="C142" s="13">
        <v>104</v>
      </c>
      <c r="D142" s="42" t="s">
        <v>92</v>
      </c>
      <c r="E142" s="13" t="s">
        <v>93</v>
      </c>
      <c r="F142" s="13">
        <v>1</v>
      </c>
      <c r="G142" s="13">
        <v>58</v>
      </c>
      <c r="H142" s="13">
        <v>58</v>
      </c>
      <c r="I142" s="13">
        <v>66.599999999999994</v>
      </c>
      <c r="J142" s="43">
        <v>2.0000000000000001E-18</v>
      </c>
      <c r="K142" s="13"/>
      <c r="L142" s="13"/>
    </row>
    <row r="143" spans="1:12" x14ac:dyDescent="0.45">
      <c r="A143" s="37" t="s">
        <v>986</v>
      </c>
      <c r="B143" s="13">
        <v>135</v>
      </c>
      <c r="C143" s="13">
        <v>350</v>
      </c>
      <c r="D143" s="44" t="s">
        <v>94</v>
      </c>
      <c r="E143" s="13" t="s">
        <v>93</v>
      </c>
      <c r="F143" s="13">
        <v>1</v>
      </c>
      <c r="G143" s="13">
        <v>218</v>
      </c>
      <c r="H143" s="13">
        <v>218</v>
      </c>
      <c r="I143" s="13">
        <v>267.7</v>
      </c>
      <c r="J143" s="43">
        <v>9.7000000000000005E-80</v>
      </c>
      <c r="K143" s="13" t="s">
        <v>143</v>
      </c>
      <c r="L143" s="13"/>
    </row>
    <row r="144" spans="1:12" x14ac:dyDescent="0.45">
      <c r="A144" s="37" t="s">
        <v>988</v>
      </c>
      <c r="B144" s="13">
        <v>67</v>
      </c>
      <c r="C144" s="13">
        <v>123</v>
      </c>
      <c r="D144" s="42" t="s">
        <v>92</v>
      </c>
      <c r="E144" s="13" t="s">
        <v>93</v>
      </c>
      <c r="F144" s="13">
        <v>1</v>
      </c>
      <c r="G144" s="13">
        <v>58</v>
      </c>
      <c r="H144" s="13">
        <v>58</v>
      </c>
      <c r="I144" s="13">
        <v>33.1</v>
      </c>
      <c r="J144" s="43">
        <v>5.4E-8</v>
      </c>
      <c r="K144" s="13"/>
      <c r="L144" s="13"/>
    </row>
    <row r="145" spans="1:12" x14ac:dyDescent="0.45">
      <c r="A145" s="37" t="s">
        <v>988</v>
      </c>
      <c r="B145" s="13">
        <v>156</v>
      </c>
      <c r="C145" s="13">
        <v>379</v>
      </c>
      <c r="D145" s="44" t="s">
        <v>94</v>
      </c>
      <c r="E145" s="13" t="s">
        <v>93</v>
      </c>
      <c r="F145" s="13">
        <v>1</v>
      </c>
      <c r="G145" s="13">
        <v>216</v>
      </c>
      <c r="H145" s="13">
        <v>218</v>
      </c>
      <c r="I145" s="13">
        <v>245.2</v>
      </c>
      <c r="J145" s="43">
        <v>7.7999999999999996E-73</v>
      </c>
      <c r="K145" s="13" t="s">
        <v>144</v>
      </c>
      <c r="L145" s="13"/>
    </row>
    <row r="146" spans="1:12" x14ac:dyDescent="0.45">
      <c r="A146" s="37" t="s">
        <v>990</v>
      </c>
      <c r="B146" s="13">
        <v>23</v>
      </c>
      <c r="C146" s="13">
        <v>65</v>
      </c>
      <c r="D146" s="42" t="s">
        <v>92</v>
      </c>
      <c r="E146" s="13" t="s">
        <v>93</v>
      </c>
      <c r="F146" s="13">
        <v>1</v>
      </c>
      <c r="G146" s="13">
        <v>40</v>
      </c>
      <c r="H146" s="13">
        <v>40</v>
      </c>
      <c r="I146" s="13">
        <v>45</v>
      </c>
      <c r="J146" s="43">
        <v>7.1E-12</v>
      </c>
      <c r="K146" s="13"/>
      <c r="L146" s="13"/>
    </row>
    <row r="147" spans="1:12" ht="14.65" thickBot="1" x14ac:dyDescent="0.5">
      <c r="A147" s="38" t="s">
        <v>990</v>
      </c>
      <c r="B147" s="29">
        <v>119</v>
      </c>
      <c r="C147" s="29">
        <v>305</v>
      </c>
      <c r="D147" s="49" t="s">
        <v>94</v>
      </c>
      <c r="E147" s="29" t="s">
        <v>93</v>
      </c>
      <c r="F147" s="29">
        <v>47</v>
      </c>
      <c r="G147" s="29">
        <v>217</v>
      </c>
      <c r="H147" s="29">
        <v>218</v>
      </c>
      <c r="I147" s="29">
        <v>169.9</v>
      </c>
      <c r="J147" s="50">
        <v>8.4000000000000003E-50</v>
      </c>
      <c r="K147" s="29"/>
      <c r="L147" s="13"/>
    </row>
  </sheetData>
  <mergeCells count="1">
    <mergeCell ref="A1:K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1"/>
  <sheetViews>
    <sheetView showGridLines="0" zoomScale="80" zoomScaleNormal="80" workbookViewId="0">
      <selection activeCell="S22" sqref="S22"/>
    </sheetView>
  </sheetViews>
  <sheetFormatPr defaultColWidth="9.06640625" defaultRowHeight="13.5" x14ac:dyDescent="0.35"/>
  <cols>
    <col min="1" max="1" width="14.73046875" style="5" bestFit="1" customWidth="1"/>
    <col min="2" max="2" width="13.796875" style="5" bestFit="1" customWidth="1"/>
    <col min="3" max="4" width="12.796875" style="5" bestFit="1" customWidth="1"/>
    <col min="5" max="5" width="7.53125" style="5" bestFit="1" customWidth="1"/>
    <col min="6" max="6" width="11.796875" style="5" bestFit="1" customWidth="1"/>
    <col min="7" max="7" width="8.19921875" style="5" bestFit="1" customWidth="1"/>
    <col min="8" max="8" width="7.06640625" style="5" bestFit="1" customWidth="1"/>
    <col min="9" max="9" width="1.59765625" style="5" customWidth="1"/>
    <col min="10" max="10" width="9.265625" style="5" customWidth="1"/>
    <col min="11" max="11" width="8.73046875" style="5" bestFit="1" customWidth="1"/>
    <col min="12" max="12" width="14.73046875" style="5" customWidth="1"/>
    <col min="13" max="13" width="8.796875" style="5" customWidth="1"/>
    <col min="14" max="14" width="1.59765625" style="5" customWidth="1"/>
    <col min="15" max="15" width="11.796875" style="6" bestFit="1" customWidth="1"/>
    <col min="16" max="16384" width="9.06640625" style="5"/>
  </cols>
  <sheetData>
    <row r="1" spans="1:16" ht="44.75" customHeight="1" thickBot="1" x14ac:dyDescent="0.4">
      <c r="A1" s="51" t="s">
        <v>1063</v>
      </c>
      <c r="B1" s="51"/>
      <c r="C1" s="51"/>
      <c r="D1" s="51"/>
      <c r="E1" s="51"/>
      <c r="F1" s="51"/>
      <c r="G1" s="51"/>
      <c r="H1" s="51"/>
      <c r="I1" s="51"/>
      <c r="J1" s="51"/>
      <c r="K1" s="51"/>
      <c r="L1" s="51"/>
      <c r="M1" s="51"/>
      <c r="N1" s="51"/>
      <c r="O1" s="51"/>
      <c r="P1" s="40"/>
    </row>
    <row r="2" spans="1:16" ht="13.9" x14ac:dyDescent="0.4">
      <c r="A2" s="52"/>
      <c r="B2" s="53" t="s">
        <v>145</v>
      </c>
      <c r="C2" s="53"/>
      <c r="D2" s="53"/>
      <c r="E2" s="53"/>
      <c r="F2" s="53"/>
      <c r="G2" s="53"/>
      <c r="H2" s="53"/>
      <c r="I2" s="54"/>
      <c r="J2" s="53" t="s">
        <v>146</v>
      </c>
      <c r="K2" s="53"/>
      <c r="L2" s="53"/>
      <c r="M2" s="53"/>
      <c r="N2" s="52"/>
      <c r="O2" s="55" t="s">
        <v>147</v>
      </c>
      <c r="P2" s="52"/>
    </row>
    <row r="3" spans="1:16" ht="44.25" customHeight="1" x14ac:dyDescent="0.4">
      <c r="A3" s="12" t="s">
        <v>148</v>
      </c>
      <c r="B3" s="56" t="s">
        <v>149</v>
      </c>
      <c r="C3" s="56" t="s">
        <v>150</v>
      </c>
      <c r="D3" s="56" t="s">
        <v>151</v>
      </c>
      <c r="E3" s="56" t="s">
        <v>152</v>
      </c>
      <c r="F3" s="56" t="s">
        <v>153</v>
      </c>
      <c r="G3" s="56" t="s">
        <v>154</v>
      </c>
      <c r="H3" s="56" t="s">
        <v>155</v>
      </c>
      <c r="I3" s="56"/>
      <c r="J3" s="56" t="s">
        <v>156</v>
      </c>
      <c r="K3" s="56" t="s">
        <v>157</v>
      </c>
      <c r="L3" s="56" t="s">
        <v>158</v>
      </c>
      <c r="M3" s="56" t="s">
        <v>159</v>
      </c>
      <c r="N3" s="57"/>
      <c r="O3" s="12" t="s">
        <v>160</v>
      </c>
      <c r="P3" s="52"/>
    </row>
    <row r="4" spans="1:16" ht="13.9" x14ac:dyDescent="0.4">
      <c r="A4" s="14">
        <v>173</v>
      </c>
      <c r="B4" s="18">
        <v>9</v>
      </c>
      <c r="C4" s="18">
        <v>10</v>
      </c>
      <c r="D4" s="18">
        <v>5</v>
      </c>
      <c r="E4" s="14">
        <v>2</v>
      </c>
      <c r="F4" s="14">
        <v>0</v>
      </c>
      <c r="G4" s="14">
        <v>12</v>
      </c>
      <c r="H4" s="14">
        <v>12</v>
      </c>
      <c r="I4" s="14"/>
      <c r="J4" s="14">
        <v>1</v>
      </c>
      <c r="K4" s="14">
        <v>3</v>
      </c>
      <c r="L4" s="14">
        <v>4</v>
      </c>
      <c r="M4" s="14">
        <v>6</v>
      </c>
      <c r="N4" s="52"/>
      <c r="O4" s="14">
        <v>0</v>
      </c>
      <c r="P4" s="52"/>
    </row>
    <row r="5" spans="1:16" s="7" customFormat="1" ht="13.9" x14ac:dyDescent="0.4">
      <c r="A5" s="58">
        <v>189</v>
      </c>
      <c r="B5" s="59">
        <v>15</v>
      </c>
      <c r="C5" s="59">
        <v>25</v>
      </c>
      <c r="D5" s="59">
        <v>12</v>
      </c>
      <c r="E5" s="58">
        <v>1</v>
      </c>
      <c r="F5" s="58">
        <v>1</v>
      </c>
      <c r="G5" s="58">
        <v>1</v>
      </c>
      <c r="H5" s="58">
        <v>1</v>
      </c>
      <c r="I5" s="58"/>
      <c r="J5" s="58">
        <v>1</v>
      </c>
      <c r="K5" s="58">
        <v>1</v>
      </c>
      <c r="L5" s="58">
        <v>1</v>
      </c>
      <c r="M5" s="58">
        <v>1</v>
      </c>
      <c r="N5" s="60"/>
      <c r="O5" s="58">
        <v>6</v>
      </c>
      <c r="P5" s="60"/>
    </row>
    <row r="6" spans="1:16" ht="13.9" x14ac:dyDescent="0.4">
      <c r="A6" s="14">
        <v>402</v>
      </c>
      <c r="B6" s="18">
        <v>5</v>
      </c>
      <c r="C6" s="18">
        <v>4</v>
      </c>
      <c r="D6" s="18">
        <v>3</v>
      </c>
      <c r="E6" s="14">
        <v>2</v>
      </c>
      <c r="F6" s="14">
        <v>8</v>
      </c>
      <c r="G6" s="14">
        <v>3</v>
      </c>
      <c r="H6" s="14">
        <v>5</v>
      </c>
      <c r="I6" s="14"/>
      <c r="J6" s="14">
        <v>4</v>
      </c>
      <c r="K6" s="14">
        <v>2</v>
      </c>
      <c r="L6" s="14">
        <v>3</v>
      </c>
      <c r="M6" s="14">
        <v>2</v>
      </c>
      <c r="N6" s="52"/>
      <c r="O6" s="14">
        <v>0</v>
      </c>
      <c r="P6" s="52"/>
    </row>
    <row r="7" spans="1:16" ht="13.9" x14ac:dyDescent="0.4">
      <c r="A7" s="14">
        <v>626</v>
      </c>
      <c r="B7" s="18">
        <v>3</v>
      </c>
      <c r="C7" s="18">
        <v>3</v>
      </c>
      <c r="D7" s="18">
        <v>3</v>
      </c>
      <c r="E7" s="14">
        <v>3</v>
      </c>
      <c r="F7" s="14">
        <v>2</v>
      </c>
      <c r="G7" s="14">
        <v>4</v>
      </c>
      <c r="H7" s="14">
        <v>4</v>
      </c>
      <c r="I7" s="14"/>
      <c r="J7" s="14">
        <v>3</v>
      </c>
      <c r="K7" s="14">
        <v>2</v>
      </c>
      <c r="L7" s="14">
        <v>2</v>
      </c>
      <c r="M7" s="14">
        <v>2</v>
      </c>
      <c r="N7" s="52"/>
      <c r="O7" s="14">
        <v>0</v>
      </c>
      <c r="P7" s="52"/>
    </row>
    <row r="8" spans="1:16" ht="13.9" x14ac:dyDescent="0.4">
      <c r="A8" s="14">
        <v>683</v>
      </c>
      <c r="B8" s="18">
        <v>2</v>
      </c>
      <c r="C8" s="18">
        <v>4</v>
      </c>
      <c r="D8" s="18">
        <v>2</v>
      </c>
      <c r="E8" s="14">
        <v>2</v>
      </c>
      <c r="F8" s="14">
        <v>3</v>
      </c>
      <c r="G8" s="14">
        <v>2</v>
      </c>
      <c r="H8" s="14">
        <v>2</v>
      </c>
      <c r="I8" s="14"/>
      <c r="J8" s="14">
        <v>4</v>
      </c>
      <c r="K8" s="14">
        <v>2</v>
      </c>
      <c r="L8" s="14">
        <v>4</v>
      </c>
      <c r="M8" s="14">
        <v>2</v>
      </c>
      <c r="N8" s="52"/>
      <c r="O8" s="14">
        <v>0</v>
      </c>
      <c r="P8" s="52"/>
    </row>
    <row r="9" spans="1:16" ht="13.9" x14ac:dyDescent="0.4">
      <c r="A9" s="14">
        <v>1264</v>
      </c>
      <c r="B9" s="18">
        <v>3</v>
      </c>
      <c r="C9" s="18">
        <v>3</v>
      </c>
      <c r="D9" s="18">
        <v>3</v>
      </c>
      <c r="E9" s="14">
        <v>2</v>
      </c>
      <c r="F9" s="14">
        <v>3</v>
      </c>
      <c r="G9" s="14">
        <v>2</v>
      </c>
      <c r="H9" s="14">
        <v>2</v>
      </c>
      <c r="I9" s="14"/>
      <c r="J9" s="14">
        <v>2</v>
      </c>
      <c r="K9" s="14">
        <v>2</v>
      </c>
      <c r="L9" s="14">
        <v>1</v>
      </c>
      <c r="M9" s="14">
        <v>1</v>
      </c>
      <c r="N9" s="52"/>
      <c r="O9" s="14">
        <v>0</v>
      </c>
      <c r="P9" s="52"/>
    </row>
    <row r="10" spans="1:16" ht="13.9" x14ac:dyDescent="0.4">
      <c r="A10" s="14">
        <v>1601</v>
      </c>
      <c r="B10" s="18">
        <v>2</v>
      </c>
      <c r="C10" s="18">
        <v>1</v>
      </c>
      <c r="D10" s="18">
        <v>1</v>
      </c>
      <c r="E10" s="14">
        <v>1</v>
      </c>
      <c r="F10" s="14">
        <v>3</v>
      </c>
      <c r="G10" s="14">
        <v>1</v>
      </c>
      <c r="H10" s="14">
        <v>1</v>
      </c>
      <c r="I10" s="14"/>
      <c r="J10" s="14">
        <v>3</v>
      </c>
      <c r="K10" s="14">
        <v>1</v>
      </c>
      <c r="L10" s="14">
        <v>2</v>
      </c>
      <c r="M10" s="14">
        <v>4</v>
      </c>
      <c r="N10" s="52"/>
      <c r="O10" s="14">
        <v>0</v>
      </c>
      <c r="P10" s="52"/>
    </row>
    <row r="11" spans="1:16" ht="13.9" x14ac:dyDescent="0.4">
      <c r="A11" s="14">
        <v>3298</v>
      </c>
      <c r="B11" s="18">
        <v>1</v>
      </c>
      <c r="C11" s="18">
        <v>1</v>
      </c>
      <c r="D11" s="18">
        <v>1</v>
      </c>
      <c r="E11" s="14">
        <v>1</v>
      </c>
      <c r="F11" s="14">
        <v>2</v>
      </c>
      <c r="G11" s="14">
        <v>1</v>
      </c>
      <c r="H11" s="14">
        <v>2</v>
      </c>
      <c r="I11" s="14"/>
      <c r="J11" s="14">
        <v>2</v>
      </c>
      <c r="K11" s="14">
        <v>1</v>
      </c>
      <c r="L11" s="14">
        <v>2</v>
      </c>
      <c r="M11" s="14">
        <v>1</v>
      </c>
      <c r="N11" s="52"/>
      <c r="O11" s="14">
        <v>0</v>
      </c>
      <c r="P11" s="52"/>
    </row>
    <row r="12" spans="1:16" ht="13.9" x14ac:dyDescent="0.4">
      <c r="A12" s="14">
        <v>6239</v>
      </c>
      <c r="B12" s="18">
        <v>1</v>
      </c>
      <c r="C12" s="18">
        <v>2</v>
      </c>
      <c r="D12" s="18">
        <v>1</v>
      </c>
      <c r="E12" s="14">
        <v>1</v>
      </c>
      <c r="F12" s="14">
        <v>1</v>
      </c>
      <c r="G12" s="14">
        <v>1</v>
      </c>
      <c r="H12" s="14">
        <v>1</v>
      </c>
      <c r="I12" s="14"/>
      <c r="J12" s="14">
        <v>1</v>
      </c>
      <c r="K12" s="14">
        <v>1</v>
      </c>
      <c r="L12" s="14">
        <v>1</v>
      </c>
      <c r="M12" s="14">
        <v>1</v>
      </c>
      <c r="N12" s="52"/>
      <c r="O12" s="14">
        <v>0</v>
      </c>
      <c r="P12" s="52"/>
    </row>
    <row r="13" spans="1:16" ht="13.9" x14ac:dyDescent="0.4">
      <c r="A13" s="14">
        <v>7181</v>
      </c>
      <c r="B13" s="18">
        <v>1</v>
      </c>
      <c r="C13" s="18">
        <v>1</v>
      </c>
      <c r="D13" s="18">
        <v>1</v>
      </c>
      <c r="E13" s="14">
        <v>1</v>
      </c>
      <c r="F13" s="14">
        <v>1</v>
      </c>
      <c r="G13" s="14">
        <v>1</v>
      </c>
      <c r="H13" s="14">
        <v>1</v>
      </c>
      <c r="I13" s="14"/>
      <c r="J13" s="14">
        <v>1</v>
      </c>
      <c r="K13" s="14">
        <v>1</v>
      </c>
      <c r="L13" s="14">
        <v>1</v>
      </c>
      <c r="M13" s="14">
        <v>1</v>
      </c>
      <c r="N13" s="52"/>
      <c r="O13" s="14">
        <v>0</v>
      </c>
      <c r="P13" s="52"/>
    </row>
    <row r="14" spans="1:16" ht="13.9" x14ac:dyDescent="0.4">
      <c r="A14" s="14">
        <v>11000</v>
      </c>
      <c r="B14" s="18">
        <v>1</v>
      </c>
      <c r="C14" s="18">
        <v>2</v>
      </c>
      <c r="D14" s="18">
        <v>1</v>
      </c>
      <c r="E14" s="14">
        <v>0</v>
      </c>
      <c r="F14" s="14">
        <v>1</v>
      </c>
      <c r="G14" s="14">
        <v>0</v>
      </c>
      <c r="H14" s="14">
        <v>0</v>
      </c>
      <c r="I14" s="14"/>
      <c r="J14" s="14">
        <v>0</v>
      </c>
      <c r="K14" s="14">
        <v>1</v>
      </c>
      <c r="L14" s="14">
        <v>2</v>
      </c>
      <c r="M14" s="14">
        <v>1</v>
      </c>
      <c r="N14" s="52"/>
      <c r="O14" s="14">
        <v>0</v>
      </c>
      <c r="P14" s="52"/>
    </row>
    <row r="15" spans="1:16" ht="13.9" x14ac:dyDescent="0.4">
      <c r="A15" s="21">
        <v>12183</v>
      </c>
      <c r="B15" s="18">
        <v>2</v>
      </c>
      <c r="C15" s="18">
        <v>1</v>
      </c>
      <c r="D15" s="18">
        <v>2</v>
      </c>
      <c r="E15" s="14">
        <v>2</v>
      </c>
      <c r="F15" s="14">
        <v>0</v>
      </c>
      <c r="G15" s="14">
        <v>0</v>
      </c>
      <c r="H15" s="14">
        <v>0</v>
      </c>
      <c r="I15" s="14"/>
      <c r="J15" s="14">
        <v>0</v>
      </c>
      <c r="K15" s="14">
        <v>0</v>
      </c>
      <c r="L15" s="14">
        <v>0</v>
      </c>
      <c r="M15" s="14">
        <v>0</v>
      </c>
      <c r="N15" s="52"/>
      <c r="O15" s="14">
        <v>0</v>
      </c>
      <c r="P15" s="52"/>
    </row>
    <row r="16" spans="1:16" ht="13.9" x14ac:dyDescent="0.4">
      <c r="A16" s="21">
        <v>12464</v>
      </c>
      <c r="B16" s="18">
        <v>2</v>
      </c>
      <c r="C16" s="18">
        <v>1</v>
      </c>
      <c r="D16" s="18">
        <v>1</v>
      </c>
      <c r="E16" s="14">
        <v>1</v>
      </c>
      <c r="F16" s="14">
        <v>0</v>
      </c>
      <c r="G16" s="14">
        <v>1</v>
      </c>
      <c r="H16" s="14">
        <v>1</v>
      </c>
      <c r="I16" s="14"/>
      <c r="J16" s="14">
        <v>0</v>
      </c>
      <c r="K16" s="14">
        <v>0</v>
      </c>
      <c r="L16" s="14">
        <v>0</v>
      </c>
      <c r="M16" s="14">
        <v>0</v>
      </c>
      <c r="N16" s="52"/>
      <c r="O16" s="14">
        <v>0</v>
      </c>
      <c r="P16" s="52"/>
    </row>
    <row r="17" spans="1:16" ht="13.9" x14ac:dyDescent="0.4">
      <c r="A17" s="21">
        <v>12936</v>
      </c>
      <c r="B17" s="18">
        <v>1</v>
      </c>
      <c r="C17" s="18">
        <v>1</v>
      </c>
      <c r="D17" s="18">
        <v>1</v>
      </c>
      <c r="E17" s="14">
        <v>1</v>
      </c>
      <c r="F17" s="14">
        <v>0</v>
      </c>
      <c r="G17" s="14">
        <v>1</v>
      </c>
      <c r="H17" s="14">
        <v>1</v>
      </c>
      <c r="I17" s="14"/>
      <c r="J17" s="14">
        <v>0</v>
      </c>
      <c r="K17" s="14">
        <v>0</v>
      </c>
      <c r="L17" s="14">
        <v>0</v>
      </c>
      <c r="M17" s="14">
        <v>0</v>
      </c>
      <c r="N17" s="52"/>
      <c r="O17" s="14">
        <v>0</v>
      </c>
      <c r="P17" s="52"/>
    </row>
    <row r="18" spans="1:16" ht="13.9" x14ac:dyDescent="0.4">
      <c r="A18" s="61">
        <v>13752</v>
      </c>
      <c r="B18" s="18">
        <v>1</v>
      </c>
      <c r="C18" s="18">
        <v>2</v>
      </c>
      <c r="D18" s="18">
        <v>2</v>
      </c>
      <c r="E18" s="14">
        <v>0</v>
      </c>
      <c r="F18" s="14">
        <v>0</v>
      </c>
      <c r="G18" s="14">
        <v>0</v>
      </c>
      <c r="H18" s="14">
        <v>0</v>
      </c>
      <c r="I18" s="14"/>
      <c r="J18" s="14">
        <v>0</v>
      </c>
      <c r="K18" s="14">
        <v>0</v>
      </c>
      <c r="L18" s="14">
        <v>0</v>
      </c>
      <c r="M18" s="14">
        <v>0</v>
      </c>
      <c r="N18" s="52"/>
      <c r="O18" s="14">
        <v>0</v>
      </c>
      <c r="P18" s="52"/>
    </row>
    <row r="19" spans="1:16" ht="13.9" x14ac:dyDescent="0.4">
      <c r="A19" s="61">
        <v>13867</v>
      </c>
      <c r="B19" s="18">
        <v>1</v>
      </c>
      <c r="C19" s="18">
        <v>3</v>
      </c>
      <c r="D19" s="18">
        <v>1</v>
      </c>
      <c r="E19" s="14">
        <v>0</v>
      </c>
      <c r="F19" s="14">
        <v>0</v>
      </c>
      <c r="G19" s="14">
        <v>0</v>
      </c>
      <c r="H19" s="14">
        <v>0</v>
      </c>
      <c r="I19" s="14"/>
      <c r="J19" s="14">
        <v>0</v>
      </c>
      <c r="K19" s="14">
        <v>0</v>
      </c>
      <c r="L19" s="14">
        <v>0</v>
      </c>
      <c r="M19" s="14">
        <v>0</v>
      </c>
      <c r="N19" s="52"/>
      <c r="O19" s="14">
        <v>0</v>
      </c>
      <c r="P19" s="52"/>
    </row>
    <row r="20" spans="1:16" ht="13.9" x14ac:dyDescent="0.4">
      <c r="A20" s="61">
        <v>14883</v>
      </c>
      <c r="B20" s="18">
        <v>1</v>
      </c>
      <c r="C20" s="18">
        <v>2</v>
      </c>
      <c r="D20" s="18">
        <v>1</v>
      </c>
      <c r="E20" s="14">
        <v>0</v>
      </c>
      <c r="F20" s="14">
        <v>0</v>
      </c>
      <c r="G20" s="14">
        <v>0</v>
      </c>
      <c r="H20" s="14">
        <v>0</v>
      </c>
      <c r="I20" s="14"/>
      <c r="J20" s="14">
        <v>0</v>
      </c>
      <c r="K20" s="14">
        <v>0</v>
      </c>
      <c r="L20" s="14">
        <v>0</v>
      </c>
      <c r="M20" s="14">
        <v>0</v>
      </c>
      <c r="N20" s="52"/>
      <c r="O20" s="14">
        <v>0</v>
      </c>
      <c r="P20" s="52"/>
    </row>
    <row r="21" spans="1:16" ht="13.9" x14ac:dyDescent="0.4">
      <c r="A21" s="61">
        <v>15006</v>
      </c>
      <c r="B21" s="18">
        <v>1</v>
      </c>
      <c r="C21" s="18">
        <v>0</v>
      </c>
      <c r="D21" s="18">
        <v>3</v>
      </c>
      <c r="E21" s="14">
        <v>0</v>
      </c>
      <c r="F21" s="14">
        <v>0</v>
      </c>
      <c r="G21" s="14">
        <v>0</v>
      </c>
      <c r="H21" s="14">
        <v>0</v>
      </c>
      <c r="I21" s="14"/>
      <c r="J21" s="14">
        <v>0</v>
      </c>
      <c r="K21" s="14">
        <v>0</v>
      </c>
      <c r="L21" s="14">
        <v>0</v>
      </c>
      <c r="M21" s="14">
        <v>0</v>
      </c>
      <c r="N21" s="52"/>
      <c r="O21" s="14">
        <v>0</v>
      </c>
      <c r="P21" s="52"/>
    </row>
    <row r="22" spans="1:16" ht="13.9" x14ac:dyDescent="0.4">
      <c r="A22" s="61">
        <v>15078</v>
      </c>
      <c r="B22" s="18">
        <v>1</v>
      </c>
      <c r="C22" s="18">
        <v>2</v>
      </c>
      <c r="D22" s="18">
        <v>1</v>
      </c>
      <c r="E22" s="14">
        <v>0</v>
      </c>
      <c r="F22" s="14">
        <v>0</v>
      </c>
      <c r="G22" s="14">
        <v>0</v>
      </c>
      <c r="H22" s="14">
        <v>0</v>
      </c>
      <c r="I22" s="14"/>
      <c r="J22" s="14">
        <v>0</v>
      </c>
      <c r="K22" s="14">
        <v>0</v>
      </c>
      <c r="L22" s="14">
        <v>0</v>
      </c>
      <c r="M22" s="14">
        <v>0</v>
      </c>
      <c r="N22" s="52"/>
      <c r="O22" s="14">
        <v>0</v>
      </c>
      <c r="P22" s="52"/>
    </row>
    <row r="23" spans="1:16" ht="13.9" x14ac:dyDescent="0.4">
      <c r="A23" s="61">
        <v>17441</v>
      </c>
      <c r="B23" s="18">
        <v>1</v>
      </c>
      <c r="C23" s="18">
        <v>1</v>
      </c>
      <c r="D23" s="18">
        <v>1</v>
      </c>
      <c r="E23" s="14">
        <v>0</v>
      </c>
      <c r="F23" s="14">
        <v>0</v>
      </c>
      <c r="G23" s="14">
        <v>0</v>
      </c>
      <c r="H23" s="14">
        <v>0</v>
      </c>
      <c r="I23" s="14"/>
      <c r="J23" s="14">
        <v>0</v>
      </c>
      <c r="K23" s="14">
        <v>0</v>
      </c>
      <c r="L23" s="14">
        <v>0</v>
      </c>
      <c r="M23" s="14">
        <v>0</v>
      </c>
      <c r="N23" s="52"/>
      <c r="O23" s="14">
        <v>0</v>
      </c>
      <c r="P23" s="52"/>
    </row>
    <row r="24" spans="1:16" ht="13.9" x14ac:dyDescent="0.4">
      <c r="A24" s="61">
        <v>17600</v>
      </c>
      <c r="B24" s="18">
        <v>1</v>
      </c>
      <c r="C24" s="18">
        <v>1</v>
      </c>
      <c r="D24" s="18">
        <v>1</v>
      </c>
      <c r="E24" s="14">
        <v>0</v>
      </c>
      <c r="F24" s="14">
        <v>0</v>
      </c>
      <c r="G24" s="14">
        <v>0</v>
      </c>
      <c r="H24" s="14">
        <v>0</v>
      </c>
      <c r="I24" s="14"/>
      <c r="J24" s="14">
        <v>0</v>
      </c>
      <c r="K24" s="14">
        <v>0</v>
      </c>
      <c r="L24" s="14">
        <v>0</v>
      </c>
      <c r="M24" s="14">
        <v>0</v>
      </c>
      <c r="N24" s="52"/>
      <c r="O24" s="14">
        <v>0</v>
      </c>
      <c r="P24" s="52"/>
    </row>
    <row r="25" spans="1:16" ht="13.9" x14ac:dyDescent="0.4">
      <c r="A25" s="61">
        <v>17602</v>
      </c>
      <c r="B25" s="18">
        <v>1</v>
      </c>
      <c r="C25" s="18">
        <v>1</v>
      </c>
      <c r="D25" s="18">
        <v>1</v>
      </c>
      <c r="E25" s="14">
        <v>0</v>
      </c>
      <c r="F25" s="14">
        <v>0</v>
      </c>
      <c r="G25" s="14">
        <v>0</v>
      </c>
      <c r="H25" s="14">
        <v>0</v>
      </c>
      <c r="I25" s="14"/>
      <c r="J25" s="14">
        <v>0</v>
      </c>
      <c r="K25" s="14">
        <v>0</v>
      </c>
      <c r="L25" s="14">
        <v>0</v>
      </c>
      <c r="M25" s="14">
        <v>0</v>
      </c>
      <c r="N25" s="52"/>
      <c r="O25" s="14">
        <v>0</v>
      </c>
      <c r="P25" s="52"/>
    </row>
    <row r="26" spans="1:16" ht="13.9" x14ac:dyDescent="0.4">
      <c r="A26" s="61">
        <v>17828</v>
      </c>
      <c r="B26" s="18">
        <v>1</v>
      </c>
      <c r="C26" s="18">
        <v>1</v>
      </c>
      <c r="D26" s="18">
        <v>1</v>
      </c>
      <c r="E26" s="14">
        <v>0</v>
      </c>
      <c r="F26" s="14">
        <v>0</v>
      </c>
      <c r="G26" s="14">
        <v>0</v>
      </c>
      <c r="H26" s="14">
        <v>0</v>
      </c>
      <c r="I26" s="14"/>
      <c r="J26" s="14">
        <v>0</v>
      </c>
      <c r="K26" s="14">
        <v>0</v>
      </c>
      <c r="L26" s="14">
        <v>0</v>
      </c>
      <c r="M26" s="14">
        <v>0</v>
      </c>
      <c r="N26" s="52"/>
      <c r="O26" s="14">
        <v>0</v>
      </c>
      <c r="P26" s="52"/>
    </row>
    <row r="27" spans="1:16" ht="13.9" x14ac:dyDescent="0.4">
      <c r="A27" s="61">
        <v>18142</v>
      </c>
      <c r="B27" s="18">
        <v>1</v>
      </c>
      <c r="C27" s="18">
        <v>1</v>
      </c>
      <c r="D27" s="18">
        <v>1</v>
      </c>
      <c r="E27" s="14">
        <v>0</v>
      </c>
      <c r="F27" s="14">
        <v>0</v>
      </c>
      <c r="G27" s="14">
        <v>0</v>
      </c>
      <c r="H27" s="14">
        <v>0</v>
      </c>
      <c r="I27" s="14"/>
      <c r="J27" s="14">
        <v>0</v>
      </c>
      <c r="K27" s="14">
        <v>0</v>
      </c>
      <c r="L27" s="14">
        <v>0</v>
      </c>
      <c r="M27" s="14">
        <v>0</v>
      </c>
      <c r="N27" s="52"/>
      <c r="O27" s="14">
        <v>0</v>
      </c>
      <c r="P27" s="52"/>
    </row>
    <row r="28" spans="1:16" ht="13.9" x14ac:dyDescent="0.4">
      <c r="A28" s="61">
        <v>18143</v>
      </c>
      <c r="B28" s="18">
        <v>1</v>
      </c>
      <c r="C28" s="18">
        <v>1</v>
      </c>
      <c r="D28" s="18">
        <v>1</v>
      </c>
      <c r="E28" s="14">
        <v>0</v>
      </c>
      <c r="F28" s="14">
        <v>0</v>
      </c>
      <c r="G28" s="14">
        <v>0</v>
      </c>
      <c r="H28" s="14">
        <v>0</v>
      </c>
      <c r="I28" s="14"/>
      <c r="J28" s="14">
        <v>0</v>
      </c>
      <c r="K28" s="14">
        <v>0</v>
      </c>
      <c r="L28" s="14">
        <v>0</v>
      </c>
      <c r="M28" s="14">
        <v>0</v>
      </c>
      <c r="N28" s="52"/>
      <c r="O28" s="14">
        <v>0</v>
      </c>
      <c r="P28" s="52"/>
    </row>
    <row r="29" spans="1:16" ht="13.9" x14ac:dyDescent="0.4">
      <c r="A29" s="61">
        <v>18168</v>
      </c>
      <c r="B29" s="18">
        <v>1</v>
      </c>
      <c r="C29" s="18">
        <v>1</v>
      </c>
      <c r="D29" s="18">
        <v>1</v>
      </c>
      <c r="E29" s="14">
        <v>0</v>
      </c>
      <c r="F29" s="14">
        <v>0</v>
      </c>
      <c r="G29" s="14">
        <v>0</v>
      </c>
      <c r="H29" s="14">
        <v>0</v>
      </c>
      <c r="I29" s="14"/>
      <c r="J29" s="14">
        <v>0</v>
      </c>
      <c r="K29" s="14">
        <v>0</v>
      </c>
      <c r="L29" s="14">
        <v>0</v>
      </c>
      <c r="M29" s="14">
        <v>0</v>
      </c>
      <c r="N29" s="52"/>
      <c r="O29" s="14">
        <v>0</v>
      </c>
      <c r="P29" s="52"/>
    </row>
    <row r="30" spans="1:16" ht="13.9" x14ac:dyDescent="0.4">
      <c r="A30" s="61">
        <v>22351</v>
      </c>
      <c r="B30" s="18">
        <v>1</v>
      </c>
      <c r="C30" s="18">
        <v>0</v>
      </c>
      <c r="D30" s="18">
        <v>1</v>
      </c>
      <c r="E30" s="14">
        <v>0</v>
      </c>
      <c r="F30" s="14">
        <v>0</v>
      </c>
      <c r="G30" s="14">
        <v>0</v>
      </c>
      <c r="H30" s="14">
        <v>0</v>
      </c>
      <c r="I30" s="14"/>
      <c r="J30" s="14">
        <v>0</v>
      </c>
      <c r="K30" s="14">
        <v>0</v>
      </c>
      <c r="L30" s="14">
        <v>0</v>
      </c>
      <c r="M30" s="14">
        <v>0</v>
      </c>
      <c r="N30" s="52"/>
      <c r="O30" s="14">
        <v>0</v>
      </c>
      <c r="P30" s="52"/>
    </row>
    <row r="31" spans="1:16" ht="13.9" x14ac:dyDescent="0.4">
      <c r="A31" s="61">
        <v>23342</v>
      </c>
      <c r="B31" s="18">
        <v>1</v>
      </c>
      <c r="C31" s="18">
        <v>0</v>
      </c>
      <c r="D31" s="18">
        <v>1</v>
      </c>
      <c r="E31" s="14">
        <v>0</v>
      </c>
      <c r="F31" s="14">
        <v>0</v>
      </c>
      <c r="G31" s="14">
        <v>0</v>
      </c>
      <c r="H31" s="14">
        <v>0</v>
      </c>
      <c r="I31" s="14"/>
      <c r="J31" s="14">
        <v>0</v>
      </c>
      <c r="K31" s="14">
        <v>0</v>
      </c>
      <c r="L31" s="14">
        <v>0</v>
      </c>
      <c r="M31" s="14">
        <v>0</v>
      </c>
      <c r="N31" s="52"/>
      <c r="O31" s="14">
        <v>0</v>
      </c>
      <c r="P31" s="52"/>
    </row>
    <row r="32" spans="1:16" ht="13.9" x14ac:dyDescent="0.4">
      <c r="A32" s="61">
        <v>23399</v>
      </c>
      <c r="B32" s="18">
        <v>1</v>
      </c>
      <c r="C32" s="18">
        <v>0</v>
      </c>
      <c r="D32" s="18">
        <v>1</v>
      </c>
      <c r="E32" s="14">
        <v>0</v>
      </c>
      <c r="F32" s="14">
        <v>0</v>
      </c>
      <c r="G32" s="14">
        <v>0</v>
      </c>
      <c r="H32" s="14">
        <v>0</v>
      </c>
      <c r="I32" s="14"/>
      <c r="J32" s="14">
        <v>0</v>
      </c>
      <c r="K32" s="14">
        <v>0</v>
      </c>
      <c r="L32" s="14">
        <v>0</v>
      </c>
      <c r="M32" s="14">
        <v>0</v>
      </c>
      <c r="N32" s="52"/>
      <c r="O32" s="14">
        <v>0</v>
      </c>
      <c r="P32" s="52"/>
    </row>
    <row r="33" spans="1:16" ht="13.9" x14ac:dyDescent="0.4">
      <c r="A33" s="61">
        <v>23404</v>
      </c>
      <c r="B33" s="18">
        <v>1</v>
      </c>
      <c r="C33" s="18">
        <v>0</v>
      </c>
      <c r="D33" s="18">
        <v>1</v>
      </c>
      <c r="E33" s="14">
        <v>0</v>
      </c>
      <c r="F33" s="14">
        <v>0</v>
      </c>
      <c r="G33" s="14">
        <v>0</v>
      </c>
      <c r="H33" s="14">
        <v>0</v>
      </c>
      <c r="I33" s="14"/>
      <c r="J33" s="14">
        <v>0</v>
      </c>
      <c r="K33" s="14">
        <v>0</v>
      </c>
      <c r="L33" s="14">
        <v>0</v>
      </c>
      <c r="M33" s="14">
        <v>0</v>
      </c>
      <c r="N33" s="52"/>
      <c r="O33" s="14">
        <v>0</v>
      </c>
      <c r="P33" s="52"/>
    </row>
    <row r="34" spans="1:16" ht="13.9" x14ac:dyDescent="0.4">
      <c r="A34" s="61">
        <v>24195</v>
      </c>
      <c r="B34" s="18">
        <v>1</v>
      </c>
      <c r="C34" s="18">
        <v>0</v>
      </c>
      <c r="D34" s="18">
        <v>1</v>
      </c>
      <c r="E34" s="14">
        <v>0</v>
      </c>
      <c r="F34" s="14">
        <v>0</v>
      </c>
      <c r="G34" s="14">
        <v>0</v>
      </c>
      <c r="H34" s="14">
        <v>0</v>
      </c>
      <c r="I34" s="14"/>
      <c r="J34" s="14">
        <v>0</v>
      </c>
      <c r="K34" s="14">
        <v>0</v>
      </c>
      <c r="L34" s="14">
        <v>0</v>
      </c>
      <c r="M34" s="14">
        <v>0</v>
      </c>
      <c r="N34" s="52"/>
      <c r="O34" s="14">
        <v>0</v>
      </c>
      <c r="P34" s="52"/>
    </row>
    <row r="35" spans="1:16" ht="13.9" x14ac:dyDescent="0.4">
      <c r="A35" s="61">
        <v>24196</v>
      </c>
      <c r="B35" s="18">
        <v>1</v>
      </c>
      <c r="C35" s="18">
        <v>0</v>
      </c>
      <c r="D35" s="18">
        <v>1</v>
      </c>
      <c r="E35" s="14">
        <v>0</v>
      </c>
      <c r="F35" s="14">
        <v>0</v>
      </c>
      <c r="G35" s="14">
        <v>0</v>
      </c>
      <c r="H35" s="14">
        <v>0</v>
      </c>
      <c r="I35" s="14"/>
      <c r="J35" s="14">
        <v>0</v>
      </c>
      <c r="K35" s="14">
        <v>0</v>
      </c>
      <c r="L35" s="14">
        <v>0</v>
      </c>
      <c r="M35" s="14">
        <v>0</v>
      </c>
      <c r="N35" s="52"/>
      <c r="O35" s="14">
        <v>0</v>
      </c>
      <c r="P35" s="52"/>
    </row>
    <row r="36" spans="1:16" ht="13.9" x14ac:dyDescent="0.4">
      <c r="A36" s="61">
        <v>24197</v>
      </c>
      <c r="B36" s="18">
        <v>1</v>
      </c>
      <c r="C36" s="18">
        <v>0</v>
      </c>
      <c r="D36" s="18">
        <v>1</v>
      </c>
      <c r="E36" s="14">
        <v>0</v>
      </c>
      <c r="F36" s="14">
        <v>0</v>
      </c>
      <c r="G36" s="14">
        <v>0</v>
      </c>
      <c r="H36" s="14">
        <v>0</v>
      </c>
      <c r="I36" s="14"/>
      <c r="J36" s="14">
        <v>0</v>
      </c>
      <c r="K36" s="14">
        <v>0</v>
      </c>
      <c r="L36" s="14">
        <v>0</v>
      </c>
      <c r="M36" s="14">
        <v>0</v>
      </c>
      <c r="N36" s="52"/>
      <c r="O36" s="14">
        <v>0</v>
      </c>
      <c r="P36" s="52"/>
    </row>
    <row r="37" spans="1:16" ht="13.9" x14ac:dyDescent="0.4">
      <c r="A37" s="61">
        <v>25783</v>
      </c>
      <c r="B37" s="18">
        <v>1</v>
      </c>
      <c r="C37" s="18">
        <v>0</v>
      </c>
      <c r="D37" s="18">
        <v>1</v>
      </c>
      <c r="E37" s="14">
        <v>0</v>
      </c>
      <c r="F37" s="14">
        <v>0</v>
      </c>
      <c r="G37" s="14">
        <v>0</v>
      </c>
      <c r="H37" s="14">
        <v>0</v>
      </c>
      <c r="I37" s="14"/>
      <c r="J37" s="14">
        <v>0</v>
      </c>
      <c r="K37" s="14">
        <v>0</v>
      </c>
      <c r="L37" s="14">
        <v>0</v>
      </c>
      <c r="M37" s="14">
        <v>0</v>
      </c>
      <c r="N37" s="52"/>
      <c r="O37" s="14">
        <v>0</v>
      </c>
      <c r="P37" s="52"/>
    </row>
    <row r="38" spans="1:16" ht="13.9" x14ac:dyDescent="0.4">
      <c r="A38" s="61">
        <v>26602</v>
      </c>
      <c r="B38" s="18">
        <v>1</v>
      </c>
      <c r="C38" s="18">
        <v>0</v>
      </c>
      <c r="D38" s="18">
        <v>1</v>
      </c>
      <c r="E38" s="14">
        <v>0</v>
      </c>
      <c r="F38" s="14">
        <v>0</v>
      </c>
      <c r="G38" s="14">
        <v>0</v>
      </c>
      <c r="H38" s="14">
        <v>0</v>
      </c>
      <c r="I38" s="14"/>
      <c r="J38" s="14">
        <v>0</v>
      </c>
      <c r="K38" s="14">
        <v>0</v>
      </c>
      <c r="L38" s="14">
        <v>0</v>
      </c>
      <c r="M38" s="14">
        <v>0</v>
      </c>
      <c r="N38" s="52"/>
      <c r="O38" s="14">
        <v>0</v>
      </c>
      <c r="P38" s="52"/>
    </row>
    <row r="39" spans="1:16" ht="13.9" x14ac:dyDescent="0.4">
      <c r="A39" s="61">
        <v>26670</v>
      </c>
      <c r="B39" s="18">
        <v>1</v>
      </c>
      <c r="C39" s="18">
        <v>1</v>
      </c>
      <c r="D39" s="18">
        <v>0</v>
      </c>
      <c r="E39" s="14">
        <v>0</v>
      </c>
      <c r="F39" s="14">
        <v>0</v>
      </c>
      <c r="G39" s="14">
        <v>0</v>
      </c>
      <c r="H39" s="14">
        <v>0</v>
      </c>
      <c r="I39" s="14"/>
      <c r="J39" s="14">
        <v>0</v>
      </c>
      <c r="K39" s="14">
        <v>0</v>
      </c>
      <c r="L39" s="14">
        <v>0</v>
      </c>
      <c r="M39" s="14">
        <v>0</v>
      </c>
      <c r="N39" s="52"/>
      <c r="O39" s="14">
        <v>0</v>
      </c>
      <c r="P39" s="52"/>
    </row>
    <row r="40" spans="1:16" ht="13.9" x14ac:dyDescent="0.4">
      <c r="A40" s="62">
        <v>26752</v>
      </c>
      <c r="B40" s="63">
        <v>1</v>
      </c>
      <c r="C40" s="63">
        <v>1</v>
      </c>
      <c r="D40" s="63">
        <v>0</v>
      </c>
      <c r="E40" s="64">
        <v>0</v>
      </c>
      <c r="F40" s="64">
        <v>0</v>
      </c>
      <c r="G40" s="64">
        <v>0</v>
      </c>
      <c r="H40" s="64">
        <v>0</v>
      </c>
      <c r="I40" s="64"/>
      <c r="J40" s="64">
        <v>0</v>
      </c>
      <c r="K40" s="64">
        <v>0</v>
      </c>
      <c r="L40" s="64">
        <v>0</v>
      </c>
      <c r="M40" s="64">
        <v>0</v>
      </c>
      <c r="N40" s="65"/>
      <c r="O40" s="64">
        <v>0</v>
      </c>
      <c r="P40" s="52"/>
    </row>
    <row r="41" spans="1:16" ht="14.25" thickBot="1" x14ac:dyDescent="0.45">
      <c r="A41" s="66" t="s">
        <v>161</v>
      </c>
      <c r="B41" s="30">
        <f>SUM(B4:B40)</f>
        <v>71</v>
      </c>
      <c r="C41" s="30">
        <f t="shared" ref="C41:M41" si="0">SUM(C4:C40)</f>
        <v>77</v>
      </c>
      <c r="D41" s="30">
        <f t="shared" si="0"/>
        <v>61</v>
      </c>
      <c r="E41" s="30">
        <f t="shared" si="0"/>
        <v>20</v>
      </c>
      <c r="F41" s="30">
        <f t="shared" si="0"/>
        <v>25</v>
      </c>
      <c r="G41" s="30">
        <f t="shared" si="0"/>
        <v>30</v>
      </c>
      <c r="H41" s="30">
        <f t="shared" si="0"/>
        <v>33</v>
      </c>
      <c r="I41" s="30"/>
      <c r="J41" s="30">
        <f t="shared" si="0"/>
        <v>22</v>
      </c>
      <c r="K41" s="30">
        <f t="shared" si="0"/>
        <v>17</v>
      </c>
      <c r="L41" s="30">
        <f t="shared" si="0"/>
        <v>23</v>
      </c>
      <c r="M41" s="30">
        <f t="shared" si="0"/>
        <v>22</v>
      </c>
      <c r="N41" s="30"/>
      <c r="O41" s="30">
        <v>6</v>
      </c>
      <c r="P41" s="52"/>
    </row>
  </sheetData>
  <mergeCells count="3">
    <mergeCell ref="A1:O1"/>
    <mergeCell ref="B2:H2"/>
    <mergeCell ref="J2:M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68"/>
  <sheetViews>
    <sheetView showGridLines="0" zoomScale="80" zoomScaleNormal="80" workbookViewId="0">
      <selection activeCell="C67" sqref="C67"/>
    </sheetView>
  </sheetViews>
  <sheetFormatPr defaultRowHeight="14.25" x14ac:dyDescent="0.45"/>
  <cols>
    <col min="1" max="1" width="21.06640625" bestFit="1" customWidth="1"/>
    <col min="2" max="2" width="30.46484375" bestFit="1" customWidth="1"/>
    <col min="3" max="3" width="36.73046875" bestFit="1" customWidth="1"/>
    <col min="4" max="4" width="37.59765625" bestFit="1" customWidth="1"/>
    <col min="5" max="5" width="37.06640625" customWidth="1"/>
    <col min="6" max="8" width="30.46484375" bestFit="1" customWidth="1"/>
    <col min="9" max="9" width="29.33203125" bestFit="1" customWidth="1"/>
    <col min="10" max="10" width="30.46484375" bestFit="1" customWidth="1"/>
    <col min="11" max="11" width="29.796875" bestFit="1" customWidth="1"/>
    <col min="12" max="12" width="28.46484375" bestFit="1" customWidth="1"/>
    <col min="13" max="13" width="21.06640625" bestFit="1" customWidth="1"/>
    <col min="14" max="15" width="22.33203125" bestFit="1" customWidth="1"/>
    <col min="16" max="16" width="19.796875" bestFit="1" customWidth="1"/>
    <col min="17" max="17" width="21.06640625" bestFit="1" customWidth="1"/>
    <col min="18" max="18" width="20.73046875" bestFit="1" customWidth="1"/>
    <col min="19" max="19" width="19.796875" bestFit="1" customWidth="1"/>
    <col min="20" max="20" width="21.06640625" bestFit="1" customWidth="1"/>
    <col min="21" max="21" width="20.73046875" bestFit="1" customWidth="1"/>
    <col min="22" max="22" width="20.33203125" bestFit="1" customWidth="1"/>
    <col min="23" max="23" width="19.796875" bestFit="1" customWidth="1"/>
    <col min="24" max="24" width="20.33203125" bestFit="1" customWidth="1"/>
    <col min="25" max="25" width="20.73046875" bestFit="1" customWidth="1"/>
    <col min="26" max="26" width="20.33203125" bestFit="1" customWidth="1"/>
    <col min="27" max="27" width="21.06640625" bestFit="1" customWidth="1"/>
    <col min="28" max="31" width="20.73046875" bestFit="1" customWidth="1"/>
    <col min="32" max="34" width="21.06640625" bestFit="1" customWidth="1"/>
    <col min="35" max="36" width="20.73046875" bestFit="1" customWidth="1"/>
    <col min="37" max="37" width="19.796875" bestFit="1" customWidth="1"/>
    <col min="38" max="38" width="20.73046875" bestFit="1" customWidth="1"/>
  </cols>
  <sheetData>
    <row r="1" spans="1:38" ht="14.65" thickBot="1" x14ac:dyDescent="0.5">
      <c r="A1" s="39" t="s">
        <v>1064</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row>
    <row r="2" spans="1:38" ht="29.65" customHeight="1" x14ac:dyDescent="0.45">
      <c r="A2" s="67" t="s">
        <v>346</v>
      </c>
      <c r="B2" s="67" t="s">
        <v>347</v>
      </c>
      <c r="C2" s="67" t="s">
        <v>348</v>
      </c>
      <c r="D2" s="67" t="s">
        <v>349</v>
      </c>
      <c r="E2" s="67" t="s">
        <v>350</v>
      </c>
      <c r="F2" s="67" t="s">
        <v>351</v>
      </c>
      <c r="G2" s="67" t="s">
        <v>352</v>
      </c>
      <c r="H2" s="67" t="s">
        <v>353</v>
      </c>
      <c r="I2" s="67" t="s">
        <v>354</v>
      </c>
      <c r="J2" s="67" t="s">
        <v>355</v>
      </c>
      <c r="K2" s="67" t="s">
        <v>356</v>
      </c>
      <c r="L2" s="67" t="s">
        <v>357</v>
      </c>
      <c r="M2" s="67" t="s">
        <v>358</v>
      </c>
      <c r="N2" s="67" t="s">
        <v>359</v>
      </c>
      <c r="O2" s="67" t="s">
        <v>360</v>
      </c>
      <c r="P2" s="67" t="s">
        <v>361</v>
      </c>
      <c r="Q2" s="67" t="s">
        <v>362</v>
      </c>
      <c r="R2" s="67" t="s">
        <v>363</v>
      </c>
      <c r="S2" s="67" t="s">
        <v>364</v>
      </c>
      <c r="T2" s="67" t="s">
        <v>365</v>
      </c>
      <c r="U2" s="67" t="s">
        <v>366</v>
      </c>
      <c r="V2" s="67" t="s">
        <v>367</v>
      </c>
      <c r="W2" s="67" t="s">
        <v>368</v>
      </c>
      <c r="X2" s="67" t="s">
        <v>369</v>
      </c>
      <c r="Y2" s="67" t="s">
        <v>370</v>
      </c>
      <c r="Z2" s="67" t="s">
        <v>371</v>
      </c>
      <c r="AA2" s="67" t="s">
        <v>372</v>
      </c>
      <c r="AB2" s="67" t="s">
        <v>373</v>
      </c>
      <c r="AC2" s="67" t="s">
        <v>374</v>
      </c>
      <c r="AD2" s="67" t="s">
        <v>375</v>
      </c>
      <c r="AE2" s="67" t="s">
        <v>376</v>
      </c>
      <c r="AF2" s="67" t="s">
        <v>377</v>
      </c>
      <c r="AG2" s="67" t="s">
        <v>378</v>
      </c>
      <c r="AH2" s="67" t="s">
        <v>379</v>
      </c>
      <c r="AI2" s="67" t="s">
        <v>380</v>
      </c>
      <c r="AJ2" s="67" t="s">
        <v>381</v>
      </c>
      <c r="AK2" s="67" t="s">
        <v>382</v>
      </c>
      <c r="AL2" s="67" t="s">
        <v>383</v>
      </c>
    </row>
    <row r="3" spans="1:38" x14ac:dyDescent="0.45">
      <c r="A3" s="52" t="s">
        <v>384</v>
      </c>
      <c r="B3" s="52" t="s">
        <v>385</v>
      </c>
      <c r="C3" s="34" t="s">
        <v>386</v>
      </c>
      <c r="D3" s="52" t="s">
        <v>387</v>
      </c>
      <c r="E3" s="52" t="s">
        <v>388</v>
      </c>
      <c r="F3" s="52" t="s">
        <v>389</v>
      </c>
      <c r="G3" s="52" t="s">
        <v>390</v>
      </c>
      <c r="H3" s="52" t="s">
        <v>391</v>
      </c>
      <c r="I3" s="52" t="s">
        <v>392</v>
      </c>
      <c r="J3" s="52" t="s">
        <v>393</v>
      </c>
      <c r="K3" s="52" t="s">
        <v>394</v>
      </c>
      <c r="L3" s="52" t="s">
        <v>395</v>
      </c>
      <c r="M3" s="52" t="s">
        <v>396</v>
      </c>
      <c r="N3" s="52" t="s">
        <v>397</v>
      </c>
      <c r="O3" s="52" t="s">
        <v>398</v>
      </c>
      <c r="P3" s="52" t="s">
        <v>399</v>
      </c>
      <c r="Q3" s="52" t="s">
        <v>400</v>
      </c>
      <c r="R3" s="52" t="s">
        <v>401</v>
      </c>
      <c r="S3" s="52" t="s">
        <v>402</v>
      </c>
      <c r="T3" s="52" t="s">
        <v>403</v>
      </c>
      <c r="U3" s="52" t="s">
        <v>404</v>
      </c>
      <c r="V3" s="52" t="s">
        <v>405</v>
      </c>
      <c r="W3" s="52" t="s">
        <v>406</v>
      </c>
      <c r="X3" s="52" t="s">
        <v>407</v>
      </c>
      <c r="Y3" s="52" t="s">
        <v>408</v>
      </c>
      <c r="Z3" s="52" t="s">
        <v>409</v>
      </c>
      <c r="AA3" s="52" t="s">
        <v>410</v>
      </c>
      <c r="AB3" s="52" t="s">
        <v>411</v>
      </c>
      <c r="AC3" s="52" t="s">
        <v>412</v>
      </c>
      <c r="AD3" s="52" t="s">
        <v>413</v>
      </c>
      <c r="AE3" s="52" t="s">
        <v>414</v>
      </c>
      <c r="AF3" s="52" t="s">
        <v>415</v>
      </c>
      <c r="AG3" s="52" t="s">
        <v>416</v>
      </c>
      <c r="AH3" s="52" t="s">
        <v>417</v>
      </c>
      <c r="AI3" s="52" t="s">
        <v>418</v>
      </c>
      <c r="AJ3" s="52" t="s">
        <v>419</v>
      </c>
      <c r="AK3" s="52" t="s">
        <v>420</v>
      </c>
      <c r="AL3" s="52" t="s">
        <v>421</v>
      </c>
    </row>
    <row r="4" spans="1:38" x14ac:dyDescent="0.45">
      <c r="A4" s="52" t="s">
        <v>422</v>
      </c>
      <c r="B4" s="52" t="s">
        <v>423</v>
      </c>
      <c r="C4" s="34" t="s">
        <v>424</v>
      </c>
      <c r="D4" s="52" t="s">
        <v>425</v>
      </c>
      <c r="E4" s="52" t="s">
        <v>426</v>
      </c>
      <c r="F4" s="52" t="s">
        <v>427</v>
      </c>
      <c r="G4" s="52" t="s">
        <v>428</v>
      </c>
      <c r="H4" s="52" t="s">
        <v>429</v>
      </c>
      <c r="I4" s="52" t="s">
        <v>430</v>
      </c>
      <c r="J4" s="52" t="s">
        <v>431</v>
      </c>
      <c r="K4" s="52" t="s">
        <v>432</v>
      </c>
      <c r="L4" s="52" t="s">
        <v>433</v>
      </c>
      <c r="M4" s="52" t="s">
        <v>434</v>
      </c>
      <c r="N4" s="52" t="s">
        <v>435</v>
      </c>
      <c r="O4" s="52" t="s">
        <v>436</v>
      </c>
      <c r="P4" s="52" t="s">
        <v>437</v>
      </c>
      <c r="Q4" s="52" t="s">
        <v>438</v>
      </c>
      <c r="R4" s="52" t="s">
        <v>439</v>
      </c>
      <c r="S4" s="52" t="s">
        <v>440</v>
      </c>
      <c r="T4" s="52" t="s">
        <v>441</v>
      </c>
      <c r="U4" s="52" t="s">
        <v>442</v>
      </c>
      <c r="V4" s="52" t="s">
        <v>443</v>
      </c>
      <c r="W4" s="52" t="s">
        <v>444</v>
      </c>
      <c r="X4" s="52" t="s">
        <v>445</v>
      </c>
      <c r="Y4" s="52" t="s">
        <v>446</v>
      </c>
      <c r="Z4" s="52" t="s">
        <v>447</v>
      </c>
      <c r="AA4" s="52" t="s">
        <v>448</v>
      </c>
      <c r="AB4" s="52" t="s">
        <v>890</v>
      </c>
      <c r="AC4" s="52" t="s">
        <v>854</v>
      </c>
      <c r="AD4" s="52" t="s">
        <v>876</v>
      </c>
      <c r="AE4" s="52" t="s">
        <v>872</v>
      </c>
      <c r="AF4" s="52" t="s">
        <v>862</v>
      </c>
      <c r="AG4" s="52" t="s">
        <v>860</v>
      </c>
      <c r="AH4" s="52" t="s">
        <v>858</v>
      </c>
      <c r="AI4" s="52" t="s">
        <v>864</v>
      </c>
      <c r="AJ4" s="52" t="s">
        <v>874</v>
      </c>
      <c r="AK4" s="52" t="s">
        <v>958</v>
      </c>
      <c r="AL4" s="52" t="s">
        <v>882</v>
      </c>
    </row>
    <row r="5" spans="1:38" x14ac:dyDescent="0.45">
      <c r="A5" s="52" t="s">
        <v>449</v>
      </c>
      <c r="B5" s="52" t="s">
        <v>450</v>
      </c>
      <c r="C5" s="34" t="s">
        <v>451</v>
      </c>
      <c r="D5" s="52" t="s">
        <v>452</v>
      </c>
      <c r="E5" s="52" t="s">
        <v>453</v>
      </c>
      <c r="F5" s="52" t="s">
        <v>454</v>
      </c>
      <c r="G5" s="52" t="s">
        <v>455</v>
      </c>
      <c r="H5" s="52" t="s">
        <v>982</v>
      </c>
      <c r="I5" s="52" t="s">
        <v>866</v>
      </c>
      <c r="J5" s="52" t="s">
        <v>456</v>
      </c>
      <c r="K5" s="52" t="s">
        <v>926</v>
      </c>
      <c r="L5" s="52" t="s">
        <v>457</v>
      </c>
      <c r="M5" s="52" t="s">
        <v>458</v>
      </c>
      <c r="N5" s="52" t="s">
        <v>918</v>
      </c>
      <c r="O5" s="52" t="s">
        <v>850</v>
      </c>
      <c r="P5" s="52" t="s">
        <v>459</v>
      </c>
      <c r="Q5" s="52" t="s">
        <v>460</v>
      </c>
      <c r="R5" s="52" t="s">
        <v>461</v>
      </c>
      <c r="S5" s="52" t="s">
        <v>462</v>
      </c>
      <c r="T5" s="52" t="s">
        <v>463</v>
      </c>
      <c r="U5" s="52" t="s">
        <v>944</v>
      </c>
      <c r="V5" s="52" t="s">
        <v>948</v>
      </c>
      <c r="W5" s="52" t="s">
        <v>956</v>
      </c>
      <c r="X5" s="52" t="s">
        <v>884</v>
      </c>
      <c r="Y5" s="52" t="s">
        <v>870</v>
      </c>
      <c r="Z5" s="52" t="s">
        <v>878</v>
      </c>
      <c r="AA5" s="52" t="s">
        <v>898</v>
      </c>
      <c r="AB5" s="52"/>
      <c r="AC5" s="52"/>
      <c r="AD5" s="52"/>
      <c r="AE5" s="52"/>
      <c r="AF5" s="52"/>
      <c r="AG5" s="52"/>
      <c r="AH5" s="52"/>
      <c r="AI5" s="52"/>
      <c r="AJ5" s="52"/>
      <c r="AK5" s="52"/>
      <c r="AL5" s="52"/>
    </row>
    <row r="6" spans="1:38" x14ac:dyDescent="0.45">
      <c r="A6" s="52" t="s">
        <v>464</v>
      </c>
      <c r="B6" s="52" t="s">
        <v>465</v>
      </c>
      <c r="C6" s="34" t="s">
        <v>466</v>
      </c>
      <c r="D6" s="52" t="s">
        <v>467</v>
      </c>
      <c r="E6" s="52" t="s">
        <v>468</v>
      </c>
      <c r="F6" s="52" t="s">
        <v>469</v>
      </c>
      <c r="G6" s="52" t="s">
        <v>470</v>
      </c>
      <c r="H6" s="52" t="s">
        <v>988</v>
      </c>
      <c r="I6" s="52" t="s">
        <v>471</v>
      </c>
      <c r="J6" s="52" t="s">
        <v>888</v>
      </c>
      <c r="K6" s="52" t="s">
        <v>472</v>
      </c>
      <c r="L6" s="52" t="s">
        <v>966</v>
      </c>
      <c r="M6" s="52" t="s">
        <v>902</v>
      </c>
      <c r="N6" s="52" t="s">
        <v>920</v>
      </c>
      <c r="O6" s="52" t="s">
        <v>473</v>
      </c>
      <c r="P6" s="52" t="s">
        <v>474</v>
      </c>
      <c r="Q6" s="52" t="s">
        <v>475</v>
      </c>
      <c r="R6" s="52" t="s">
        <v>942</v>
      </c>
      <c r="S6" s="52" t="s">
        <v>852</v>
      </c>
      <c r="T6" s="52" t="s">
        <v>940</v>
      </c>
      <c r="U6" s="52"/>
      <c r="V6" s="52"/>
      <c r="W6" s="52"/>
      <c r="X6" s="52"/>
      <c r="Y6" s="52"/>
      <c r="Z6" s="52"/>
      <c r="AA6" s="52"/>
      <c r="AB6" s="52"/>
      <c r="AC6" s="52"/>
      <c r="AD6" s="52"/>
      <c r="AE6" s="52"/>
      <c r="AF6" s="52"/>
      <c r="AG6" s="52"/>
      <c r="AH6" s="52"/>
      <c r="AI6" s="52"/>
      <c r="AJ6" s="52"/>
      <c r="AK6" s="52"/>
      <c r="AL6" s="52"/>
    </row>
    <row r="7" spans="1:38" x14ac:dyDescent="0.45">
      <c r="A7" s="52" t="s">
        <v>476</v>
      </c>
      <c r="B7" s="52" t="s">
        <v>477</v>
      </c>
      <c r="C7" s="34" t="s">
        <v>478</v>
      </c>
      <c r="D7" s="52" t="s">
        <v>479</v>
      </c>
      <c r="E7" s="52" t="s">
        <v>480</v>
      </c>
      <c r="F7" s="52" t="s">
        <v>481</v>
      </c>
      <c r="G7" s="52" t="s">
        <v>482</v>
      </c>
      <c r="H7" s="52" t="s">
        <v>483</v>
      </c>
      <c r="I7" s="52" t="s">
        <v>484</v>
      </c>
      <c r="J7" s="52" t="s">
        <v>485</v>
      </c>
      <c r="K7" s="52" t="s">
        <v>486</v>
      </c>
      <c r="L7" s="52" t="s">
        <v>487</v>
      </c>
      <c r="M7" s="52" t="s">
        <v>912</v>
      </c>
      <c r="N7" s="52" t="s">
        <v>488</v>
      </c>
      <c r="O7" s="52" t="s">
        <v>489</v>
      </c>
      <c r="P7" s="52" t="s">
        <v>954</v>
      </c>
      <c r="Q7" s="52" t="s">
        <v>900</v>
      </c>
      <c r="R7" s="52"/>
      <c r="S7" s="52"/>
      <c r="T7" s="52"/>
      <c r="U7" s="52"/>
      <c r="V7" s="52"/>
      <c r="W7" s="52"/>
      <c r="X7" s="52"/>
      <c r="Y7" s="52"/>
      <c r="Z7" s="52"/>
      <c r="AA7" s="52"/>
      <c r="AB7" s="52"/>
      <c r="AC7" s="52"/>
      <c r="AD7" s="52"/>
      <c r="AE7" s="52"/>
      <c r="AF7" s="52"/>
      <c r="AG7" s="52"/>
      <c r="AH7" s="52"/>
      <c r="AI7" s="52"/>
      <c r="AJ7" s="52"/>
      <c r="AK7" s="52"/>
      <c r="AL7" s="52"/>
    </row>
    <row r="8" spans="1:38" x14ac:dyDescent="0.45">
      <c r="A8" s="52" t="s">
        <v>490</v>
      </c>
      <c r="B8" s="52" t="s">
        <v>491</v>
      </c>
      <c r="C8" s="34" t="s">
        <v>492</v>
      </c>
      <c r="D8" s="52" t="s">
        <v>493</v>
      </c>
      <c r="E8" s="52" t="s">
        <v>494</v>
      </c>
      <c r="F8" s="52" t="s">
        <v>495</v>
      </c>
      <c r="G8" s="52" t="s">
        <v>496</v>
      </c>
      <c r="H8" s="52" t="s">
        <v>497</v>
      </c>
      <c r="I8" s="52" t="s">
        <v>498</v>
      </c>
      <c r="J8" s="52" t="s">
        <v>499</v>
      </c>
      <c r="K8" s="52" t="s">
        <v>500</v>
      </c>
      <c r="L8" s="52" t="s">
        <v>501</v>
      </c>
      <c r="M8" s="52" t="s">
        <v>502</v>
      </c>
      <c r="N8" s="52" t="s">
        <v>503</v>
      </c>
      <c r="O8" s="52" t="s">
        <v>504</v>
      </c>
      <c r="P8" s="52"/>
      <c r="Q8" s="52"/>
      <c r="R8" s="52"/>
      <c r="S8" s="52"/>
      <c r="T8" s="52"/>
      <c r="U8" s="52"/>
      <c r="V8" s="52"/>
      <c r="W8" s="52"/>
      <c r="X8" s="52"/>
      <c r="Y8" s="52"/>
      <c r="Z8" s="52"/>
      <c r="AA8" s="52"/>
      <c r="AB8" s="52"/>
      <c r="AC8" s="52"/>
      <c r="AD8" s="52"/>
      <c r="AE8" s="52"/>
      <c r="AF8" s="52"/>
      <c r="AG8" s="52"/>
      <c r="AH8" s="52"/>
      <c r="AI8" s="52"/>
      <c r="AJ8" s="52"/>
      <c r="AK8" s="52"/>
      <c r="AL8" s="52"/>
    </row>
    <row r="9" spans="1:38" x14ac:dyDescent="0.45">
      <c r="A9" s="52" t="s">
        <v>505</v>
      </c>
      <c r="B9" s="52" t="s">
        <v>506</v>
      </c>
      <c r="C9" s="34" t="s">
        <v>507</v>
      </c>
      <c r="D9" s="52" t="s">
        <v>508</v>
      </c>
      <c r="E9" s="52" t="s">
        <v>856</v>
      </c>
      <c r="F9" s="52" t="s">
        <v>509</v>
      </c>
      <c r="G9" s="52" t="s">
        <v>976</v>
      </c>
      <c r="H9" s="52" t="s">
        <v>510</v>
      </c>
      <c r="I9" s="52" t="s">
        <v>511</v>
      </c>
      <c r="J9" s="52" t="s">
        <v>512</v>
      </c>
      <c r="K9" s="52" t="s">
        <v>513</v>
      </c>
      <c r="L9" s="52" t="s">
        <v>514</v>
      </c>
      <c r="M9" s="52" t="s">
        <v>515</v>
      </c>
      <c r="N9" s="52" t="s">
        <v>516</v>
      </c>
      <c r="O9" s="52"/>
      <c r="P9" s="52"/>
      <c r="Q9" s="52"/>
      <c r="R9" s="52"/>
      <c r="S9" s="52"/>
      <c r="T9" s="52"/>
      <c r="U9" s="52"/>
      <c r="V9" s="52"/>
      <c r="W9" s="52"/>
      <c r="X9" s="52"/>
      <c r="Y9" s="52"/>
      <c r="Z9" s="52"/>
      <c r="AA9" s="52"/>
      <c r="AB9" s="52"/>
      <c r="AC9" s="52"/>
      <c r="AD9" s="52"/>
      <c r="AE9" s="52"/>
      <c r="AF9" s="52"/>
      <c r="AG9" s="52"/>
      <c r="AH9" s="52"/>
      <c r="AI9" s="52"/>
      <c r="AJ9" s="52"/>
      <c r="AK9" s="52"/>
      <c r="AL9" s="52"/>
    </row>
    <row r="10" spans="1:38" x14ac:dyDescent="0.45">
      <c r="A10" s="52" t="s">
        <v>517</v>
      </c>
      <c r="B10" s="52" t="s">
        <v>518</v>
      </c>
      <c r="C10" s="34" t="s">
        <v>519</v>
      </c>
      <c r="D10" s="52" t="s">
        <v>868</v>
      </c>
      <c r="E10" s="52" t="s">
        <v>896</v>
      </c>
      <c r="F10" s="68" t="s">
        <v>990</v>
      </c>
      <c r="G10" s="52" t="s">
        <v>984</v>
      </c>
      <c r="H10" s="52" t="s">
        <v>520</v>
      </c>
      <c r="I10" s="52" t="s">
        <v>521</v>
      </c>
      <c r="J10" s="52" t="s">
        <v>522</v>
      </c>
      <c r="K10" s="52" t="s">
        <v>523</v>
      </c>
      <c r="L10" s="52" t="s">
        <v>524</v>
      </c>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row>
    <row r="11" spans="1:38" x14ac:dyDescent="0.45">
      <c r="A11" s="52" t="s">
        <v>525</v>
      </c>
      <c r="B11" s="52" t="s">
        <v>526</v>
      </c>
      <c r="C11" s="34" t="s">
        <v>527</v>
      </c>
      <c r="D11" s="52" t="s">
        <v>914</v>
      </c>
      <c r="E11" s="52" t="s">
        <v>978</v>
      </c>
      <c r="F11" s="68" t="s">
        <v>528</v>
      </c>
      <c r="G11" s="52" t="s">
        <v>986</v>
      </c>
      <c r="H11" s="52" t="s">
        <v>529</v>
      </c>
      <c r="I11" s="52" t="s">
        <v>530</v>
      </c>
      <c r="J11" s="52" t="s">
        <v>531</v>
      </c>
      <c r="K11" s="52" t="s">
        <v>532</v>
      </c>
      <c r="L11" s="52" t="s">
        <v>533</v>
      </c>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row>
    <row r="12" spans="1:38" x14ac:dyDescent="0.45">
      <c r="A12" s="52" t="s">
        <v>534</v>
      </c>
      <c r="B12" s="52" t="s">
        <v>535</v>
      </c>
      <c r="C12" s="34" t="s">
        <v>536</v>
      </c>
      <c r="D12" s="52" t="s">
        <v>916</v>
      </c>
      <c r="E12" s="52" t="s">
        <v>537</v>
      </c>
      <c r="F12" s="68" t="s">
        <v>538</v>
      </c>
      <c r="G12" s="52" t="s">
        <v>539</v>
      </c>
      <c r="H12" s="52" t="s">
        <v>540</v>
      </c>
      <c r="I12" s="52" t="s">
        <v>541</v>
      </c>
      <c r="J12" s="52" t="s">
        <v>542</v>
      </c>
      <c r="K12" s="52" t="s">
        <v>543</v>
      </c>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row>
    <row r="13" spans="1:38" x14ac:dyDescent="0.45">
      <c r="A13" s="52" t="s">
        <v>544</v>
      </c>
      <c r="B13" s="52" t="s">
        <v>545</v>
      </c>
      <c r="C13" s="34" t="s">
        <v>546</v>
      </c>
      <c r="D13" s="52" t="s">
        <v>964</v>
      </c>
      <c r="E13" s="52" t="s">
        <v>547</v>
      </c>
      <c r="F13" s="68" t="s">
        <v>548</v>
      </c>
      <c r="G13" s="52" t="s">
        <v>549</v>
      </c>
      <c r="H13" s="52" t="s">
        <v>550</v>
      </c>
      <c r="I13" s="52" t="s">
        <v>551</v>
      </c>
      <c r="J13" s="52" t="s">
        <v>552</v>
      </c>
      <c r="K13" s="52" t="s">
        <v>553</v>
      </c>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row>
    <row r="14" spans="1:38" x14ac:dyDescent="0.45">
      <c r="A14" s="52" t="s">
        <v>554</v>
      </c>
      <c r="B14" s="52" t="s">
        <v>555</v>
      </c>
      <c r="C14" s="34" t="s">
        <v>556</v>
      </c>
      <c r="D14" s="52" t="s">
        <v>968</v>
      </c>
      <c r="E14" s="52" t="s">
        <v>557</v>
      </c>
      <c r="F14" s="68" t="s">
        <v>558</v>
      </c>
      <c r="G14" s="52" t="s">
        <v>559</v>
      </c>
      <c r="H14" s="52" t="s">
        <v>560</v>
      </c>
      <c r="I14" s="52" t="s">
        <v>561</v>
      </c>
      <c r="J14" s="52" t="s">
        <v>562</v>
      </c>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row>
    <row r="15" spans="1:38" x14ac:dyDescent="0.45">
      <c r="A15" s="52" t="s">
        <v>563</v>
      </c>
      <c r="B15" s="52" t="s">
        <v>564</v>
      </c>
      <c r="C15" s="34" t="s">
        <v>565</v>
      </c>
      <c r="D15" s="52" t="s">
        <v>566</v>
      </c>
      <c r="E15" s="52" t="s">
        <v>567</v>
      </c>
      <c r="F15" s="68" t="s">
        <v>568</v>
      </c>
      <c r="G15" s="52" t="s">
        <v>569</v>
      </c>
      <c r="H15" s="52" t="s">
        <v>570</v>
      </c>
      <c r="I15" s="52" t="s">
        <v>571</v>
      </c>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row>
    <row r="16" spans="1:38" x14ac:dyDescent="0.45">
      <c r="A16" s="52" t="s">
        <v>572</v>
      </c>
      <c r="B16" s="52" t="s">
        <v>573</v>
      </c>
      <c r="C16" s="34" t="s">
        <v>574</v>
      </c>
      <c r="D16" s="52" t="s">
        <v>575</v>
      </c>
      <c r="E16" s="52" t="s">
        <v>576</v>
      </c>
      <c r="F16" s="68" t="s">
        <v>577</v>
      </c>
      <c r="G16" s="52" t="s">
        <v>578</v>
      </c>
      <c r="H16" s="52" t="s">
        <v>579</v>
      </c>
      <c r="I16" s="52" t="s">
        <v>580</v>
      </c>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row>
    <row r="17" spans="1:38" x14ac:dyDescent="0.45">
      <c r="A17" s="52"/>
      <c r="B17" s="52" t="s">
        <v>581</v>
      </c>
      <c r="C17" s="34" t="s">
        <v>582</v>
      </c>
      <c r="D17" s="52" t="s">
        <v>583</v>
      </c>
      <c r="E17" s="52" t="s">
        <v>584</v>
      </c>
      <c r="F17" s="68" t="s">
        <v>585</v>
      </c>
      <c r="G17" s="52" t="s">
        <v>586</v>
      </c>
      <c r="H17" s="52" t="s">
        <v>587</v>
      </c>
      <c r="I17" s="52" t="s">
        <v>588</v>
      </c>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row>
    <row r="18" spans="1:38" x14ac:dyDescent="0.45">
      <c r="A18" s="52"/>
      <c r="B18" s="52" t="s">
        <v>922</v>
      </c>
      <c r="C18" s="34" t="s">
        <v>589</v>
      </c>
      <c r="D18" s="52" t="s">
        <v>590</v>
      </c>
      <c r="E18" s="52" t="s">
        <v>591</v>
      </c>
      <c r="F18" s="52" t="s">
        <v>592</v>
      </c>
      <c r="G18" s="52" t="s">
        <v>593</v>
      </c>
      <c r="H18" s="52" t="s">
        <v>594</v>
      </c>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row>
    <row r="19" spans="1:38" x14ac:dyDescent="0.45">
      <c r="A19" s="52"/>
      <c r="B19" s="52" t="s">
        <v>924</v>
      </c>
      <c r="C19" s="34" t="s">
        <v>595</v>
      </c>
      <c r="D19" s="52" t="s">
        <v>596</v>
      </c>
      <c r="E19" s="52" t="s">
        <v>597</v>
      </c>
      <c r="F19" s="52" t="s">
        <v>598</v>
      </c>
      <c r="G19" s="52" t="s">
        <v>599</v>
      </c>
      <c r="H19" s="52" t="s">
        <v>600</v>
      </c>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row>
    <row r="20" spans="1:38" x14ac:dyDescent="0.45">
      <c r="A20" s="52"/>
      <c r="B20" s="52" t="s">
        <v>928</v>
      </c>
      <c r="C20" s="34" t="s">
        <v>601</v>
      </c>
      <c r="D20" s="52" t="s">
        <v>602</v>
      </c>
      <c r="E20" s="52" t="s">
        <v>603</v>
      </c>
      <c r="F20" s="52" t="s">
        <v>604</v>
      </c>
      <c r="G20" s="52" t="s">
        <v>605</v>
      </c>
      <c r="H20" s="52" t="s">
        <v>606</v>
      </c>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row>
    <row r="21" spans="1:38" x14ac:dyDescent="0.45">
      <c r="A21" s="52"/>
      <c r="B21" s="52" t="s">
        <v>930</v>
      </c>
      <c r="C21" s="34" t="s">
        <v>607</v>
      </c>
      <c r="D21" s="52" t="s">
        <v>608</v>
      </c>
      <c r="E21" s="52" t="s">
        <v>609</v>
      </c>
      <c r="F21" s="52" t="s">
        <v>610</v>
      </c>
      <c r="G21" s="52" t="s">
        <v>611</v>
      </c>
      <c r="H21" s="52" t="s">
        <v>612</v>
      </c>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row>
    <row r="22" spans="1:38" x14ac:dyDescent="0.45">
      <c r="A22" s="52"/>
      <c r="B22" s="52" t="s">
        <v>932</v>
      </c>
      <c r="C22" s="34" t="s">
        <v>613</v>
      </c>
      <c r="D22" s="52" t="s">
        <v>614</v>
      </c>
      <c r="E22" s="52" t="s">
        <v>615</v>
      </c>
      <c r="F22" s="52" t="s">
        <v>616</v>
      </c>
      <c r="G22" s="52" t="s">
        <v>617</v>
      </c>
      <c r="H22" s="52" t="s">
        <v>618</v>
      </c>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row>
    <row r="23" spans="1:38" x14ac:dyDescent="0.45">
      <c r="A23" s="52"/>
      <c r="B23" s="52" t="s">
        <v>934</v>
      </c>
      <c r="C23" s="34" t="s">
        <v>619</v>
      </c>
      <c r="D23" s="52" t="s">
        <v>620</v>
      </c>
      <c r="E23" s="52" t="s">
        <v>621</v>
      </c>
      <c r="F23" s="52" t="s">
        <v>622</v>
      </c>
      <c r="G23" s="52" t="s">
        <v>623</v>
      </c>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row>
    <row r="24" spans="1:38" x14ac:dyDescent="0.45">
      <c r="A24" s="52"/>
      <c r="B24" s="52" t="s">
        <v>936</v>
      </c>
      <c r="C24" s="34" t="s">
        <v>624</v>
      </c>
      <c r="D24" s="52" t="s">
        <v>625</v>
      </c>
      <c r="E24" s="52" t="s">
        <v>626</v>
      </c>
      <c r="F24" s="52" t="s">
        <v>627</v>
      </c>
      <c r="G24" s="52" t="s">
        <v>628</v>
      </c>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row>
    <row r="25" spans="1:38" x14ac:dyDescent="0.45">
      <c r="A25" s="52"/>
      <c r="B25" s="52" t="s">
        <v>938</v>
      </c>
      <c r="C25" s="34" t="s">
        <v>629</v>
      </c>
      <c r="D25" s="52" t="s">
        <v>630</v>
      </c>
      <c r="E25" s="52" t="s">
        <v>631</v>
      </c>
      <c r="F25" s="52" t="s">
        <v>632</v>
      </c>
      <c r="G25" s="52" t="s">
        <v>633</v>
      </c>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row>
    <row r="26" spans="1:38" x14ac:dyDescent="0.45">
      <c r="A26" s="52"/>
      <c r="B26" s="52" t="s">
        <v>946</v>
      </c>
      <c r="C26" s="34" t="s">
        <v>634</v>
      </c>
      <c r="D26" s="52" t="s">
        <v>635</v>
      </c>
      <c r="E26" s="52" t="s">
        <v>636</v>
      </c>
      <c r="F26" s="52" t="s">
        <v>637</v>
      </c>
      <c r="G26" s="52" t="s">
        <v>638</v>
      </c>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row>
    <row r="27" spans="1:38" x14ac:dyDescent="0.45">
      <c r="A27" s="52"/>
      <c r="B27" s="52" t="s">
        <v>639</v>
      </c>
      <c r="C27" s="34" t="s">
        <v>640</v>
      </c>
      <c r="D27" s="52" t="s">
        <v>641</v>
      </c>
      <c r="E27" s="52" t="s">
        <v>642</v>
      </c>
      <c r="F27" s="52" t="s">
        <v>643</v>
      </c>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row>
    <row r="28" spans="1:38" x14ac:dyDescent="0.45">
      <c r="A28" s="52"/>
      <c r="B28" s="52" t="s">
        <v>644</v>
      </c>
      <c r="C28" s="34" t="s">
        <v>645</v>
      </c>
      <c r="D28" s="52" t="s">
        <v>646</v>
      </c>
      <c r="E28" s="52" t="s">
        <v>647</v>
      </c>
      <c r="F28" s="52" t="s">
        <v>648</v>
      </c>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row>
    <row r="29" spans="1:38" x14ac:dyDescent="0.45">
      <c r="A29" s="52"/>
      <c r="B29" s="52" t="s">
        <v>649</v>
      </c>
      <c r="C29" s="34" t="s">
        <v>650</v>
      </c>
      <c r="D29" s="52" t="s">
        <v>651</v>
      </c>
      <c r="E29" s="52" t="s">
        <v>652</v>
      </c>
      <c r="F29" s="52" t="s">
        <v>653</v>
      </c>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row>
    <row r="30" spans="1:38" x14ac:dyDescent="0.45">
      <c r="A30" s="52"/>
      <c r="B30" s="52" t="s">
        <v>654</v>
      </c>
      <c r="C30" s="34" t="s">
        <v>655</v>
      </c>
      <c r="D30" s="52" t="s">
        <v>656</v>
      </c>
      <c r="E30" s="52" t="s">
        <v>657</v>
      </c>
      <c r="F30" s="52" t="s">
        <v>658</v>
      </c>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row>
    <row r="31" spans="1:38" x14ac:dyDescent="0.45">
      <c r="A31" s="52"/>
      <c r="B31" s="52" t="s">
        <v>659</v>
      </c>
      <c r="C31" s="34" t="s">
        <v>660</v>
      </c>
      <c r="D31" s="52" t="s">
        <v>661</v>
      </c>
      <c r="E31" s="52" t="s">
        <v>662</v>
      </c>
      <c r="F31" s="52" t="s">
        <v>663</v>
      </c>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row>
    <row r="32" spans="1:38" x14ac:dyDescent="0.45">
      <c r="A32" s="52"/>
      <c r="B32" s="52" t="s">
        <v>664</v>
      </c>
      <c r="C32" s="34" t="s">
        <v>665</v>
      </c>
      <c r="D32" s="52" t="s">
        <v>666</v>
      </c>
      <c r="E32" s="52" t="s">
        <v>667</v>
      </c>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row>
    <row r="33" spans="1:38" x14ac:dyDescent="0.45">
      <c r="A33" s="52"/>
      <c r="B33" s="52" t="s">
        <v>668</v>
      </c>
      <c r="C33" s="34" t="s">
        <v>669</v>
      </c>
      <c r="D33" s="52" t="s">
        <v>670</v>
      </c>
      <c r="E33" s="52" t="s">
        <v>671</v>
      </c>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row>
    <row r="34" spans="1:38" x14ac:dyDescent="0.45">
      <c r="A34" s="52"/>
      <c r="B34" s="52" t="s">
        <v>672</v>
      </c>
      <c r="C34" s="34" t="s">
        <v>673</v>
      </c>
      <c r="D34" s="52" t="s">
        <v>674</v>
      </c>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row>
    <row r="35" spans="1:38" x14ac:dyDescent="0.45">
      <c r="A35" s="52"/>
      <c r="B35" s="52" t="s">
        <v>675</v>
      </c>
      <c r="C35" s="34" t="s">
        <v>676</v>
      </c>
      <c r="D35" s="52" t="s">
        <v>677</v>
      </c>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row>
    <row r="36" spans="1:38" x14ac:dyDescent="0.45">
      <c r="A36" s="52"/>
      <c r="B36" s="52" t="s">
        <v>678</v>
      </c>
      <c r="C36" s="34" t="s">
        <v>679</v>
      </c>
      <c r="D36" s="52" t="s">
        <v>680</v>
      </c>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row>
    <row r="37" spans="1:38" x14ac:dyDescent="0.45">
      <c r="A37" s="52"/>
      <c r="B37" s="52" t="s">
        <v>681</v>
      </c>
      <c r="C37" s="34" t="s">
        <v>682</v>
      </c>
      <c r="D37" s="52" t="s">
        <v>683</v>
      </c>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row>
    <row r="38" spans="1:38" x14ac:dyDescent="0.45">
      <c r="A38" s="52"/>
      <c r="B38" s="52" t="s">
        <v>684</v>
      </c>
      <c r="C38" s="34" t="s">
        <v>685</v>
      </c>
      <c r="D38" s="52" t="s">
        <v>686</v>
      </c>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row>
    <row r="39" spans="1:38" x14ac:dyDescent="0.45">
      <c r="A39" s="52"/>
      <c r="B39" s="52" t="s">
        <v>687</v>
      </c>
      <c r="C39" s="34" t="s">
        <v>688</v>
      </c>
      <c r="D39" s="52" t="s">
        <v>689</v>
      </c>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row>
    <row r="40" spans="1:38" x14ac:dyDescent="0.45">
      <c r="A40" s="52"/>
      <c r="B40" s="52" t="s">
        <v>690</v>
      </c>
      <c r="C40" s="34" t="s">
        <v>892</v>
      </c>
      <c r="D40" s="52" t="s">
        <v>691</v>
      </c>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row>
    <row r="41" spans="1:38" x14ac:dyDescent="0.45">
      <c r="A41" s="52"/>
      <c r="B41" s="52" t="s">
        <v>692</v>
      </c>
      <c r="C41" s="34" t="s">
        <v>894</v>
      </c>
      <c r="D41" s="52" t="s">
        <v>693</v>
      </c>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row>
    <row r="42" spans="1:38" x14ac:dyDescent="0.45">
      <c r="A42" s="52"/>
      <c r="B42" s="52" t="s">
        <v>694</v>
      </c>
      <c r="C42" s="34" t="s">
        <v>904</v>
      </c>
      <c r="D42" s="52" t="s">
        <v>695</v>
      </c>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row>
    <row r="43" spans="1:38" x14ac:dyDescent="0.45">
      <c r="A43" s="52"/>
      <c r="B43" s="52" t="s">
        <v>696</v>
      </c>
      <c r="C43" s="34" t="s">
        <v>906</v>
      </c>
      <c r="D43" s="52" t="s">
        <v>697</v>
      </c>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row>
    <row r="44" spans="1:38" x14ac:dyDescent="0.45">
      <c r="A44" s="52"/>
      <c r="B44" s="52" t="s">
        <v>698</v>
      </c>
      <c r="C44" s="34" t="s">
        <v>908</v>
      </c>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row>
    <row r="45" spans="1:38" x14ac:dyDescent="0.45">
      <c r="A45" s="52"/>
      <c r="B45" s="52" t="s">
        <v>699</v>
      </c>
      <c r="C45" s="34" t="s">
        <v>910</v>
      </c>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row>
    <row r="46" spans="1:38" x14ac:dyDescent="0.45">
      <c r="A46" s="52"/>
      <c r="B46" s="52" t="s">
        <v>700</v>
      </c>
      <c r="C46" s="34" t="s">
        <v>950</v>
      </c>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row>
    <row r="47" spans="1:38" x14ac:dyDescent="0.45">
      <c r="A47" s="52"/>
      <c r="B47" s="52" t="s">
        <v>701</v>
      </c>
      <c r="C47" s="34" t="s">
        <v>952</v>
      </c>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row>
    <row r="48" spans="1:38" x14ac:dyDescent="0.45">
      <c r="A48" s="52"/>
      <c r="B48" s="52" t="s">
        <v>702</v>
      </c>
      <c r="C48" s="34" t="s">
        <v>960</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row>
    <row r="49" spans="1:38" x14ac:dyDescent="0.45">
      <c r="A49" s="52"/>
      <c r="B49" s="52" t="s">
        <v>703</v>
      </c>
      <c r="C49" s="34" t="s">
        <v>962</v>
      </c>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row>
    <row r="50" spans="1:38" x14ac:dyDescent="0.45">
      <c r="A50" s="52"/>
      <c r="B50" s="52" t="s">
        <v>704</v>
      </c>
      <c r="C50" s="34" t="s">
        <v>705</v>
      </c>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row>
    <row r="51" spans="1:38" x14ac:dyDescent="0.45">
      <c r="A51" s="52"/>
      <c r="B51" s="52" t="s">
        <v>706</v>
      </c>
      <c r="C51" s="34" t="s">
        <v>970</v>
      </c>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row>
    <row r="52" spans="1:38" x14ac:dyDescent="0.45">
      <c r="A52" s="52"/>
      <c r="B52" s="52" t="s">
        <v>707</v>
      </c>
      <c r="C52" s="34" t="s">
        <v>972</v>
      </c>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row>
    <row r="53" spans="1:38" x14ac:dyDescent="0.45">
      <c r="A53" s="52"/>
      <c r="B53" s="52" t="s">
        <v>708</v>
      </c>
      <c r="C53" s="34" t="s">
        <v>974</v>
      </c>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row>
    <row r="54" spans="1:38" x14ac:dyDescent="0.45">
      <c r="A54" s="52"/>
      <c r="B54" s="52" t="s">
        <v>709</v>
      </c>
      <c r="C54" s="34" t="s">
        <v>980</v>
      </c>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row>
    <row r="55" spans="1:38" x14ac:dyDescent="0.45">
      <c r="A55" s="52"/>
      <c r="B55" s="52" t="s">
        <v>710</v>
      </c>
      <c r="C55" s="34" t="s">
        <v>711</v>
      </c>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row>
    <row r="56" spans="1:38" x14ac:dyDescent="0.45">
      <c r="A56" s="52"/>
      <c r="B56" s="52" t="s">
        <v>712</v>
      </c>
      <c r="C56" s="34" t="s">
        <v>713</v>
      </c>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row>
    <row r="57" spans="1:38" x14ac:dyDescent="0.45">
      <c r="A57" s="52"/>
      <c r="B57" s="52" t="s">
        <v>714</v>
      </c>
      <c r="C57" s="34" t="s">
        <v>715</v>
      </c>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row>
    <row r="58" spans="1:38" x14ac:dyDescent="0.45">
      <c r="A58" s="52"/>
      <c r="B58" s="52" t="s">
        <v>716</v>
      </c>
      <c r="C58" s="34" t="s">
        <v>717</v>
      </c>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row>
    <row r="59" spans="1:38" x14ac:dyDescent="0.45">
      <c r="A59" s="52"/>
      <c r="B59" s="52" t="s">
        <v>718</v>
      </c>
      <c r="C59" s="34" t="s">
        <v>719</v>
      </c>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row>
    <row r="60" spans="1:38" x14ac:dyDescent="0.45">
      <c r="A60" s="52"/>
      <c r="B60" s="52" t="s">
        <v>720</v>
      </c>
      <c r="C60" s="14" t="s">
        <v>721</v>
      </c>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row>
    <row r="61" spans="1:38" x14ac:dyDescent="0.45">
      <c r="A61" s="52"/>
      <c r="B61" s="52" t="s">
        <v>722</v>
      </c>
      <c r="C61" s="14" t="s">
        <v>723</v>
      </c>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row>
    <row r="62" spans="1:38" x14ac:dyDescent="0.45">
      <c r="A62" s="52"/>
      <c r="B62" s="52" t="s">
        <v>724</v>
      </c>
      <c r="C62" s="14" t="s">
        <v>725</v>
      </c>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row>
    <row r="63" spans="1:38" x14ac:dyDescent="0.45">
      <c r="A63" s="52"/>
      <c r="B63" s="52" t="s">
        <v>726</v>
      </c>
      <c r="C63" s="14" t="s">
        <v>727</v>
      </c>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row>
    <row r="64" spans="1:38" x14ac:dyDescent="0.45">
      <c r="A64" s="52"/>
      <c r="B64" s="52" t="s">
        <v>728</v>
      </c>
      <c r="C64" s="14" t="s">
        <v>729</v>
      </c>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row>
    <row r="65" spans="1:38" x14ac:dyDescent="0.45">
      <c r="A65" s="52"/>
      <c r="B65" s="52" t="s">
        <v>730</v>
      </c>
      <c r="C65" s="14" t="s">
        <v>731</v>
      </c>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row>
    <row r="66" spans="1:38" x14ac:dyDescent="0.45">
      <c r="A66" s="52"/>
      <c r="B66" s="52" t="s">
        <v>732</v>
      </c>
      <c r="C66" s="14" t="s">
        <v>733</v>
      </c>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row>
    <row r="67" spans="1:38" x14ac:dyDescent="0.45">
      <c r="A67" s="52"/>
      <c r="B67" s="52"/>
      <c r="C67" s="14" t="s">
        <v>734</v>
      </c>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row>
    <row r="68" spans="1:38" ht="14.65" thickBot="1" x14ac:dyDescent="0.5">
      <c r="A68" s="69"/>
      <c r="B68" s="69"/>
      <c r="C68" s="30" t="s">
        <v>735</v>
      </c>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row>
  </sheetData>
  <mergeCells count="1">
    <mergeCell ref="A1:AL1"/>
  </mergeCells>
  <phoneticPr fontId="1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K73"/>
  <sheetViews>
    <sheetView showGridLines="0" zoomScale="80" zoomScaleNormal="80" zoomScaleSheetLayoutView="100" workbookViewId="0">
      <selection activeCell="L1" sqref="L1"/>
    </sheetView>
  </sheetViews>
  <sheetFormatPr defaultRowHeight="14.25" x14ac:dyDescent="0.45"/>
  <cols>
    <col min="1" max="1" width="16.73046875" style="3" bestFit="1" customWidth="1"/>
    <col min="2" max="2" width="16.73046875" style="3" customWidth="1"/>
    <col min="3" max="3" width="9.06640625" style="3" bestFit="1" customWidth="1"/>
    <col min="4" max="4" width="9.33203125" bestFit="1" customWidth="1"/>
    <col min="5" max="5" width="10.06640625" bestFit="1" customWidth="1"/>
    <col min="6" max="6" width="11.06640625" style="11" bestFit="1" customWidth="1"/>
    <col min="7" max="7" width="10.59765625" bestFit="1" customWidth="1"/>
    <col min="8" max="8" width="11.59765625" bestFit="1" customWidth="1"/>
    <col min="9" max="9" width="12.796875" bestFit="1" customWidth="1"/>
    <col min="10" max="10" width="11.59765625" style="3" bestFit="1" customWidth="1"/>
    <col min="11" max="11" width="10.73046875" style="3" bestFit="1" customWidth="1"/>
  </cols>
  <sheetData>
    <row r="1" spans="1:11" ht="14.65" thickBot="1" x14ac:dyDescent="0.5">
      <c r="A1" s="70" t="s">
        <v>1065</v>
      </c>
      <c r="B1" s="70"/>
      <c r="C1" s="70"/>
      <c r="D1" s="70"/>
      <c r="E1" s="70"/>
      <c r="F1" s="70"/>
      <c r="G1" s="70"/>
      <c r="H1" s="70"/>
      <c r="I1" s="70"/>
      <c r="J1" s="70"/>
      <c r="K1" s="70"/>
    </row>
    <row r="2" spans="1:11" ht="51" customHeight="1" x14ac:dyDescent="0.45">
      <c r="A2" s="12" t="s">
        <v>997</v>
      </c>
      <c r="B2" s="12" t="s">
        <v>996</v>
      </c>
      <c r="C2" s="12" t="s">
        <v>736</v>
      </c>
      <c r="D2" s="12" t="s">
        <v>737</v>
      </c>
      <c r="E2" s="12" t="s">
        <v>169</v>
      </c>
      <c r="F2" s="32" t="s">
        <v>170</v>
      </c>
      <c r="G2" s="12" t="s">
        <v>738</v>
      </c>
      <c r="H2" s="12" t="s">
        <v>739</v>
      </c>
      <c r="I2" s="12" t="s">
        <v>740</v>
      </c>
      <c r="J2" s="12" t="s">
        <v>741</v>
      </c>
      <c r="K2" s="12" t="s">
        <v>742</v>
      </c>
    </row>
    <row r="3" spans="1:11" x14ac:dyDescent="0.45">
      <c r="A3" s="13" t="s">
        <v>70</v>
      </c>
      <c r="B3" s="13" t="s">
        <v>850</v>
      </c>
      <c r="C3" s="13"/>
      <c r="D3" s="14" t="s">
        <v>743</v>
      </c>
      <c r="E3" s="14">
        <v>12936</v>
      </c>
      <c r="F3" s="33" t="s">
        <v>1058</v>
      </c>
      <c r="G3" s="16" t="s">
        <v>172</v>
      </c>
      <c r="H3" s="16" t="s">
        <v>172</v>
      </c>
      <c r="I3" s="17" t="s">
        <v>744</v>
      </c>
      <c r="J3" s="13"/>
      <c r="K3" s="13"/>
    </row>
    <row r="4" spans="1:11" x14ac:dyDescent="0.45">
      <c r="A4" s="13" t="s">
        <v>69</v>
      </c>
      <c r="B4" s="13" t="s">
        <v>852</v>
      </c>
      <c r="C4" s="13"/>
      <c r="D4" s="14"/>
      <c r="E4" s="14">
        <v>15006</v>
      </c>
      <c r="F4" s="34" t="s">
        <v>184</v>
      </c>
      <c r="G4" s="15" t="s">
        <v>172</v>
      </c>
      <c r="H4" s="15" t="s">
        <v>172</v>
      </c>
      <c r="I4" s="14" t="s">
        <v>745</v>
      </c>
      <c r="J4" s="13"/>
      <c r="K4" s="13"/>
    </row>
    <row r="5" spans="1:11" x14ac:dyDescent="0.45">
      <c r="A5" s="13" t="s">
        <v>68</v>
      </c>
      <c r="B5" s="13" t="s">
        <v>854</v>
      </c>
      <c r="C5" s="13"/>
      <c r="D5" s="14"/>
      <c r="E5" s="14">
        <v>23342</v>
      </c>
      <c r="F5" s="34" t="s">
        <v>184</v>
      </c>
      <c r="G5" s="15" t="s">
        <v>172</v>
      </c>
      <c r="H5" s="15" t="s">
        <v>172</v>
      </c>
      <c r="I5" s="14" t="s">
        <v>746</v>
      </c>
      <c r="J5" s="13"/>
      <c r="K5" s="13"/>
    </row>
    <row r="6" spans="1:11" x14ac:dyDescent="0.45">
      <c r="A6" s="13" t="s">
        <v>67</v>
      </c>
      <c r="B6" s="13" t="s">
        <v>856</v>
      </c>
      <c r="C6" s="13"/>
      <c r="D6" s="14" t="s">
        <v>747</v>
      </c>
      <c r="E6" s="18">
        <v>626</v>
      </c>
      <c r="F6" s="34" t="s">
        <v>1059</v>
      </c>
      <c r="G6" s="14" t="s">
        <v>748</v>
      </c>
      <c r="H6" s="14" t="s">
        <v>603</v>
      </c>
      <c r="I6" s="14" t="s">
        <v>749</v>
      </c>
      <c r="J6" s="13" t="s">
        <v>750</v>
      </c>
      <c r="K6" s="13"/>
    </row>
    <row r="7" spans="1:11" x14ac:dyDescent="0.45">
      <c r="A7" s="13" t="s">
        <v>66</v>
      </c>
      <c r="B7" s="13" t="s">
        <v>858</v>
      </c>
      <c r="C7" s="13"/>
      <c r="D7" s="14"/>
      <c r="E7" s="14">
        <v>24197</v>
      </c>
      <c r="F7" s="34" t="s">
        <v>177</v>
      </c>
      <c r="G7" s="15" t="s">
        <v>172</v>
      </c>
      <c r="H7" s="15" t="s">
        <v>172</v>
      </c>
      <c r="I7" s="14" t="s">
        <v>751</v>
      </c>
      <c r="J7" s="13"/>
      <c r="K7" s="13"/>
    </row>
    <row r="8" spans="1:11" x14ac:dyDescent="0.45">
      <c r="A8" s="13" t="s">
        <v>65</v>
      </c>
      <c r="B8" s="13" t="s">
        <v>860</v>
      </c>
      <c r="C8" s="13"/>
      <c r="D8" s="14"/>
      <c r="E8" s="14">
        <v>24196</v>
      </c>
      <c r="F8" s="34" t="s">
        <v>177</v>
      </c>
      <c r="G8" s="15" t="s">
        <v>172</v>
      </c>
      <c r="H8" s="15" t="s">
        <v>172</v>
      </c>
      <c r="I8" s="14" t="s">
        <v>752</v>
      </c>
      <c r="J8" s="13"/>
      <c r="K8" s="13"/>
    </row>
    <row r="9" spans="1:11" x14ac:dyDescent="0.45">
      <c r="A9" s="13" t="s">
        <v>64</v>
      </c>
      <c r="B9" s="13" t="s">
        <v>862</v>
      </c>
      <c r="C9" s="13"/>
      <c r="D9" s="14"/>
      <c r="E9" s="14">
        <v>24195</v>
      </c>
      <c r="F9" s="34" t="s">
        <v>177</v>
      </c>
      <c r="G9" s="15" t="s">
        <v>172</v>
      </c>
      <c r="H9" s="15" t="s">
        <v>172</v>
      </c>
      <c r="I9" s="14" t="s">
        <v>753</v>
      </c>
      <c r="J9" s="13"/>
      <c r="K9" s="13"/>
    </row>
    <row r="10" spans="1:11" x14ac:dyDescent="0.45">
      <c r="A10" s="13" t="s">
        <v>63</v>
      </c>
      <c r="B10" s="13" t="s">
        <v>864</v>
      </c>
      <c r="C10" s="13"/>
      <c r="D10" s="14"/>
      <c r="E10" s="14">
        <v>25783</v>
      </c>
      <c r="F10" s="33" t="s">
        <v>176</v>
      </c>
      <c r="G10" s="15" t="s">
        <v>172</v>
      </c>
      <c r="H10" s="15" t="s">
        <v>172</v>
      </c>
      <c r="I10" s="14" t="s">
        <v>754</v>
      </c>
      <c r="J10" s="13"/>
      <c r="K10" s="13"/>
    </row>
    <row r="11" spans="1:11" x14ac:dyDescent="0.45">
      <c r="A11" s="13" t="s">
        <v>62</v>
      </c>
      <c r="B11" s="13" t="s">
        <v>866</v>
      </c>
      <c r="C11" s="13"/>
      <c r="D11" s="14" t="s">
        <v>755</v>
      </c>
      <c r="E11" s="14">
        <v>3298</v>
      </c>
      <c r="F11" s="34" t="s">
        <v>181</v>
      </c>
      <c r="G11" s="14" t="s">
        <v>756</v>
      </c>
      <c r="H11" s="14" t="s">
        <v>530</v>
      </c>
      <c r="I11" s="14" t="s">
        <v>757</v>
      </c>
      <c r="J11" s="13"/>
      <c r="K11" s="13"/>
    </row>
    <row r="12" spans="1:11" x14ac:dyDescent="0.45">
      <c r="A12" s="13" t="s">
        <v>61</v>
      </c>
      <c r="B12" s="13" t="s">
        <v>868</v>
      </c>
      <c r="C12" s="13"/>
      <c r="D12" s="14"/>
      <c r="E12" s="19">
        <v>402</v>
      </c>
      <c r="F12" s="34" t="s">
        <v>185</v>
      </c>
      <c r="G12" s="14" t="s">
        <v>758</v>
      </c>
      <c r="H12" s="14" t="s">
        <v>651</v>
      </c>
      <c r="I12" s="14" t="s">
        <v>759</v>
      </c>
      <c r="J12" s="13"/>
      <c r="K12" s="13"/>
    </row>
    <row r="13" spans="1:11" x14ac:dyDescent="0.45">
      <c r="A13" s="13" t="s">
        <v>60</v>
      </c>
      <c r="B13" s="13" t="s">
        <v>870</v>
      </c>
      <c r="C13" s="13"/>
      <c r="D13" s="14" t="s">
        <v>760</v>
      </c>
      <c r="E13" s="14">
        <v>18142</v>
      </c>
      <c r="F13" s="34" t="s">
        <v>186</v>
      </c>
      <c r="G13" s="15" t="s">
        <v>172</v>
      </c>
      <c r="H13" s="15" t="s">
        <v>172</v>
      </c>
      <c r="I13" s="14" t="s">
        <v>761</v>
      </c>
      <c r="J13" s="13"/>
      <c r="K13" s="13"/>
    </row>
    <row r="14" spans="1:11" x14ac:dyDescent="0.45">
      <c r="A14" s="13" t="s">
        <v>59</v>
      </c>
      <c r="B14" s="13" t="s">
        <v>872</v>
      </c>
      <c r="C14" s="13"/>
      <c r="D14" s="14"/>
      <c r="E14" s="14">
        <v>23404</v>
      </c>
      <c r="F14" s="33" t="s">
        <v>172</v>
      </c>
      <c r="G14" s="15" t="s">
        <v>172</v>
      </c>
      <c r="H14" s="15" t="s">
        <v>172</v>
      </c>
      <c r="I14" s="14" t="s">
        <v>762</v>
      </c>
      <c r="J14" s="13"/>
      <c r="K14" s="13"/>
    </row>
    <row r="15" spans="1:11" x14ac:dyDescent="0.45">
      <c r="A15" s="13" t="s">
        <v>58</v>
      </c>
      <c r="B15" s="13" t="s">
        <v>874</v>
      </c>
      <c r="C15" s="13"/>
      <c r="D15" s="14"/>
      <c r="E15" s="14">
        <v>26602</v>
      </c>
      <c r="F15" s="34" t="s">
        <v>182</v>
      </c>
      <c r="G15" s="15" t="s">
        <v>172</v>
      </c>
      <c r="H15" s="15" t="s">
        <v>172</v>
      </c>
      <c r="I15" s="14" t="s">
        <v>763</v>
      </c>
      <c r="J15" s="13"/>
      <c r="K15" s="13"/>
    </row>
    <row r="16" spans="1:11" x14ac:dyDescent="0.45">
      <c r="A16" s="13" t="s">
        <v>57</v>
      </c>
      <c r="B16" s="13" t="s">
        <v>876</v>
      </c>
      <c r="C16" s="13"/>
      <c r="D16" s="14"/>
      <c r="E16" s="14">
        <v>23399</v>
      </c>
      <c r="F16" s="34" t="s">
        <v>182</v>
      </c>
      <c r="G16" s="15" t="s">
        <v>172</v>
      </c>
      <c r="H16" s="15" t="s">
        <v>172</v>
      </c>
      <c r="I16" s="14" t="s">
        <v>764</v>
      </c>
      <c r="J16" s="13"/>
      <c r="K16" s="13"/>
    </row>
    <row r="17" spans="1:11" x14ac:dyDescent="0.45">
      <c r="A17" s="13" t="s">
        <v>56</v>
      </c>
      <c r="B17" s="13" t="s">
        <v>878</v>
      </c>
      <c r="C17" s="13"/>
      <c r="D17" s="14"/>
      <c r="E17" s="14">
        <v>18143</v>
      </c>
      <c r="F17" s="34" t="s">
        <v>184</v>
      </c>
      <c r="G17" s="15" t="s">
        <v>172</v>
      </c>
      <c r="H17" s="15" t="s">
        <v>172</v>
      </c>
      <c r="I17" s="14" t="s">
        <v>765</v>
      </c>
      <c r="J17" s="13"/>
      <c r="K17" s="13"/>
    </row>
    <row r="18" spans="1:11" x14ac:dyDescent="0.45">
      <c r="A18" s="13" t="s">
        <v>55</v>
      </c>
      <c r="B18" s="13" t="s">
        <v>880</v>
      </c>
      <c r="C18" s="13"/>
      <c r="D18" s="14"/>
      <c r="E18" s="14" t="s">
        <v>180</v>
      </c>
      <c r="F18" s="34" t="s">
        <v>184</v>
      </c>
      <c r="G18" s="15" t="s">
        <v>172</v>
      </c>
      <c r="H18" s="15" t="s">
        <v>172</v>
      </c>
      <c r="I18" s="15" t="s">
        <v>172</v>
      </c>
      <c r="J18" s="13"/>
      <c r="K18" s="13"/>
    </row>
    <row r="19" spans="1:11" x14ac:dyDescent="0.45">
      <c r="A19" s="13" t="s">
        <v>54</v>
      </c>
      <c r="B19" s="13" t="s">
        <v>882</v>
      </c>
      <c r="C19" s="13"/>
      <c r="D19" s="14"/>
      <c r="E19" s="14">
        <v>26752</v>
      </c>
      <c r="F19" s="34" t="s">
        <v>184</v>
      </c>
      <c r="G19" s="15" t="s">
        <v>172</v>
      </c>
      <c r="H19" s="15" t="s">
        <v>172</v>
      </c>
      <c r="I19" s="15" t="s">
        <v>172</v>
      </c>
      <c r="J19" s="13"/>
      <c r="K19" s="13"/>
    </row>
    <row r="20" spans="1:11" x14ac:dyDescent="0.45">
      <c r="A20" s="13" t="s">
        <v>53</v>
      </c>
      <c r="B20" s="13" t="s">
        <v>884</v>
      </c>
      <c r="C20" s="13"/>
      <c r="D20" s="14"/>
      <c r="E20" s="14">
        <v>17828</v>
      </c>
      <c r="F20" s="34" t="s">
        <v>184</v>
      </c>
      <c r="G20" s="15" t="s">
        <v>172</v>
      </c>
      <c r="H20" s="15" t="s">
        <v>172</v>
      </c>
      <c r="I20" s="14" t="s">
        <v>766</v>
      </c>
      <c r="J20" s="13"/>
      <c r="K20" s="13"/>
    </row>
    <row r="21" spans="1:11" x14ac:dyDescent="0.45">
      <c r="A21" s="13" t="s">
        <v>52</v>
      </c>
      <c r="B21" s="13" t="s">
        <v>886</v>
      </c>
      <c r="C21" s="13"/>
      <c r="D21" s="14"/>
      <c r="E21" s="14" t="s">
        <v>180</v>
      </c>
      <c r="F21" s="33" t="s">
        <v>184</v>
      </c>
      <c r="G21" s="15" t="s">
        <v>172</v>
      </c>
      <c r="H21" s="15" t="s">
        <v>172</v>
      </c>
      <c r="I21" s="15" t="s">
        <v>172</v>
      </c>
      <c r="J21" s="13" t="s">
        <v>750</v>
      </c>
      <c r="K21" s="13"/>
    </row>
    <row r="22" spans="1:11" x14ac:dyDescent="0.45">
      <c r="A22" s="20" t="s">
        <v>51</v>
      </c>
      <c r="B22" s="20" t="s">
        <v>888</v>
      </c>
      <c r="C22" s="20"/>
      <c r="D22" s="14" t="s">
        <v>767</v>
      </c>
      <c r="E22" s="14">
        <v>6239</v>
      </c>
      <c r="F22" s="34" t="s">
        <v>181</v>
      </c>
      <c r="G22" s="14" t="s">
        <v>768</v>
      </c>
      <c r="H22" s="14" t="s">
        <v>522</v>
      </c>
      <c r="I22" s="14" t="s">
        <v>769</v>
      </c>
      <c r="J22" s="13"/>
      <c r="K22" s="13"/>
    </row>
    <row r="23" spans="1:11" x14ac:dyDescent="0.45">
      <c r="A23" s="20" t="s">
        <v>50</v>
      </c>
      <c r="B23" s="20" t="s">
        <v>890</v>
      </c>
      <c r="C23" s="20"/>
      <c r="D23" s="14" t="s">
        <v>743</v>
      </c>
      <c r="E23" s="14">
        <v>22351</v>
      </c>
      <c r="F23" s="34" t="s">
        <v>186</v>
      </c>
      <c r="G23" s="15" t="s">
        <v>172</v>
      </c>
      <c r="H23" s="15" t="s">
        <v>172</v>
      </c>
      <c r="I23" s="14" t="s">
        <v>770</v>
      </c>
      <c r="J23" s="13"/>
      <c r="K23" s="13"/>
    </row>
    <row r="24" spans="1:11" x14ac:dyDescent="0.45">
      <c r="A24" s="20" t="s">
        <v>49</v>
      </c>
      <c r="B24" s="20" t="s">
        <v>892</v>
      </c>
      <c r="C24" s="20" t="s">
        <v>750</v>
      </c>
      <c r="D24" s="14"/>
      <c r="E24" s="21">
        <v>189</v>
      </c>
      <c r="F24" s="34" t="s">
        <v>1060</v>
      </c>
      <c r="G24" s="15" t="s">
        <v>172</v>
      </c>
      <c r="H24" s="15" t="s">
        <v>172</v>
      </c>
      <c r="I24" s="14" t="s">
        <v>771</v>
      </c>
      <c r="J24" s="13" t="s">
        <v>750</v>
      </c>
      <c r="K24" s="13" t="s">
        <v>750</v>
      </c>
    </row>
    <row r="25" spans="1:11" x14ac:dyDescent="0.45">
      <c r="A25" s="20" t="s">
        <v>48</v>
      </c>
      <c r="B25" s="20" t="s">
        <v>894</v>
      </c>
      <c r="C25" s="20" t="s">
        <v>750</v>
      </c>
      <c r="D25" s="14" t="s">
        <v>743</v>
      </c>
      <c r="E25" s="21">
        <v>189</v>
      </c>
      <c r="F25" s="34" t="s">
        <v>1060</v>
      </c>
      <c r="G25" s="15" t="s">
        <v>172</v>
      </c>
      <c r="H25" s="15" t="s">
        <v>172</v>
      </c>
      <c r="I25" s="14" t="s">
        <v>771</v>
      </c>
      <c r="J25" s="13" t="s">
        <v>750</v>
      </c>
      <c r="K25" s="13" t="s">
        <v>750</v>
      </c>
    </row>
    <row r="26" spans="1:11" x14ac:dyDescent="0.45">
      <c r="A26" s="20" t="s">
        <v>47</v>
      </c>
      <c r="B26" s="20" t="s">
        <v>896</v>
      </c>
      <c r="C26" s="20"/>
      <c r="D26" s="14" t="s">
        <v>772</v>
      </c>
      <c r="E26" s="18">
        <v>626</v>
      </c>
      <c r="F26" s="34" t="s">
        <v>1059</v>
      </c>
      <c r="G26" s="15" t="s">
        <v>172</v>
      </c>
      <c r="H26" s="15" t="s">
        <v>172</v>
      </c>
      <c r="I26" s="14" t="s">
        <v>749</v>
      </c>
      <c r="J26" s="13"/>
      <c r="K26" s="13"/>
    </row>
    <row r="27" spans="1:11" x14ac:dyDescent="0.45">
      <c r="A27" s="20" t="s">
        <v>46</v>
      </c>
      <c r="B27" s="20" t="s">
        <v>898</v>
      </c>
      <c r="C27" s="20"/>
      <c r="D27" s="14"/>
      <c r="E27" s="14">
        <v>18168</v>
      </c>
      <c r="F27" s="34" t="s">
        <v>177</v>
      </c>
      <c r="G27" s="15" t="s">
        <v>172</v>
      </c>
      <c r="H27" s="15" t="s">
        <v>172</v>
      </c>
      <c r="I27" s="14" t="s">
        <v>773</v>
      </c>
      <c r="J27" s="13"/>
      <c r="K27" s="13"/>
    </row>
    <row r="28" spans="1:11" x14ac:dyDescent="0.45">
      <c r="A28" s="20" t="s">
        <v>45</v>
      </c>
      <c r="B28" s="20" t="s">
        <v>900</v>
      </c>
      <c r="C28" s="20"/>
      <c r="D28" s="14"/>
      <c r="E28" s="14">
        <v>13867</v>
      </c>
      <c r="F28" s="33" t="s">
        <v>184</v>
      </c>
      <c r="G28" s="15" t="s">
        <v>172</v>
      </c>
      <c r="H28" s="15" t="s">
        <v>172</v>
      </c>
      <c r="I28" s="14" t="s">
        <v>774</v>
      </c>
      <c r="J28" s="13"/>
      <c r="K28" s="13"/>
    </row>
    <row r="29" spans="1:11" x14ac:dyDescent="0.45">
      <c r="A29" s="20" t="s">
        <v>44</v>
      </c>
      <c r="B29" s="20" t="s">
        <v>902</v>
      </c>
      <c r="C29" s="20"/>
      <c r="D29" s="14" t="s">
        <v>755</v>
      </c>
      <c r="E29" s="22">
        <v>12183</v>
      </c>
      <c r="F29" s="34" t="s">
        <v>1060</v>
      </c>
      <c r="G29" s="15" t="s">
        <v>172</v>
      </c>
      <c r="H29" s="15" t="s">
        <v>172</v>
      </c>
      <c r="I29" s="14" t="s">
        <v>775</v>
      </c>
      <c r="J29" s="13"/>
      <c r="K29" s="13"/>
    </row>
    <row r="30" spans="1:11" x14ac:dyDescent="0.45">
      <c r="A30" s="20" t="s">
        <v>43</v>
      </c>
      <c r="B30" s="20" t="s">
        <v>904</v>
      </c>
      <c r="C30" s="20"/>
      <c r="D30" s="14" t="s">
        <v>767</v>
      </c>
      <c r="E30" s="21">
        <v>189</v>
      </c>
      <c r="F30" s="34" t="s">
        <v>1060</v>
      </c>
      <c r="G30" s="15" t="s">
        <v>172</v>
      </c>
      <c r="H30" s="15" t="s">
        <v>172</v>
      </c>
      <c r="I30" s="14" t="s">
        <v>776</v>
      </c>
      <c r="J30" s="13" t="s">
        <v>750</v>
      </c>
      <c r="K30" s="13" t="s">
        <v>750</v>
      </c>
    </row>
    <row r="31" spans="1:11" x14ac:dyDescent="0.45">
      <c r="A31" s="20" t="s">
        <v>42</v>
      </c>
      <c r="B31" s="20" t="s">
        <v>906</v>
      </c>
      <c r="C31" s="20"/>
      <c r="D31" s="14"/>
      <c r="E31" s="21">
        <v>189</v>
      </c>
      <c r="F31" s="34" t="s">
        <v>1060</v>
      </c>
      <c r="G31" s="15" t="s">
        <v>172</v>
      </c>
      <c r="H31" s="15" t="s">
        <v>172</v>
      </c>
      <c r="I31" s="14" t="s">
        <v>777</v>
      </c>
      <c r="J31" s="13" t="s">
        <v>750</v>
      </c>
      <c r="K31" s="13"/>
    </row>
    <row r="32" spans="1:11" x14ac:dyDescent="0.45">
      <c r="A32" s="20" t="s">
        <v>41</v>
      </c>
      <c r="B32" s="20" t="s">
        <v>908</v>
      </c>
      <c r="C32" s="20"/>
      <c r="D32" s="14" t="s">
        <v>755</v>
      </c>
      <c r="E32" s="21">
        <v>189</v>
      </c>
      <c r="F32" s="34" t="s">
        <v>1060</v>
      </c>
      <c r="G32" s="15" t="s">
        <v>172</v>
      </c>
      <c r="H32" s="15" t="s">
        <v>172</v>
      </c>
      <c r="I32" s="14" t="s">
        <v>777</v>
      </c>
      <c r="J32" s="13" t="s">
        <v>750</v>
      </c>
      <c r="K32" s="13"/>
    </row>
    <row r="33" spans="1:11" x14ac:dyDescent="0.45">
      <c r="A33" s="20" t="s">
        <v>40</v>
      </c>
      <c r="B33" s="20" t="s">
        <v>910</v>
      </c>
      <c r="C33" s="20"/>
      <c r="D33" s="14" t="s">
        <v>778</v>
      </c>
      <c r="E33" s="21">
        <v>189</v>
      </c>
      <c r="F33" s="34" t="s">
        <v>1060</v>
      </c>
      <c r="G33" s="15" t="s">
        <v>172</v>
      </c>
      <c r="H33" s="15" t="s">
        <v>172</v>
      </c>
      <c r="I33" s="14" t="s">
        <v>776</v>
      </c>
      <c r="J33" s="13" t="s">
        <v>750</v>
      </c>
      <c r="K33" s="13" t="s">
        <v>750</v>
      </c>
    </row>
    <row r="34" spans="1:11" x14ac:dyDescent="0.45">
      <c r="A34" s="20" t="s">
        <v>39</v>
      </c>
      <c r="B34" s="20" t="s">
        <v>912</v>
      </c>
      <c r="C34" s="20"/>
      <c r="D34" s="14" t="s">
        <v>755</v>
      </c>
      <c r="E34" s="22">
        <v>12183</v>
      </c>
      <c r="F34" s="34" t="s">
        <v>1060</v>
      </c>
      <c r="G34" s="15" t="s">
        <v>172</v>
      </c>
      <c r="H34" s="15" t="s">
        <v>172</v>
      </c>
      <c r="I34" s="14" t="s">
        <v>775</v>
      </c>
      <c r="J34" s="13"/>
      <c r="K34" s="13"/>
    </row>
    <row r="35" spans="1:11" x14ac:dyDescent="0.45">
      <c r="A35" s="20" t="s">
        <v>38</v>
      </c>
      <c r="B35" s="20" t="s">
        <v>914</v>
      </c>
      <c r="C35" s="20"/>
      <c r="D35" s="14" t="s">
        <v>779</v>
      </c>
      <c r="E35" s="19">
        <v>402</v>
      </c>
      <c r="F35" s="34" t="s">
        <v>185</v>
      </c>
      <c r="G35" s="14" t="s">
        <v>758</v>
      </c>
      <c r="H35" s="15" t="s">
        <v>172</v>
      </c>
      <c r="I35" s="14" t="s">
        <v>759</v>
      </c>
      <c r="J35" s="13"/>
      <c r="K35" s="13" t="s">
        <v>750</v>
      </c>
    </row>
    <row r="36" spans="1:11" x14ac:dyDescent="0.45">
      <c r="A36" s="20" t="s">
        <v>37</v>
      </c>
      <c r="B36" s="20" t="s">
        <v>916</v>
      </c>
      <c r="C36" s="20"/>
      <c r="D36" s="14" t="s">
        <v>779</v>
      </c>
      <c r="E36" s="19">
        <v>402</v>
      </c>
      <c r="F36" s="34" t="s">
        <v>185</v>
      </c>
      <c r="G36" s="14" t="s">
        <v>758</v>
      </c>
      <c r="H36" s="15" t="s">
        <v>172</v>
      </c>
      <c r="I36" s="14" t="s">
        <v>759</v>
      </c>
      <c r="J36" s="13"/>
      <c r="K36" s="13"/>
    </row>
    <row r="37" spans="1:11" x14ac:dyDescent="0.45">
      <c r="A37" s="20" t="s">
        <v>36</v>
      </c>
      <c r="B37" s="20" t="s">
        <v>918</v>
      </c>
      <c r="C37" s="20"/>
      <c r="D37" s="14"/>
      <c r="E37" s="23">
        <v>12464</v>
      </c>
      <c r="F37" s="34" t="s">
        <v>183</v>
      </c>
      <c r="G37" s="15" t="s">
        <v>172</v>
      </c>
      <c r="H37" s="15" t="s">
        <v>172</v>
      </c>
      <c r="I37" s="14" t="s">
        <v>780</v>
      </c>
      <c r="J37" s="13"/>
      <c r="K37" s="13"/>
    </row>
    <row r="38" spans="1:11" x14ac:dyDescent="0.45">
      <c r="A38" s="13" t="s">
        <v>35</v>
      </c>
      <c r="B38" s="13" t="s">
        <v>920</v>
      </c>
      <c r="C38" s="20"/>
      <c r="D38" s="14" t="s">
        <v>747</v>
      </c>
      <c r="E38" s="23">
        <v>12464</v>
      </c>
      <c r="F38" s="34" t="s">
        <v>183</v>
      </c>
      <c r="G38" s="15" t="s">
        <v>172</v>
      </c>
      <c r="H38" s="14" t="s">
        <v>488</v>
      </c>
      <c r="I38" s="14" t="s">
        <v>780</v>
      </c>
      <c r="J38" s="13"/>
      <c r="K38" s="13"/>
    </row>
    <row r="39" spans="1:11" x14ac:dyDescent="0.45">
      <c r="A39" s="13" t="s">
        <v>34</v>
      </c>
      <c r="B39" s="13" t="s">
        <v>922</v>
      </c>
      <c r="C39" s="20"/>
      <c r="D39" s="14" t="s">
        <v>743</v>
      </c>
      <c r="E39" s="24">
        <v>173</v>
      </c>
      <c r="F39" s="34" t="s">
        <v>186</v>
      </c>
      <c r="G39" s="14" t="s">
        <v>781</v>
      </c>
      <c r="H39" s="15" t="s">
        <v>172</v>
      </c>
      <c r="I39" s="14" t="s">
        <v>782</v>
      </c>
      <c r="J39" s="13"/>
      <c r="K39" s="13"/>
    </row>
    <row r="40" spans="1:11" x14ac:dyDescent="0.45">
      <c r="A40" s="13" t="s">
        <v>33</v>
      </c>
      <c r="B40" s="13" t="s">
        <v>924</v>
      </c>
      <c r="C40" s="20" t="s">
        <v>750</v>
      </c>
      <c r="D40" s="14"/>
      <c r="E40" s="24">
        <v>173</v>
      </c>
      <c r="F40" s="34" t="s">
        <v>186</v>
      </c>
      <c r="G40" s="15" t="s">
        <v>172</v>
      </c>
      <c r="H40" s="15" t="s">
        <v>172</v>
      </c>
      <c r="I40" s="14" t="s">
        <v>782</v>
      </c>
      <c r="J40" s="13"/>
      <c r="K40" s="13"/>
    </row>
    <row r="41" spans="1:11" x14ac:dyDescent="0.45">
      <c r="A41" s="13" t="s">
        <v>32</v>
      </c>
      <c r="B41" s="13" t="s">
        <v>926</v>
      </c>
      <c r="C41" s="20"/>
      <c r="D41" s="14" t="s">
        <v>783</v>
      </c>
      <c r="E41" s="14">
        <v>7181</v>
      </c>
      <c r="F41" s="34" t="s">
        <v>174</v>
      </c>
      <c r="G41" s="14" t="s">
        <v>784</v>
      </c>
      <c r="H41" s="14" t="s">
        <v>513</v>
      </c>
      <c r="I41" s="14" t="s">
        <v>785</v>
      </c>
      <c r="J41" s="13"/>
      <c r="K41" s="13"/>
    </row>
    <row r="42" spans="1:11" x14ac:dyDescent="0.45">
      <c r="A42" s="13" t="s">
        <v>31</v>
      </c>
      <c r="B42" s="13" t="s">
        <v>928</v>
      </c>
      <c r="C42" s="20"/>
      <c r="D42" s="14"/>
      <c r="E42" s="24">
        <v>173</v>
      </c>
      <c r="F42" s="34" t="s">
        <v>186</v>
      </c>
      <c r="G42" s="15" t="s">
        <v>172</v>
      </c>
      <c r="H42" s="15" t="s">
        <v>172</v>
      </c>
      <c r="I42" s="14" t="s">
        <v>786</v>
      </c>
      <c r="J42" s="13"/>
      <c r="K42" s="13"/>
    </row>
    <row r="43" spans="1:11" x14ac:dyDescent="0.45">
      <c r="A43" s="13" t="s">
        <v>30</v>
      </c>
      <c r="B43" s="13" t="s">
        <v>930</v>
      </c>
      <c r="C43" s="20"/>
      <c r="D43" s="14" t="s">
        <v>743</v>
      </c>
      <c r="E43" s="24">
        <v>173</v>
      </c>
      <c r="F43" s="34" t="s">
        <v>186</v>
      </c>
      <c r="G43" s="15" t="s">
        <v>172</v>
      </c>
      <c r="H43" s="15" t="s">
        <v>172</v>
      </c>
      <c r="I43" s="14" t="s">
        <v>782</v>
      </c>
      <c r="J43" s="13"/>
      <c r="K43" s="13"/>
    </row>
    <row r="44" spans="1:11" x14ac:dyDescent="0.45">
      <c r="A44" s="13" t="s">
        <v>29</v>
      </c>
      <c r="B44" s="13" t="s">
        <v>932</v>
      </c>
      <c r="C44" s="20"/>
      <c r="D44" s="14" t="s">
        <v>743</v>
      </c>
      <c r="E44" s="24">
        <v>173</v>
      </c>
      <c r="F44" s="34" t="s">
        <v>186</v>
      </c>
      <c r="G44" s="15" t="s">
        <v>172</v>
      </c>
      <c r="H44" s="15" t="s">
        <v>172</v>
      </c>
      <c r="I44" s="14" t="s">
        <v>782</v>
      </c>
      <c r="J44" s="13"/>
      <c r="K44" s="13"/>
    </row>
    <row r="45" spans="1:11" x14ac:dyDescent="0.45">
      <c r="A45" s="13" t="s">
        <v>28</v>
      </c>
      <c r="B45" s="13" t="s">
        <v>934</v>
      </c>
      <c r="C45" s="20"/>
      <c r="D45" s="14" t="s">
        <v>743</v>
      </c>
      <c r="E45" s="24">
        <v>173</v>
      </c>
      <c r="F45" s="34" t="s">
        <v>186</v>
      </c>
      <c r="G45" s="15" t="s">
        <v>172</v>
      </c>
      <c r="H45" s="15" t="s">
        <v>172</v>
      </c>
      <c r="I45" s="14" t="s">
        <v>782</v>
      </c>
      <c r="J45" s="13"/>
      <c r="K45" s="13"/>
    </row>
    <row r="46" spans="1:11" x14ac:dyDescent="0.45">
      <c r="A46" s="13" t="s">
        <v>27</v>
      </c>
      <c r="B46" s="13" t="s">
        <v>936</v>
      </c>
      <c r="C46" s="20"/>
      <c r="D46" s="14" t="s">
        <v>743</v>
      </c>
      <c r="E46" s="24">
        <v>173</v>
      </c>
      <c r="F46" s="34" t="s">
        <v>186</v>
      </c>
      <c r="G46" s="15" t="s">
        <v>172</v>
      </c>
      <c r="H46" s="15" t="s">
        <v>172</v>
      </c>
      <c r="I46" s="14" t="s">
        <v>782</v>
      </c>
      <c r="J46" s="13"/>
      <c r="K46" s="13"/>
    </row>
    <row r="47" spans="1:11" x14ac:dyDescent="0.45">
      <c r="A47" s="13" t="s">
        <v>26</v>
      </c>
      <c r="B47" s="13" t="s">
        <v>938</v>
      </c>
      <c r="C47" s="20"/>
      <c r="D47" s="14" t="s">
        <v>743</v>
      </c>
      <c r="E47" s="24">
        <v>173</v>
      </c>
      <c r="F47" s="34" t="s">
        <v>186</v>
      </c>
      <c r="G47" s="15" t="s">
        <v>172</v>
      </c>
      <c r="H47" s="15" t="s">
        <v>172</v>
      </c>
      <c r="I47" s="14" t="s">
        <v>782</v>
      </c>
      <c r="J47" s="13" t="s">
        <v>750</v>
      </c>
      <c r="K47" s="13"/>
    </row>
    <row r="48" spans="1:11" x14ac:dyDescent="0.45">
      <c r="A48" s="13" t="s">
        <v>25</v>
      </c>
      <c r="B48" s="13" t="s">
        <v>940</v>
      </c>
      <c r="C48" s="20"/>
      <c r="D48" s="14" t="s">
        <v>767</v>
      </c>
      <c r="E48" s="14">
        <v>15078</v>
      </c>
      <c r="F48" s="34" t="s">
        <v>1060</v>
      </c>
      <c r="G48" s="15" t="s">
        <v>172</v>
      </c>
      <c r="H48" s="15" t="s">
        <v>172</v>
      </c>
      <c r="I48" s="14" t="s">
        <v>787</v>
      </c>
      <c r="J48" s="13"/>
      <c r="K48" s="13"/>
    </row>
    <row r="49" spans="1:11" x14ac:dyDescent="0.45">
      <c r="A49" s="13" t="s">
        <v>24</v>
      </c>
      <c r="B49" s="13" t="s">
        <v>942</v>
      </c>
      <c r="C49" s="20"/>
      <c r="D49" s="14"/>
      <c r="E49" s="14">
        <v>14883</v>
      </c>
      <c r="F49" s="34" t="s">
        <v>177</v>
      </c>
      <c r="G49" s="15" t="s">
        <v>172</v>
      </c>
      <c r="H49" s="15" t="s">
        <v>172</v>
      </c>
      <c r="I49" s="14" t="s">
        <v>788</v>
      </c>
      <c r="J49" s="13"/>
      <c r="K49" s="13"/>
    </row>
    <row r="50" spans="1:11" x14ac:dyDescent="0.45">
      <c r="A50" s="13" t="s">
        <v>23</v>
      </c>
      <c r="B50" s="13" t="s">
        <v>944</v>
      </c>
      <c r="C50" s="20"/>
      <c r="D50" s="14"/>
      <c r="E50" s="14">
        <v>17441</v>
      </c>
      <c r="F50" s="33" t="s">
        <v>184</v>
      </c>
      <c r="G50" s="15" t="s">
        <v>172</v>
      </c>
      <c r="H50" s="15" t="s">
        <v>172</v>
      </c>
      <c r="I50" s="14" t="s">
        <v>789</v>
      </c>
      <c r="J50" s="13"/>
      <c r="K50" s="13"/>
    </row>
    <row r="51" spans="1:11" x14ac:dyDescent="0.45">
      <c r="A51" s="13" t="s">
        <v>22</v>
      </c>
      <c r="B51" s="13" t="s">
        <v>946</v>
      </c>
      <c r="C51" s="20"/>
      <c r="D51" s="14" t="s">
        <v>743</v>
      </c>
      <c r="E51" s="24">
        <v>173</v>
      </c>
      <c r="F51" s="34" t="s">
        <v>186</v>
      </c>
      <c r="G51" s="15" t="s">
        <v>172</v>
      </c>
      <c r="H51" s="14" t="s">
        <v>659</v>
      </c>
      <c r="I51" s="14" t="s">
        <v>790</v>
      </c>
      <c r="J51" s="13"/>
      <c r="K51" s="13"/>
    </row>
    <row r="52" spans="1:11" x14ac:dyDescent="0.45">
      <c r="A52" s="13" t="s">
        <v>21</v>
      </c>
      <c r="B52" s="13" t="s">
        <v>948</v>
      </c>
      <c r="C52" s="20"/>
      <c r="D52" s="14"/>
      <c r="E52" s="14">
        <v>17600</v>
      </c>
      <c r="F52" s="33" t="s">
        <v>176</v>
      </c>
      <c r="G52" s="15" t="s">
        <v>172</v>
      </c>
      <c r="H52" s="15" t="s">
        <v>172</v>
      </c>
      <c r="I52" s="14" t="s">
        <v>791</v>
      </c>
      <c r="J52" s="13"/>
      <c r="K52" s="13"/>
    </row>
    <row r="53" spans="1:11" x14ac:dyDescent="0.45">
      <c r="A53" s="13" t="s">
        <v>20</v>
      </c>
      <c r="B53" s="13" t="s">
        <v>950</v>
      </c>
      <c r="C53" s="20"/>
      <c r="D53" s="14" t="s">
        <v>767</v>
      </c>
      <c r="E53" s="21">
        <v>189</v>
      </c>
      <c r="F53" s="34" t="s">
        <v>1060</v>
      </c>
      <c r="G53" s="15" t="s">
        <v>172</v>
      </c>
      <c r="H53" s="15" t="s">
        <v>172</v>
      </c>
      <c r="I53" s="14" t="s">
        <v>792</v>
      </c>
      <c r="J53" s="13"/>
      <c r="K53" s="13"/>
    </row>
    <row r="54" spans="1:11" x14ac:dyDescent="0.45">
      <c r="A54" s="13" t="s">
        <v>19</v>
      </c>
      <c r="B54" s="13" t="s">
        <v>952</v>
      </c>
      <c r="C54" s="20"/>
      <c r="D54" s="14" t="s">
        <v>767</v>
      </c>
      <c r="E54" s="21">
        <v>189</v>
      </c>
      <c r="F54" s="34" t="s">
        <v>1060</v>
      </c>
      <c r="G54" s="15" t="s">
        <v>172</v>
      </c>
      <c r="H54" s="15" t="s">
        <v>172</v>
      </c>
      <c r="I54" s="14" t="s">
        <v>793</v>
      </c>
      <c r="J54" s="13"/>
      <c r="K54" s="13"/>
    </row>
    <row r="55" spans="1:11" x14ac:dyDescent="0.45">
      <c r="A55" s="13" t="s">
        <v>18</v>
      </c>
      <c r="B55" s="13" t="s">
        <v>954</v>
      </c>
      <c r="C55" s="20"/>
      <c r="D55" s="14"/>
      <c r="E55" s="14">
        <v>13752</v>
      </c>
      <c r="F55" s="34" t="s">
        <v>184</v>
      </c>
      <c r="G55" s="15" t="s">
        <v>172</v>
      </c>
      <c r="H55" s="15" t="s">
        <v>172</v>
      </c>
      <c r="I55" s="14" t="s">
        <v>794</v>
      </c>
      <c r="J55" s="13"/>
      <c r="K55" s="13"/>
    </row>
    <row r="56" spans="1:11" x14ac:dyDescent="0.45">
      <c r="A56" s="13" t="s">
        <v>17</v>
      </c>
      <c r="B56" s="13" t="s">
        <v>956</v>
      </c>
      <c r="C56" s="20"/>
      <c r="D56" s="14"/>
      <c r="E56" s="14">
        <v>17602</v>
      </c>
      <c r="F56" s="34" t="s">
        <v>184</v>
      </c>
      <c r="G56" s="15" t="s">
        <v>172</v>
      </c>
      <c r="H56" s="15" t="s">
        <v>172</v>
      </c>
      <c r="I56" s="14" t="s">
        <v>795</v>
      </c>
      <c r="J56" s="13" t="s">
        <v>750</v>
      </c>
      <c r="K56" s="13"/>
    </row>
    <row r="57" spans="1:11" x14ac:dyDescent="0.45">
      <c r="A57" s="13" t="s">
        <v>16</v>
      </c>
      <c r="B57" s="13" t="s">
        <v>958</v>
      </c>
      <c r="C57" s="20" t="s">
        <v>750</v>
      </c>
      <c r="D57" s="14"/>
      <c r="E57" s="14">
        <v>26670</v>
      </c>
      <c r="F57" s="34" t="s">
        <v>184</v>
      </c>
      <c r="G57" s="15" t="s">
        <v>172</v>
      </c>
      <c r="H57" s="15" t="s">
        <v>172</v>
      </c>
      <c r="I57" s="15" t="s">
        <v>172</v>
      </c>
      <c r="J57" s="13"/>
      <c r="K57" s="13"/>
    </row>
    <row r="58" spans="1:11" x14ac:dyDescent="0.45">
      <c r="A58" s="13" t="s">
        <v>15</v>
      </c>
      <c r="B58" s="13" t="s">
        <v>960</v>
      </c>
      <c r="C58" s="20"/>
      <c r="D58" s="14"/>
      <c r="E58" s="21">
        <v>189</v>
      </c>
      <c r="F58" s="34" t="s">
        <v>1060</v>
      </c>
      <c r="G58" s="15" t="s">
        <v>172</v>
      </c>
      <c r="H58" s="15" t="s">
        <v>172</v>
      </c>
      <c r="I58" s="14" t="s">
        <v>792</v>
      </c>
      <c r="J58" s="13"/>
      <c r="K58" s="13"/>
    </row>
    <row r="59" spans="1:11" x14ac:dyDescent="0.45">
      <c r="A59" s="13" t="s">
        <v>14</v>
      </c>
      <c r="B59" s="13" t="s">
        <v>962</v>
      </c>
      <c r="C59" s="20" t="s">
        <v>750</v>
      </c>
      <c r="D59" s="14"/>
      <c r="E59" s="21">
        <v>189</v>
      </c>
      <c r="F59" s="34" t="s">
        <v>1060</v>
      </c>
      <c r="G59" s="15" t="s">
        <v>172</v>
      </c>
      <c r="H59" s="15" t="s">
        <v>172</v>
      </c>
      <c r="I59" s="14" t="s">
        <v>796</v>
      </c>
      <c r="J59" s="13"/>
      <c r="K59" s="13" t="s">
        <v>750</v>
      </c>
    </row>
    <row r="60" spans="1:11" x14ac:dyDescent="0.45">
      <c r="A60" s="13" t="s">
        <v>13</v>
      </c>
      <c r="B60" s="13" t="s">
        <v>964</v>
      </c>
      <c r="C60" s="20"/>
      <c r="D60" s="14" t="s">
        <v>743</v>
      </c>
      <c r="E60" s="19">
        <v>402</v>
      </c>
      <c r="F60" s="34" t="s">
        <v>185</v>
      </c>
      <c r="G60" s="14" t="s">
        <v>758</v>
      </c>
      <c r="H60" s="14" t="s">
        <v>651</v>
      </c>
      <c r="I60" s="14" t="s">
        <v>759</v>
      </c>
      <c r="J60" s="13"/>
      <c r="K60" s="13"/>
    </row>
    <row r="61" spans="1:11" x14ac:dyDescent="0.45">
      <c r="A61" s="13" t="s">
        <v>12</v>
      </c>
      <c r="B61" s="13" t="s">
        <v>966</v>
      </c>
      <c r="C61" s="13"/>
      <c r="D61" s="14" t="s">
        <v>755</v>
      </c>
      <c r="E61" s="14">
        <v>11000</v>
      </c>
      <c r="F61" s="34" t="s">
        <v>174</v>
      </c>
      <c r="G61" s="15" t="s">
        <v>172</v>
      </c>
      <c r="H61" s="15" t="s">
        <v>172</v>
      </c>
      <c r="I61" s="14" t="s">
        <v>797</v>
      </c>
      <c r="J61" s="13"/>
      <c r="K61" s="13"/>
    </row>
    <row r="62" spans="1:11" x14ac:dyDescent="0.45">
      <c r="A62" s="13" t="s">
        <v>11</v>
      </c>
      <c r="B62" s="13" t="s">
        <v>968</v>
      </c>
      <c r="C62" s="13"/>
      <c r="D62" s="14" t="s">
        <v>743</v>
      </c>
      <c r="E62" s="19">
        <v>402</v>
      </c>
      <c r="F62" s="34" t="s">
        <v>185</v>
      </c>
      <c r="G62" s="14" t="s">
        <v>758</v>
      </c>
      <c r="H62" s="14" t="s">
        <v>651</v>
      </c>
      <c r="I62" s="14" t="s">
        <v>759</v>
      </c>
      <c r="J62" s="13" t="s">
        <v>750</v>
      </c>
      <c r="K62" s="13"/>
    </row>
    <row r="63" spans="1:11" x14ac:dyDescent="0.45">
      <c r="A63" s="13" t="s">
        <v>10</v>
      </c>
      <c r="B63" s="13" t="s">
        <v>970</v>
      </c>
      <c r="C63" s="13"/>
      <c r="D63" s="14"/>
      <c r="E63" s="21">
        <v>189</v>
      </c>
      <c r="F63" s="34" t="s">
        <v>186</v>
      </c>
      <c r="G63" s="14" t="s">
        <v>798</v>
      </c>
      <c r="H63" s="25" t="s">
        <v>799</v>
      </c>
      <c r="I63" s="14" t="s">
        <v>800</v>
      </c>
      <c r="J63" s="13"/>
      <c r="K63" s="13"/>
    </row>
    <row r="64" spans="1:11" x14ac:dyDescent="0.45">
      <c r="A64" s="13" t="s">
        <v>9</v>
      </c>
      <c r="B64" s="13" t="s">
        <v>972</v>
      </c>
      <c r="C64" s="13"/>
      <c r="D64" s="14" t="s">
        <v>743</v>
      </c>
      <c r="E64" s="21">
        <v>189</v>
      </c>
      <c r="F64" s="34" t="s">
        <v>186</v>
      </c>
      <c r="G64" s="14" t="s">
        <v>798</v>
      </c>
      <c r="H64" s="25" t="s">
        <v>799</v>
      </c>
      <c r="I64" s="14" t="s">
        <v>800</v>
      </c>
      <c r="J64" s="13"/>
      <c r="K64" s="13"/>
    </row>
    <row r="65" spans="1:11" x14ac:dyDescent="0.45">
      <c r="A65" s="13" t="s">
        <v>8</v>
      </c>
      <c r="B65" s="13" t="s">
        <v>974</v>
      </c>
      <c r="C65" s="13"/>
      <c r="D65" s="14" t="s">
        <v>743</v>
      </c>
      <c r="E65" s="21">
        <v>189</v>
      </c>
      <c r="F65" s="34" t="s">
        <v>186</v>
      </c>
      <c r="G65" s="14" t="s">
        <v>798</v>
      </c>
      <c r="H65" s="25" t="s">
        <v>799</v>
      </c>
      <c r="I65" s="14" t="s">
        <v>800</v>
      </c>
      <c r="J65" s="13"/>
      <c r="K65" s="13"/>
    </row>
    <row r="66" spans="1:11" x14ac:dyDescent="0.45">
      <c r="A66" s="13" t="s">
        <v>7</v>
      </c>
      <c r="B66" s="13" t="s">
        <v>976</v>
      </c>
      <c r="C66" s="13"/>
      <c r="D66" s="14" t="s">
        <v>801</v>
      </c>
      <c r="E66" s="26">
        <v>1264</v>
      </c>
      <c r="F66" s="34" t="s">
        <v>183</v>
      </c>
      <c r="G66" s="14" t="s">
        <v>802</v>
      </c>
      <c r="H66" s="14" t="s">
        <v>605</v>
      </c>
      <c r="I66" s="14" t="s">
        <v>803</v>
      </c>
      <c r="J66" s="13" t="s">
        <v>750</v>
      </c>
      <c r="K66" s="13"/>
    </row>
    <row r="67" spans="1:11" x14ac:dyDescent="0.45">
      <c r="A67" s="13" t="s">
        <v>6</v>
      </c>
      <c r="B67" s="13" t="s">
        <v>978</v>
      </c>
      <c r="C67" s="13"/>
      <c r="D67" s="14" t="s">
        <v>804</v>
      </c>
      <c r="E67" s="18">
        <v>626</v>
      </c>
      <c r="F67" s="34" t="s">
        <v>1059</v>
      </c>
      <c r="G67" s="15" t="s">
        <v>172</v>
      </c>
      <c r="H67" s="14" t="s">
        <v>609</v>
      </c>
      <c r="I67" s="14" t="s">
        <v>749</v>
      </c>
      <c r="J67" s="13"/>
      <c r="K67" s="13" t="s">
        <v>750</v>
      </c>
    </row>
    <row r="68" spans="1:11" x14ac:dyDescent="0.45">
      <c r="A68" s="20" t="s">
        <v>5</v>
      </c>
      <c r="B68" s="20" t="s">
        <v>980</v>
      </c>
      <c r="C68" s="27"/>
      <c r="D68" s="14" t="s">
        <v>755</v>
      </c>
      <c r="E68" s="21">
        <v>189</v>
      </c>
      <c r="F68" s="34" t="s">
        <v>1060</v>
      </c>
      <c r="G68" s="15" t="s">
        <v>172</v>
      </c>
      <c r="H68" s="15" t="s">
        <v>172</v>
      </c>
      <c r="I68" s="14" t="s">
        <v>771</v>
      </c>
      <c r="J68" s="13" t="s">
        <v>750</v>
      </c>
      <c r="K68" s="13"/>
    </row>
    <row r="69" spans="1:11" x14ac:dyDescent="0.45">
      <c r="A69" s="13" t="s">
        <v>4</v>
      </c>
      <c r="B69" s="13" t="s">
        <v>982</v>
      </c>
      <c r="C69" s="13"/>
      <c r="D69" s="14" t="s">
        <v>801</v>
      </c>
      <c r="E69" s="28">
        <v>1601</v>
      </c>
      <c r="F69" s="34" t="s">
        <v>181</v>
      </c>
      <c r="G69" s="14" t="s">
        <v>805</v>
      </c>
      <c r="H69" s="14" t="s">
        <v>560</v>
      </c>
      <c r="I69" s="14" t="s">
        <v>806</v>
      </c>
      <c r="J69" s="13"/>
      <c r="K69" s="13"/>
    </row>
    <row r="70" spans="1:11" x14ac:dyDescent="0.45">
      <c r="A70" s="13" t="s">
        <v>3</v>
      </c>
      <c r="B70" s="13" t="s">
        <v>984</v>
      </c>
      <c r="C70" s="13"/>
      <c r="D70" s="14" t="s">
        <v>804</v>
      </c>
      <c r="E70" s="26">
        <v>1264</v>
      </c>
      <c r="F70" s="34" t="s">
        <v>183</v>
      </c>
      <c r="G70" s="14" t="s">
        <v>807</v>
      </c>
      <c r="H70" s="15" t="s">
        <v>172</v>
      </c>
      <c r="I70" s="14" t="s">
        <v>803</v>
      </c>
      <c r="J70" s="13" t="s">
        <v>750</v>
      </c>
      <c r="K70" s="13"/>
    </row>
    <row r="71" spans="1:11" x14ac:dyDescent="0.45">
      <c r="A71" s="13" t="s">
        <v>2</v>
      </c>
      <c r="B71" s="13" t="s">
        <v>986</v>
      </c>
      <c r="C71" s="13"/>
      <c r="D71" s="14" t="s">
        <v>804</v>
      </c>
      <c r="E71" s="26">
        <v>1264</v>
      </c>
      <c r="F71" s="34" t="s">
        <v>183</v>
      </c>
      <c r="G71" s="14" t="s">
        <v>807</v>
      </c>
      <c r="H71" s="15" t="s">
        <v>172</v>
      </c>
      <c r="I71" s="14" t="s">
        <v>803</v>
      </c>
      <c r="J71" s="13"/>
      <c r="K71" s="13"/>
    </row>
    <row r="72" spans="1:11" x14ac:dyDescent="0.45">
      <c r="A72" s="13" t="s">
        <v>1</v>
      </c>
      <c r="B72" s="13" t="s">
        <v>988</v>
      </c>
      <c r="C72" s="13"/>
      <c r="D72" s="14" t="s">
        <v>804</v>
      </c>
      <c r="E72" s="28">
        <v>1601</v>
      </c>
      <c r="F72" s="34" t="s">
        <v>181</v>
      </c>
      <c r="G72" s="15" t="s">
        <v>172</v>
      </c>
      <c r="H72" s="14" t="s">
        <v>560</v>
      </c>
      <c r="I72" s="14" t="s">
        <v>806</v>
      </c>
      <c r="J72" s="13"/>
      <c r="K72" s="13"/>
    </row>
    <row r="73" spans="1:11" ht="14.65" thickBot="1" x14ac:dyDescent="0.5">
      <c r="A73" s="29" t="s">
        <v>0</v>
      </c>
      <c r="B73" s="29" t="s">
        <v>990</v>
      </c>
      <c r="C73" s="29"/>
      <c r="D73" s="30"/>
      <c r="E73" s="30">
        <v>683</v>
      </c>
      <c r="F73" s="35" t="s">
        <v>184</v>
      </c>
      <c r="G73" s="30" t="s">
        <v>808</v>
      </c>
      <c r="H73" s="30" t="s">
        <v>604</v>
      </c>
      <c r="I73" s="30" t="s">
        <v>809</v>
      </c>
      <c r="J73" s="29"/>
      <c r="K73" s="29"/>
    </row>
  </sheetData>
  <autoFilter ref="A2:K73" xr:uid="{00000000-0009-0000-0000-000004000000}"/>
  <mergeCells count="1">
    <mergeCell ref="A1:K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3"/>
  <sheetViews>
    <sheetView showGridLines="0" zoomScale="80" zoomScaleNormal="80" workbookViewId="0">
      <selection activeCell="D1" sqref="D1"/>
    </sheetView>
  </sheetViews>
  <sheetFormatPr defaultRowHeight="14.25" x14ac:dyDescent="0.45"/>
  <cols>
    <col min="1" max="1" width="20.19921875" style="3" customWidth="1"/>
    <col min="2" max="2" width="19.53125" style="3" customWidth="1"/>
    <col min="3" max="3" width="17.796875" customWidth="1"/>
  </cols>
  <sheetData>
    <row r="1" spans="1:3" ht="57.3" customHeight="1" thickBot="1" x14ac:dyDescent="0.5">
      <c r="A1" s="71" t="s">
        <v>1066</v>
      </c>
      <c r="B1" s="71"/>
      <c r="C1" s="71"/>
    </row>
    <row r="2" spans="1:3" s="31" customFormat="1" ht="30" customHeight="1" x14ac:dyDescent="0.45">
      <c r="A2" s="12" t="s">
        <v>162</v>
      </c>
      <c r="B2" s="12" t="s">
        <v>810</v>
      </c>
      <c r="C2" s="12" t="s">
        <v>811</v>
      </c>
    </row>
    <row r="3" spans="1:3" x14ac:dyDescent="0.45">
      <c r="A3" s="13" t="s">
        <v>387</v>
      </c>
      <c r="B3" s="13" t="s">
        <v>812</v>
      </c>
      <c r="C3" s="13">
        <v>402</v>
      </c>
    </row>
    <row r="4" spans="1:3" x14ac:dyDescent="0.45">
      <c r="A4" s="13" t="s">
        <v>425</v>
      </c>
      <c r="B4" s="13" t="s">
        <v>812</v>
      </c>
      <c r="C4" s="13">
        <v>402</v>
      </c>
    </row>
    <row r="5" spans="1:3" x14ac:dyDescent="0.45">
      <c r="A5" s="13" t="s">
        <v>452</v>
      </c>
      <c r="B5" s="13" t="s">
        <v>812</v>
      </c>
      <c r="C5" s="13">
        <v>402</v>
      </c>
    </row>
    <row r="6" spans="1:3" x14ac:dyDescent="0.45">
      <c r="A6" s="13" t="s">
        <v>388</v>
      </c>
      <c r="B6" s="13" t="s">
        <v>813</v>
      </c>
      <c r="C6" s="13">
        <v>626</v>
      </c>
    </row>
    <row r="7" spans="1:3" x14ac:dyDescent="0.45">
      <c r="A7" s="13" t="s">
        <v>426</v>
      </c>
      <c r="B7" s="13" t="s">
        <v>813</v>
      </c>
      <c r="C7" s="13">
        <v>626</v>
      </c>
    </row>
    <row r="8" spans="1:3" x14ac:dyDescent="0.45">
      <c r="A8" s="13" t="s">
        <v>453</v>
      </c>
      <c r="B8" s="13" t="s">
        <v>813</v>
      </c>
      <c r="C8" s="13">
        <v>626</v>
      </c>
    </row>
    <row r="9" spans="1:3" x14ac:dyDescent="0.45">
      <c r="A9" s="13" t="s">
        <v>390</v>
      </c>
      <c r="B9" s="13" t="s">
        <v>814</v>
      </c>
      <c r="C9" s="13">
        <v>1264</v>
      </c>
    </row>
    <row r="10" spans="1:3" x14ac:dyDescent="0.45">
      <c r="A10" s="13" t="s">
        <v>428</v>
      </c>
      <c r="B10" s="13" t="s">
        <v>814</v>
      </c>
      <c r="C10" s="13">
        <v>1264</v>
      </c>
    </row>
    <row r="11" spans="1:3" x14ac:dyDescent="0.45">
      <c r="A11" s="13" t="s">
        <v>397</v>
      </c>
      <c r="B11" s="13" t="s">
        <v>814</v>
      </c>
      <c r="C11" s="13">
        <v>12464</v>
      </c>
    </row>
    <row r="12" spans="1:3" x14ac:dyDescent="0.45">
      <c r="A12" s="13" t="s">
        <v>455</v>
      </c>
      <c r="B12" s="13" t="s">
        <v>814</v>
      </c>
      <c r="C12" s="13">
        <v>1264</v>
      </c>
    </row>
    <row r="13" spans="1:3" x14ac:dyDescent="0.45">
      <c r="A13" s="13" t="s">
        <v>395</v>
      </c>
      <c r="B13" s="13" t="s">
        <v>815</v>
      </c>
      <c r="C13" s="13">
        <v>11000</v>
      </c>
    </row>
    <row r="14" spans="1:3" x14ac:dyDescent="0.45">
      <c r="A14" s="13" t="s">
        <v>394</v>
      </c>
      <c r="B14" s="13" t="s">
        <v>815</v>
      </c>
      <c r="C14" s="13">
        <v>7181</v>
      </c>
    </row>
    <row r="15" spans="1:3" x14ac:dyDescent="0.45">
      <c r="A15" s="13" t="s">
        <v>398</v>
      </c>
      <c r="B15" s="13" t="s">
        <v>816</v>
      </c>
      <c r="C15" s="13">
        <v>12936</v>
      </c>
    </row>
    <row r="16" spans="1:3" x14ac:dyDescent="0.45">
      <c r="A16" s="13" t="s">
        <v>817</v>
      </c>
      <c r="B16" s="13" t="s">
        <v>818</v>
      </c>
      <c r="C16" s="13" t="s">
        <v>180</v>
      </c>
    </row>
    <row r="17" spans="1:3" x14ac:dyDescent="0.45">
      <c r="A17" s="13" t="s">
        <v>819</v>
      </c>
      <c r="B17" s="13" t="s">
        <v>818</v>
      </c>
      <c r="C17" s="13" t="s">
        <v>180</v>
      </c>
    </row>
    <row r="18" spans="1:3" x14ac:dyDescent="0.45">
      <c r="A18" s="13" t="s">
        <v>820</v>
      </c>
      <c r="B18" s="13" t="s">
        <v>818</v>
      </c>
      <c r="C18" s="13" t="s">
        <v>180</v>
      </c>
    </row>
    <row r="19" spans="1:3" x14ac:dyDescent="0.45">
      <c r="A19" s="13" t="s">
        <v>821</v>
      </c>
      <c r="B19" s="13" t="s">
        <v>818</v>
      </c>
      <c r="C19" s="13" t="s">
        <v>180</v>
      </c>
    </row>
    <row r="20" spans="1:3" x14ac:dyDescent="0.45">
      <c r="A20" s="13" t="s">
        <v>822</v>
      </c>
      <c r="B20" s="13" t="s">
        <v>818</v>
      </c>
      <c r="C20" s="13" t="s">
        <v>180</v>
      </c>
    </row>
    <row r="21" spans="1:3" x14ac:dyDescent="0.45">
      <c r="A21" s="13" t="s">
        <v>419</v>
      </c>
      <c r="B21" s="13" t="s">
        <v>818</v>
      </c>
      <c r="C21" s="13">
        <v>26602</v>
      </c>
    </row>
    <row r="22" spans="1:3" x14ac:dyDescent="0.45">
      <c r="A22" s="13" t="s">
        <v>418</v>
      </c>
      <c r="B22" s="13" t="s">
        <v>818</v>
      </c>
      <c r="C22" s="13">
        <v>25783</v>
      </c>
    </row>
    <row r="23" spans="1:3" x14ac:dyDescent="0.45">
      <c r="A23" s="13" t="s">
        <v>823</v>
      </c>
      <c r="B23" s="13" t="s">
        <v>818</v>
      </c>
      <c r="C23" s="13">
        <v>25299</v>
      </c>
    </row>
    <row r="24" spans="1:3" x14ac:dyDescent="0.45">
      <c r="A24" s="13" t="s">
        <v>824</v>
      </c>
      <c r="B24" s="13" t="s">
        <v>818</v>
      </c>
      <c r="C24" s="13">
        <v>25213</v>
      </c>
    </row>
    <row r="25" spans="1:3" x14ac:dyDescent="0.45">
      <c r="A25" s="13" t="s">
        <v>417</v>
      </c>
      <c r="B25" s="13" t="s">
        <v>818</v>
      </c>
      <c r="C25" s="13">
        <v>24197</v>
      </c>
    </row>
    <row r="26" spans="1:3" x14ac:dyDescent="0.45">
      <c r="A26" s="13" t="s">
        <v>416</v>
      </c>
      <c r="B26" s="13" t="s">
        <v>818</v>
      </c>
      <c r="C26" s="13">
        <v>24196</v>
      </c>
    </row>
    <row r="27" spans="1:3" x14ac:dyDescent="0.45">
      <c r="A27" s="13" t="s">
        <v>415</v>
      </c>
      <c r="B27" s="13" t="s">
        <v>818</v>
      </c>
      <c r="C27" s="13">
        <v>24195</v>
      </c>
    </row>
    <row r="28" spans="1:3" x14ac:dyDescent="0.45">
      <c r="A28" s="13" t="s">
        <v>414</v>
      </c>
      <c r="B28" s="13" t="s">
        <v>818</v>
      </c>
      <c r="C28" s="13">
        <v>23404</v>
      </c>
    </row>
    <row r="29" spans="1:3" x14ac:dyDescent="0.45">
      <c r="A29" s="13" t="s">
        <v>413</v>
      </c>
      <c r="B29" s="13" t="s">
        <v>818</v>
      </c>
      <c r="C29" s="13">
        <v>23399</v>
      </c>
    </row>
    <row r="30" spans="1:3" x14ac:dyDescent="0.45">
      <c r="A30" s="13" t="s">
        <v>412</v>
      </c>
      <c r="B30" s="13" t="s">
        <v>818</v>
      </c>
      <c r="C30" s="13">
        <v>23342</v>
      </c>
    </row>
    <row r="31" spans="1:3" x14ac:dyDescent="0.45">
      <c r="A31" s="13" t="s">
        <v>825</v>
      </c>
      <c r="B31" s="13" t="s">
        <v>818</v>
      </c>
      <c r="C31" s="13">
        <v>23097</v>
      </c>
    </row>
    <row r="32" spans="1:3" x14ac:dyDescent="0.45">
      <c r="A32" s="13" t="s">
        <v>411</v>
      </c>
      <c r="B32" s="13" t="s">
        <v>818</v>
      </c>
      <c r="C32" s="13">
        <v>22351</v>
      </c>
    </row>
    <row r="33" spans="1:3" x14ac:dyDescent="0.45">
      <c r="A33" s="13" t="s">
        <v>410</v>
      </c>
      <c r="B33" s="13" t="s">
        <v>818</v>
      </c>
      <c r="C33" s="13">
        <v>18168</v>
      </c>
    </row>
    <row r="34" spans="1:3" x14ac:dyDescent="0.45">
      <c r="A34" s="13" t="s">
        <v>408</v>
      </c>
      <c r="B34" s="13" t="s">
        <v>818</v>
      </c>
      <c r="C34" s="13">
        <v>18142</v>
      </c>
    </row>
    <row r="35" spans="1:3" x14ac:dyDescent="0.45">
      <c r="A35" s="13" t="s">
        <v>405</v>
      </c>
      <c r="B35" s="13" t="s">
        <v>818</v>
      </c>
      <c r="C35" s="13">
        <v>17600</v>
      </c>
    </row>
    <row r="36" spans="1:3" x14ac:dyDescent="0.45">
      <c r="A36" s="13" t="s">
        <v>403</v>
      </c>
      <c r="B36" s="13" t="s">
        <v>818</v>
      </c>
      <c r="C36" s="13">
        <v>15078</v>
      </c>
    </row>
    <row r="37" spans="1:3" x14ac:dyDescent="0.45">
      <c r="A37" s="13" t="s">
        <v>402</v>
      </c>
      <c r="B37" s="13" t="s">
        <v>818</v>
      </c>
      <c r="C37" s="13">
        <v>15006</v>
      </c>
    </row>
    <row r="38" spans="1:3" x14ac:dyDescent="0.45">
      <c r="A38" s="13" t="s">
        <v>440</v>
      </c>
      <c r="B38" s="13" t="s">
        <v>818</v>
      </c>
      <c r="C38" s="13">
        <v>15006</v>
      </c>
    </row>
    <row r="39" spans="1:3" x14ac:dyDescent="0.45">
      <c r="A39" s="13" t="s">
        <v>462</v>
      </c>
      <c r="B39" s="13" t="s">
        <v>818</v>
      </c>
      <c r="C39" s="13">
        <v>15006</v>
      </c>
    </row>
    <row r="40" spans="1:3" x14ac:dyDescent="0.45">
      <c r="A40" s="13" t="s">
        <v>401</v>
      </c>
      <c r="B40" s="13" t="s">
        <v>818</v>
      </c>
      <c r="C40" s="13">
        <v>14883</v>
      </c>
    </row>
    <row r="41" spans="1:3" x14ac:dyDescent="0.45">
      <c r="A41" s="13" t="s">
        <v>396</v>
      </c>
      <c r="B41" s="13" t="s">
        <v>818</v>
      </c>
      <c r="C41" s="13">
        <v>12183</v>
      </c>
    </row>
    <row r="42" spans="1:3" x14ac:dyDescent="0.45">
      <c r="A42" s="13" t="s">
        <v>434</v>
      </c>
      <c r="B42" s="13" t="s">
        <v>818</v>
      </c>
      <c r="C42" s="13">
        <v>12183</v>
      </c>
    </row>
    <row r="43" spans="1:3" x14ac:dyDescent="0.45">
      <c r="A43" s="13" t="s">
        <v>386</v>
      </c>
      <c r="B43" s="13" t="s">
        <v>818</v>
      </c>
      <c r="C43" s="13">
        <v>189</v>
      </c>
    </row>
    <row r="44" spans="1:3" x14ac:dyDescent="0.45">
      <c r="A44" s="13" t="s">
        <v>424</v>
      </c>
      <c r="B44" s="13" t="s">
        <v>818</v>
      </c>
      <c r="C44" s="13">
        <v>189</v>
      </c>
    </row>
    <row r="45" spans="1:3" x14ac:dyDescent="0.45">
      <c r="A45" s="13" t="s">
        <v>451</v>
      </c>
      <c r="B45" s="13" t="s">
        <v>818</v>
      </c>
      <c r="C45" s="13">
        <v>189</v>
      </c>
    </row>
    <row r="46" spans="1:3" x14ac:dyDescent="0.45">
      <c r="A46" s="13" t="s">
        <v>466</v>
      </c>
      <c r="B46" s="13" t="s">
        <v>818</v>
      </c>
      <c r="C46" s="13">
        <v>189</v>
      </c>
    </row>
    <row r="47" spans="1:3" x14ac:dyDescent="0.45">
      <c r="A47" s="13" t="s">
        <v>478</v>
      </c>
      <c r="B47" s="13" t="s">
        <v>818</v>
      </c>
      <c r="C47" s="13">
        <v>189</v>
      </c>
    </row>
    <row r="48" spans="1:3" x14ac:dyDescent="0.45">
      <c r="A48" s="13" t="s">
        <v>492</v>
      </c>
      <c r="B48" s="13" t="s">
        <v>818</v>
      </c>
      <c r="C48" s="13">
        <v>189</v>
      </c>
    </row>
    <row r="49" spans="1:3" x14ac:dyDescent="0.45">
      <c r="A49" s="13" t="s">
        <v>507</v>
      </c>
      <c r="B49" s="13" t="s">
        <v>818</v>
      </c>
      <c r="C49" s="13">
        <v>189</v>
      </c>
    </row>
    <row r="50" spans="1:3" x14ac:dyDescent="0.45">
      <c r="A50" s="13" t="s">
        <v>519</v>
      </c>
      <c r="B50" s="13" t="s">
        <v>818</v>
      </c>
      <c r="C50" s="13">
        <v>189</v>
      </c>
    </row>
    <row r="51" spans="1:3" x14ac:dyDescent="0.45">
      <c r="A51" s="13" t="s">
        <v>527</v>
      </c>
      <c r="B51" s="13" t="s">
        <v>818</v>
      </c>
      <c r="C51" s="13">
        <v>189</v>
      </c>
    </row>
    <row r="52" spans="1:3" x14ac:dyDescent="0.45">
      <c r="A52" s="13" t="s">
        <v>536</v>
      </c>
      <c r="B52" s="13" t="s">
        <v>818</v>
      </c>
      <c r="C52" s="13">
        <v>189</v>
      </c>
    </row>
    <row r="53" spans="1:3" x14ac:dyDescent="0.45">
      <c r="A53" s="13" t="s">
        <v>546</v>
      </c>
      <c r="B53" s="13" t="s">
        <v>818</v>
      </c>
      <c r="C53" s="13">
        <v>189</v>
      </c>
    </row>
    <row r="54" spans="1:3" x14ac:dyDescent="0.45">
      <c r="A54" s="13" t="s">
        <v>556</v>
      </c>
      <c r="B54" s="13" t="s">
        <v>818</v>
      </c>
      <c r="C54" s="13">
        <v>189</v>
      </c>
    </row>
    <row r="55" spans="1:3" x14ac:dyDescent="0.45">
      <c r="A55" s="13" t="s">
        <v>385</v>
      </c>
      <c r="B55" s="13" t="s">
        <v>818</v>
      </c>
      <c r="C55" s="13">
        <v>173</v>
      </c>
    </row>
    <row r="56" spans="1:3" x14ac:dyDescent="0.45">
      <c r="A56" s="13" t="s">
        <v>423</v>
      </c>
      <c r="B56" s="13" t="s">
        <v>818</v>
      </c>
      <c r="C56" s="13">
        <v>173</v>
      </c>
    </row>
    <row r="57" spans="1:3" x14ac:dyDescent="0.45">
      <c r="A57" s="13" t="s">
        <v>450</v>
      </c>
      <c r="B57" s="13" t="s">
        <v>818</v>
      </c>
      <c r="C57" s="13">
        <v>173</v>
      </c>
    </row>
    <row r="58" spans="1:3" x14ac:dyDescent="0.45">
      <c r="A58" s="13" t="s">
        <v>465</v>
      </c>
      <c r="B58" s="13" t="s">
        <v>818</v>
      </c>
      <c r="C58" s="13">
        <v>173</v>
      </c>
    </row>
    <row r="59" spans="1:3" x14ac:dyDescent="0.45">
      <c r="A59" s="13" t="s">
        <v>477</v>
      </c>
      <c r="B59" s="13" t="s">
        <v>818</v>
      </c>
      <c r="C59" s="13">
        <v>173</v>
      </c>
    </row>
    <row r="60" spans="1:3" x14ac:dyDescent="0.45">
      <c r="A60" s="13" t="s">
        <v>393</v>
      </c>
      <c r="B60" s="13" t="s">
        <v>826</v>
      </c>
      <c r="C60" s="13">
        <v>6239</v>
      </c>
    </row>
    <row r="61" spans="1:3" x14ac:dyDescent="0.45">
      <c r="A61" s="13" t="s">
        <v>391</v>
      </c>
      <c r="B61" s="13" t="s">
        <v>826</v>
      </c>
      <c r="C61" s="13">
        <v>1601</v>
      </c>
    </row>
    <row r="62" spans="1:3" x14ac:dyDescent="0.45">
      <c r="A62" s="13" t="s">
        <v>392</v>
      </c>
      <c r="B62" s="13" t="s">
        <v>827</v>
      </c>
      <c r="C62" s="13">
        <v>3298</v>
      </c>
    </row>
    <row r="63" spans="1:3" ht="14.65" thickBot="1" x14ac:dyDescent="0.5">
      <c r="A63" s="29" t="s">
        <v>427</v>
      </c>
      <c r="B63" s="29" t="s">
        <v>828</v>
      </c>
      <c r="C63" s="29">
        <v>683</v>
      </c>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3"/>
  <sheetViews>
    <sheetView showGridLines="0" zoomScale="80" zoomScaleNormal="80" workbookViewId="0">
      <selection activeCell="L1" sqref="L1"/>
    </sheetView>
  </sheetViews>
  <sheetFormatPr defaultColWidth="9.06640625" defaultRowHeight="14.25" x14ac:dyDescent="0.45"/>
  <cols>
    <col min="1" max="1" width="20.06640625" style="1" bestFit="1" customWidth="1"/>
    <col min="2" max="2" width="12.19921875" style="1" customWidth="1"/>
    <col min="3" max="3" width="15" style="8" customWidth="1"/>
    <col min="4" max="4" width="20.33203125" style="1" customWidth="1"/>
    <col min="5" max="5" width="19.9296875" style="1" customWidth="1"/>
    <col min="6" max="6" width="12.73046875" style="1" bestFit="1" customWidth="1"/>
    <col min="7" max="7" width="8.73046875" style="1" bestFit="1" customWidth="1"/>
    <col min="8" max="8" width="8.59765625" style="1" bestFit="1" customWidth="1"/>
    <col min="9" max="9" width="5.33203125" style="1" bestFit="1" customWidth="1"/>
    <col min="10" max="10" width="10.33203125" style="8" customWidth="1"/>
    <col min="11" max="11" width="11.796875" style="10" customWidth="1"/>
    <col min="12" max="12" width="12.9296875" style="8" customWidth="1"/>
    <col min="13" max="16384" width="9.06640625" style="1"/>
  </cols>
  <sheetData>
    <row r="1" spans="1:11" ht="14.65" thickBot="1" x14ac:dyDescent="0.5">
      <c r="A1" s="39" t="s">
        <v>1068</v>
      </c>
      <c r="B1" s="39"/>
      <c r="C1" s="39"/>
      <c r="D1" s="39"/>
      <c r="E1" s="39"/>
      <c r="F1" s="39"/>
      <c r="G1" s="39"/>
      <c r="H1" s="39"/>
      <c r="I1" s="39"/>
      <c r="J1" s="39"/>
      <c r="K1" s="39"/>
    </row>
    <row r="2" spans="1:11" s="9" customFormat="1" ht="40.049999999999997" customHeight="1" x14ac:dyDescent="0.45">
      <c r="A2" s="32" t="s">
        <v>997</v>
      </c>
      <c r="B2" s="32" t="s">
        <v>996</v>
      </c>
      <c r="C2" s="32" t="s">
        <v>163</v>
      </c>
      <c r="D2" s="32" t="s">
        <v>164</v>
      </c>
      <c r="E2" s="32" t="s">
        <v>165</v>
      </c>
      <c r="F2" s="32" t="s">
        <v>90</v>
      </c>
      <c r="G2" s="32" t="s">
        <v>166</v>
      </c>
      <c r="H2" s="32" t="s">
        <v>167</v>
      </c>
      <c r="I2" s="32" t="s">
        <v>168</v>
      </c>
      <c r="J2" s="12" t="s">
        <v>169</v>
      </c>
      <c r="K2" s="32" t="s">
        <v>170</v>
      </c>
    </row>
    <row r="3" spans="1:11" x14ac:dyDescent="0.45">
      <c r="A3" s="34" t="s">
        <v>70</v>
      </c>
      <c r="B3" s="34" t="s">
        <v>850</v>
      </c>
      <c r="C3" s="97" t="s">
        <v>171</v>
      </c>
      <c r="D3" s="97" t="s">
        <v>922</v>
      </c>
      <c r="E3" s="97" t="s">
        <v>850</v>
      </c>
      <c r="F3" s="83">
        <v>9.9999999999999993E-105</v>
      </c>
      <c r="G3" s="84">
        <v>-2</v>
      </c>
      <c r="H3" s="84">
        <v>-2</v>
      </c>
      <c r="I3" s="84">
        <v>1</v>
      </c>
      <c r="J3" s="14">
        <v>12936</v>
      </c>
      <c r="K3" s="87" t="s">
        <v>1058</v>
      </c>
    </row>
    <row r="4" spans="1:11" ht="14.25" customHeight="1" x14ac:dyDescent="0.45">
      <c r="A4" s="34" t="s">
        <v>69</v>
      </c>
      <c r="B4" s="34" t="s">
        <v>852</v>
      </c>
      <c r="C4" s="98" t="s">
        <v>172</v>
      </c>
      <c r="D4" s="98" t="s">
        <v>172</v>
      </c>
      <c r="E4" s="98" t="s">
        <v>172</v>
      </c>
      <c r="F4" s="33" t="s">
        <v>172</v>
      </c>
      <c r="G4" s="33" t="s">
        <v>172</v>
      </c>
      <c r="H4" s="33" t="s">
        <v>172</v>
      </c>
      <c r="I4" s="33" t="s">
        <v>172</v>
      </c>
      <c r="J4" s="14">
        <v>15006</v>
      </c>
      <c r="K4" s="73" t="s">
        <v>184</v>
      </c>
    </row>
    <row r="5" spans="1:11" x14ac:dyDescent="0.45">
      <c r="A5" s="34" t="s">
        <v>68</v>
      </c>
      <c r="B5" s="34" t="s">
        <v>854</v>
      </c>
      <c r="C5" s="97" t="s">
        <v>173</v>
      </c>
      <c r="D5" s="97" t="s">
        <v>852</v>
      </c>
      <c r="E5" s="97" t="s">
        <v>854</v>
      </c>
      <c r="F5" s="83">
        <v>6.0000000000000003E-77</v>
      </c>
      <c r="G5" s="84">
        <v>2.68399247785895E-2</v>
      </c>
      <c r="H5" s="84">
        <v>2.6610330011557201E-2</v>
      </c>
      <c r="I5" s="84">
        <v>1.0086280320000001</v>
      </c>
      <c r="J5" s="14">
        <v>23342</v>
      </c>
      <c r="K5" s="73" t="s">
        <v>184</v>
      </c>
    </row>
    <row r="6" spans="1:11" x14ac:dyDescent="0.45">
      <c r="A6" s="34" t="s">
        <v>67</v>
      </c>
      <c r="B6" s="34" t="s">
        <v>856</v>
      </c>
      <c r="C6" s="97" t="s">
        <v>171</v>
      </c>
      <c r="D6" s="97" t="s">
        <v>896</v>
      </c>
      <c r="E6" s="97" t="s">
        <v>856</v>
      </c>
      <c r="F6" s="34">
        <v>0</v>
      </c>
      <c r="G6" s="84">
        <v>0.17094585800000001</v>
      </c>
      <c r="H6" s="84">
        <v>1.151952944</v>
      </c>
      <c r="I6" s="84">
        <v>0.14839656300000001</v>
      </c>
      <c r="J6" s="14">
        <v>626</v>
      </c>
      <c r="K6" s="79" t="s">
        <v>1059</v>
      </c>
    </row>
    <row r="7" spans="1:11" ht="14.25" customHeight="1" x14ac:dyDescent="0.45">
      <c r="A7" s="34" t="s">
        <v>66</v>
      </c>
      <c r="B7" s="34" t="s">
        <v>858</v>
      </c>
      <c r="C7" s="98" t="s">
        <v>172</v>
      </c>
      <c r="D7" s="98" t="s">
        <v>172</v>
      </c>
      <c r="E7" s="98" t="s">
        <v>172</v>
      </c>
      <c r="F7" s="33" t="s">
        <v>172</v>
      </c>
      <c r="G7" s="33" t="s">
        <v>172</v>
      </c>
      <c r="H7" s="33" t="s">
        <v>172</v>
      </c>
      <c r="I7" s="33" t="s">
        <v>172</v>
      </c>
      <c r="J7" s="14">
        <v>24197</v>
      </c>
      <c r="K7" s="76" t="s">
        <v>177</v>
      </c>
    </row>
    <row r="8" spans="1:11" x14ac:dyDescent="0.45">
      <c r="A8" s="34" t="s">
        <v>65</v>
      </c>
      <c r="B8" s="34" t="s">
        <v>860</v>
      </c>
      <c r="C8" s="97" t="s">
        <v>175</v>
      </c>
      <c r="D8" s="97" t="s">
        <v>858</v>
      </c>
      <c r="E8" s="97" t="s">
        <v>860</v>
      </c>
      <c r="F8" s="83">
        <v>9.9999999999999998E-20</v>
      </c>
      <c r="G8" s="84">
        <v>0.67338650039866899</v>
      </c>
      <c r="H8" s="84">
        <v>0.44981542366860999</v>
      </c>
      <c r="I8" s="84">
        <v>1.4970284810000001</v>
      </c>
      <c r="J8" s="14">
        <v>24196</v>
      </c>
      <c r="K8" s="76" t="s">
        <v>177</v>
      </c>
    </row>
    <row r="9" spans="1:11" x14ac:dyDescent="0.45">
      <c r="A9" s="34" t="s">
        <v>64</v>
      </c>
      <c r="B9" s="34" t="s">
        <v>862</v>
      </c>
      <c r="C9" s="97" t="s">
        <v>175</v>
      </c>
      <c r="D9" s="97" t="s">
        <v>860</v>
      </c>
      <c r="E9" s="97" t="s">
        <v>862</v>
      </c>
      <c r="F9" s="83">
        <v>1.9999999999999998E-24</v>
      </c>
      <c r="G9" s="84">
        <v>0.21576155433883601</v>
      </c>
      <c r="H9" s="84">
        <v>0.11592171536976</v>
      </c>
      <c r="I9" s="84">
        <v>1.8612695100000001</v>
      </c>
      <c r="J9" s="14">
        <v>24195</v>
      </c>
      <c r="K9" s="76" t="s">
        <v>177</v>
      </c>
    </row>
    <row r="10" spans="1:11" x14ac:dyDescent="0.45">
      <c r="A10" s="34" t="s">
        <v>63</v>
      </c>
      <c r="B10" s="34" t="s">
        <v>864</v>
      </c>
      <c r="C10" s="97" t="s">
        <v>171</v>
      </c>
      <c r="D10" s="97" t="s">
        <v>866</v>
      </c>
      <c r="E10" s="97" t="s">
        <v>864</v>
      </c>
      <c r="F10" s="83">
        <v>3.9999999999999998E-20</v>
      </c>
      <c r="G10" s="84">
        <v>1.117108948</v>
      </c>
      <c r="H10" s="84">
        <v>1.0717816579999999</v>
      </c>
      <c r="I10" s="84">
        <v>1.042291533</v>
      </c>
      <c r="J10" s="14">
        <v>25783</v>
      </c>
      <c r="K10" s="86" t="s">
        <v>176</v>
      </c>
    </row>
    <row r="11" spans="1:11" ht="14.25" customHeight="1" x14ac:dyDescent="0.45">
      <c r="A11" s="34" t="s">
        <v>62</v>
      </c>
      <c r="B11" s="34" t="s">
        <v>866</v>
      </c>
      <c r="C11" s="98" t="s">
        <v>172</v>
      </c>
      <c r="D11" s="98" t="s">
        <v>172</v>
      </c>
      <c r="E11" s="98" t="s">
        <v>172</v>
      </c>
      <c r="F11" s="33" t="s">
        <v>172</v>
      </c>
      <c r="G11" s="33" t="s">
        <v>172</v>
      </c>
      <c r="H11" s="33" t="s">
        <v>172</v>
      </c>
      <c r="I11" s="33" t="s">
        <v>172</v>
      </c>
      <c r="J11" s="14">
        <v>3298</v>
      </c>
      <c r="K11" s="77" t="s">
        <v>181</v>
      </c>
    </row>
    <row r="12" spans="1:11" x14ac:dyDescent="0.45">
      <c r="A12" s="34" t="s">
        <v>61</v>
      </c>
      <c r="B12" s="34" t="s">
        <v>868</v>
      </c>
      <c r="C12" s="97" t="s">
        <v>171</v>
      </c>
      <c r="D12" s="97" t="s">
        <v>968</v>
      </c>
      <c r="E12" s="97" t="s">
        <v>868</v>
      </c>
      <c r="F12" s="34">
        <v>0</v>
      </c>
      <c r="G12" s="84">
        <v>0.25263185199999999</v>
      </c>
      <c r="H12" s="84">
        <v>1.0625046899999999</v>
      </c>
      <c r="I12" s="84">
        <v>0.23777010600000001</v>
      </c>
      <c r="J12" s="14">
        <v>402</v>
      </c>
      <c r="K12" s="78" t="s">
        <v>185</v>
      </c>
    </row>
    <row r="13" spans="1:11" x14ac:dyDescent="0.45">
      <c r="A13" s="34" t="s">
        <v>60</v>
      </c>
      <c r="B13" s="34" t="s">
        <v>870</v>
      </c>
      <c r="C13" s="97" t="s">
        <v>171</v>
      </c>
      <c r="D13" s="97" t="s">
        <v>946</v>
      </c>
      <c r="E13" s="97" t="s">
        <v>870</v>
      </c>
      <c r="F13" s="83">
        <v>4.9999999999999998E-165</v>
      </c>
      <c r="G13" s="84">
        <v>0.26419102</v>
      </c>
      <c r="H13" s="84">
        <v>1.6704688160000001</v>
      </c>
      <c r="I13" s="84">
        <v>0.158153817</v>
      </c>
      <c r="J13" s="14">
        <v>18142</v>
      </c>
      <c r="K13" s="80" t="s">
        <v>186</v>
      </c>
    </row>
    <row r="14" spans="1:11" x14ac:dyDescent="0.45">
      <c r="A14" s="34" t="s">
        <v>59</v>
      </c>
      <c r="B14" s="34" t="s">
        <v>872</v>
      </c>
      <c r="C14" s="97" t="s">
        <v>171</v>
      </c>
      <c r="D14" s="97" t="s">
        <v>936</v>
      </c>
      <c r="E14" s="97" t="s">
        <v>872</v>
      </c>
      <c r="F14" s="83">
        <v>1.9999999999999999E-47</v>
      </c>
      <c r="G14" s="84">
        <v>0.63291988300000002</v>
      </c>
      <c r="H14" s="84">
        <v>1.131163642</v>
      </c>
      <c r="I14" s="84">
        <v>0.55952990300000005</v>
      </c>
      <c r="J14" s="14">
        <v>23404</v>
      </c>
      <c r="K14" s="34" t="s">
        <v>172</v>
      </c>
    </row>
    <row r="15" spans="1:11" ht="14.25" customHeight="1" x14ac:dyDescent="0.45">
      <c r="A15" s="34" t="s">
        <v>58</v>
      </c>
      <c r="B15" s="34" t="s">
        <v>874</v>
      </c>
      <c r="C15" s="98" t="s">
        <v>172</v>
      </c>
      <c r="D15" s="98" t="s">
        <v>172</v>
      </c>
      <c r="E15" s="98" t="s">
        <v>172</v>
      </c>
      <c r="F15" s="33" t="s">
        <v>172</v>
      </c>
      <c r="G15" s="33" t="s">
        <v>172</v>
      </c>
      <c r="H15" s="33" t="s">
        <v>172</v>
      </c>
      <c r="I15" s="33" t="s">
        <v>172</v>
      </c>
      <c r="J15" s="14">
        <v>26602</v>
      </c>
      <c r="K15" s="75" t="s">
        <v>182</v>
      </c>
    </row>
    <row r="16" spans="1:11" x14ac:dyDescent="0.45">
      <c r="A16" s="34" t="s">
        <v>57</v>
      </c>
      <c r="B16" s="34" t="s">
        <v>876</v>
      </c>
      <c r="C16" s="97" t="s">
        <v>175</v>
      </c>
      <c r="D16" s="97" t="s">
        <v>874</v>
      </c>
      <c r="E16" s="97" t="s">
        <v>876</v>
      </c>
      <c r="F16" s="83">
        <v>9.0000000000000002E-100</v>
      </c>
      <c r="G16" s="84">
        <v>7.85425275363789E-2</v>
      </c>
      <c r="H16" s="84">
        <v>0.24978348086170901</v>
      </c>
      <c r="I16" s="84">
        <v>0.31444244100000002</v>
      </c>
      <c r="J16" s="14">
        <v>23399</v>
      </c>
      <c r="K16" s="75" t="s">
        <v>182</v>
      </c>
    </row>
    <row r="17" spans="1:11" x14ac:dyDescent="0.45">
      <c r="A17" s="34" t="s">
        <v>56</v>
      </c>
      <c r="B17" s="34" t="s">
        <v>878</v>
      </c>
      <c r="C17" s="97" t="s">
        <v>175</v>
      </c>
      <c r="D17" s="97" t="s">
        <v>179</v>
      </c>
      <c r="E17" s="97" t="s">
        <v>878</v>
      </c>
      <c r="F17" s="83">
        <v>2E-51</v>
      </c>
      <c r="G17" s="84">
        <v>7.0675107213963598E-2</v>
      </c>
      <c r="H17" s="84">
        <v>3.7006478513932899E-2</v>
      </c>
      <c r="I17" s="84">
        <v>1.9098036359999999</v>
      </c>
      <c r="J17" s="14">
        <v>18143</v>
      </c>
      <c r="K17" s="73" t="s">
        <v>184</v>
      </c>
    </row>
    <row r="18" spans="1:11" ht="14.25" customHeight="1" x14ac:dyDescent="0.45">
      <c r="A18" s="34" t="s">
        <v>55</v>
      </c>
      <c r="B18" s="34" t="s">
        <v>880</v>
      </c>
      <c r="C18" s="98" t="s">
        <v>172</v>
      </c>
      <c r="D18" s="98" t="s">
        <v>172</v>
      </c>
      <c r="E18" s="98" t="s">
        <v>172</v>
      </c>
      <c r="F18" s="33" t="s">
        <v>172</v>
      </c>
      <c r="G18" s="33" t="s">
        <v>172</v>
      </c>
      <c r="H18" s="33" t="s">
        <v>172</v>
      </c>
      <c r="I18" s="33" t="s">
        <v>172</v>
      </c>
      <c r="J18" s="14" t="s">
        <v>180</v>
      </c>
      <c r="K18" s="73" t="s">
        <v>184</v>
      </c>
    </row>
    <row r="19" spans="1:11" ht="14.25" customHeight="1" x14ac:dyDescent="0.45">
      <c r="A19" s="34" t="s">
        <v>54</v>
      </c>
      <c r="B19" s="34" t="s">
        <v>882</v>
      </c>
      <c r="C19" s="98" t="s">
        <v>172</v>
      </c>
      <c r="D19" s="98" t="s">
        <v>172</v>
      </c>
      <c r="E19" s="98" t="s">
        <v>172</v>
      </c>
      <c r="F19" s="33" t="s">
        <v>172</v>
      </c>
      <c r="G19" s="33" t="s">
        <v>172</v>
      </c>
      <c r="H19" s="33" t="s">
        <v>172</v>
      </c>
      <c r="I19" s="33" t="s">
        <v>172</v>
      </c>
      <c r="J19" s="14">
        <v>26752</v>
      </c>
      <c r="K19" s="73" t="s">
        <v>184</v>
      </c>
    </row>
    <row r="20" spans="1:11" x14ac:dyDescent="0.45">
      <c r="A20" s="34" t="s">
        <v>53</v>
      </c>
      <c r="B20" s="34" t="s">
        <v>884</v>
      </c>
      <c r="C20" s="97" t="s">
        <v>175</v>
      </c>
      <c r="D20" s="97" t="s">
        <v>882</v>
      </c>
      <c r="E20" s="97" t="s">
        <v>884</v>
      </c>
      <c r="F20" s="83">
        <v>1.0000000000000001E-101</v>
      </c>
      <c r="G20" s="84">
        <v>5.4000589403593799E-2</v>
      </c>
      <c r="H20" s="84">
        <v>0.14942852284549199</v>
      </c>
      <c r="I20" s="84">
        <v>0.36138073500000001</v>
      </c>
      <c r="J20" s="14">
        <v>17828</v>
      </c>
      <c r="K20" s="73" t="s">
        <v>184</v>
      </c>
    </row>
    <row r="21" spans="1:11" ht="14.25" customHeight="1" x14ac:dyDescent="0.45">
      <c r="A21" s="34" t="s">
        <v>52</v>
      </c>
      <c r="B21" s="34" t="s">
        <v>886</v>
      </c>
      <c r="C21" s="98" t="s">
        <v>172</v>
      </c>
      <c r="D21" s="98" t="s">
        <v>172</v>
      </c>
      <c r="E21" s="98" t="s">
        <v>172</v>
      </c>
      <c r="F21" s="33" t="s">
        <v>172</v>
      </c>
      <c r="G21" s="33" t="s">
        <v>172</v>
      </c>
      <c r="H21" s="33" t="s">
        <v>172</v>
      </c>
      <c r="I21" s="33" t="s">
        <v>172</v>
      </c>
      <c r="J21" s="14" t="s">
        <v>180</v>
      </c>
      <c r="K21" s="73" t="s">
        <v>184</v>
      </c>
    </row>
    <row r="22" spans="1:11" ht="14.25" customHeight="1" x14ac:dyDescent="0.45">
      <c r="A22" s="34" t="s">
        <v>51</v>
      </c>
      <c r="B22" s="34" t="s">
        <v>888</v>
      </c>
      <c r="C22" s="98" t="s">
        <v>172</v>
      </c>
      <c r="D22" s="98" t="s">
        <v>172</v>
      </c>
      <c r="E22" s="98" t="s">
        <v>172</v>
      </c>
      <c r="F22" s="33" t="s">
        <v>172</v>
      </c>
      <c r="G22" s="33" t="s">
        <v>172</v>
      </c>
      <c r="H22" s="33" t="s">
        <v>172</v>
      </c>
      <c r="I22" s="33" t="s">
        <v>172</v>
      </c>
      <c r="J22" s="14">
        <v>6239</v>
      </c>
      <c r="K22" s="77" t="s">
        <v>181</v>
      </c>
    </row>
    <row r="23" spans="1:11" x14ac:dyDescent="0.45">
      <c r="A23" s="34" t="s">
        <v>50</v>
      </c>
      <c r="B23" s="34" t="s">
        <v>890</v>
      </c>
      <c r="C23" s="97" t="s">
        <v>171</v>
      </c>
      <c r="D23" s="97" t="s">
        <v>970</v>
      </c>
      <c r="E23" s="97" t="s">
        <v>890</v>
      </c>
      <c r="F23" s="83">
        <v>3E-153</v>
      </c>
      <c r="G23" s="84">
        <v>6.9592710000000002E-2</v>
      </c>
      <c r="H23" s="84">
        <v>0.12992393799999999</v>
      </c>
      <c r="I23" s="84">
        <v>0.53564193999999998</v>
      </c>
      <c r="J23" s="14">
        <v>22351</v>
      </c>
      <c r="K23" s="80" t="s">
        <v>186</v>
      </c>
    </row>
    <row r="24" spans="1:11" x14ac:dyDescent="0.45">
      <c r="A24" s="34" t="s">
        <v>49</v>
      </c>
      <c r="B24" s="34" t="s">
        <v>892</v>
      </c>
      <c r="C24" s="97" t="s">
        <v>173</v>
      </c>
      <c r="D24" s="97" t="s">
        <v>904</v>
      </c>
      <c r="E24" s="97" t="s">
        <v>892</v>
      </c>
      <c r="F24" s="83">
        <v>5.9999999999999996E-31</v>
      </c>
      <c r="G24" s="84">
        <v>-2</v>
      </c>
      <c r="H24" s="84">
        <v>-2</v>
      </c>
      <c r="I24" s="84">
        <v>1</v>
      </c>
      <c r="J24" s="81">
        <v>189</v>
      </c>
      <c r="K24" s="82" t="s">
        <v>1060</v>
      </c>
    </row>
    <row r="25" spans="1:11" x14ac:dyDescent="0.45">
      <c r="A25" s="34" t="s">
        <v>48</v>
      </c>
      <c r="B25" s="34" t="s">
        <v>894</v>
      </c>
      <c r="C25" s="97" t="s">
        <v>171</v>
      </c>
      <c r="D25" s="97" t="s">
        <v>904</v>
      </c>
      <c r="E25" s="97" t="s">
        <v>894</v>
      </c>
      <c r="F25" s="83">
        <v>9.9999999999999994E-50</v>
      </c>
      <c r="G25" s="84">
        <v>1.2766687830000001</v>
      </c>
      <c r="H25" s="84">
        <v>0.23944969499999999</v>
      </c>
      <c r="I25" s="84">
        <v>5.3316784699999999</v>
      </c>
      <c r="J25" s="81">
        <v>189</v>
      </c>
      <c r="K25" s="82" t="s">
        <v>1060</v>
      </c>
    </row>
    <row r="26" spans="1:11" ht="14.25" customHeight="1" x14ac:dyDescent="0.45">
      <c r="A26" s="34" t="s">
        <v>47</v>
      </c>
      <c r="B26" s="34" t="s">
        <v>896</v>
      </c>
      <c r="C26" s="98" t="s">
        <v>172</v>
      </c>
      <c r="D26" s="98" t="s">
        <v>172</v>
      </c>
      <c r="E26" s="98" t="s">
        <v>172</v>
      </c>
      <c r="F26" s="33" t="s">
        <v>172</v>
      </c>
      <c r="G26" s="33" t="s">
        <v>172</v>
      </c>
      <c r="H26" s="33" t="s">
        <v>172</v>
      </c>
      <c r="I26" s="33" t="s">
        <v>172</v>
      </c>
      <c r="J26" s="14">
        <v>626</v>
      </c>
      <c r="K26" s="79" t="s">
        <v>1059</v>
      </c>
    </row>
    <row r="27" spans="1:11" x14ac:dyDescent="0.45">
      <c r="A27" s="34" t="s">
        <v>46</v>
      </c>
      <c r="B27" s="34" t="s">
        <v>898</v>
      </c>
      <c r="C27" s="97" t="s">
        <v>171</v>
      </c>
      <c r="D27" s="97" t="s">
        <v>904</v>
      </c>
      <c r="E27" s="97" t="s">
        <v>898</v>
      </c>
      <c r="F27" s="83">
        <v>2.0000000000000001E-13</v>
      </c>
      <c r="G27" s="84">
        <v>-2</v>
      </c>
      <c r="H27" s="84">
        <v>-2</v>
      </c>
      <c r="I27" s="84">
        <v>1</v>
      </c>
      <c r="J27" s="14">
        <v>18168</v>
      </c>
      <c r="K27" s="76" t="s">
        <v>177</v>
      </c>
    </row>
    <row r="28" spans="1:11" x14ac:dyDescent="0.45">
      <c r="A28" s="34" t="s">
        <v>45</v>
      </c>
      <c r="B28" s="34" t="s">
        <v>900</v>
      </c>
      <c r="C28" s="97" t="s">
        <v>171</v>
      </c>
      <c r="D28" s="97" t="s">
        <v>930</v>
      </c>
      <c r="E28" s="97" t="s">
        <v>900</v>
      </c>
      <c r="F28" s="83">
        <v>3.9999999999999999E-12</v>
      </c>
      <c r="G28" s="84">
        <v>1.813887598</v>
      </c>
      <c r="H28" s="84">
        <v>1.1715247950000001</v>
      </c>
      <c r="I28" s="84">
        <v>1.5483134510000001</v>
      </c>
      <c r="J28" s="14">
        <v>13867</v>
      </c>
      <c r="K28" s="73" t="s">
        <v>184</v>
      </c>
    </row>
    <row r="29" spans="1:11" x14ac:dyDescent="0.45">
      <c r="A29" s="34" t="s">
        <v>44</v>
      </c>
      <c r="B29" s="34" t="s">
        <v>902</v>
      </c>
      <c r="C29" s="97" t="s">
        <v>178</v>
      </c>
      <c r="D29" s="97" t="s">
        <v>912</v>
      </c>
      <c r="E29" s="97" t="s">
        <v>902</v>
      </c>
      <c r="F29" s="34">
        <v>0</v>
      </c>
      <c r="G29" s="84">
        <v>0.125464184656782</v>
      </c>
      <c r="H29" s="84">
        <v>0.44899225285426603</v>
      </c>
      <c r="I29" s="84">
        <v>0.27943507699999998</v>
      </c>
      <c r="J29" s="14">
        <v>12183</v>
      </c>
      <c r="K29" s="82" t="s">
        <v>1060</v>
      </c>
    </row>
    <row r="30" spans="1:11" ht="14.25" customHeight="1" x14ac:dyDescent="0.45">
      <c r="A30" s="34" t="s">
        <v>43</v>
      </c>
      <c r="B30" s="34" t="s">
        <v>904</v>
      </c>
      <c r="C30" s="98" t="s">
        <v>172</v>
      </c>
      <c r="D30" s="98" t="s">
        <v>172</v>
      </c>
      <c r="E30" s="98" t="s">
        <v>172</v>
      </c>
      <c r="F30" s="33" t="s">
        <v>172</v>
      </c>
      <c r="G30" s="33" t="s">
        <v>172</v>
      </c>
      <c r="H30" s="33" t="s">
        <v>172</v>
      </c>
      <c r="I30" s="33" t="s">
        <v>172</v>
      </c>
      <c r="J30" s="81">
        <v>189</v>
      </c>
      <c r="K30" s="82" t="s">
        <v>1060</v>
      </c>
    </row>
    <row r="31" spans="1:11" ht="14.25" customHeight="1" x14ac:dyDescent="0.45">
      <c r="A31" s="34" t="s">
        <v>42</v>
      </c>
      <c r="B31" s="34" t="s">
        <v>906</v>
      </c>
      <c r="C31" s="98" t="s">
        <v>172</v>
      </c>
      <c r="D31" s="98" t="s">
        <v>172</v>
      </c>
      <c r="E31" s="98" t="s">
        <v>172</v>
      </c>
      <c r="F31" s="33" t="s">
        <v>172</v>
      </c>
      <c r="G31" s="33" t="s">
        <v>172</v>
      </c>
      <c r="H31" s="33" t="s">
        <v>172</v>
      </c>
      <c r="I31" s="33" t="s">
        <v>172</v>
      </c>
      <c r="J31" s="81">
        <v>189</v>
      </c>
      <c r="K31" s="82" t="s">
        <v>1060</v>
      </c>
    </row>
    <row r="32" spans="1:11" x14ac:dyDescent="0.45">
      <c r="A32" s="34" t="s">
        <v>41</v>
      </c>
      <c r="B32" s="34" t="s">
        <v>908</v>
      </c>
      <c r="C32" s="97" t="s">
        <v>175</v>
      </c>
      <c r="D32" s="97" t="s">
        <v>906</v>
      </c>
      <c r="E32" s="97" t="s">
        <v>908</v>
      </c>
      <c r="F32" s="34">
        <v>0</v>
      </c>
      <c r="G32" s="84">
        <v>6.0617689898379498E-2</v>
      </c>
      <c r="H32" s="84">
        <v>8.4943680335765603E-2</v>
      </c>
      <c r="I32" s="84">
        <v>0.71362212800000002</v>
      </c>
      <c r="J32" s="81">
        <v>189</v>
      </c>
      <c r="K32" s="82" t="s">
        <v>1060</v>
      </c>
    </row>
    <row r="33" spans="1:11" x14ac:dyDescent="0.45">
      <c r="A33" s="34" t="s">
        <v>40</v>
      </c>
      <c r="B33" s="34" t="s">
        <v>910</v>
      </c>
      <c r="C33" s="97" t="s">
        <v>175</v>
      </c>
      <c r="D33" s="97" t="s">
        <v>908</v>
      </c>
      <c r="E33" s="97" t="s">
        <v>910</v>
      </c>
      <c r="F33" s="83">
        <v>5.0000000000000001E-128</v>
      </c>
      <c r="G33" s="84">
        <v>0.31966652756919001</v>
      </c>
      <c r="H33" s="84">
        <v>0.14347463099469401</v>
      </c>
      <c r="I33" s="84">
        <v>2.228035196</v>
      </c>
      <c r="J33" s="81">
        <v>189</v>
      </c>
      <c r="K33" s="82" t="s">
        <v>1060</v>
      </c>
    </row>
    <row r="34" spans="1:11" ht="14.25" customHeight="1" x14ac:dyDescent="0.45">
      <c r="A34" s="34" t="s">
        <v>39</v>
      </c>
      <c r="B34" s="34" t="s">
        <v>912</v>
      </c>
      <c r="C34" s="98" t="s">
        <v>172</v>
      </c>
      <c r="D34" s="98" t="s">
        <v>172</v>
      </c>
      <c r="E34" s="98" t="s">
        <v>172</v>
      </c>
      <c r="F34" s="33" t="s">
        <v>172</v>
      </c>
      <c r="G34" s="33" t="s">
        <v>172</v>
      </c>
      <c r="H34" s="33" t="s">
        <v>172</v>
      </c>
      <c r="I34" s="33" t="s">
        <v>172</v>
      </c>
      <c r="J34" s="14">
        <v>12183</v>
      </c>
      <c r="K34" s="82" t="s">
        <v>1060</v>
      </c>
    </row>
    <row r="35" spans="1:11" x14ac:dyDescent="0.45">
      <c r="A35" s="34" t="s">
        <v>38</v>
      </c>
      <c r="B35" s="34" t="s">
        <v>914</v>
      </c>
      <c r="C35" s="97" t="s">
        <v>171</v>
      </c>
      <c r="D35" s="97" t="s">
        <v>968</v>
      </c>
      <c r="E35" s="97" t="s">
        <v>914</v>
      </c>
      <c r="F35" s="34">
        <v>0</v>
      </c>
      <c r="G35" s="84">
        <v>0.26647626499999999</v>
      </c>
      <c r="H35" s="84">
        <v>0.92370355699999995</v>
      </c>
      <c r="I35" s="84">
        <v>0.28848678</v>
      </c>
      <c r="J35" s="14">
        <v>402</v>
      </c>
      <c r="K35" s="78" t="s">
        <v>185</v>
      </c>
    </row>
    <row r="36" spans="1:11" x14ac:dyDescent="0.45">
      <c r="A36" s="34" t="s">
        <v>37</v>
      </c>
      <c r="B36" s="34" t="s">
        <v>916</v>
      </c>
      <c r="C36" s="97" t="s">
        <v>171</v>
      </c>
      <c r="D36" s="97" t="s">
        <v>968</v>
      </c>
      <c r="E36" s="97" t="s">
        <v>916</v>
      </c>
      <c r="F36" s="34">
        <v>0</v>
      </c>
      <c r="G36" s="84">
        <v>0.26973816900000003</v>
      </c>
      <c r="H36" s="84">
        <v>0.91096976399999996</v>
      </c>
      <c r="I36" s="84">
        <v>0.29610002400000002</v>
      </c>
      <c r="J36" s="14">
        <v>402</v>
      </c>
      <c r="K36" s="78" t="s">
        <v>185</v>
      </c>
    </row>
    <row r="37" spans="1:11" x14ac:dyDescent="0.45">
      <c r="A37" s="34" t="s">
        <v>36</v>
      </c>
      <c r="B37" s="34" t="s">
        <v>918</v>
      </c>
      <c r="C37" s="97" t="s">
        <v>173</v>
      </c>
      <c r="D37" s="97" t="s">
        <v>920</v>
      </c>
      <c r="E37" s="97" t="s">
        <v>918</v>
      </c>
      <c r="F37" s="34">
        <v>0</v>
      </c>
      <c r="G37" s="84">
        <v>0</v>
      </c>
      <c r="H37" s="84">
        <v>4.0201101276918999E-3</v>
      </c>
      <c r="I37" s="84">
        <v>0</v>
      </c>
      <c r="J37" s="14">
        <v>12464</v>
      </c>
      <c r="K37" s="72" t="s">
        <v>183</v>
      </c>
    </row>
    <row r="38" spans="1:11" ht="14.25" customHeight="1" x14ac:dyDescent="0.45">
      <c r="A38" s="34" t="s">
        <v>35</v>
      </c>
      <c r="B38" s="34" t="s">
        <v>920</v>
      </c>
      <c r="C38" s="98" t="s">
        <v>172</v>
      </c>
      <c r="D38" s="98" t="s">
        <v>172</v>
      </c>
      <c r="E38" s="98" t="s">
        <v>172</v>
      </c>
      <c r="F38" s="33" t="s">
        <v>172</v>
      </c>
      <c r="G38" s="33" t="s">
        <v>172</v>
      </c>
      <c r="H38" s="33" t="s">
        <v>172</v>
      </c>
      <c r="I38" s="33" t="s">
        <v>172</v>
      </c>
      <c r="J38" s="14">
        <v>12464</v>
      </c>
      <c r="K38" s="72" t="s">
        <v>183</v>
      </c>
    </row>
    <row r="39" spans="1:11" ht="14.25" customHeight="1" x14ac:dyDescent="0.45">
      <c r="A39" s="34" t="s">
        <v>34</v>
      </c>
      <c r="B39" s="34" t="s">
        <v>922</v>
      </c>
      <c r="C39" s="98" t="s">
        <v>172</v>
      </c>
      <c r="D39" s="98" t="s">
        <v>172</v>
      </c>
      <c r="E39" s="98" t="s">
        <v>172</v>
      </c>
      <c r="F39" s="33" t="s">
        <v>172</v>
      </c>
      <c r="G39" s="33" t="s">
        <v>172</v>
      </c>
      <c r="H39" s="33" t="s">
        <v>172</v>
      </c>
      <c r="I39" s="33" t="s">
        <v>172</v>
      </c>
      <c r="J39" s="14">
        <v>173</v>
      </c>
      <c r="K39" s="80" t="s">
        <v>186</v>
      </c>
    </row>
    <row r="40" spans="1:11" x14ac:dyDescent="0.45">
      <c r="A40" s="34" t="s">
        <v>33</v>
      </c>
      <c r="B40" s="34" t="s">
        <v>924</v>
      </c>
      <c r="C40" s="97" t="s">
        <v>173</v>
      </c>
      <c r="D40" s="97" t="s">
        <v>922</v>
      </c>
      <c r="E40" s="97" t="s">
        <v>924</v>
      </c>
      <c r="F40" s="83">
        <v>4.0000000000000002E-173</v>
      </c>
      <c r="G40" s="84">
        <v>0</v>
      </c>
      <c r="H40" s="84">
        <v>0</v>
      </c>
      <c r="I40" s="84">
        <v>0</v>
      </c>
      <c r="J40" s="14">
        <v>173</v>
      </c>
      <c r="K40" s="80" t="s">
        <v>186</v>
      </c>
    </row>
    <row r="41" spans="1:11" ht="14.25" customHeight="1" x14ac:dyDescent="0.45">
      <c r="A41" s="34" t="s">
        <v>32</v>
      </c>
      <c r="B41" s="34" t="s">
        <v>926</v>
      </c>
      <c r="C41" s="98" t="s">
        <v>172</v>
      </c>
      <c r="D41" s="98" t="s">
        <v>172</v>
      </c>
      <c r="E41" s="98" t="s">
        <v>172</v>
      </c>
      <c r="F41" s="33" t="s">
        <v>172</v>
      </c>
      <c r="G41" s="33" t="s">
        <v>172</v>
      </c>
      <c r="H41" s="33" t="s">
        <v>172</v>
      </c>
      <c r="I41" s="33" t="s">
        <v>172</v>
      </c>
      <c r="J41" s="14">
        <v>7181</v>
      </c>
      <c r="K41" s="74" t="s">
        <v>174</v>
      </c>
    </row>
    <row r="42" spans="1:11" ht="14.25" customHeight="1" x14ac:dyDescent="0.45">
      <c r="A42" s="34" t="s">
        <v>31</v>
      </c>
      <c r="B42" s="34" t="s">
        <v>928</v>
      </c>
      <c r="C42" s="98" t="s">
        <v>172</v>
      </c>
      <c r="D42" s="98" t="s">
        <v>172</v>
      </c>
      <c r="E42" s="98" t="s">
        <v>172</v>
      </c>
      <c r="F42" s="33" t="s">
        <v>172</v>
      </c>
      <c r="G42" s="33" t="s">
        <v>172</v>
      </c>
      <c r="H42" s="33" t="s">
        <v>172</v>
      </c>
      <c r="I42" s="33" t="s">
        <v>172</v>
      </c>
      <c r="J42" s="14">
        <v>173</v>
      </c>
      <c r="K42" s="80" t="s">
        <v>186</v>
      </c>
    </row>
    <row r="43" spans="1:11" ht="14.25" customHeight="1" x14ac:dyDescent="0.45">
      <c r="A43" s="34" t="s">
        <v>30</v>
      </c>
      <c r="B43" s="34" t="s">
        <v>930</v>
      </c>
      <c r="C43" s="98" t="s">
        <v>172</v>
      </c>
      <c r="D43" s="98" t="s">
        <v>172</v>
      </c>
      <c r="E43" s="98" t="s">
        <v>172</v>
      </c>
      <c r="F43" s="33" t="s">
        <v>172</v>
      </c>
      <c r="G43" s="33" t="s">
        <v>172</v>
      </c>
      <c r="H43" s="33" t="s">
        <v>172</v>
      </c>
      <c r="I43" s="33" t="s">
        <v>172</v>
      </c>
      <c r="J43" s="14">
        <v>173</v>
      </c>
      <c r="K43" s="80" t="s">
        <v>186</v>
      </c>
    </row>
    <row r="44" spans="1:11" x14ac:dyDescent="0.45">
      <c r="A44" s="34" t="s">
        <v>29</v>
      </c>
      <c r="B44" s="34" t="s">
        <v>932</v>
      </c>
      <c r="C44" s="97" t="s">
        <v>173</v>
      </c>
      <c r="D44" s="97" t="s">
        <v>934</v>
      </c>
      <c r="E44" s="97" t="s">
        <v>932</v>
      </c>
      <c r="F44" s="33">
        <v>0</v>
      </c>
      <c r="G44" s="85">
        <v>2.13169694557017E-2</v>
      </c>
      <c r="H44" s="85">
        <v>6.6400812860457695E-2</v>
      </c>
      <c r="I44" s="85">
        <v>0.32103476655473501</v>
      </c>
      <c r="J44" s="14">
        <v>173</v>
      </c>
      <c r="K44" s="80" t="s">
        <v>186</v>
      </c>
    </row>
    <row r="45" spans="1:11" ht="14.25" customHeight="1" x14ac:dyDescent="0.45">
      <c r="A45" s="34" t="s">
        <v>28</v>
      </c>
      <c r="B45" s="34" t="s">
        <v>934</v>
      </c>
      <c r="C45" s="98" t="s">
        <v>172</v>
      </c>
      <c r="D45" s="98" t="s">
        <v>172</v>
      </c>
      <c r="E45" s="98" t="s">
        <v>172</v>
      </c>
      <c r="F45" s="33" t="s">
        <v>172</v>
      </c>
      <c r="G45" s="33" t="s">
        <v>172</v>
      </c>
      <c r="H45" s="33" t="s">
        <v>172</v>
      </c>
      <c r="I45" s="33" t="s">
        <v>172</v>
      </c>
      <c r="J45" s="14">
        <v>173</v>
      </c>
      <c r="K45" s="80" t="s">
        <v>186</v>
      </c>
    </row>
    <row r="46" spans="1:11" x14ac:dyDescent="0.45">
      <c r="A46" s="34" t="s">
        <v>27</v>
      </c>
      <c r="B46" s="34" t="s">
        <v>936</v>
      </c>
      <c r="C46" s="97" t="s">
        <v>173</v>
      </c>
      <c r="D46" s="97" t="s">
        <v>930</v>
      </c>
      <c r="E46" s="97" t="s">
        <v>936</v>
      </c>
      <c r="F46" s="34">
        <v>0</v>
      </c>
      <c r="G46" s="84">
        <v>1.6692470643392899E-2</v>
      </c>
      <c r="H46" s="84">
        <v>3.9125132671238898E-2</v>
      </c>
      <c r="I46" s="84">
        <v>0.42664317000000002</v>
      </c>
      <c r="J46" s="14">
        <v>173</v>
      </c>
      <c r="K46" s="80" t="s">
        <v>186</v>
      </c>
    </row>
    <row r="47" spans="1:11" x14ac:dyDescent="0.45">
      <c r="A47" s="34" t="s">
        <v>26</v>
      </c>
      <c r="B47" s="34" t="s">
        <v>938</v>
      </c>
      <c r="C47" s="97" t="s">
        <v>173</v>
      </c>
      <c r="D47" s="97" t="s">
        <v>928</v>
      </c>
      <c r="E47" s="97" t="s">
        <v>938</v>
      </c>
      <c r="F47" s="83">
        <v>3.0000000000000001E-179</v>
      </c>
      <c r="G47" s="84">
        <v>4.7487380158852802E-2</v>
      </c>
      <c r="H47" s="84">
        <v>0.110290063467372</v>
      </c>
      <c r="I47" s="84">
        <v>0.43056807400000002</v>
      </c>
      <c r="J47" s="14">
        <v>173</v>
      </c>
      <c r="K47" s="80" t="s">
        <v>186</v>
      </c>
    </row>
    <row r="48" spans="1:11" x14ac:dyDescent="0.45">
      <c r="A48" s="34" t="s">
        <v>25</v>
      </c>
      <c r="B48" s="34" t="s">
        <v>940</v>
      </c>
      <c r="C48" s="97" t="s">
        <v>171</v>
      </c>
      <c r="D48" s="97" t="s">
        <v>960</v>
      </c>
      <c r="E48" s="97" t="s">
        <v>940</v>
      </c>
      <c r="F48" s="33">
        <v>0</v>
      </c>
      <c r="G48" s="85">
        <v>0.165317607826376</v>
      </c>
      <c r="H48" s="85">
        <v>0.49102076107035098</v>
      </c>
      <c r="I48" s="85">
        <v>0.33668150296946497</v>
      </c>
      <c r="J48" s="14">
        <v>15078</v>
      </c>
      <c r="K48" s="82" t="s">
        <v>1060</v>
      </c>
    </row>
    <row r="49" spans="1:11" x14ac:dyDescent="0.45">
      <c r="A49" s="34" t="s">
        <v>24</v>
      </c>
      <c r="B49" s="34" t="s">
        <v>942</v>
      </c>
      <c r="C49" s="97" t="s">
        <v>171</v>
      </c>
      <c r="D49" s="97" t="s">
        <v>946</v>
      </c>
      <c r="E49" s="97" t="s">
        <v>942</v>
      </c>
      <c r="F49" s="83">
        <v>9.0000000000000002E-39</v>
      </c>
      <c r="G49" s="84">
        <v>0.78329097800000003</v>
      </c>
      <c r="H49" s="84">
        <v>1.0181966</v>
      </c>
      <c r="I49" s="84">
        <v>0.76929247099999998</v>
      </c>
      <c r="J49" s="14">
        <v>14883</v>
      </c>
      <c r="K49" s="76" t="s">
        <v>177</v>
      </c>
    </row>
    <row r="50" spans="1:11" x14ac:dyDescent="0.45">
      <c r="A50" s="34" t="s">
        <v>23</v>
      </c>
      <c r="B50" s="34" t="s">
        <v>944</v>
      </c>
      <c r="C50" s="97" t="s">
        <v>171</v>
      </c>
      <c r="D50" s="97" t="s">
        <v>930</v>
      </c>
      <c r="E50" s="97" t="s">
        <v>944</v>
      </c>
      <c r="F50" s="83">
        <v>2E-14</v>
      </c>
      <c r="G50" s="84">
        <v>1.144348186</v>
      </c>
      <c r="H50" s="84">
        <v>0.68569148599999996</v>
      </c>
      <c r="I50" s="84">
        <v>1.668896594</v>
      </c>
      <c r="J50" s="14">
        <v>17441</v>
      </c>
      <c r="K50" s="73" t="s">
        <v>184</v>
      </c>
    </row>
    <row r="51" spans="1:11" x14ac:dyDescent="0.45">
      <c r="A51" s="34" t="s">
        <v>22</v>
      </c>
      <c r="B51" s="34" t="s">
        <v>946</v>
      </c>
      <c r="C51" s="98" t="s">
        <v>172</v>
      </c>
      <c r="D51" s="98" t="s">
        <v>172</v>
      </c>
      <c r="E51" s="98" t="s">
        <v>172</v>
      </c>
      <c r="F51" s="33" t="s">
        <v>172</v>
      </c>
      <c r="G51" s="33" t="s">
        <v>172</v>
      </c>
      <c r="H51" s="33" t="s">
        <v>172</v>
      </c>
      <c r="I51" s="33" t="s">
        <v>172</v>
      </c>
      <c r="J51" s="14">
        <v>173</v>
      </c>
      <c r="K51" s="80" t="s">
        <v>186</v>
      </c>
    </row>
    <row r="52" spans="1:11" x14ac:dyDescent="0.45">
      <c r="A52" s="34" t="s">
        <v>21</v>
      </c>
      <c r="B52" s="34" t="s">
        <v>948</v>
      </c>
      <c r="C52" s="97" t="s">
        <v>171</v>
      </c>
      <c r="D52" s="97" t="s">
        <v>924</v>
      </c>
      <c r="E52" s="97" t="s">
        <v>948</v>
      </c>
      <c r="F52" s="83">
        <v>2.9999999999999998E-13</v>
      </c>
      <c r="G52" s="84">
        <v>1.350148753</v>
      </c>
      <c r="H52" s="84">
        <v>0.423397352</v>
      </c>
      <c r="I52" s="84">
        <v>3.18884553</v>
      </c>
      <c r="J52" s="14">
        <v>17600</v>
      </c>
      <c r="K52" s="86" t="s">
        <v>176</v>
      </c>
    </row>
    <row r="53" spans="1:11" x14ac:dyDescent="0.45">
      <c r="A53" s="91" t="s">
        <v>20</v>
      </c>
      <c r="B53" s="91" t="s">
        <v>950</v>
      </c>
      <c r="C53" s="99" t="s">
        <v>173</v>
      </c>
      <c r="D53" s="99" t="s">
        <v>904</v>
      </c>
      <c r="E53" s="99" t="s">
        <v>950</v>
      </c>
      <c r="F53" s="94">
        <v>8.0000000000000002E-53</v>
      </c>
      <c r="G53" s="95">
        <v>0.47757241884141599</v>
      </c>
      <c r="H53" s="95">
        <v>1.06467602745328</v>
      </c>
      <c r="I53" s="95">
        <v>0.44856125899999999</v>
      </c>
      <c r="J53" s="96">
        <v>189</v>
      </c>
      <c r="K53" s="92" t="s">
        <v>1060</v>
      </c>
    </row>
    <row r="54" spans="1:11" x14ac:dyDescent="0.45">
      <c r="A54" s="34" t="s">
        <v>19</v>
      </c>
      <c r="B54" s="34" t="s">
        <v>952</v>
      </c>
      <c r="C54" s="97" t="s">
        <v>175</v>
      </c>
      <c r="D54" s="97" t="s">
        <v>950</v>
      </c>
      <c r="E54" s="97" t="s">
        <v>952</v>
      </c>
      <c r="F54" s="33">
        <v>0</v>
      </c>
      <c r="G54" s="85">
        <v>2.5917706853484001E-2</v>
      </c>
      <c r="H54" s="85">
        <v>4.9660859122038201E-2</v>
      </c>
      <c r="I54" s="85">
        <v>0.52189404919059201</v>
      </c>
      <c r="J54" s="81">
        <v>189</v>
      </c>
      <c r="K54" s="82" t="s">
        <v>1060</v>
      </c>
    </row>
    <row r="55" spans="1:11" x14ac:dyDescent="0.45">
      <c r="A55" s="34" t="s">
        <v>18</v>
      </c>
      <c r="B55" s="34" t="s">
        <v>954</v>
      </c>
      <c r="C55" s="98" t="s">
        <v>172</v>
      </c>
      <c r="D55" s="98" t="s">
        <v>172</v>
      </c>
      <c r="E55" s="98" t="s">
        <v>172</v>
      </c>
      <c r="F55" s="33" t="s">
        <v>172</v>
      </c>
      <c r="G55" s="33" t="s">
        <v>172</v>
      </c>
      <c r="H55" s="33" t="s">
        <v>172</v>
      </c>
      <c r="I55" s="33" t="s">
        <v>172</v>
      </c>
      <c r="J55" s="14">
        <v>13752</v>
      </c>
      <c r="K55" s="73" t="s">
        <v>184</v>
      </c>
    </row>
    <row r="56" spans="1:11" x14ac:dyDescent="0.45">
      <c r="A56" s="34" t="s">
        <v>17</v>
      </c>
      <c r="B56" s="34" t="s">
        <v>956</v>
      </c>
      <c r="C56" s="97" t="s">
        <v>178</v>
      </c>
      <c r="D56" s="97" t="s">
        <v>954</v>
      </c>
      <c r="E56" s="97" t="s">
        <v>956</v>
      </c>
      <c r="F56" s="83">
        <v>6.9999999999999995E-29</v>
      </c>
      <c r="G56" s="84">
        <v>0.226688133749159</v>
      </c>
      <c r="H56" s="84">
        <v>0.191643720612937</v>
      </c>
      <c r="I56" s="84">
        <v>1.182862308</v>
      </c>
      <c r="J56" s="14">
        <v>17602</v>
      </c>
      <c r="K56" s="73" t="s">
        <v>184</v>
      </c>
    </row>
    <row r="57" spans="1:11" x14ac:dyDescent="0.45">
      <c r="A57" s="34" t="s">
        <v>16</v>
      </c>
      <c r="B57" s="34" t="s">
        <v>958</v>
      </c>
      <c r="C57" s="97" t="s">
        <v>178</v>
      </c>
      <c r="D57" s="97" t="s">
        <v>954</v>
      </c>
      <c r="E57" s="97" t="s">
        <v>958</v>
      </c>
      <c r="F57" s="83">
        <v>6.0000000000000003E-33</v>
      </c>
      <c r="G57" s="84">
        <v>0.21184187298241799</v>
      </c>
      <c r="H57" s="84">
        <v>0.2152833294932</v>
      </c>
      <c r="I57" s="84">
        <v>0.98401429200000001</v>
      </c>
      <c r="J57" s="14">
        <v>26670</v>
      </c>
      <c r="K57" s="73" t="s">
        <v>184</v>
      </c>
    </row>
    <row r="58" spans="1:11" x14ac:dyDescent="0.45">
      <c r="A58" s="34" t="s">
        <v>15</v>
      </c>
      <c r="B58" s="34" t="s">
        <v>960</v>
      </c>
      <c r="C58" s="98" t="s">
        <v>172</v>
      </c>
      <c r="D58" s="98" t="s">
        <v>172</v>
      </c>
      <c r="E58" s="98" t="s">
        <v>172</v>
      </c>
      <c r="F58" s="33" t="s">
        <v>172</v>
      </c>
      <c r="G58" s="33" t="s">
        <v>172</v>
      </c>
      <c r="H58" s="33" t="s">
        <v>172</v>
      </c>
      <c r="I58" s="33" t="s">
        <v>172</v>
      </c>
      <c r="J58" s="81">
        <v>189</v>
      </c>
      <c r="K58" s="82" t="s">
        <v>1060</v>
      </c>
    </row>
    <row r="59" spans="1:11" x14ac:dyDescent="0.45">
      <c r="A59" s="34" t="s">
        <v>14</v>
      </c>
      <c r="B59" s="34" t="s">
        <v>962</v>
      </c>
      <c r="C59" s="97" t="s">
        <v>178</v>
      </c>
      <c r="D59" s="97" t="s">
        <v>960</v>
      </c>
      <c r="E59" s="97" t="s">
        <v>962</v>
      </c>
      <c r="F59" s="83">
        <v>2.9999999999999999E-130</v>
      </c>
      <c r="G59" s="84">
        <v>0.167941598806474</v>
      </c>
      <c r="H59" s="84">
        <v>0.167079662617583</v>
      </c>
      <c r="I59" s="84">
        <v>1.0051588339999999</v>
      </c>
      <c r="J59" s="81">
        <v>189</v>
      </c>
      <c r="K59" s="82" t="s">
        <v>1060</v>
      </c>
    </row>
    <row r="60" spans="1:11" x14ac:dyDescent="0.45">
      <c r="A60" s="34" t="s">
        <v>13</v>
      </c>
      <c r="B60" s="34" t="s">
        <v>964</v>
      </c>
      <c r="C60" s="97" t="s">
        <v>173</v>
      </c>
      <c r="D60" s="97" t="s">
        <v>968</v>
      </c>
      <c r="E60" s="97" t="s">
        <v>964</v>
      </c>
      <c r="F60" s="34">
        <v>0</v>
      </c>
      <c r="G60" s="84">
        <v>5.4111162123579798E-3</v>
      </c>
      <c r="H60" s="84">
        <v>1.1477985854542801E-2</v>
      </c>
      <c r="I60" s="84">
        <v>0.471434299</v>
      </c>
      <c r="J60" s="14">
        <v>402</v>
      </c>
      <c r="K60" s="78" t="s">
        <v>185</v>
      </c>
    </row>
    <row r="61" spans="1:11" x14ac:dyDescent="0.45">
      <c r="A61" s="34" t="s">
        <v>12</v>
      </c>
      <c r="B61" s="34" t="s">
        <v>966</v>
      </c>
      <c r="C61" s="97" t="s">
        <v>171</v>
      </c>
      <c r="D61" s="97" t="s">
        <v>964</v>
      </c>
      <c r="E61" s="97" t="s">
        <v>966</v>
      </c>
      <c r="F61" s="83">
        <v>9.9999999999999993E-130</v>
      </c>
      <c r="G61" s="84">
        <v>-2</v>
      </c>
      <c r="H61" s="84">
        <v>-2</v>
      </c>
      <c r="I61" s="84">
        <v>1</v>
      </c>
      <c r="J61" s="14">
        <v>11000</v>
      </c>
      <c r="K61" s="74" t="s">
        <v>174</v>
      </c>
    </row>
    <row r="62" spans="1:11" x14ac:dyDescent="0.45">
      <c r="A62" s="34" t="s">
        <v>11</v>
      </c>
      <c r="B62" s="34" t="s">
        <v>968</v>
      </c>
      <c r="C62" s="98" t="s">
        <v>172</v>
      </c>
      <c r="D62" s="98" t="s">
        <v>172</v>
      </c>
      <c r="E62" s="98" t="s">
        <v>172</v>
      </c>
      <c r="F62" s="33" t="s">
        <v>172</v>
      </c>
      <c r="G62" s="33" t="s">
        <v>172</v>
      </c>
      <c r="H62" s="33" t="s">
        <v>172</v>
      </c>
      <c r="I62" s="33" t="s">
        <v>172</v>
      </c>
      <c r="J62" s="14">
        <v>402</v>
      </c>
      <c r="K62" s="78" t="s">
        <v>185</v>
      </c>
    </row>
    <row r="63" spans="1:11" x14ac:dyDescent="0.45">
      <c r="A63" s="34" t="s">
        <v>10</v>
      </c>
      <c r="B63" s="34" t="s">
        <v>970</v>
      </c>
      <c r="C63" s="98" t="s">
        <v>172</v>
      </c>
      <c r="D63" s="98" t="s">
        <v>172</v>
      </c>
      <c r="E63" s="98" t="s">
        <v>172</v>
      </c>
      <c r="F63" s="33" t="s">
        <v>172</v>
      </c>
      <c r="G63" s="33" t="s">
        <v>172</v>
      </c>
      <c r="H63" s="33" t="s">
        <v>172</v>
      </c>
      <c r="I63" s="33" t="s">
        <v>172</v>
      </c>
      <c r="J63" s="81">
        <v>189</v>
      </c>
      <c r="K63" s="80" t="s">
        <v>186</v>
      </c>
    </row>
    <row r="64" spans="1:11" x14ac:dyDescent="0.45">
      <c r="A64" s="34" t="s">
        <v>9</v>
      </c>
      <c r="B64" s="34" t="s">
        <v>972</v>
      </c>
      <c r="C64" s="97" t="s">
        <v>175</v>
      </c>
      <c r="D64" s="97" t="s">
        <v>970</v>
      </c>
      <c r="E64" s="97" t="s">
        <v>972</v>
      </c>
      <c r="F64" s="34">
        <v>0</v>
      </c>
      <c r="G64" s="84">
        <v>4.14215684608394E-2</v>
      </c>
      <c r="H64" s="84">
        <v>0.13928785934631899</v>
      </c>
      <c r="I64" s="84">
        <v>0.29738103999999999</v>
      </c>
      <c r="J64" s="81">
        <v>189</v>
      </c>
      <c r="K64" s="80" t="s">
        <v>186</v>
      </c>
    </row>
    <row r="65" spans="1:11" x14ac:dyDescent="0.45">
      <c r="A65" s="34" t="s">
        <v>8</v>
      </c>
      <c r="B65" s="34" t="s">
        <v>974</v>
      </c>
      <c r="C65" s="97" t="s">
        <v>178</v>
      </c>
      <c r="D65" s="97" t="s">
        <v>970</v>
      </c>
      <c r="E65" s="97" t="s">
        <v>974</v>
      </c>
      <c r="F65" s="33">
        <v>0</v>
      </c>
      <c r="G65" s="85">
        <v>6.0646738234353799E-2</v>
      </c>
      <c r="H65" s="85">
        <v>0.128976712409998</v>
      </c>
      <c r="I65" s="85">
        <v>0.47021463876026398</v>
      </c>
      <c r="J65" s="81">
        <v>189</v>
      </c>
      <c r="K65" s="80" t="s">
        <v>186</v>
      </c>
    </row>
    <row r="66" spans="1:11" x14ac:dyDescent="0.45">
      <c r="A66" s="34" t="s">
        <v>7</v>
      </c>
      <c r="B66" s="34" t="s">
        <v>976</v>
      </c>
      <c r="C66" s="97" t="s">
        <v>171</v>
      </c>
      <c r="D66" s="97" t="s">
        <v>986</v>
      </c>
      <c r="E66" s="97" t="s">
        <v>976</v>
      </c>
      <c r="F66" s="34">
        <v>0</v>
      </c>
      <c r="G66" s="84">
        <v>0.15654705199999999</v>
      </c>
      <c r="H66" s="84">
        <v>0.93438554500000004</v>
      </c>
      <c r="I66" s="84">
        <v>0.16754010499999999</v>
      </c>
      <c r="J66" s="14">
        <v>1264</v>
      </c>
      <c r="K66" s="72" t="s">
        <v>183</v>
      </c>
    </row>
    <row r="67" spans="1:11" x14ac:dyDescent="0.45">
      <c r="A67" s="34" t="s">
        <v>6</v>
      </c>
      <c r="B67" s="34" t="s">
        <v>978</v>
      </c>
      <c r="C67" s="97" t="s">
        <v>171</v>
      </c>
      <c r="D67" s="97" t="s">
        <v>896</v>
      </c>
      <c r="E67" s="97" t="s">
        <v>978</v>
      </c>
      <c r="F67" s="34">
        <v>0</v>
      </c>
      <c r="G67" s="84">
        <v>0.2019997</v>
      </c>
      <c r="H67" s="84">
        <v>1.5910049100000001</v>
      </c>
      <c r="I67" s="84">
        <v>0.12696359300000001</v>
      </c>
      <c r="J67" s="14">
        <v>626</v>
      </c>
      <c r="K67" s="79" t="s">
        <v>1059</v>
      </c>
    </row>
    <row r="68" spans="1:11" x14ac:dyDescent="0.45">
      <c r="A68" s="34" t="s">
        <v>5</v>
      </c>
      <c r="B68" s="34" t="s">
        <v>980</v>
      </c>
      <c r="C68" s="97" t="s">
        <v>171</v>
      </c>
      <c r="D68" s="97" t="s">
        <v>904</v>
      </c>
      <c r="E68" s="97" t="s">
        <v>980</v>
      </c>
      <c r="F68" s="83">
        <v>3.0000000000000001E-100</v>
      </c>
      <c r="G68" s="84">
        <v>0.218954168</v>
      </c>
      <c r="H68" s="84">
        <v>0.17071895500000001</v>
      </c>
      <c r="I68" s="84">
        <v>1.2825416350000001</v>
      </c>
      <c r="J68" s="81">
        <v>189</v>
      </c>
      <c r="K68" s="82" t="s">
        <v>1060</v>
      </c>
    </row>
    <row r="69" spans="1:11" x14ac:dyDescent="0.45">
      <c r="A69" s="34" t="s">
        <v>4</v>
      </c>
      <c r="B69" s="34" t="s">
        <v>982</v>
      </c>
      <c r="C69" s="97" t="s">
        <v>173</v>
      </c>
      <c r="D69" s="97" t="s">
        <v>988</v>
      </c>
      <c r="E69" s="97" t="s">
        <v>982</v>
      </c>
      <c r="F69" s="34">
        <v>0</v>
      </c>
      <c r="G69" s="84">
        <v>6.9351293607661296E-3</v>
      </c>
      <c r="H69" s="84">
        <v>2.7926437304912601E-2</v>
      </c>
      <c r="I69" s="84">
        <v>0.248335629</v>
      </c>
      <c r="J69" s="14">
        <v>1601</v>
      </c>
      <c r="K69" s="77" t="s">
        <v>181</v>
      </c>
    </row>
    <row r="70" spans="1:11" x14ac:dyDescent="0.45">
      <c r="A70" s="34" t="s">
        <v>3</v>
      </c>
      <c r="B70" s="34" t="s">
        <v>984</v>
      </c>
      <c r="C70" s="97" t="s">
        <v>173</v>
      </c>
      <c r="D70" s="97" t="s">
        <v>986</v>
      </c>
      <c r="E70" s="97" t="s">
        <v>984</v>
      </c>
      <c r="F70" s="34">
        <v>0</v>
      </c>
      <c r="G70" s="84">
        <v>1.0988089510923499E-2</v>
      </c>
      <c r="H70" s="84">
        <v>3.05385697640887E-2</v>
      </c>
      <c r="I70" s="84">
        <v>0.35981022000000001</v>
      </c>
      <c r="J70" s="14">
        <v>1264</v>
      </c>
      <c r="K70" s="72" t="s">
        <v>183</v>
      </c>
    </row>
    <row r="71" spans="1:11" x14ac:dyDescent="0.45">
      <c r="A71" s="34" t="s">
        <v>2</v>
      </c>
      <c r="B71" s="34" t="s">
        <v>986</v>
      </c>
      <c r="C71" s="98" t="s">
        <v>172</v>
      </c>
      <c r="D71" s="98" t="s">
        <v>172</v>
      </c>
      <c r="E71" s="98" t="s">
        <v>172</v>
      </c>
      <c r="F71" s="33" t="s">
        <v>172</v>
      </c>
      <c r="G71" s="33" t="s">
        <v>172</v>
      </c>
      <c r="H71" s="33" t="s">
        <v>172</v>
      </c>
      <c r="I71" s="33" t="s">
        <v>172</v>
      </c>
      <c r="J71" s="14">
        <v>1264</v>
      </c>
      <c r="K71" s="72" t="s">
        <v>183</v>
      </c>
    </row>
    <row r="72" spans="1:11" x14ac:dyDescent="0.45">
      <c r="A72" s="34" t="s">
        <v>1</v>
      </c>
      <c r="B72" s="34" t="s">
        <v>988</v>
      </c>
      <c r="C72" s="98" t="s">
        <v>172</v>
      </c>
      <c r="D72" s="98" t="s">
        <v>172</v>
      </c>
      <c r="E72" s="98" t="s">
        <v>172</v>
      </c>
      <c r="F72" s="33" t="s">
        <v>172</v>
      </c>
      <c r="G72" s="33" t="s">
        <v>172</v>
      </c>
      <c r="H72" s="33" t="s">
        <v>172</v>
      </c>
      <c r="I72" s="33" t="s">
        <v>172</v>
      </c>
      <c r="J72" s="14">
        <v>1601</v>
      </c>
      <c r="K72" s="77" t="s">
        <v>181</v>
      </c>
    </row>
    <row r="73" spans="1:11" ht="14.65" thickBot="1" x14ac:dyDescent="0.5">
      <c r="A73" s="88" t="s">
        <v>0</v>
      </c>
      <c r="B73" s="88" t="s">
        <v>990</v>
      </c>
      <c r="C73" s="100" t="s">
        <v>171</v>
      </c>
      <c r="D73" s="100" t="s">
        <v>904</v>
      </c>
      <c r="E73" s="100" t="s">
        <v>990</v>
      </c>
      <c r="F73" s="89">
        <v>2.9999999999999998E-15</v>
      </c>
      <c r="G73" s="90">
        <v>3.4233789109999999</v>
      </c>
      <c r="H73" s="90">
        <v>0.53712352900000004</v>
      </c>
      <c r="I73" s="90">
        <v>6.3735411380000002</v>
      </c>
      <c r="J73" s="30">
        <v>683</v>
      </c>
      <c r="K73" s="93" t="s">
        <v>184</v>
      </c>
    </row>
  </sheetData>
  <autoFilter ref="A2:K73" xr:uid="{00000000-0009-0000-0000-000006000000}">
    <sortState xmlns:xlrd2="http://schemas.microsoft.com/office/spreadsheetml/2017/richdata2" ref="A3:K73">
      <sortCondition ref="A2:A73"/>
    </sortState>
  </autoFilter>
  <mergeCells count="1">
    <mergeCell ref="A1:K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O75"/>
  <sheetViews>
    <sheetView showGridLines="0" zoomScale="80" zoomScaleNormal="80" workbookViewId="0">
      <selection activeCell="BP1" sqref="BP1"/>
    </sheetView>
  </sheetViews>
  <sheetFormatPr defaultColWidth="9.06640625" defaultRowHeight="14.25" x14ac:dyDescent="0.45"/>
  <cols>
    <col min="1" max="1" width="23.796875" style="1" bestFit="1" customWidth="1"/>
    <col min="2" max="2" width="12.53125" style="1" customWidth="1"/>
    <col min="3" max="3" width="4.9296875" style="1" customWidth="1"/>
    <col min="4" max="4" width="5.06640625" style="1" bestFit="1" customWidth="1"/>
    <col min="5" max="6" width="4.9296875" style="1" customWidth="1"/>
    <col min="7" max="7" width="6.06640625" style="1" bestFit="1" customWidth="1"/>
    <col min="8" max="8" width="5.06640625" style="1" bestFit="1" customWidth="1"/>
    <col min="9" max="9" width="5.73046875" style="1" bestFit="1" customWidth="1"/>
    <col min="10" max="11" width="6.06640625" style="1" bestFit="1" customWidth="1"/>
    <col min="12" max="13" width="5.06640625" style="1" bestFit="1" customWidth="1"/>
    <col min="14" max="14" width="4.73046875" style="1" bestFit="1" customWidth="1"/>
    <col min="15" max="17" width="6.06640625" style="1" bestFit="1" customWidth="1"/>
    <col min="18" max="18" width="5.06640625" style="1" bestFit="1" customWidth="1"/>
    <col min="19" max="19" width="5.3984375" style="1" bestFit="1" customWidth="1"/>
    <col min="20" max="20" width="5.06640625" style="1" bestFit="1" customWidth="1"/>
    <col min="21" max="22" width="5.73046875" style="1" bestFit="1" customWidth="1"/>
    <col min="23" max="24" width="6.06640625" style="1" bestFit="1" customWidth="1"/>
    <col min="25" max="26" width="5.265625" style="1" customWidth="1"/>
    <col min="27" max="27" width="4.33203125" style="1" customWidth="1"/>
    <col min="28" max="29" width="5.06640625" style="1" bestFit="1" customWidth="1"/>
    <col min="30" max="31" width="5.73046875" style="1" bestFit="1" customWidth="1"/>
    <col min="32" max="34" width="6.06640625" style="1" bestFit="1" customWidth="1"/>
    <col min="35" max="35" width="5.73046875" style="1" bestFit="1" customWidth="1"/>
    <col min="36" max="36" width="6.06640625" style="1" bestFit="1" customWidth="1"/>
    <col min="37" max="37" width="7.73046875" style="1" customWidth="1"/>
    <col min="38" max="38" width="5.73046875" style="1" bestFit="1" customWidth="1"/>
    <col min="39" max="39" width="3.59765625" style="1" customWidth="1"/>
    <col min="40" max="45" width="6.06640625" style="1" bestFit="1" customWidth="1"/>
    <col min="46" max="46" width="5.73046875" style="1" bestFit="1" customWidth="1"/>
    <col min="47" max="48" width="4.73046875" style="1" bestFit="1" customWidth="1"/>
    <col min="49" max="49" width="5.06640625" style="1" bestFit="1" customWidth="1"/>
    <col min="50" max="50" width="4.46484375" style="1" bestFit="1" customWidth="1"/>
    <col min="51" max="51" width="4.73046875" style="1" bestFit="1" customWidth="1"/>
    <col min="52" max="52" width="5.06640625" style="1" bestFit="1" customWidth="1"/>
    <col min="53" max="53" width="6.33203125" style="1" customWidth="1"/>
    <col min="54" max="54" width="6.33203125" style="1" bestFit="1" customWidth="1"/>
    <col min="55" max="55" width="6.6640625" style="1" bestFit="1" customWidth="1"/>
    <col min="56" max="57" width="6.73046875" style="1" bestFit="1" customWidth="1"/>
    <col min="58" max="58" width="7.06640625" style="1" bestFit="1" customWidth="1"/>
    <col min="59" max="59" width="5.06640625" style="1" bestFit="1" customWidth="1"/>
    <col min="60" max="60" width="4.33203125" style="1" customWidth="1"/>
    <col min="61" max="61" width="5.06640625" style="1" bestFit="1" customWidth="1"/>
    <col min="62" max="62" width="5.73046875" style="1" customWidth="1"/>
    <col min="63" max="63" width="6.06640625" style="1" bestFit="1" customWidth="1"/>
    <col min="64" max="65" width="6.3984375" style="1" bestFit="1" customWidth="1"/>
    <col min="66" max="67" width="6.06640625" style="1" bestFit="1" customWidth="1"/>
    <col min="68" max="16384" width="9.06640625" style="1"/>
  </cols>
  <sheetData>
    <row r="1" spans="1:67" s="101" customFormat="1" ht="14.65" customHeight="1" thickBot="1" x14ac:dyDescent="0.5">
      <c r="A1" s="102" t="s">
        <v>1069</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row>
    <row r="2" spans="1:67" s="2" customFormat="1" ht="23.65" customHeight="1" x14ac:dyDescent="0.45">
      <c r="A2" s="103"/>
      <c r="B2" s="103"/>
      <c r="C2" s="104" t="s">
        <v>80</v>
      </c>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5"/>
      <c r="AN2" s="104" t="s">
        <v>79</v>
      </c>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row>
    <row r="3" spans="1:67" s="2" customFormat="1" x14ac:dyDescent="0.45">
      <c r="A3" s="106" t="s">
        <v>81</v>
      </c>
      <c r="B3" s="106" t="s">
        <v>996</v>
      </c>
      <c r="C3" s="107" t="s">
        <v>1007</v>
      </c>
      <c r="D3" s="107" t="s">
        <v>1008</v>
      </c>
      <c r="E3" s="107" t="s">
        <v>1009</v>
      </c>
      <c r="F3" s="108" t="s">
        <v>1010</v>
      </c>
      <c r="G3" s="108" t="s">
        <v>1011</v>
      </c>
      <c r="H3" s="108" t="s">
        <v>1012</v>
      </c>
      <c r="I3" s="107" t="s">
        <v>1013</v>
      </c>
      <c r="J3" s="107" t="s">
        <v>1014</v>
      </c>
      <c r="K3" s="107" t="s">
        <v>1015</v>
      </c>
      <c r="L3" s="108" t="s">
        <v>1016</v>
      </c>
      <c r="M3" s="108" t="s">
        <v>1017</v>
      </c>
      <c r="N3" s="108" t="s">
        <v>1018</v>
      </c>
      <c r="O3" s="107" t="s">
        <v>1019</v>
      </c>
      <c r="P3" s="107" t="s">
        <v>1020</v>
      </c>
      <c r="Q3" s="107" t="s">
        <v>1021</v>
      </c>
      <c r="R3" s="107" t="s">
        <v>1022</v>
      </c>
      <c r="S3" s="107" t="s">
        <v>1023</v>
      </c>
      <c r="T3" s="107" t="s">
        <v>1024</v>
      </c>
      <c r="U3" s="107" t="s">
        <v>1025</v>
      </c>
      <c r="V3" s="107" t="s">
        <v>1026</v>
      </c>
      <c r="W3" s="107" t="s">
        <v>1027</v>
      </c>
      <c r="X3" s="107" t="s">
        <v>1028</v>
      </c>
      <c r="Y3" s="107" t="s">
        <v>1029</v>
      </c>
      <c r="Z3" s="107" t="s">
        <v>1030</v>
      </c>
      <c r="AA3" s="107" t="s">
        <v>1031</v>
      </c>
      <c r="AB3" s="107" t="s">
        <v>1032</v>
      </c>
      <c r="AC3" s="107" t="s">
        <v>1033</v>
      </c>
      <c r="AD3" s="107" t="s">
        <v>1034</v>
      </c>
      <c r="AE3" s="107" t="s">
        <v>1035</v>
      </c>
      <c r="AF3" s="107" t="s">
        <v>1036</v>
      </c>
      <c r="AG3" s="108" t="s">
        <v>1037</v>
      </c>
      <c r="AH3" s="108" t="s">
        <v>1038</v>
      </c>
      <c r="AI3" s="108" t="s">
        <v>1039</v>
      </c>
      <c r="AJ3" s="106" t="s">
        <v>76</v>
      </c>
      <c r="AK3" s="106" t="s">
        <v>75</v>
      </c>
      <c r="AL3" s="106" t="s">
        <v>74</v>
      </c>
      <c r="AM3" s="106"/>
      <c r="AN3" s="108" t="s">
        <v>1000</v>
      </c>
      <c r="AO3" s="108" t="s">
        <v>1001</v>
      </c>
      <c r="AP3" s="108" t="s">
        <v>1002</v>
      </c>
      <c r="AQ3" s="108" t="s">
        <v>1003</v>
      </c>
      <c r="AR3" s="108" t="s">
        <v>1004</v>
      </c>
      <c r="AS3" s="108" t="s">
        <v>1005</v>
      </c>
      <c r="AT3" s="108" t="s">
        <v>1006</v>
      </c>
      <c r="AU3" s="107" t="s">
        <v>1040</v>
      </c>
      <c r="AV3" s="107" t="s">
        <v>1041</v>
      </c>
      <c r="AW3" s="107" t="s">
        <v>1042</v>
      </c>
      <c r="AX3" s="107" t="s">
        <v>1043</v>
      </c>
      <c r="AY3" s="107" t="s">
        <v>1044</v>
      </c>
      <c r="AZ3" s="107" t="s">
        <v>1045</v>
      </c>
      <c r="BA3" s="106" t="s">
        <v>73</v>
      </c>
      <c r="BB3" s="106" t="s">
        <v>72</v>
      </c>
      <c r="BC3" s="106" t="s">
        <v>71</v>
      </c>
      <c r="BD3" s="107" t="s">
        <v>1046</v>
      </c>
      <c r="BE3" s="107" t="s">
        <v>1047</v>
      </c>
      <c r="BF3" s="107" t="s">
        <v>1048</v>
      </c>
      <c r="BG3" s="107" t="s">
        <v>1049</v>
      </c>
      <c r="BH3" s="107" t="s">
        <v>1050</v>
      </c>
      <c r="BI3" s="107" t="s">
        <v>1051</v>
      </c>
      <c r="BJ3" s="108" t="s">
        <v>1052</v>
      </c>
      <c r="BK3" s="108" t="s">
        <v>1053</v>
      </c>
      <c r="BL3" s="108" t="s">
        <v>1054</v>
      </c>
      <c r="BM3" s="108" t="s">
        <v>1055</v>
      </c>
      <c r="BN3" s="108" t="s">
        <v>1056</v>
      </c>
      <c r="BO3" s="108" t="s">
        <v>1057</v>
      </c>
    </row>
    <row r="4" spans="1:67" x14ac:dyDescent="0.45">
      <c r="A4" s="109" t="s">
        <v>70</v>
      </c>
      <c r="B4" s="109" t="s">
        <v>850</v>
      </c>
      <c r="C4" s="110">
        <v>0.45</v>
      </c>
      <c r="D4" s="110">
        <v>0</v>
      </c>
      <c r="E4" s="110">
        <v>0</v>
      </c>
      <c r="F4" s="111">
        <v>0</v>
      </c>
      <c r="G4" s="111">
        <v>0</v>
      </c>
      <c r="H4" s="111">
        <v>0.68</v>
      </c>
      <c r="I4" s="110">
        <v>0.77</v>
      </c>
      <c r="J4" s="110">
        <v>0</v>
      </c>
      <c r="K4" s="110">
        <v>0</v>
      </c>
      <c r="L4" s="110">
        <v>0</v>
      </c>
      <c r="M4" s="110">
        <v>0</v>
      </c>
      <c r="N4" s="110">
        <v>0</v>
      </c>
      <c r="O4" s="110">
        <v>0</v>
      </c>
      <c r="P4" s="110">
        <v>0</v>
      </c>
      <c r="Q4" s="110">
        <v>0</v>
      </c>
      <c r="R4" s="110">
        <v>0.38</v>
      </c>
      <c r="S4" s="110">
        <v>0.39</v>
      </c>
      <c r="T4" s="110">
        <v>0</v>
      </c>
      <c r="U4" s="110">
        <v>0</v>
      </c>
      <c r="V4" s="110">
        <v>0.28999999999999998</v>
      </c>
      <c r="W4" s="110">
        <v>0</v>
      </c>
      <c r="X4" s="110">
        <v>0.35</v>
      </c>
      <c r="Y4" s="110">
        <v>0.2</v>
      </c>
      <c r="Z4" s="110">
        <v>0.28000000000000003</v>
      </c>
      <c r="AA4" s="110">
        <v>0</v>
      </c>
      <c r="AB4" s="110">
        <v>0</v>
      </c>
      <c r="AC4" s="110">
        <v>0</v>
      </c>
      <c r="AD4" s="110">
        <v>0</v>
      </c>
      <c r="AE4" s="110">
        <v>0</v>
      </c>
      <c r="AF4" s="110">
        <v>0</v>
      </c>
      <c r="AG4" s="111">
        <v>0.54</v>
      </c>
      <c r="AH4" s="111">
        <v>0</v>
      </c>
      <c r="AI4" s="111">
        <v>0.33</v>
      </c>
      <c r="AJ4" s="110">
        <v>0</v>
      </c>
      <c r="AK4" s="110">
        <v>477.82</v>
      </c>
      <c r="AL4" s="110">
        <v>0</v>
      </c>
      <c r="AM4" s="110"/>
      <c r="AN4" s="111">
        <v>4.0199999999999996</v>
      </c>
      <c r="AO4" s="111">
        <v>3.01</v>
      </c>
      <c r="AP4" s="111">
        <v>1.41</v>
      </c>
      <c r="AQ4" s="111">
        <v>0.37</v>
      </c>
      <c r="AR4" s="111">
        <v>0.63</v>
      </c>
      <c r="AS4" s="111">
        <v>0.42</v>
      </c>
      <c r="AT4" s="111">
        <v>0</v>
      </c>
      <c r="AU4" s="110">
        <v>0</v>
      </c>
      <c r="AV4" s="110">
        <v>1.24</v>
      </c>
      <c r="AW4" s="110">
        <v>1</v>
      </c>
      <c r="AX4" s="110">
        <v>0</v>
      </c>
      <c r="AY4" s="110">
        <v>1.83</v>
      </c>
      <c r="AZ4" s="110">
        <v>1.36</v>
      </c>
      <c r="BA4" s="110">
        <v>0</v>
      </c>
      <c r="BB4" s="110">
        <v>0</v>
      </c>
      <c r="BC4" s="110">
        <v>0.94</v>
      </c>
      <c r="BD4" s="110">
        <v>0</v>
      </c>
      <c r="BE4" s="110">
        <v>0</v>
      </c>
      <c r="BF4" s="110">
        <v>0</v>
      </c>
      <c r="BG4" s="110">
        <v>1.08</v>
      </c>
      <c r="BH4" s="110">
        <v>0</v>
      </c>
      <c r="BI4" s="110">
        <v>0</v>
      </c>
      <c r="BJ4" s="111">
        <v>0.94</v>
      </c>
      <c r="BK4" s="111">
        <v>0</v>
      </c>
      <c r="BL4" s="111">
        <v>0</v>
      </c>
      <c r="BM4" s="111">
        <v>2.9</v>
      </c>
      <c r="BN4" s="111">
        <v>1.77</v>
      </c>
      <c r="BO4" s="111">
        <v>0</v>
      </c>
    </row>
    <row r="5" spans="1:67" x14ac:dyDescent="0.45">
      <c r="A5" s="109" t="s">
        <v>69</v>
      </c>
      <c r="B5" s="109" t="s">
        <v>852</v>
      </c>
      <c r="C5" s="110">
        <v>0</v>
      </c>
      <c r="D5" s="110">
        <v>0</v>
      </c>
      <c r="E5" s="110">
        <v>0</v>
      </c>
      <c r="F5" s="111">
        <v>0</v>
      </c>
      <c r="G5" s="111">
        <v>1.46</v>
      </c>
      <c r="H5" s="111">
        <v>0.5</v>
      </c>
      <c r="I5" s="110">
        <v>1.78</v>
      </c>
      <c r="J5" s="110">
        <v>0</v>
      </c>
      <c r="K5" s="110">
        <v>1.6</v>
      </c>
      <c r="L5" s="110">
        <v>0</v>
      </c>
      <c r="M5" s="110">
        <v>0</v>
      </c>
      <c r="N5" s="110">
        <v>0</v>
      </c>
      <c r="O5" s="110">
        <v>0</v>
      </c>
      <c r="P5" s="110">
        <v>0</v>
      </c>
      <c r="Q5" s="110">
        <v>0</v>
      </c>
      <c r="R5" s="110">
        <v>0</v>
      </c>
      <c r="S5" s="110">
        <v>0.94</v>
      </c>
      <c r="T5" s="110">
        <v>3.44</v>
      </c>
      <c r="U5" s="110">
        <v>0</v>
      </c>
      <c r="V5" s="110">
        <v>0</v>
      </c>
      <c r="W5" s="110">
        <v>4.53</v>
      </c>
      <c r="X5" s="110">
        <v>0</v>
      </c>
      <c r="Y5" s="110">
        <v>0.39</v>
      </c>
      <c r="Z5" s="110">
        <v>2.09</v>
      </c>
      <c r="AA5" s="110">
        <v>0</v>
      </c>
      <c r="AB5" s="110">
        <v>0</v>
      </c>
      <c r="AC5" s="110">
        <v>0</v>
      </c>
      <c r="AD5" s="110">
        <v>0</v>
      </c>
      <c r="AE5" s="110">
        <v>0</v>
      </c>
      <c r="AF5" s="110">
        <v>0</v>
      </c>
      <c r="AG5" s="111">
        <v>0.86</v>
      </c>
      <c r="AH5" s="111">
        <v>1.84</v>
      </c>
      <c r="AI5" s="111">
        <v>0</v>
      </c>
      <c r="AJ5" s="110">
        <v>0</v>
      </c>
      <c r="AK5" s="110">
        <v>0</v>
      </c>
      <c r="AL5" s="110">
        <v>0</v>
      </c>
      <c r="AM5" s="110"/>
      <c r="AN5" s="111">
        <v>0.36</v>
      </c>
      <c r="AO5" s="111">
        <v>0</v>
      </c>
      <c r="AP5" s="111">
        <v>0</v>
      </c>
      <c r="AQ5" s="111">
        <v>0</v>
      </c>
      <c r="AR5" s="111">
        <v>0.22</v>
      </c>
      <c r="AS5" s="111">
        <v>0</v>
      </c>
      <c r="AT5" s="111">
        <v>0</v>
      </c>
      <c r="AU5" s="110">
        <v>0</v>
      </c>
      <c r="AV5" s="110">
        <v>1.32</v>
      </c>
      <c r="AW5" s="110">
        <v>1.31</v>
      </c>
      <c r="AX5" s="110">
        <v>0</v>
      </c>
      <c r="AY5" s="110">
        <v>2.2599999999999998</v>
      </c>
      <c r="AZ5" s="110">
        <v>0</v>
      </c>
      <c r="BA5" s="110">
        <v>0</v>
      </c>
      <c r="BB5" s="110">
        <v>0</v>
      </c>
      <c r="BC5" s="110">
        <v>0</v>
      </c>
      <c r="BD5" s="110">
        <v>0</v>
      </c>
      <c r="BE5" s="110">
        <v>0</v>
      </c>
      <c r="BF5" s="110">
        <v>0</v>
      </c>
      <c r="BG5" s="110">
        <v>0</v>
      </c>
      <c r="BH5" s="110">
        <v>0</v>
      </c>
      <c r="BI5" s="110">
        <v>0</v>
      </c>
      <c r="BJ5" s="111">
        <v>0</v>
      </c>
      <c r="BK5" s="111">
        <v>0</v>
      </c>
      <c r="BL5" s="111">
        <v>0</v>
      </c>
      <c r="BM5" s="111">
        <v>0</v>
      </c>
      <c r="BN5" s="111">
        <v>0</v>
      </c>
      <c r="BO5" s="111">
        <v>0</v>
      </c>
    </row>
    <row r="6" spans="1:67" x14ac:dyDescent="0.45">
      <c r="A6" s="109" t="s">
        <v>68</v>
      </c>
      <c r="B6" s="109" t="s">
        <v>854</v>
      </c>
      <c r="C6" s="110">
        <v>0</v>
      </c>
      <c r="D6" s="110">
        <v>1.6</v>
      </c>
      <c r="E6" s="110">
        <v>0</v>
      </c>
      <c r="F6" s="111">
        <v>0</v>
      </c>
      <c r="G6" s="111">
        <v>1.46</v>
      </c>
      <c r="H6" s="111">
        <v>0.5</v>
      </c>
      <c r="I6" s="110">
        <v>0</v>
      </c>
      <c r="J6" s="110">
        <v>0</v>
      </c>
      <c r="K6" s="110">
        <v>1.65</v>
      </c>
      <c r="L6" s="110">
        <v>0</v>
      </c>
      <c r="M6" s="110">
        <v>0</v>
      </c>
      <c r="N6" s="110">
        <v>0</v>
      </c>
      <c r="O6" s="110">
        <v>0</v>
      </c>
      <c r="P6" s="110">
        <v>0</v>
      </c>
      <c r="Q6" s="110">
        <v>0</v>
      </c>
      <c r="R6" s="110">
        <v>0</v>
      </c>
      <c r="S6" s="110">
        <v>0.94</v>
      </c>
      <c r="T6" s="110">
        <v>0</v>
      </c>
      <c r="U6" s="110">
        <v>0</v>
      </c>
      <c r="V6" s="110">
        <v>0</v>
      </c>
      <c r="W6" s="110">
        <v>0</v>
      </c>
      <c r="X6" s="110">
        <v>0</v>
      </c>
      <c r="Y6" s="110">
        <v>0.39</v>
      </c>
      <c r="Z6" s="110">
        <v>0.51</v>
      </c>
      <c r="AA6" s="110">
        <v>0</v>
      </c>
      <c r="AB6" s="110">
        <v>0</v>
      </c>
      <c r="AC6" s="110">
        <v>0</v>
      </c>
      <c r="AD6" s="110">
        <v>0</v>
      </c>
      <c r="AE6" s="110">
        <v>0</v>
      </c>
      <c r="AF6" s="110">
        <v>0</v>
      </c>
      <c r="AG6" s="111">
        <v>0.86</v>
      </c>
      <c r="AH6" s="111">
        <v>0</v>
      </c>
      <c r="AI6" s="111">
        <v>0</v>
      </c>
      <c r="AJ6" s="110">
        <v>0</v>
      </c>
      <c r="AK6" s="110">
        <v>0</v>
      </c>
      <c r="AL6" s="110">
        <v>0</v>
      </c>
      <c r="AM6" s="110"/>
      <c r="AN6" s="111">
        <v>0.36</v>
      </c>
      <c r="AO6" s="111">
        <v>0</v>
      </c>
      <c r="AP6" s="111">
        <v>0</v>
      </c>
      <c r="AQ6" s="111">
        <v>0</v>
      </c>
      <c r="AR6" s="111">
        <v>0.22</v>
      </c>
      <c r="AS6" s="111">
        <v>0</v>
      </c>
      <c r="AT6" s="111">
        <v>0.26</v>
      </c>
      <c r="AU6" s="110">
        <v>0</v>
      </c>
      <c r="AV6" s="110">
        <v>1.32</v>
      </c>
      <c r="AW6" s="110">
        <v>1.31</v>
      </c>
      <c r="AX6" s="110">
        <v>0</v>
      </c>
      <c r="AY6" s="110">
        <v>2.2599999999999998</v>
      </c>
      <c r="AZ6" s="110">
        <v>0</v>
      </c>
      <c r="BA6" s="110">
        <v>0.25</v>
      </c>
      <c r="BB6" s="110">
        <v>0</v>
      </c>
      <c r="BC6" s="110">
        <v>0.3</v>
      </c>
      <c r="BD6" s="110">
        <v>0</v>
      </c>
      <c r="BE6" s="110">
        <v>0</v>
      </c>
      <c r="BF6" s="110">
        <v>0</v>
      </c>
      <c r="BG6" s="110">
        <v>0</v>
      </c>
      <c r="BH6" s="110">
        <v>0</v>
      </c>
      <c r="BI6" s="110">
        <v>0</v>
      </c>
      <c r="BJ6" s="111">
        <v>0</v>
      </c>
      <c r="BK6" s="111">
        <v>0</v>
      </c>
      <c r="BL6" s="111">
        <v>0</v>
      </c>
      <c r="BM6" s="111">
        <v>0</v>
      </c>
      <c r="BN6" s="111">
        <v>0</v>
      </c>
      <c r="BO6" s="111">
        <v>0</v>
      </c>
    </row>
    <row r="7" spans="1:67" x14ac:dyDescent="0.45">
      <c r="A7" s="112" t="s">
        <v>67</v>
      </c>
      <c r="B7" s="112" t="s">
        <v>856</v>
      </c>
      <c r="C7" s="110">
        <v>106.46</v>
      </c>
      <c r="D7" s="110">
        <v>157.69</v>
      </c>
      <c r="E7" s="110">
        <v>77.27</v>
      </c>
      <c r="F7" s="111">
        <v>2.4900000000000002</v>
      </c>
      <c r="G7" s="111">
        <v>4.96</v>
      </c>
      <c r="H7" s="111">
        <v>12</v>
      </c>
      <c r="I7" s="110">
        <v>0.35</v>
      </c>
      <c r="J7" s="110">
        <v>244.92</v>
      </c>
      <c r="K7" s="110">
        <v>11.11</v>
      </c>
      <c r="L7" s="110">
        <v>1.95</v>
      </c>
      <c r="M7" s="110">
        <v>145.59</v>
      </c>
      <c r="N7" s="110">
        <v>2.96</v>
      </c>
      <c r="O7" s="110">
        <v>29.01</v>
      </c>
      <c r="P7" s="110">
        <v>394.02</v>
      </c>
      <c r="Q7" s="110">
        <v>25.02</v>
      </c>
      <c r="R7" s="110">
        <v>19.2</v>
      </c>
      <c r="S7" s="110">
        <v>14000.72</v>
      </c>
      <c r="T7" s="110">
        <v>5593.6</v>
      </c>
      <c r="U7" s="110">
        <v>0.2</v>
      </c>
      <c r="V7" s="110">
        <v>113</v>
      </c>
      <c r="W7" s="110">
        <v>559.72</v>
      </c>
      <c r="X7" s="110">
        <v>0.64</v>
      </c>
      <c r="Y7" s="110">
        <v>45.64</v>
      </c>
      <c r="Z7" s="110">
        <v>4</v>
      </c>
      <c r="AA7" s="110">
        <v>648.44000000000005</v>
      </c>
      <c r="AB7" s="110">
        <v>864.1</v>
      </c>
      <c r="AC7" s="110">
        <v>676.87</v>
      </c>
      <c r="AD7" s="110">
        <v>37.01</v>
      </c>
      <c r="AE7" s="110">
        <v>21.22</v>
      </c>
      <c r="AF7" s="110">
        <v>1.73</v>
      </c>
      <c r="AG7" s="111">
        <v>0.33</v>
      </c>
      <c r="AH7" s="111">
        <v>0.7</v>
      </c>
      <c r="AI7" s="111">
        <v>0.28999999999999998</v>
      </c>
      <c r="AJ7" s="110">
        <v>4.3600000000000003</v>
      </c>
      <c r="AK7" s="110">
        <v>190.22</v>
      </c>
      <c r="AL7" s="110">
        <v>19.46</v>
      </c>
      <c r="AM7" s="110"/>
      <c r="AN7" s="111">
        <v>37.53</v>
      </c>
      <c r="AO7" s="111">
        <v>14.62</v>
      </c>
      <c r="AP7" s="111">
        <v>4.1100000000000003</v>
      </c>
      <c r="AQ7" s="111">
        <v>7.75</v>
      </c>
      <c r="AR7" s="111">
        <v>34.090000000000003</v>
      </c>
      <c r="AS7" s="111">
        <v>27.78</v>
      </c>
      <c r="AT7" s="111">
        <v>3220.35</v>
      </c>
      <c r="AU7" s="110">
        <v>0</v>
      </c>
      <c r="AV7" s="110">
        <v>2.2400000000000002</v>
      </c>
      <c r="AW7" s="110">
        <v>2.25</v>
      </c>
      <c r="AX7" s="110">
        <v>173.11</v>
      </c>
      <c r="AY7" s="110">
        <v>264.67</v>
      </c>
      <c r="AZ7" s="110">
        <v>179.7</v>
      </c>
      <c r="BA7" s="110">
        <v>3222.94</v>
      </c>
      <c r="BB7" s="110">
        <v>3166.01</v>
      </c>
      <c r="BC7" s="110">
        <v>253.63</v>
      </c>
      <c r="BD7" s="110">
        <v>8538.59</v>
      </c>
      <c r="BE7" s="110">
        <v>5040.7700000000004</v>
      </c>
      <c r="BF7" s="110">
        <v>9107.56</v>
      </c>
      <c r="BG7" s="110">
        <v>1.94</v>
      </c>
      <c r="BH7" s="110">
        <v>0</v>
      </c>
      <c r="BI7" s="110">
        <v>0</v>
      </c>
      <c r="BJ7" s="111">
        <v>85.97</v>
      </c>
      <c r="BK7" s="111">
        <v>60.72</v>
      </c>
      <c r="BL7" s="111">
        <v>60.2</v>
      </c>
      <c r="BM7" s="111">
        <v>231.1</v>
      </c>
      <c r="BN7" s="111">
        <v>46.09</v>
      </c>
      <c r="BO7" s="111">
        <v>30.77</v>
      </c>
    </row>
    <row r="8" spans="1:67" x14ac:dyDescent="0.45">
      <c r="A8" s="109" t="s">
        <v>66</v>
      </c>
      <c r="B8" s="109" t="s">
        <v>858</v>
      </c>
      <c r="C8" s="110">
        <v>0</v>
      </c>
      <c r="D8" s="110">
        <v>0</v>
      </c>
      <c r="E8" s="110">
        <v>0</v>
      </c>
      <c r="F8" s="111">
        <v>0</v>
      </c>
      <c r="G8" s="111">
        <v>0</v>
      </c>
      <c r="H8" s="111">
        <v>0</v>
      </c>
      <c r="I8" s="110">
        <v>0</v>
      </c>
      <c r="J8" s="110">
        <v>0</v>
      </c>
      <c r="K8" s="110">
        <v>0</v>
      </c>
      <c r="L8" s="110">
        <v>0</v>
      </c>
      <c r="M8" s="110">
        <v>0</v>
      </c>
      <c r="N8" s="110">
        <v>0</v>
      </c>
      <c r="O8" s="110">
        <v>0</v>
      </c>
      <c r="P8" s="110">
        <v>0</v>
      </c>
      <c r="Q8" s="110">
        <v>0</v>
      </c>
      <c r="R8" s="110">
        <v>0</v>
      </c>
      <c r="S8" s="110">
        <v>0</v>
      </c>
      <c r="T8" s="110">
        <v>0</v>
      </c>
      <c r="U8" s="110">
        <v>0</v>
      </c>
      <c r="V8" s="110">
        <v>0</v>
      </c>
      <c r="W8" s="110">
        <v>0</v>
      </c>
      <c r="X8" s="110">
        <v>0</v>
      </c>
      <c r="Y8" s="110">
        <v>0</v>
      </c>
      <c r="Z8" s="110">
        <v>0</v>
      </c>
      <c r="AA8" s="110">
        <v>0</v>
      </c>
      <c r="AB8" s="110">
        <v>0</v>
      </c>
      <c r="AC8" s="110">
        <v>0</v>
      </c>
      <c r="AD8" s="110">
        <v>0</v>
      </c>
      <c r="AE8" s="110">
        <v>0</v>
      </c>
      <c r="AF8" s="110">
        <v>0</v>
      </c>
      <c r="AG8" s="111">
        <v>0</v>
      </c>
      <c r="AH8" s="111">
        <v>0</v>
      </c>
      <c r="AI8" s="111">
        <v>0</v>
      </c>
      <c r="AJ8" s="110">
        <v>0</v>
      </c>
      <c r="AK8" s="110">
        <v>0</v>
      </c>
      <c r="AL8" s="110">
        <v>0</v>
      </c>
      <c r="AM8" s="110"/>
      <c r="AN8" s="111">
        <v>0</v>
      </c>
      <c r="AO8" s="111">
        <v>0</v>
      </c>
      <c r="AP8" s="111">
        <v>0</v>
      </c>
      <c r="AQ8" s="111">
        <v>0</v>
      </c>
      <c r="AR8" s="111">
        <v>0</v>
      </c>
      <c r="AS8" s="111">
        <v>0</v>
      </c>
      <c r="AT8" s="111">
        <v>0</v>
      </c>
      <c r="AU8" s="110">
        <v>0</v>
      </c>
      <c r="AV8" s="110">
        <v>0</v>
      </c>
      <c r="AW8" s="110">
        <v>0</v>
      </c>
      <c r="AX8" s="110">
        <v>0</v>
      </c>
      <c r="AY8" s="110">
        <v>0</v>
      </c>
      <c r="AZ8" s="110">
        <v>0</v>
      </c>
      <c r="BA8" s="110">
        <v>0</v>
      </c>
      <c r="BB8" s="110">
        <v>0</v>
      </c>
      <c r="BC8" s="110">
        <v>0</v>
      </c>
      <c r="BD8" s="110">
        <v>0</v>
      </c>
      <c r="BE8" s="110">
        <v>0</v>
      </c>
      <c r="BF8" s="110">
        <v>0</v>
      </c>
      <c r="BG8" s="110">
        <v>0</v>
      </c>
      <c r="BH8" s="110">
        <v>0</v>
      </c>
      <c r="BI8" s="110">
        <v>0</v>
      </c>
      <c r="BJ8" s="111">
        <v>0</v>
      </c>
      <c r="BK8" s="111">
        <v>0</v>
      </c>
      <c r="BL8" s="111">
        <v>0</v>
      </c>
      <c r="BM8" s="111">
        <v>0</v>
      </c>
      <c r="BN8" s="111">
        <v>0</v>
      </c>
      <c r="BO8" s="111">
        <v>0</v>
      </c>
    </row>
    <row r="9" spans="1:67" x14ac:dyDescent="0.45">
      <c r="A9" s="109" t="s">
        <v>65</v>
      </c>
      <c r="B9" s="109" t="s">
        <v>860</v>
      </c>
      <c r="C9" s="110">
        <v>0</v>
      </c>
      <c r="D9" s="110">
        <v>0</v>
      </c>
      <c r="E9" s="110">
        <v>0</v>
      </c>
      <c r="F9" s="111">
        <v>0</v>
      </c>
      <c r="G9" s="111">
        <v>0</v>
      </c>
      <c r="H9" s="111">
        <v>0</v>
      </c>
      <c r="I9" s="110">
        <v>0</v>
      </c>
      <c r="J9" s="110">
        <v>0</v>
      </c>
      <c r="K9" s="110">
        <v>0</v>
      </c>
      <c r="L9" s="110">
        <v>0</v>
      </c>
      <c r="M9" s="110">
        <v>0</v>
      </c>
      <c r="N9" s="110">
        <v>0</v>
      </c>
      <c r="O9" s="110">
        <v>0</v>
      </c>
      <c r="P9" s="110">
        <v>0</v>
      </c>
      <c r="Q9" s="110">
        <v>0</v>
      </c>
      <c r="R9" s="110">
        <v>0</v>
      </c>
      <c r="S9" s="110">
        <v>0</v>
      </c>
      <c r="T9" s="110">
        <v>0</v>
      </c>
      <c r="U9" s="110">
        <v>0</v>
      </c>
      <c r="V9" s="110">
        <v>0</v>
      </c>
      <c r="W9" s="110">
        <v>0</v>
      </c>
      <c r="X9" s="110">
        <v>0</v>
      </c>
      <c r="Y9" s="110">
        <v>0</v>
      </c>
      <c r="Z9" s="110">
        <v>0</v>
      </c>
      <c r="AA9" s="110">
        <v>0</v>
      </c>
      <c r="AB9" s="110">
        <v>0</v>
      </c>
      <c r="AC9" s="110">
        <v>0</v>
      </c>
      <c r="AD9" s="110">
        <v>0</v>
      </c>
      <c r="AE9" s="110">
        <v>0</v>
      </c>
      <c r="AF9" s="110">
        <v>0</v>
      </c>
      <c r="AG9" s="111">
        <v>0</v>
      </c>
      <c r="AH9" s="111">
        <v>0</v>
      </c>
      <c r="AI9" s="111">
        <v>0</v>
      </c>
      <c r="AJ9" s="110">
        <v>0</v>
      </c>
      <c r="AK9" s="110">
        <v>0</v>
      </c>
      <c r="AL9" s="110">
        <v>0</v>
      </c>
      <c r="AM9" s="110"/>
      <c r="AN9" s="111">
        <v>0</v>
      </c>
      <c r="AO9" s="111">
        <v>0</v>
      </c>
      <c r="AP9" s="111">
        <v>0</v>
      </c>
      <c r="AQ9" s="111">
        <v>0</v>
      </c>
      <c r="AR9" s="111">
        <v>0</v>
      </c>
      <c r="AS9" s="111">
        <v>0</v>
      </c>
      <c r="AT9" s="111">
        <v>0</v>
      </c>
      <c r="AU9" s="110">
        <v>0</v>
      </c>
      <c r="AV9" s="110">
        <v>0</v>
      </c>
      <c r="AW9" s="110">
        <v>0</v>
      </c>
      <c r="AX9" s="110">
        <v>0</v>
      </c>
      <c r="AY9" s="110">
        <v>0</v>
      </c>
      <c r="AZ9" s="110">
        <v>0</v>
      </c>
      <c r="BA9" s="110">
        <v>0</v>
      </c>
      <c r="BB9" s="110">
        <v>0</v>
      </c>
      <c r="BC9" s="110">
        <v>0</v>
      </c>
      <c r="BD9" s="110">
        <v>0</v>
      </c>
      <c r="BE9" s="110">
        <v>0</v>
      </c>
      <c r="BF9" s="110">
        <v>0</v>
      </c>
      <c r="BG9" s="110">
        <v>0</v>
      </c>
      <c r="BH9" s="110">
        <v>0</v>
      </c>
      <c r="BI9" s="110">
        <v>0</v>
      </c>
      <c r="BJ9" s="111">
        <v>0</v>
      </c>
      <c r="BK9" s="111">
        <v>0</v>
      </c>
      <c r="BL9" s="111">
        <v>0</v>
      </c>
      <c r="BM9" s="111">
        <v>0</v>
      </c>
      <c r="BN9" s="111">
        <v>0</v>
      </c>
      <c r="BO9" s="111">
        <v>0</v>
      </c>
    </row>
    <row r="10" spans="1:67" x14ac:dyDescent="0.45">
      <c r="A10" s="109" t="s">
        <v>64</v>
      </c>
      <c r="B10" s="109" t="s">
        <v>862</v>
      </c>
      <c r="C10" s="110">
        <v>0</v>
      </c>
      <c r="D10" s="110">
        <v>0</v>
      </c>
      <c r="E10" s="110">
        <v>0</v>
      </c>
      <c r="F10" s="111">
        <v>0</v>
      </c>
      <c r="G10" s="111">
        <v>0</v>
      </c>
      <c r="H10" s="111">
        <v>0</v>
      </c>
      <c r="I10" s="110">
        <v>0</v>
      </c>
      <c r="J10" s="110">
        <v>0</v>
      </c>
      <c r="K10" s="110">
        <v>0</v>
      </c>
      <c r="L10" s="110">
        <v>0</v>
      </c>
      <c r="M10" s="110">
        <v>0</v>
      </c>
      <c r="N10" s="110">
        <v>0</v>
      </c>
      <c r="O10" s="110">
        <v>0</v>
      </c>
      <c r="P10" s="110">
        <v>0</v>
      </c>
      <c r="Q10" s="110">
        <v>0</v>
      </c>
      <c r="R10" s="110">
        <v>0</v>
      </c>
      <c r="S10" s="110">
        <v>0</v>
      </c>
      <c r="T10" s="110">
        <v>0</v>
      </c>
      <c r="U10" s="110">
        <v>0</v>
      </c>
      <c r="V10" s="110">
        <v>0</v>
      </c>
      <c r="W10" s="110">
        <v>0</v>
      </c>
      <c r="X10" s="110">
        <v>0</v>
      </c>
      <c r="Y10" s="110">
        <v>0</v>
      </c>
      <c r="Z10" s="110">
        <v>0</v>
      </c>
      <c r="AA10" s="110">
        <v>0</v>
      </c>
      <c r="AB10" s="110">
        <v>0</v>
      </c>
      <c r="AC10" s="110">
        <v>0</v>
      </c>
      <c r="AD10" s="110">
        <v>0</v>
      </c>
      <c r="AE10" s="110">
        <v>0</v>
      </c>
      <c r="AF10" s="110">
        <v>0</v>
      </c>
      <c r="AG10" s="111">
        <v>0</v>
      </c>
      <c r="AH10" s="111">
        <v>0</v>
      </c>
      <c r="AI10" s="111">
        <v>0</v>
      </c>
      <c r="AJ10" s="110">
        <v>0</v>
      </c>
      <c r="AK10" s="110">
        <v>0</v>
      </c>
      <c r="AL10" s="110">
        <v>0</v>
      </c>
      <c r="AM10" s="110"/>
      <c r="AN10" s="111">
        <v>0</v>
      </c>
      <c r="AO10" s="111">
        <v>0</v>
      </c>
      <c r="AP10" s="111">
        <v>0</v>
      </c>
      <c r="AQ10" s="111">
        <v>0</v>
      </c>
      <c r="AR10" s="111">
        <v>0</v>
      </c>
      <c r="AS10" s="111">
        <v>0</v>
      </c>
      <c r="AT10" s="111">
        <v>0</v>
      </c>
      <c r="AU10" s="110">
        <v>0</v>
      </c>
      <c r="AV10" s="110">
        <v>0</v>
      </c>
      <c r="AW10" s="110">
        <v>0</v>
      </c>
      <c r="AX10" s="110">
        <v>0</v>
      </c>
      <c r="AY10" s="110">
        <v>0</v>
      </c>
      <c r="AZ10" s="110">
        <v>0</v>
      </c>
      <c r="BA10" s="110">
        <v>0</v>
      </c>
      <c r="BB10" s="110">
        <v>0</v>
      </c>
      <c r="BC10" s="110">
        <v>0</v>
      </c>
      <c r="BD10" s="110">
        <v>0</v>
      </c>
      <c r="BE10" s="110">
        <v>0</v>
      </c>
      <c r="BF10" s="110">
        <v>0</v>
      </c>
      <c r="BG10" s="110">
        <v>0</v>
      </c>
      <c r="BH10" s="110">
        <v>0</v>
      </c>
      <c r="BI10" s="110">
        <v>0</v>
      </c>
      <c r="BJ10" s="111">
        <v>0</v>
      </c>
      <c r="BK10" s="111">
        <v>0</v>
      </c>
      <c r="BL10" s="111">
        <v>0</v>
      </c>
      <c r="BM10" s="111">
        <v>0</v>
      </c>
      <c r="BN10" s="111">
        <v>0</v>
      </c>
      <c r="BO10" s="111">
        <v>0</v>
      </c>
    </row>
    <row r="11" spans="1:67" x14ac:dyDescent="0.45">
      <c r="A11" s="109" t="s">
        <v>63</v>
      </c>
      <c r="B11" s="109" t="s">
        <v>864</v>
      </c>
      <c r="C11" s="110">
        <v>0</v>
      </c>
      <c r="D11" s="110">
        <v>0</v>
      </c>
      <c r="E11" s="110">
        <v>0</v>
      </c>
      <c r="F11" s="111">
        <v>0</v>
      </c>
      <c r="G11" s="111">
        <v>0</v>
      </c>
      <c r="H11" s="111">
        <v>0</v>
      </c>
      <c r="I11" s="110">
        <v>0</v>
      </c>
      <c r="J11" s="110">
        <v>0</v>
      </c>
      <c r="K11" s="110">
        <v>0</v>
      </c>
      <c r="L11" s="110">
        <v>0</v>
      </c>
      <c r="M11" s="110">
        <v>0</v>
      </c>
      <c r="N11" s="110">
        <v>0</v>
      </c>
      <c r="O11" s="110">
        <v>0</v>
      </c>
      <c r="P11" s="110">
        <v>0</v>
      </c>
      <c r="Q11" s="110">
        <v>0</v>
      </c>
      <c r="R11" s="110">
        <v>0</v>
      </c>
      <c r="S11" s="110">
        <v>0</v>
      </c>
      <c r="T11" s="110">
        <v>0</v>
      </c>
      <c r="U11" s="110">
        <v>0</v>
      </c>
      <c r="V11" s="110">
        <v>0</v>
      </c>
      <c r="W11" s="110">
        <v>0</v>
      </c>
      <c r="X11" s="110">
        <v>0</v>
      </c>
      <c r="Y11" s="110">
        <v>0</v>
      </c>
      <c r="Z11" s="110">
        <v>0</v>
      </c>
      <c r="AA11" s="110">
        <v>0</v>
      </c>
      <c r="AB11" s="110">
        <v>0</v>
      </c>
      <c r="AC11" s="110">
        <v>0</v>
      </c>
      <c r="AD11" s="110">
        <v>0</v>
      </c>
      <c r="AE11" s="110">
        <v>0</v>
      </c>
      <c r="AF11" s="110">
        <v>0</v>
      </c>
      <c r="AG11" s="111">
        <v>0</v>
      </c>
      <c r="AH11" s="111">
        <v>0</v>
      </c>
      <c r="AI11" s="111">
        <v>0</v>
      </c>
      <c r="AJ11" s="110">
        <v>0</v>
      </c>
      <c r="AK11" s="110">
        <v>0</v>
      </c>
      <c r="AL11" s="110">
        <v>0</v>
      </c>
      <c r="AM11" s="110"/>
      <c r="AN11" s="111">
        <v>0</v>
      </c>
      <c r="AO11" s="111">
        <v>0</v>
      </c>
      <c r="AP11" s="111">
        <v>0</v>
      </c>
      <c r="AQ11" s="111">
        <v>0</v>
      </c>
      <c r="AR11" s="111">
        <v>0</v>
      </c>
      <c r="AS11" s="111">
        <v>0</v>
      </c>
      <c r="AT11" s="111">
        <v>0</v>
      </c>
      <c r="AU11" s="110">
        <v>0</v>
      </c>
      <c r="AV11" s="110">
        <v>0</v>
      </c>
      <c r="AW11" s="110">
        <v>0</v>
      </c>
      <c r="AX11" s="110">
        <v>0</v>
      </c>
      <c r="AY11" s="110">
        <v>0</v>
      </c>
      <c r="AZ11" s="110">
        <v>0</v>
      </c>
      <c r="BA11" s="110">
        <v>0</v>
      </c>
      <c r="BB11" s="110">
        <v>0</v>
      </c>
      <c r="BC11" s="110">
        <v>0</v>
      </c>
      <c r="BD11" s="110">
        <v>0</v>
      </c>
      <c r="BE11" s="110">
        <v>0</v>
      </c>
      <c r="BF11" s="110">
        <v>0</v>
      </c>
      <c r="BG11" s="110">
        <v>0</v>
      </c>
      <c r="BH11" s="110">
        <v>0</v>
      </c>
      <c r="BI11" s="110">
        <v>0</v>
      </c>
      <c r="BJ11" s="111">
        <v>0</v>
      </c>
      <c r="BK11" s="111">
        <v>0</v>
      </c>
      <c r="BL11" s="111">
        <v>0</v>
      </c>
      <c r="BM11" s="111">
        <v>0</v>
      </c>
      <c r="BN11" s="111">
        <v>0</v>
      </c>
      <c r="BO11" s="111">
        <v>0</v>
      </c>
    </row>
    <row r="12" spans="1:67" x14ac:dyDescent="0.45">
      <c r="A12" s="109" t="s">
        <v>62</v>
      </c>
      <c r="B12" s="109" t="s">
        <v>866</v>
      </c>
      <c r="C12" s="110">
        <v>539.82000000000005</v>
      </c>
      <c r="D12" s="110">
        <v>252.48</v>
      </c>
      <c r="E12" s="110">
        <v>1522.22</v>
      </c>
      <c r="F12" s="111">
        <v>190.6</v>
      </c>
      <c r="G12" s="111">
        <v>149.87</v>
      </c>
      <c r="H12" s="111">
        <v>1145.93</v>
      </c>
      <c r="I12" s="110">
        <v>337.48</v>
      </c>
      <c r="J12" s="110">
        <v>185.59</v>
      </c>
      <c r="K12" s="110">
        <v>1268.19</v>
      </c>
      <c r="L12" s="110">
        <v>650.77</v>
      </c>
      <c r="M12" s="110">
        <v>1675.2</v>
      </c>
      <c r="N12" s="110">
        <v>1506.32</v>
      </c>
      <c r="O12" s="110">
        <v>353.29</v>
      </c>
      <c r="P12" s="110">
        <v>102.56</v>
      </c>
      <c r="Q12" s="110">
        <v>1587.08</v>
      </c>
      <c r="R12" s="110">
        <v>372.64</v>
      </c>
      <c r="S12" s="110">
        <v>389.05</v>
      </c>
      <c r="T12" s="110">
        <v>2053.08</v>
      </c>
      <c r="U12" s="110">
        <v>340.31</v>
      </c>
      <c r="V12" s="110">
        <v>2033.17</v>
      </c>
      <c r="W12" s="110">
        <v>131.56</v>
      </c>
      <c r="X12" s="110">
        <v>433.67</v>
      </c>
      <c r="Y12" s="110">
        <v>107.33</v>
      </c>
      <c r="Z12" s="110">
        <v>1289.75</v>
      </c>
      <c r="AA12" s="110">
        <v>653.30999999999995</v>
      </c>
      <c r="AB12" s="110">
        <v>1130.3900000000001</v>
      </c>
      <c r="AC12" s="110">
        <v>713.45</v>
      </c>
      <c r="AD12" s="110">
        <v>322.64999999999998</v>
      </c>
      <c r="AE12" s="110">
        <v>205.57</v>
      </c>
      <c r="AF12" s="110">
        <v>1134.6300000000001</v>
      </c>
      <c r="AG12" s="111">
        <v>255.1</v>
      </c>
      <c r="AH12" s="111">
        <v>516.39</v>
      </c>
      <c r="AI12" s="111">
        <v>315.57</v>
      </c>
      <c r="AJ12" s="110">
        <v>781.81</v>
      </c>
      <c r="AK12" s="110">
        <v>1033.77</v>
      </c>
      <c r="AL12" s="110">
        <v>782.94</v>
      </c>
      <c r="AM12" s="110"/>
      <c r="AN12" s="111">
        <v>298.61</v>
      </c>
      <c r="AO12" s="111">
        <v>467.48</v>
      </c>
      <c r="AP12" s="111">
        <v>756.16</v>
      </c>
      <c r="AQ12" s="111">
        <v>1031.33</v>
      </c>
      <c r="AR12" s="111">
        <v>1518.03</v>
      </c>
      <c r="AS12" s="111">
        <v>2005</v>
      </c>
      <c r="AT12" s="111">
        <v>280.02999999999997</v>
      </c>
      <c r="AU12" s="110">
        <v>617.45000000000005</v>
      </c>
      <c r="AV12" s="110">
        <v>734.88</v>
      </c>
      <c r="AW12" s="110">
        <v>731.49</v>
      </c>
      <c r="AX12" s="110">
        <v>631.39</v>
      </c>
      <c r="AY12" s="110">
        <v>875.06</v>
      </c>
      <c r="AZ12" s="110">
        <v>718.01</v>
      </c>
      <c r="BA12" s="110">
        <v>280.79000000000002</v>
      </c>
      <c r="BB12" s="110">
        <v>293.54000000000002</v>
      </c>
      <c r="BC12" s="110">
        <v>336.2</v>
      </c>
      <c r="BD12" s="110">
        <v>474.44</v>
      </c>
      <c r="BE12" s="110">
        <v>260.98</v>
      </c>
      <c r="BF12" s="110">
        <v>461.65</v>
      </c>
      <c r="BG12" s="110">
        <v>1286.43</v>
      </c>
      <c r="BH12" s="110">
        <v>1621.34</v>
      </c>
      <c r="BI12" s="110">
        <v>1411.87</v>
      </c>
      <c r="BJ12" s="111">
        <v>212.4</v>
      </c>
      <c r="BK12" s="111">
        <v>267.95999999999998</v>
      </c>
      <c r="BL12" s="111">
        <v>229.86</v>
      </c>
      <c r="BM12" s="111">
        <v>894.1</v>
      </c>
      <c r="BN12" s="111">
        <v>662.8</v>
      </c>
      <c r="BO12" s="111">
        <v>569.33000000000004</v>
      </c>
    </row>
    <row r="13" spans="1:67" x14ac:dyDescent="0.45">
      <c r="A13" s="109" t="s">
        <v>61</v>
      </c>
      <c r="B13" s="109" t="s">
        <v>868</v>
      </c>
      <c r="C13" s="110">
        <v>310.70999999999998</v>
      </c>
      <c r="D13" s="110">
        <v>273.91000000000003</v>
      </c>
      <c r="E13" s="110">
        <v>254.93</v>
      </c>
      <c r="F13" s="111">
        <v>273.83</v>
      </c>
      <c r="G13" s="111">
        <v>347.43</v>
      </c>
      <c r="H13" s="111">
        <v>298.32</v>
      </c>
      <c r="I13" s="110">
        <v>455.15</v>
      </c>
      <c r="J13" s="110">
        <v>397.8</v>
      </c>
      <c r="K13" s="110">
        <v>306.08</v>
      </c>
      <c r="L13" s="110">
        <v>251.73</v>
      </c>
      <c r="M13" s="110">
        <v>258.68</v>
      </c>
      <c r="N13" s="110">
        <v>282.94</v>
      </c>
      <c r="O13" s="110">
        <v>342.31</v>
      </c>
      <c r="P13" s="110">
        <v>255.93</v>
      </c>
      <c r="Q13" s="110">
        <v>242.48</v>
      </c>
      <c r="R13" s="110">
        <v>541.51</v>
      </c>
      <c r="S13" s="110">
        <v>1668.76</v>
      </c>
      <c r="T13" s="110">
        <v>422.78</v>
      </c>
      <c r="U13" s="110">
        <v>314.05</v>
      </c>
      <c r="V13" s="110">
        <v>210.97</v>
      </c>
      <c r="W13" s="110">
        <v>407.31</v>
      </c>
      <c r="X13" s="110">
        <v>263.14</v>
      </c>
      <c r="Y13" s="110">
        <v>249.67</v>
      </c>
      <c r="Z13" s="110">
        <v>263.19</v>
      </c>
      <c r="AA13" s="110">
        <v>1129.58</v>
      </c>
      <c r="AB13" s="110">
        <v>1042</v>
      </c>
      <c r="AC13" s="110">
        <v>836.72</v>
      </c>
      <c r="AD13" s="110">
        <v>282.12</v>
      </c>
      <c r="AE13" s="110">
        <v>256.38</v>
      </c>
      <c r="AF13" s="110">
        <v>259.83</v>
      </c>
      <c r="AG13" s="111">
        <v>232.4</v>
      </c>
      <c r="AH13" s="111">
        <v>238.64</v>
      </c>
      <c r="AI13" s="111">
        <v>225.03</v>
      </c>
      <c r="AJ13" s="110">
        <v>428.33</v>
      </c>
      <c r="AK13" s="110">
        <v>705.12</v>
      </c>
      <c r="AL13" s="110">
        <v>530.78</v>
      </c>
      <c r="AM13" s="110"/>
      <c r="AN13" s="111">
        <v>206.02</v>
      </c>
      <c r="AO13" s="111">
        <v>249.56</v>
      </c>
      <c r="AP13" s="111">
        <v>208.76</v>
      </c>
      <c r="AQ13" s="111">
        <v>196.88</v>
      </c>
      <c r="AR13" s="111">
        <v>180.86</v>
      </c>
      <c r="AS13" s="111">
        <v>143.43</v>
      </c>
      <c r="AT13" s="111">
        <v>485.95</v>
      </c>
      <c r="AU13" s="110">
        <v>584.89</v>
      </c>
      <c r="AV13" s="110">
        <v>688.88</v>
      </c>
      <c r="AW13" s="110">
        <v>699.15</v>
      </c>
      <c r="AX13" s="110">
        <v>478.98</v>
      </c>
      <c r="AY13" s="110">
        <v>350.05</v>
      </c>
      <c r="AZ13" s="110">
        <v>438.7</v>
      </c>
      <c r="BA13" s="110">
        <v>484.44</v>
      </c>
      <c r="BB13" s="110">
        <v>488.21</v>
      </c>
      <c r="BC13" s="110">
        <v>473.96</v>
      </c>
      <c r="BD13" s="110">
        <v>558.42999999999995</v>
      </c>
      <c r="BE13" s="110">
        <v>452.85</v>
      </c>
      <c r="BF13" s="110">
        <v>546.64</v>
      </c>
      <c r="BG13" s="110">
        <v>236.99</v>
      </c>
      <c r="BH13" s="110">
        <v>286.29000000000002</v>
      </c>
      <c r="BI13" s="110">
        <v>247.53</v>
      </c>
      <c r="BJ13" s="111">
        <v>218.71</v>
      </c>
      <c r="BK13" s="111">
        <v>254.2</v>
      </c>
      <c r="BL13" s="111">
        <v>246.21</v>
      </c>
      <c r="BM13" s="111">
        <v>166.65</v>
      </c>
      <c r="BN13" s="111">
        <v>165.32</v>
      </c>
      <c r="BO13" s="111">
        <v>137.03</v>
      </c>
    </row>
    <row r="14" spans="1:67" x14ac:dyDescent="0.45">
      <c r="A14" s="112" t="s">
        <v>60</v>
      </c>
      <c r="B14" s="112" t="s">
        <v>870</v>
      </c>
      <c r="C14" s="110">
        <v>0</v>
      </c>
      <c r="D14" s="110">
        <v>0</v>
      </c>
      <c r="E14" s="110">
        <v>0</v>
      </c>
      <c r="F14" s="111">
        <v>0.44</v>
      </c>
      <c r="G14" s="111">
        <v>0</v>
      </c>
      <c r="H14" s="111">
        <v>0</v>
      </c>
      <c r="I14" s="110">
        <v>0</v>
      </c>
      <c r="J14" s="110">
        <v>0.77</v>
      </c>
      <c r="K14" s="110">
        <v>0</v>
      </c>
      <c r="L14" s="110">
        <v>0</v>
      </c>
      <c r="M14" s="110">
        <v>0</v>
      </c>
      <c r="N14" s="110">
        <v>0.24</v>
      </c>
      <c r="O14" s="110">
        <v>0</v>
      </c>
      <c r="P14" s="110">
        <v>0</v>
      </c>
      <c r="Q14" s="110">
        <v>0.34</v>
      </c>
      <c r="R14" s="110">
        <v>3.63</v>
      </c>
      <c r="S14" s="110">
        <v>84.95</v>
      </c>
      <c r="T14" s="110">
        <v>12.95</v>
      </c>
      <c r="U14" s="110">
        <v>0</v>
      </c>
      <c r="V14" s="110">
        <v>1.94</v>
      </c>
      <c r="W14" s="110">
        <v>0.31</v>
      </c>
      <c r="X14" s="110">
        <v>0</v>
      </c>
      <c r="Y14" s="110">
        <v>0</v>
      </c>
      <c r="Z14" s="110">
        <v>0</v>
      </c>
      <c r="AA14" s="110">
        <v>0</v>
      </c>
      <c r="AB14" s="110">
        <v>0</v>
      </c>
      <c r="AC14" s="110">
        <v>0</v>
      </c>
      <c r="AD14" s="110">
        <v>0</v>
      </c>
      <c r="AE14" s="110">
        <v>0</v>
      </c>
      <c r="AF14" s="110">
        <v>0</v>
      </c>
      <c r="AG14" s="111">
        <v>0</v>
      </c>
      <c r="AH14" s="111">
        <v>0</v>
      </c>
      <c r="AI14" s="111">
        <v>0</v>
      </c>
      <c r="AJ14" s="110">
        <v>0</v>
      </c>
      <c r="AK14" s="110">
        <v>32.93</v>
      </c>
      <c r="AL14" s="110">
        <v>0.38</v>
      </c>
      <c r="AM14" s="110"/>
      <c r="AN14" s="111">
        <v>10.99</v>
      </c>
      <c r="AO14" s="111">
        <v>0.11</v>
      </c>
      <c r="AP14" s="111">
        <v>0</v>
      </c>
      <c r="AQ14" s="111">
        <v>0</v>
      </c>
      <c r="AR14" s="111">
        <v>0.12</v>
      </c>
      <c r="AS14" s="111">
        <v>12.3</v>
      </c>
      <c r="AT14" s="111">
        <v>479.45</v>
      </c>
      <c r="AU14" s="110">
        <v>4.8600000000000003</v>
      </c>
      <c r="AV14" s="110">
        <v>7.35</v>
      </c>
      <c r="AW14" s="110">
        <v>7.61</v>
      </c>
      <c r="AX14" s="110">
        <v>1.64</v>
      </c>
      <c r="AY14" s="110">
        <v>1.75</v>
      </c>
      <c r="AZ14" s="110">
        <v>2.65</v>
      </c>
      <c r="BA14" s="110">
        <v>476.93</v>
      </c>
      <c r="BB14" s="110">
        <v>480.86</v>
      </c>
      <c r="BC14" s="110">
        <v>0</v>
      </c>
      <c r="BD14" s="110">
        <v>350.95</v>
      </c>
      <c r="BE14" s="110">
        <v>167.07</v>
      </c>
      <c r="BF14" s="110">
        <v>315.98</v>
      </c>
      <c r="BG14" s="110">
        <v>0</v>
      </c>
      <c r="BH14" s="110">
        <v>0</v>
      </c>
      <c r="BI14" s="110">
        <v>0</v>
      </c>
      <c r="BJ14" s="111">
        <v>7.16</v>
      </c>
      <c r="BK14" s="111">
        <v>11.22</v>
      </c>
      <c r="BL14" s="111">
        <v>5.81</v>
      </c>
      <c r="BM14" s="111">
        <v>7.36</v>
      </c>
      <c r="BN14" s="111">
        <v>4.22</v>
      </c>
      <c r="BO14" s="111">
        <v>1.92</v>
      </c>
    </row>
    <row r="15" spans="1:67" x14ac:dyDescent="0.45">
      <c r="A15" s="109" t="s">
        <v>59</v>
      </c>
      <c r="B15" s="109" t="s">
        <v>872</v>
      </c>
      <c r="C15" s="110">
        <v>0</v>
      </c>
      <c r="D15" s="110">
        <v>0</v>
      </c>
      <c r="E15" s="110">
        <v>0</v>
      </c>
      <c r="F15" s="111">
        <v>0</v>
      </c>
      <c r="G15" s="111">
        <v>0</v>
      </c>
      <c r="H15" s="111">
        <v>0</v>
      </c>
      <c r="I15" s="110">
        <v>0</v>
      </c>
      <c r="J15" s="110">
        <v>0</v>
      </c>
      <c r="K15" s="110">
        <v>0</v>
      </c>
      <c r="L15" s="110">
        <v>0</v>
      </c>
      <c r="M15" s="110">
        <v>0</v>
      </c>
      <c r="N15" s="110">
        <v>0</v>
      </c>
      <c r="O15" s="110">
        <v>0</v>
      </c>
      <c r="P15" s="110">
        <v>0</v>
      </c>
      <c r="Q15" s="110">
        <v>0</v>
      </c>
      <c r="R15" s="110">
        <v>0</v>
      </c>
      <c r="S15" s="110">
        <v>0</v>
      </c>
      <c r="T15" s="110">
        <v>0</v>
      </c>
      <c r="U15" s="110">
        <v>0</v>
      </c>
      <c r="V15" s="110">
        <v>0</v>
      </c>
      <c r="W15" s="110">
        <v>0</v>
      </c>
      <c r="X15" s="110">
        <v>0</v>
      </c>
      <c r="Y15" s="110">
        <v>0</v>
      </c>
      <c r="Z15" s="110">
        <v>0</v>
      </c>
      <c r="AA15" s="110">
        <v>0</v>
      </c>
      <c r="AB15" s="110">
        <v>0</v>
      </c>
      <c r="AC15" s="110">
        <v>0</v>
      </c>
      <c r="AD15" s="110">
        <v>0</v>
      </c>
      <c r="AE15" s="110">
        <v>0</v>
      </c>
      <c r="AF15" s="110">
        <v>0</v>
      </c>
      <c r="AG15" s="111">
        <v>0</v>
      </c>
      <c r="AH15" s="111">
        <v>0</v>
      </c>
      <c r="AI15" s="111">
        <v>0</v>
      </c>
      <c r="AJ15" s="110">
        <v>0</v>
      </c>
      <c r="AK15" s="110">
        <v>0</v>
      </c>
      <c r="AL15" s="110">
        <v>0</v>
      </c>
      <c r="AM15" s="110"/>
      <c r="AN15" s="111">
        <v>0</v>
      </c>
      <c r="AO15" s="111">
        <v>0</v>
      </c>
      <c r="AP15" s="111">
        <v>0</v>
      </c>
      <c r="AQ15" s="111">
        <v>0</v>
      </c>
      <c r="AR15" s="111">
        <v>0</v>
      </c>
      <c r="AS15" s="111">
        <v>0</v>
      </c>
      <c r="AT15" s="111">
        <v>0</v>
      </c>
      <c r="AU15" s="110">
        <v>0</v>
      </c>
      <c r="AV15" s="110">
        <v>0</v>
      </c>
      <c r="AW15" s="110">
        <v>0</v>
      </c>
      <c r="AX15" s="110">
        <v>0</v>
      </c>
      <c r="AY15" s="110">
        <v>0</v>
      </c>
      <c r="AZ15" s="110">
        <v>0</v>
      </c>
      <c r="BA15" s="110">
        <v>0</v>
      </c>
      <c r="BB15" s="110">
        <v>0</v>
      </c>
      <c r="BC15" s="110">
        <v>0</v>
      </c>
      <c r="BD15" s="110">
        <v>0</v>
      </c>
      <c r="BE15" s="110">
        <v>0</v>
      </c>
      <c r="BF15" s="110">
        <v>0</v>
      </c>
      <c r="BG15" s="110">
        <v>0</v>
      </c>
      <c r="BH15" s="110">
        <v>0</v>
      </c>
      <c r="BI15" s="110">
        <v>0</v>
      </c>
      <c r="BJ15" s="111">
        <v>0</v>
      </c>
      <c r="BK15" s="111">
        <v>0</v>
      </c>
      <c r="BL15" s="111">
        <v>0</v>
      </c>
      <c r="BM15" s="111">
        <v>0</v>
      </c>
      <c r="BN15" s="111">
        <v>0</v>
      </c>
      <c r="BO15" s="111">
        <v>0</v>
      </c>
    </row>
    <row r="16" spans="1:67" x14ac:dyDescent="0.45">
      <c r="A16" s="109" t="s">
        <v>58</v>
      </c>
      <c r="B16" s="109" t="s">
        <v>874</v>
      </c>
      <c r="C16" s="110">
        <v>0</v>
      </c>
      <c r="D16" s="110">
        <v>0</v>
      </c>
      <c r="E16" s="110">
        <v>0</v>
      </c>
      <c r="F16" s="111">
        <v>0</v>
      </c>
      <c r="G16" s="111">
        <v>0</v>
      </c>
      <c r="H16" s="111">
        <v>0</v>
      </c>
      <c r="I16" s="110">
        <v>1.9</v>
      </c>
      <c r="J16" s="110">
        <v>0</v>
      </c>
      <c r="K16" s="110">
        <v>0</v>
      </c>
      <c r="L16" s="110">
        <v>0</v>
      </c>
      <c r="M16" s="110">
        <v>0</v>
      </c>
      <c r="N16" s="110">
        <v>0</v>
      </c>
      <c r="O16" s="110">
        <v>0.71</v>
      </c>
      <c r="P16" s="110">
        <v>0.59</v>
      </c>
      <c r="Q16" s="110">
        <v>0.89</v>
      </c>
      <c r="R16" s="110">
        <v>2.82</v>
      </c>
      <c r="S16" s="110">
        <v>0</v>
      </c>
      <c r="T16" s="110">
        <v>0.91</v>
      </c>
      <c r="U16" s="110">
        <v>2.12</v>
      </c>
      <c r="V16" s="110">
        <v>1.4</v>
      </c>
      <c r="W16" s="110">
        <v>0</v>
      </c>
      <c r="X16" s="110">
        <v>0</v>
      </c>
      <c r="Y16" s="110">
        <v>0</v>
      </c>
      <c r="Z16" s="110">
        <v>0</v>
      </c>
      <c r="AA16" s="110">
        <v>0</v>
      </c>
      <c r="AB16" s="110">
        <v>0</v>
      </c>
      <c r="AC16" s="110">
        <v>0</v>
      </c>
      <c r="AD16" s="110">
        <v>0</v>
      </c>
      <c r="AE16" s="110">
        <v>0</v>
      </c>
      <c r="AF16" s="110">
        <v>0</v>
      </c>
      <c r="AG16" s="111">
        <v>0</v>
      </c>
      <c r="AH16" s="111">
        <v>0</v>
      </c>
      <c r="AI16" s="111">
        <v>0</v>
      </c>
      <c r="AJ16" s="110">
        <v>0</v>
      </c>
      <c r="AK16" s="110">
        <v>0</v>
      </c>
      <c r="AL16" s="110">
        <v>0</v>
      </c>
      <c r="AM16" s="110"/>
      <c r="AN16" s="111">
        <v>1.32</v>
      </c>
      <c r="AO16" s="111">
        <v>0</v>
      </c>
      <c r="AP16" s="111">
        <v>0</v>
      </c>
      <c r="AQ16" s="111">
        <v>0</v>
      </c>
      <c r="AR16" s="111">
        <v>0</v>
      </c>
      <c r="AS16" s="111">
        <v>0</v>
      </c>
      <c r="AT16" s="111">
        <v>0</v>
      </c>
      <c r="AU16" s="110">
        <v>4.83</v>
      </c>
      <c r="AV16" s="110">
        <v>8.36</v>
      </c>
      <c r="AW16" s="110">
        <v>6.43</v>
      </c>
      <c r="AX16" s="110">
        <v>0</v>
      </c>
      <c r="AY16" s="110">
        <v>0</v>
      </c>
      <c r="AZ16" s="110">
        <v>0</v>
      </c>
      <c r="BA16" s="110">
        <v>0</v>
      </c>
      <c r="BB16" s="110">
        <v>0</v>
      </c>
      <c r="BC16" s="110">
        <v>0</v>
      </c>
      <c r="BD16" s="110">
        <v>0</v>
      </c>
      <c r="BE16" s="110">
        <v>0</v>
      </c>
      <c r="BF16" s="110">
        <v>0</v>
      </c>
      <c r="BG16" s="110">
        <v>0</v>
      </c>
      <c r="BH16" s="110">
        <v>0</v>
      </c>
      <c r="BI16" s="110">
        <v>0</v>
      </c>
      <c r="BJ16" s="111">
        <v>0</v>
      </c>
      <c r="BK16" s="111">
        <v>0</v>
      </c>
      <c r="BL16" s="111">
        <v>0</v>
      </c>
      <c r="BM16" s="111">
        <v>0</v>
      </c>
      <c r="BN16" s="111">
        <v>0</v>
      </c>
      <c r="BO16" s="111">
        <v>0</v>
      </c>
    </row>
    <row r="17" spans="1:67" x14ac:dyDescent="0.45">
      <c r="A17" s="109" t="s">
        <v>57</v>
      </c>
      <c r="B17" s="109" t="s">
        <v>876</v>
      </c>
      <c r="C17" s="110">
        <v>0</v>
      </c>
      <c r="D17" s="110">
        <v>0</v>
      </c>
      <c r="E17" s="110">
        <v>0</v>
      </c>
      <c r="F17" s="111">
        <v>0</v>
      </c>
      <c r="G17" s="111">
        <v>0</v>
      </c>
      <c r="H17" s="111">
        <v>0</v>
      </c>
      <c r="I17" s="110">
        <v>0</v>
      </c>
      <c r="J17" s="110">
        <v>0</v>
      </c>
      <c r="K17" s="110">
        <v>0</v>
      </c>
      <c r="L17" s="110">
        <v>0</v>
      </c>
      <c r="M17" s="110">
        <v>0</v>
      </c>
      <c r="N17" s="110">
        <v>0</v>
      </c>
      <c r="O17" s="110">
        <v>0</v>
      </c>
      <c r="P17" s="110">
        <v>0</v>
      </c>
      <c r="Q17" s="110">
        <v>0</v>
      </c>
      <c r="R17" s="110">
        <v>0</v>
      </c>
      <c r="S17" s="110">
        <v>0</v>
      </c>
      <c r="T17" s="110">
        <v>0</v>
      </c>
      <c r="U17" s="110">
        <v>0</v>
      </c>
      <c r="V17" s="110">
        <v>0</v>
      </c>
      <c r="W17" s="110">
        <v>0</v>
      </c>
      <c r="X17" s="110">
        <v>0</v>
      </c>
      <c r="Y17" s="110">
        <v>0</v>
      </c>
      <c r="Z17" s="110">
        <v>0</v>
      </c>
      <c r="AA17" s="110">
        <v>0</v>
      </c>
      <c r="AB17" s="110">
        <v>0</v>
      </c>
      <c r="AC17" s="110">
        <v>0</v>
      </c>
      <c r="AD17" s="110">
        <v>0</v>
      </c>
      <c r="AE17" s="110">
        <v>0</v>
      </c>
      <c r="AF17" s="110">
        <v>0</v>
      </c>
      <c r="AG17" s="111">
        <v>0</v>
      </c>
      <c r="AH17" s="111">
        <v>0</v>
      </c>
      <c r="AI17" s="111">
        <v>0</v>
      </c>
      <c r="AJ17" s="110">
        <v>0</v>
      </c>
      <c r="AK17" s="110">
        <v>0</v>
      </c>
      <c r="AL17" s="110">
        <v>0</v>
      </c>
      <c r="AM17" s="110"/>
      <c r="AN17" s="111">
        <v>0</v>
      </c>
      <c r="AO17" s="111">
        <v>0</v>
      </c>
      <c r="AP17" s="111">
        <v>0</v>
      </c>
      <c r="AQ17" s="111">
        <v>0</v>
      </c>
      <c r="AR17" s="111">
        <v>0</v>
      </c>
      <c r="AS17" s="111">
        <v>0</v>
      </c>
      <c r="AT17" s="111">
        <v>0</v>
      </c>
      <c r="AU17" s="110">
        <v>10.93</v>
      </c>
      <c r="AV17" s="110">
        <v>8.3000000000000007</v>
      </c>
      <c r="AW17" s="110">
        <v>8.66</v>
      </c>
      <c r="AX17" s="110">
        <v>0</v>
      </c>
      <c r="AY17" s="110">
        <v>0</v>
      </c>
      <c r="AZ17" s="110">
        <v>0</v>
      </c>
      <c r="BA17" s="110">
        <v>0</v>
      </c>
      <c r="BB17" s="110">
        <v>0</v>
      </c>
      <c r="BC17" s="110">
        <v>0</v>
      </c>
      <c r="BD17" s="110">
        <v>0</v>
      </c>
      <c r="BE17" s="110">
        <v>0</v>
      </c>
      <c r="BF17" s="110">
        <v>0</v>
      </c>
      <c r="BG17" s="110">
        <v>0</v>
      </c>
      <c r="BH17" s="110">
        <v>0</v>
      </c>
      <c r="BI17" s="110">
        <v>0</v>
      </c>
      <c r="BJ17" s="111">
        <v>0</v>
      </c>
      <c r="BK17" s="111">
        <v>0</v>
      </c>
      <c r="BL17" s="111">
        <v>0</v>
      </c>
      <c r="BM17" s="111">
        <v>0</v>
      </c>
      <c r="BN17" s="111">
        <v>0</v>
      </c>
      <c r="BO17" s="111">
        <v>0</v>
      </c>
    </row>
    <row r="18" spans="1:67" x14ac:dyDescent="0.45">
      <c r="A18" s="109" t="s">
        <v>56</v>
      </c>
      <c r="B18" s="109" t="s">
        <v>878</v>
      </c>
      <c r="C18" s="110">
        <v>48.36</v>
      </c>
      <c r="D18" s="110">
        <v>37.21</v>
      </c>
      <c r="E18" s="110">
        <v>47.7</v>
      </c>
      <c r="F18" s="111">
        <v>44.74</v>
      </c>
      <c r="G18" s="111">
        <v>37.25</v>
      </c>
      <c r="H18" s="111">
        <v>36.450000000000003</v>
      </c>
      <c r="I18" s="110">
        <v>81.98</v>
      </c>
      <c r="J18" s="110">
        <v>33.44</v>
      </c>
      <c r="K18" s="110">
        <v>36.68</v>
      </c>
      <c r="L18" s="110">
        <v>28.02</v>
      </c>
      <c r="M18" s="110">
        <v>42.14</v>
      </c>
      <c r="N18" s="110">
        <v>58.25</v>
      </c>
      <c r="O18" s="110">
        <v>62.7</v>
      </c>
      <c r="P18" s="110">
        <v>48.18</v>
      </c>
      <c r="Q18" s="110">
        <v>36.270000000000003</v>
      </c>
      <c r="R18" s="110">
        <v>107.89</v>
      </c>
      <c r="S18" s="110">
        <v>46.83</v>
      </c>
      <c r="T18" s="110">
        <v>56.92</v>
      </c>
      <c r="U18" s="110">
        <v>96.32</v>
      </c>
      <c r="V18" s="110">
        <v>50.82</v>
      </c>
      <c r="W18" s="110">
        <v>64.040000000000006</v>
      </c>
      <c r="X18" s="110">
        <v>40.520000000000003</v>
      </c>
      <c r="Y18" s="110">
        <v>46.83</v>
      </c>
      <c r="Z18" s="110">
        <v>43.23</v>
      </c>
      <c r="AA18" s="110">
        <v>50.27</v>
      </c>
      <c r="AB18" s="110">
        <v>60.05</v>
      </c>
      <c r="AC18" s="110">
        <v>69.5</v>
      </c>
      <c r="AD18" s="110">
        <v>71.989999999999995</v>
      </c>
      <c r="AE18" s="110">
        <v>39.450000000000003</v>
      </c>
      <c r="AF18" s="110">
        <v>47.73</v>
      </c>
      <c r="AG18" s="111">
        <v>68.430000000000007</v>
      </c>
      <c r="AH18" s="111">
        <v>81.510000000000005</v>
      </c>
      <c r="AI18" s="111">
        <v>59.99</v>
      </c>
      <c r="AJ18" s="110">
        <v>61.5</v>
      </c>
      <c r="AK18" s="110">
        <v>63.26</v>
      </c>
      <c r="AL18" s="110">
        <v>71.430000000000007</v>
      </c>
      <c r="AM18" s="110"/>
      <c r="AN18" s="111">
        <v>49.72</v>
      </c>
      <c r="AO18" s="111">
        <v>50.16</v>
      </c>
      <c r="AP18" s="111">
        <v>33.07</v>
      </c>
      <c r="AQ18" s="111">
        <v>39.979999999999997</v>
      </c>
      <c r="AR18" s="111">
        <v>27.6</v>
      </c>
      <c r="AS18" s="111">
        <v>16.23</v>
      </c>
      <c r="AT18" s="111">
        <v>48.32</v>
      </c>
      <c r="AU18" s="110">
        <v>138.86000000000001</v>
      </c>
      <c r="AV18" s="110">
        <v>99.64</v>
      </c>
      <c r="AW18" s="110">
        <v>101.84</v>
      </c>
      <c r="AX18" s="110">
        <v>96.74</v>
      </c>
      <c r="AY18" s="110">
        <v>69.87</v>
      </c>
      <c r="AZ18" s="110">
        <v>113.42</v>
      </c>
      <c r="BA18" s="110">
        <v>49.04</v>
      </c>
      <c r="BB18" s="110">
        <v>52.61</v>
      </c>
      <c r="BC18" s="110">
        <v>76.63</v>
      </c>
      <c r="BD18" s="110">
        <v>20.2</v>
      </c>
      <c r="BE18" s="110">
        <v>0</v>
      </c>
      <c r="BF18" s="110">
        <v>22.88</v>
      </c>
      <c r="BG18" s="110">
        <v>22.09</v>
      </c>
      <c r="BH18" s="110">
        <v>35.4</v>
      </c>
      <c r="BI18" s="110">
        <v>55.09</v>
      </c>
      <c r="BJ18" s="111">
        <v>100.69</v>
      </c>
      <c r="BK18" s="111">
        <v>53.17</v>
      </c>
      <c r="BL18" s="111">
        <v>68.989999999999995</v>
      </c>
      <c r="BM18" s="111">
        <v>60.13</v>
      </c>
      <c r="BN18" s="111">
        <v>62.67</v>
      </c>
      <c r="BO18" s="111">
        <v>37.549999999999997</v>
      </c>
    </row>
    <row r="19" spans="1:67" x14ac:dyDescent="0.45">
      <c r="A19" s="109" t="s">
        <v>55</v>
      </c>
      <c r="B19" s="109" t="s">
        <v>880</v>
      </c>
      <c r="C19" s="110">
        <v>30.87</v>
      </c>
      <c r="D19" s="110">
        <v>23.44</v>
      </c>
      <c r="E19" s="110">
        <v>23.55</v>
      </c>
      <c r="F19" s="111">
        <v>30.3</v>
      </c>
      <c r="G19" s="111">
        <v>15.09</v>
      </c>
      <c r="H19" s="111">
        <v>14.5</v>
      </c>
      <c r="I19" s="110">
        <v>59.85</v>
      </c>
      <c r="J19" s="110">
        <v>20.21</v>
      </c>
      <c r="K19" s="110">
        <v>28.94</v>
      </c>
      <c r="L19" s="110">
        <v>14.78</v>
      </c>
      <c r="M19" s="110">
        <v>25.79</v>
      </c>
      <c r="N19" s="110">
        <v>17.09</v>
      </c>
      <c r="O19" s="110">
        <v>33.96</v>
      </c>
      <c r="P19" s="110">
        <v>14.91</v>
      </c>
      <c r="Q19" s="110">
        <v>21.75</v>
      </c>
      <c r="R19" s="110">
        <v>57.54</v>
      </c>
      <c r="S19" s="110">
        <v>34.96</v>
      </c>
      <c r="T19" s="110">
        <v>30.95</v>
      </c>
      <c r="U19" s="110">
        <v>37.659999999999997</v>
      </c>
      <c r="V19" s="110">
        <v>26.84</v>
      </c>
      <c r="W19" s="110">
        <v>46.81</v>
      </c>
      <c r="X19" s="110">
        <v>30.02</v>
      </c>
      <c r="Y19" s="110">
        <v>23.1</v>
      </c>
      <c r="Z19" s="110">
        <v>16.739999999999998</v>
      </c>
      <c r="AA19" s="110">
        <v>24.98</v>
      </c>
      <c r="AB19" s="110">
        <v>44.49</v>
      </c>
      <c r="AC19" s="110">
        <v>31.7</v>
      </c>
      <c r="AD19" s="110">
        <v>27.99</v>
      </c>
      <c r="AE19" s="110">
        <v>29.14</v>
      </c>
      <c r="AF19" s="110">
        <v>18.37</v>
      </c>
      <c r="AG19" s="111">
        <v>20.02</v>
      </c>
      <c r="AH19" s="111">
        <v>26.95</v>
      </c>
      <c r="AI19" s="111">
        <v>27.6</v>
      </c>
      <c r="AJ19" s="110">
        <v>34.9</v>
      </c>
      <c r="AK19" s="110">
        <v>32.51</v>
      </c>
      <c r="AL19" s="110">
        <v>22.5</v>
      </c>
      <c r="AM19" s="110"/>
      <c r="AN19" s="111">
        <v>0.52</v>
      </c>
      <c r="AO19" s="111">
        <v>0.62</v>
      </c>
      <c r="AP19" s="111">
        <v>2.31</v>
      </c>
      <c r="AQ19" s="111">
        <v>3.09</v>
      </c>
      <c r="AR19" s="111">
        <v>6.04</v>
      </c>
      <c r="AS19" s="111">
        <v>2.23</v>
      </c>
      <c r="AT19" s="111">
        <v>8.68</v>
      </c>
      <c r="AU19" s="110">
        <v>4.0999999999999996</v>
      </c>
      <c r="AV19" s="110">
        <v>0</v>
      </c>
      <c r="AW19" s="110">
        <v>0</v>
      </c>
      <c r="AX19" s="110">
        <v>9.32</v>
      </c>
      <c r="AY19" s="110">
        <v>7.64</v>
      </c>
      <c r="AZ19" s="110">
        <v>0</v>
      </c>
      <c r="BA19" s="110">
        <v>8.7899999999999991</v>
      </c>
      <c r="BB19" s="110">
        <v>13.07</v>
      </c>
      <c r="BC19" s="110">
        <v>18.22</v>
      </c>
      <c r="BD19" s="110">
        <v>10.86</v>
      </c>
      <c r="BE19" s="110">
        <v>13.85</v>
      </c>
      <c r="BF19" s="110">
        <v>39.380000000000003</v>
      </c>
      <c r="BG19" s="110">
        <v>38.090000000000003</v>
      </c>
      <c r="BH19" s="110">
        <v>57.66</v>
      </c>
      <c r="BI19" s="110">
        <v>34.86</v>
      </c>
      <c r="BJ19" s="111">
        <v>53.43</v>
      </c>
      <c r="BK19" s="111">
        <v>60.34</v>
      </c>
      <c r="BL19" s="111">
        <v>38.72</v>
      </c>
      <c r="BM19" s="111">
        <v>38.01</v>
      </c>
      <c r="BN19" s="111">
        <v>21.96</v>
      </c>
      <c r="BO19" s="111">
        <v>65.760000000000005</v>
      </c>
    </row>
    <row r="20" spans="1:67" x14ac:dyDescent="0.45">
      <c r="A20" s="109" t="s">
        <v>54</v>
      </c>
      <c r="B20" s="109" t="s">
        <v>882</v>
      </c>
      <c r="C20" s="110">
        <v>32.18</v>
      </c>
      <c r="D20" s="110">
        <v>30.95</v>
      </c>
      <c r="E20" s="110">
        <v>38.25</v>
      </c>
      <c r="F20" s="111">
        <v>40.270000000000003</v>
      </c>
      <c r="G20" s="111">
        <v>38.049999999999997</v>
      </c>
      <c r="H20" s="111">
        <v>30.9</v>
      </c>
      <c r="I20" s="110">
        <v>82.51</v>
      </c>
      <c r="J20" s="110">
        <v>52.13</v>
      </c>
      <c r="K20" s="110">
        <v>31.65</v>
      </c>
      <c r="L20" s="110">
        <v>19.14</v>
      </c>
      <c r="M20" s="110">
        <v>24.97</v>
      </c>
      <c r="N20" s="110">
        <v>23.41</v>
      </c>
      <c r="O20" s="110">
        <v>62.03</v>
      </c>
      <c r="P20" s="110">
        <v>36.94</v>
      </c>
      <c r="Q20" s="110">
        <v>28.88</v>
      </c>
      <c r="R20" s="110">
        <v>97.55</v>
      </c>
      <c r="S20" s="110">
        <v>62.72</v>
      </c>
      <c r="T20" s="110">
        <v>70.27</v>
      </c>
      <c r="U20" s="110">
        <v>112.22</v>
      </c>
      <c r="V20" s="110">
        <v>51.55</v>
      </c>
      <c r="W20" s="110">
        <v>55.39</v>
      </c>
      <c r="X20" s="110">
        <v>51.25</v>
      </c>
      <c r="Y20" s="110">
        <v>48.18</v>
      </c>
      <c r="Z20" s="110">
        <v>19.54</v>
      </c>
      <c r="AA20" s="110">
        <v>14.21</v>
      </c>
      <c r="AB20" s="110">
        <v>21.45</v>
      </c>
      <c r="AC20" s="110">
        <v>21.43</v>
      </c>
      <c r="AD20" s="110">
        <v>43.36</v>
      </c>
      <c r="AE20" s="110">
        <v>35.5</v>
      </c>
      <c r="AF20" s="110">
        <v>35.229999999999997</v>
      </c>
      <c r="AG20" s="111">
        <v>26.08</v>
      </c>
      <c r="AH20" s="111">
        <v>42.78</v>
      </c>
      <c r="AI20" s="111">
        <v>30.59</v>
      </c>
      <c r="AJ20" s="110">
        <v>51.87</v>
      </c>
      <c r="AK20" s="110">
        <v>48.26</v>
      </c>
      <c r="AL20" s="110">
        <v>54.11</v>
      </c>
      <c r="AM20" s="110"/>
      <c r="AN20" s="111">
        <v>45.64</v>
      </c>
      <c r="AO20" s="111">
        <v>48.52</v>
      </c>
      <c r="AP20" s="111">
        <v>41.61</v>
      </c>
      <c r="AQ20" s="111">
        <v>74.75</v>
      </c>
      <c r="AR20" s="111">
        <v>61.06</v>
      </c>
      <c r="AS20" s="111">
        <v>30.38</v>
      </c>
      <c r="AT20" s="111">
        <v>61.21</v>
      </c>
      <c r="AU20" s="110">
        <v>136.47</v>
      </c>
      <c r="AV20" s="110">
        <v>143.18</v>
      </c>
      <c r="AW20" s="110">
        <v>139.22999999999999</v>
      </c>
      <c r="AX20" s="110">
        <v>45.12</v>
      </c>
      <c r="AY20" s="110">
        <v>49.38</v>
      </c>
      <c r="AZ20" s="110">
        <v>83.98</v>
      </c>
      <c r="BA20" s="110">
        <v>60.83</v>
      </c>
      <c r="BB20" s="110">
        <v>57.01</v>
      </c>
      <c r="BC20" s="110">
        <v>46.35</v>
      </c>
      <c r="BD20" s="110">
        <v>18.39</v>
      </c>
      <c r="BE20" s="110">
        <v>10.78</v>
      </c>
      <c r="BF20" s="110">
        <v>28.7</v>
      </c>
      <c r="BG20" s="110">
        <v>21.1</v>
      </c>
      <c r="BH20" s="110">
        <v>17.68</v>
      </c>
      <c r="BI20" s="110">
        <v>6.57</v>
      </c>
      <c r="BJ20" s="111">
        <v>86.51</v>
      </c>
      <c r="BK20" s="111">
        <v>57.34</v>
      </c>
      <c r="BL20" s="111">
        <v>55.03</v>
      </c>
      <c r="BM20" s="111">
        <v>68.540000000000006</v>
      </c>
      <c r="BN20" s="111">
        <v>37.96</v>
      </c>
      <c r="BO20" s="111">
        <v>55</v>
      </c>
    </row>
    <row r="21" spans="1:67" x14ac:dyDescent="0.45">
      <c r="A21" s="109" t="s">
        <v>53</v>
      </c>
      <c r="B21" s="109" t="s">
        <v>884</v>
      </c>
      <c r="C21" s="110">
        <v>61.57</v>
      </c>
      <c r="D21" s="110">
        <v>51.73</v>
      </c>
      <c r="E21" s="110">
        <v>59.19</v>
      </c>
      <c r="F21" s="111">
        <v>52.22</v>
      </c>
      <c r="G21" s="111">
        <v>52.79</v>
      </c>
      <c r="H21" s="111">
        <v>56.17</v>
      </c>
      <c r="I21" s="110">
        <v>131.94</v>
      </c>
      <c r="J21" s="110">
        <v>70.349999999999994</v>
      </c>
      <c r="K21" s="110">
        <v>60.01</v>
      </c>
      <c r="L21" s="110">
        <v>53.94</v>
      </c>
      <c r="M21" s="110">
        <v>58.46</v>
      </c>
      <c r="N21" s="110">
        <v>78.069999999999993</v>
      </c>
      <c r="O21" s="110">
        <v>94.54</v>
      </c>
      <c r="P21" s="110">
        <v>55.36</v>
      </c>
      <c r="Q21" s="110">
        <v>62.59</v>
      </c>
      <c r="R21" s="110">
        <v>147.09</v>
      </c>
      <c r="S21" s="110">
        <v>109.43</v>
      </c>
      <c r="T21" s="110">
        <v>104.15</v>
      </c>
      <c r="U21" s="110">
        <v>137.35</v>
      </c>
      <c r="V21" s="110">
        <v>61.38</v>
      </c>
      <c r="W21" s="110">
        <v>84.94</v>
      </c>
      <c r="X21" s="110">
        <v>64.12</v>
      </c>
      <c r="Y21" s="110">
        <v>58.13</v>
      </c>
      <c r="Z21" s="110">
        <v>49.41</v>
      </c>
      <c r="AA21" s="110">
        <v>39.56</v>
      </c>
      <c r="AB21" s="110">
        <v>55.84</v>
      </c>
      <c r="AC21" s="110">
        <v>48.11</v>
      </c>
      <c r="AD21" s="110">
        <v>62.66</v>
      </c>
      <c r="AE21" s="110">
        <v>64.77</v>
      </c>
      <c r="AF21" s="110">
        <v>74.33</v>
      </c>
      <c r="AG21" s="111">
        <v>56.11</v>
      </c>
      <c r="AH21" s="111">
        <v>68.56</v>
      </c>
      <c r="AI21" s="111">
        <v>40.28</v>
      </c>
      <c r="AJ21" s="110">
        <v>86.07</v>
      </c>
      <c r="AK21" s="110">
        <v>86.21</v>
      </c>
      <c r="AL21" s="110">
        <v>123.87</v>
      </c>
      <c r="AM21" s="110"/>
      <c r="AN21" s="111">
        <v>56.46</v>
      </c>
      <c r="AO21" s="111">
        <v>65.95</v>
      </c>
      <c r="AP21" s="111">
        <v>63.78</v>
      </c>
      <c r="AQ21" s="111">
        <v>130.88999999999999</v>
      </c>
      <c r="AR21" s="111">
        <v>115.01</v>
      </c>
      <c r="AS21" s="111">
        <v>62.23</v>
      </c>
      <c r="AT21" s="111">
        <v>84.67</v>
      </c>
      <c r="AU21" s="110">
        <v>225.46</v>
      </c>
      <c r="AV21" s="110">
        <v>191.49</v>
      </c>
      <c r="AW21" s="110">
        <v>215.65</v>
      </c>
      <c r="AX21" s="110">
        <v>188.59</v>
      </c>
      <c r="AY21" s="110">
        <v>162.76</v>
      </c>
      <c r="AZ21" s="110">
        <v>151.13</v>
      </c>
      <c r="BA21" s="110">
        <v>84.95</v>
      </c>
      <c r="BB21" s="110">
        <v>99.74</v>
      </c>
      <c r="BC21" s="110">
        <v>66.06</v>
      </c>
      <c r="BD21" s="110">
        <v>35.53</v>
      </c>
      <c r="BE21" s="110">
        <v>59.28</v>
      </c>
      <c r="BF21" s="110">
        <v>124.36</v>
      </c>
      <c r="BG21" s="110">
        <v>80.88</v>
      </c>
      <c r="BH21" s="110">
        <v>96.86</v>
      </c>
      <c r="BI21" s="110">
        <v>65.650000000000006</v>
      </c>
      <c r="BJ21" s="111">
        <v>103.95</v>
      </c>
      <c r="BK21" s="111">
        <v>128.03</v>
      </c>
      <c r="BL21" s="111">
        <v>161.30000000000001</v>
      </c>
      <c r="BM21" s="111">
        <v>92.99</v>
      </c>
      <c r="BN21" s="111">
        <v>103.91</v>
      </c>
      <c r="BO21" s="111">
        <v>151.02000000000001</v>
      </c>
    </row>
    <row r="22" spans="1:67" x14ac:dyDescent="0.45">
      <c r="A22" s="113" t="s">
        <v>52</v>
      </c>
      <c r="B22" s="113" t="s">
        <v>886</v>
      </c>
      <c r="C22" s="110">
        <v>11.19</v>
      </c>
      <c r="D22" s="110">
        <v>12.34</v>
      </c>
      <c r="E22" s="110">
        <v>9.49</v>
      </c>
      <c r="F22" s="111">
        <v>9.9700000000000006</v>
      </c>
      <c r="G22" s="111">
        <v>12.75</v>
      </c>
      <c r="H22" s="111">
        <v>11.49</v>
      </c>
      <c r="I22" s="110">
        <v>21.99</v>
      </c>
      <c r="J22" s="110">
        <v>18.73</v>
      </c>
      <c r="K22" s="110">
        <v>14.47</v>
      </c>
      <c r="L22" s="110">
        <v>4.82</v>
      </c>
      <c r="M22" s="110">
        <v>7.71</v>
      </c>
      <c r="N22" s="110">
        <v>6.59</v>
      </c>
      <c r="O22" s="110">
        <v>24.06</v>
      </c>
      <c r="P22" s="110">
        <v>7.6</v>
      </c>
      <c r="Q22" s="110">
        <v>9.8000000000000007</v>
      </c>
      <c r="R22" s="110">
        <v>40.18</v>
      </c>
      <c r="S22" s="110">
        <v>21.84</v>
      </c>
      <c r="T22" s="110">
        <v>21.78</v>
      </c>
      <c r="U22" s="110">
        <v>39.229999999999997</v>
      </c>
      <c r="V22" s="110">
        <v>11.4</v>
      </c>
      <c r="W22" s="110">
        <v>22.2</v>
      </c>
      <c r="X22" s="110">
        <v>11.8</v>
      </c>
      <c r="Y22" s="110">
        <v>10.75</v>
      </c>
      <c r="Z22" s="110">
        <v>9.91</v>
      </c>
      <c r="AA22" s="110">
        <v>2.35</v>
      </c>
      <c r="AB22" s="110">
        <v>3.24</v>
      </c>
      <c r="AC22" s="110">
        <v>2.64</v>
      </c>
      <c r="AD22" s="110">
        <v>10.95</v>
      </c>
      <c r="AE22" s="110">
        <v>13.73</v>
      </c>
      <c r="AF22" s="110">
        <v>10.27</v>
      </c>
      <c r="AG22" s="111">
        <v>4.7300000000000004</v>
      </c>
      <c r="AH22" s="111">
        <v>2.88</v>
      </c>
      <c r="AI22" s="111">
        <v>1.81</v>
      </c>
      <c r="AJ22" s="110">
        <v>4.12</v>
      </c>
      <c r="AK22" s="110">
        <v>9.59</v>
      </c>
      <c r="AL22" s="110">
        <v>7.35</v>
      </c>
      <c r="AM22" s="110"/>
      <c r="AN22" s="111">
        <v>37.19</v>
      </c>
      <c r="AO22" s="111">
        <v>31.66</v>
      </c>
      <c r="AP22" s="111">
        <v>29.36</v>
      </c>
      <c r="AQ22" s="111">
        <v>61.15</v>
      </c>
      <c r="AR22" s="111">
        <v>55.27</v>
      </c>
      <c r="AS22" s="111">
        <v>39.159999999999997</v>
      </c>
      <c r="AT22" s="111">
        <v>18.7</v>
      </c>
      <c r="AU22" s="110">
        <v>126.74</v>
      </c>
      <c r="AV22" s="110">
        <v>101.28</v>
      </c>
      <c r="AW22" s="110">
        <v>107.11</v>
      </c>
      <c r="AX22" s="110">
        <v>35.26</v>
      </c>
      <c r="AY22" s="110">
        <v>30.58</v>
      </c>
      <c r="AZ22" s="110">
        <v>40.93</v>
      </c>
      <c r="BA22" s="110">
        <v>18.43</v>
      </c>
      <c r="BB22" s="110">
        <v>18.02</v>
      </c>
      <c r="BC22" s="110">
        <v>10.27</v>
      </c>
      <c r="BD22" s="110">
        <v>11.22</v>
      </c>
      <c r="BE22" s="110">
        <v>2.98</v>
      </c>
      <c r="BF22" s="110">
        <v>10.85</v>
      </c>
      <c r="BG22" s="110">
        <v>8.01</v>
      </c>
      <c r="BH22" s="110">
        <v>12.19</v>
      </c>
      <c r="BI22" s="110">
        <v>3.65</v>
      </c>
      <c r="BJ22" s="111">
        <v>44.03</v>
      </c>
      <c r="BK22" s="111">
        <v>67.22</v>
      </c>
      <c r="BL22" s="111">
        <v>44.14</v>
      </c>
      <c r="BM22" s="111">
        <v>52.14</v>
      </c>
      <c r="BN22" s="111">
        <v>23.51</v>
      </c>
      <c r="BO22" s="111">
        <v>43.1</v>
      </c>
    </row>
    <row r="23" spans="1:67" x14ac:dyDescent="0.45">
      <c r="A23" s="109" t="s">
        <v>51</v>
      </c>
      <c r="B23" s="109" t="s">
        <v>888</v>
      </c>
      <c r="C23" s="110">
        <v>0.56000000000000005</v>
      </c>
      <c r="D23" s="110">
        <v>0.32</v>
      </c>
      <c r="E23" s="110">
        <v>0.26</v>
      </c>
      <c r="F23" s="111">
        <v>0</v>
      </c>
      <c r="G23" s="111">
        <v>0</v>
      </c>
      <c r="H23" s="111">
        <v>0</v>
      </c>
      <c r="I23" s="110">
        <v>0</v>
      </c>
      <c r="J23" s="110">
        <v>0.37</v>
      </c>
      <c r="K23" s="110">
        <v>0</v>
      </c>
      <c r="L23" s="110">
        <v>0</v>
      </c>
      <c r="M23" s="110">
        <v>0</v>
      </c>
      <c r="N23" s="110">
        <v>0.23</v>
      </c>
      <c r="O23" s="110">
        <v>0</v>
      </c>
      <c r="P23" s="110">
        <v>0</v>
      </c>
      <c r="Q23" s="110">
        <v>0</v>
      </c>
      <c r="R23" s="110">
        <v>0</v>
      </c>
      <c r="S23" s="110">
        <v>0</v>
      </c>
      <c r="T23" s="110">
        <v>0</v>
      </c>
      <c r="U23" s="110">
        <v>0</v>
      </c>
      <c r="V23" s="110">
        <v>0</v>
      </c>
      <c r="W23" s="110">
        <v>0</v>
      </c>
      <c r="X23" s="110">
        <v>0</v>
      </c>
      <c r="Y23" s="110">
        <v>0</v>
      </c>
      <c r="Z23" s="110">
        <v>0</v>
      </c>
      <c r="AA23" s="110">
        <v>0</v>
      </c>
      <c r="AB23" s="110">
        <v>0</v>
      </c>
      <c r="AC23" s="110">
        <v>0</v>
      </c>
      <c r="AD23" s="110">
        <v>0.56999999999999995</v>
      </c>
      <c r="AE23" s="110">
        <v>0</v>
      </c>
      <c r="AF23" s="110">
        <v>0.28999999999999998</v>
      </c>
      <c r="AG23" s="111">
        <v>0.33</v>
      </c>
      <c r="AH23" s="111">
        <v>3.18</v>
      </c>
      <c r="AI23" s="111">
        <v>2.09</v>
      </c>
      <c r="AJ23" s="110">
        <v>0.34</v>
      </c>
      <c r="AK23" s="110">
        <v>2.1</v>
      </c>
      <c r="AL23" s="110">
        <v>0.36</v>
      </c>
      <c r="AM23" s="110"/>
      <c r="AN23" s="111">
        <v>0</v>
      </c>
      <c r="AO23" s="111">
        <v>0</v>
      </c>
      <c r="AP23" s="111">
        <v>0</v>
      </c>
      <c r="AQ23" s="111">
        <v>0</v>
      </c>
      <c r="AR23" s="111">
        <v>0</v>
      </c>
      <c r="AS23" s="111">
        <v>0.17</v>
      </c>
      <c r="AT23" s="111">
        <v>0.34</v>
      </c>
      <c r="AU23" s="110">
        <v>0</v>
      </c>
      <c r="AV23" s="110">
        <v>0</v>
      </c>
      <c r="AW23" s="110">
        <v>0</v>
      </c>
      <c r="AX23" s="110">
        <v>10.96</v>
      </c>
      <c r="AY23" s="110">
        <v>7.54</v>
      </c>
      <c r="AZ23" s="110">
        <v>10.16</v>
      </c>
      <c r="BA23" s="110">
        <v>0.32</v>
      </c>
      <c r="BB23" s="110">
        <v>0.24</v>
      </c>
      <c r="BC23" s="110">
        <v>0</v>
      </c>
      <c r="BD23" s="110">
        <v>0</v>
      </c>
      <c r="BE23" s="110">
        <v>0</v>
      </c>
      <c r="BF23" s="110">
        <v>0</v>
      </c>
      <c r="BG23" s="110">
        <v>0.99</v>
      </c>
      <c r="BH23" s="110">
        <v>0</v>
      </c>
      <c r="BI23" s="110">
        <v>0</v>
      </c>
      <c r="BJ23" s="111">
        <v>0</v>
      </c>
      <c r="BK23" s="111">
        <v>0</v>
      </c>
      <c r="BL23" s="111">
        <v>0</v>
      </c>
      <c r="BM23" s="111">
        <v>0</v>
      </c>
      <c r="BN23" s="111">
        <v>0</v>
      </c>
      <c r="BO23" s="111">
        <v>0</v>
      </c>
    </row>
    <row r="24" spans="1:67" x14ac:dyDescent="0.45">
      <c r="A24" s="109" t="s">
        <v>50</v>
      </c>
      <c r="B24" s="109" t="s">
        <v>890</v>
      </c>
      <c r="C24" s="110">
        <v>1.0900000000000001</v>
      </c>
      <c r="D24" s="110">
        <v>0</v>
      </c>
      <c r="E24" s="110">
        <v>0.37</v>
      </c>
      <c r="F24" s="111">
        <v>0</v>
      </c>
      <c r="G24" s="111">
        <v>0</v>
      </c>
      <c r="H24" s="111">
        <v>0.25</v>
      </c>
      <c r="I24" s="110">
        <v>0</v>
      </c>
      <c r="J24" s="110">
        <v>0</v>
      </c>
      <c r="K24" s="110">
        <v>0</v>
      </c>
      <c r="L24" s="110">
        <v>13.27</v>
      </c>
      <c r="M24" s="110">
        <v>13.68</v>
      </c>
      <c r="N24" s="110">
        <v>20.170000000000002</v>
      </c>
      <c r="O24" s="110">
        <v>0</v>
      </c>
      <c r="P24" s="110">
        <v>0</v>
      </c>
      <c r="Q24" s="110">
        <v>0</v>
      </c>
      <c r="R24" s="110">
        <v>0</v>
      </c>
      <c r="S24" s="110">
        <v>0.42</v>
      </c>
      <c r="T24" s="110">
        <v>0</v>
      </c>
      <c r="U24" s="110">
        <v>0</v>
      </c>
      <c r="V24" s="110">
        <v>0</v>
      </c>
      <c r="W24" s="110">
        <v>0</v>
      </c>
      <c r="X24" s="110">
        <v>0.33</v>
      </c>
      <c r="Y24" s="110">
        <v>0.21</v>
      </c>
      <c r="Z24" s="110">
        <v>0</v>
      </c>
      <c r="AA24" s="110">
        <v>0</v>
      </c>
      <c r="AB24" s="110">
        <v>0</v>
      </c>
      <c r="AC24" s="110">
        <v>0</v>
      </c>
      <c r="AD24" s="110">
        <v>0.33</v>
      </c>
      <c r="AE24" s="110">
        <v>0</v>
      </c>
      <c r="AF24" s="110">
        <v>0</v>
      </c>
      <c r="AG24" s="111">
        <v>0.39</v>
      </c>
      <c r="AH24" s="111">
        <v>0.68</v>
      </c>
      <c r="AI24" s="111">
        <v>0</v>
      </c>
      <c r="AJ24" s="110">
        <v>0</v>
      </c>
      <c r="AK24" s="110">
        <v>0.41</v>
      </c>
      <c r="AL24" s="110">
        <v>0</v>
      </c>
      <c r="AM24" s="110"/>
      <c r="AN24" s="111">
        <v>0.21</v>
      </c>
      <c r="AO24" s="111">
        <v>0.24</v>
      </c>
      <c r="AP24" s="111">
        <v>0</v>
      </c>
      <c r="AQ24" s="111">
        <v>0.2</v>
      </c>
      <c r="AR24" s="111">
        <v>0.27</v>
      </c>
      <c r="AS24" s="111">
        <v>0</v>
      </c>
      <c r="AT24" s="111">
        <v>0.33</v>
      </c>
      <c r="AU24" s="110">
        <v>0</v>
      </c>
      <c r="AV24" s="110">
        <v>0</v>
      </c>
      <c r="AW24" s="110">
        <v>0</v>
      </c>
      <c r="AX24" s="110">
        <v>0</v>
      </c>
      <c r="AY24" s="110">
        <v>0</v>
      </c>
      <c r="AZ24" s="110">
        <v>0</v>
      </c>
      <c r="BA24" s="110">
        <v>0.4</v>
      </c>
      <c r="BB24" s="110">
        <v>0.17</v>
      </c>
      <c r="BC24" s="110">
        <v>0.15</v>
      </c>
      <c r="BD24" s="110">
        <v>0</v>
      </c>
      <c r="BE24" s="110">
        <v>0</v>
      </c>
      <c r="BF24" s="110">
        <v>0</v>
      </c>
      <c r="BG24" s="110">
        <v>0</v>
      </c>
      <c r="BH24" s="110">
        <v>0</v>
      </c>
      <c r="BI24" s="110">
        <v>0</v>
      </c>
      <c r="BJ24" s="111">
        <v>0</v>
      </c>
      <c r="BK24" s="111">
        <v>0</v>
      </c>
      <c r="BL24" s="111">
        <v>0</v>
      </c>
      <c r="BM24" s="111">
        <v>0</v>
      </c>
      <c r="BN24" s="111">
        <v>0</v>
      </c>
      <c r="BO24" s="111">
        <v>0</v>
      </c>
    </row>
    <row r="25" spans="1:67" x14ac:dyDescent="0.45">
      <c r="A25" s="114" t="s">
        <v>49</v>
      </c>
      <c r="B25" s="114" t="s">
        <v>892</v>
      </c>
      <c r="C25" s="110">
        <v>15097.22</v>
      </c>
      <c r="D25" s="110">
        <v>8766.7099999999991</v>
      </c>
      <c r="E25" s="110">
        <v>14683.77</v>
      </c>
      <c r="F25" s="111">
        <v>30570.91</v>
      </c>
      <c r="G25" s="111">
        <v>31689.59</v>
      </c>
      <c r="H25" s="111">
        <v>2346.9899999999998</v>
      </c>
      <c r="I25" s="110">
        <v>41058.19</v>
      </c>
      <c r="J25" s="110">
        <v>64098.2</v>
      </c>
      <c r="K25" s="110">
        <v>76726.37</v>
      </c>
      <c r="L25" s="111">
        <v>1128.97</v>
      </c>
      <c r="M25" s="111">
        <v>1105.21</v>
      </c>
      <c r="N25" s="111">
        <v>360.37</v>
      </c>
      <c r="O25" s="110">
        <v>26225.32</v>
      </c>
      <c r="P25" s="110">
        <v>24862.19</v>
      </c>
      <c r="Q25" s="110">
        <v>53207.199999999997</v>
      </c>
      <c r="R25" s="110">
        <v>4335.13</v>
      </c>
      <c r="S25" s="110">
        <v>2655.64</v>
      </c>
      <c r="T25" s="110">
        <v>5385.49</v>
      </c>
      <c r="U25" s="110">
        <v>19802.89</v>
      </c>
      <c r="V25" s="110">
        <v>29129.67</v>
      </c>
      <c r="W25" s="110">
        <v>26344.43</v>
      </c>
      <c r="X25" s="110">
        <v>29641.01</v>
      </c>
      <c r="Y25" s="110">
        <v>34036.370000000003</v>
      </c>
      <c r="Z25" s="110">
        <v>52159.89</v>
      </c>
      <c r="AA25" s="110">
        <v>151.69</v>
      </c>
      <c r="AB25" s="110">
        <v>228.49</v>
      </c>
      <c r="AC25" s="110">
        <v>189.31</v>
      </c>
      <c r="AD25" s="110">
        <v>20980.6</v>
      </c>
      <c r="AE25" s="110">
        <v>15847.72</v>
      </c>
      <c r="AF25" s="110">
        <v>24267.42</v>
      </c>
      <c r="AG25" s="111">
        <v>21113.3</v>
      </c>
      <c r="AH25" s="111">
        <v>9886.0499999999993</v>
      </c>
      <c r="AI25" s="111">
        <v>4378.0200000000004</v>
      </c>
      <c r="AJ25" s="110">
        <v>60056.66</v>
      </c>
      <c r="AK25" s="110">
        <v>1477.21</v>
      </c>
      <c r="AL25" s="110">
        <v>17685.810000000001</v>
      </c>
      <c r="AM25" s="110"/>
      <c r="AN25" s="111">
        <v>46728.05</v>
      </c>
      <c r="AO25" s="111">
        <v>33671.71</v>
      </c>
      <c r="AP25" s="111">
        <v>37764.839999999997</v>
      </c>
      <c r="AQ25" s="111">
        <v>28717.94</v>
      </c>
      <c r="AR25" s="111">
        <v>20450.39</v>
      </c>
      <c r="AS25" s="111">
        <v>45264.46</v>
      </c>
      <c r="AT25" s="111">
        <v>15029.95</v>
      </c>
      <c r="AU25" s="110">
        <v>144.85</v>
      </c>
      <c r="AV25" s="110">
        <v>300.11</v>
      </c>
      <c r="AW25" s="110">
        <v>300.26</v>
      </c>
      <c r="AX25" s="110">
        <v>276.8</v>
      </c>
      <c r="AY25" s="110">
        <v>249.58</v>
      </c>
      <c r="AZ25" s="110">
        <v>2079.34</v>
      </c>
      <c r="BA25" s="110">
        <v>15006.4</v>
      </c>
      <c r="BB25" s="110">
        <v>16685.759999999998</v>
      </c>
      <c r="BC25" s="110">
        <v>333.77</v>
      </c>
      <c r="BD25" s="110">
        <v>174958.26</v>
      </c>
      <c r="BE25" s="110">
        <v>124826.5</v>
      </c>
      <c r="BF25" s="110">
        <v>229233.35</v>
      </c>
      <c r="BG25" s="110">
        <v>2668.26</v>
      </c>
      <c r="BH25" s="110">
        <v>2298.41</v>
      </c>
      <c r="BI25" s="110">
        <v>3332.17</v>
      </c>
      <c r="BJ25" s="111">
        <v>142486.34</v>
      </c>
      <c r="BK25" s="111">
        <v>92061.21</v>
      </c>
      <c r="BL25" s="111">
        <v>181327.35999999999</v>
      </c>
      <c r="BM25" s="111">
        <v>116477.81</v>
      </c>
      <c r="BN25" s="111">
        <v>81919.039999999994</v>
      </c>
      <c r="BO25" s="111">
        <v>97060.35</v>
      </c>
    </row>
    <row r="26" spans="1:67" x14ac:dyDescent="0.45">
      <c r="A26" s="114" t="s">
        <v>48</v>
      </c>
      <c r="B26" s="114" t="s">
        <v>894</v>
      </c>
      <c r="C26" s="110">
        <v>11084.54</v>
      </c>
      <c r="D26" s="110">
        <v>6931.02</v>
      </c>
      <c r="E26" s="110">
        <v>13921.65</v>
      </c>
      <c r="F26" s="111">
        <v>24891.42</v>
      </c>
      <c r="G26" s="111">
        <v>29253.01</v>
      </c>
      <c r="H26" s="111">
        <v>2772.42</v>
      </c>
      <c r="I26" s="110">
        <v>31705.14</v>
      </c>
      <c r="J26" s="110">
        <v>47218.400000000001</v>
      </c>
      <c r="K26" s="110">
        <v>66023.02</v>
      </c>
      <c r="L26" s="111">
        <v>3255.12</v>
      </c>
      <c r="M26" s="111">
        <v>2461.75</v>
      </c>
      <c r="N26" s="111">
        <v>1180.9100000000001</v>
      </c>
      <c r="O26" s="110">
        <v>19055.63</v>
      </c>
      <c r="P26" s="110">
        <v>21241.14</v>
      </c>
      <c r="Q26" s="110">
        <v>45314.14</v>
      </c>
      <c r="R26" s="110">
        <v>2813.35</v>
      </c>
      <c r="S26" s="110">
        <v>1548.33</v>
      </c>
      <c r="T26" s="110">
        <v>3128.87</v>
      </c>
      <c r="U26" s="110">
        <v>9229.67</v>
      </c>
      <c r="V26" s="110">
        <v>23107.27</v>
      </c>
      <c r="W26" s="110">
        <v>14986.74</v>
      </c>
      <c r="X26" s="110">
        <v>28908.36</v>
      </c>
      <c r="Y26" s="110">
        <v>31351.43</v>
      </c>
      <c r="Z26" s="110">
        <v>50981.5</v>
      </c>
      <c r="AA26" s="110">
        <v>129.63999999999999</v>
      </c>
      <c r="AB26" s="110">
        <v>340.28</v>
      </c>
      <c r="AC26" s="110">
        <v>143.24</v>
      </c>
      <c r="AD26" s="110">
        <v>15981.89</v>
      </c>
      <c r="AE26" s="110">
        <v>13597.49</v>
      </c>
      <c r="AF26" s="110">
        <v>20555.8</v>
      </c>
      <c r="AG26" s="111">
        <v>49837.07</v>
      </c>
      <c r="AH26" s="111">
        <v>33475.47</v>
      </c>
      <c r="AI26" s="111">
        <v>24103.599999999999</v>
      </c>
      <c r="AJ26" s="110">
        <v>45418.080000000002</v>
      </c>
      <c r="AK26" s="110">
        <v>907.33</v>
      </c>
      <c r="AL26" s="110">
        <v>14695.17</v>
      </c>
      <c r="AM26" s="110"/>
      <c r="AN26" s="111">
        <v>58858.18</v>
      </c>
      <c r="AO26" s="111">
        <v>55838.7</v>
      </c>
      <c r="AP26" s="111">
        <v>64514.15</v>
      </c>
      <c r="AQ26" s="111">
        <v>44875.08</v>
      </c>
      <c r="AR26" s="111">
        <v>46279.46</v>
      </c>
      <c r="AS26" s="111">
        <v>83605.11</v>
      </c>
      <c r="AT26" s="111">
        <v>16320.75</v>
      </c>
      <c r="AU26" s="110">
        <v>64.02</v>
      </c>
      <c r="AV26" s="110">
        <v>116.21</v>
      </c>
      <c r="AW26" s="110">
        <v>106.47</v>
      </c>
      <c r="AX26" s="110">
        <v>253.99</v>
      </c>
      <c r="AY26" s="110">
        <v>201.5</v>
      </c>
      <c r="AZ26" s="110">
        <v>1767.11</v>
      </c>
      <c r="BA26" s="110">
        <v>16335.73</v>
      </c>
      <c r="BB26" s="110">
        <v>17179.11</v>
      </c>
      <c r="BC26" s="110">
        <v>228.7</v>
      </c>
      <c r="BD26" s="110">
        <v>12402.84</v>
      </c>
      <c r="BE26" s="110">
        <v>2964.51</v>
      </c>
      <c r="BF26" s="110">
        <v>11306.35</v>
      </c>
      <c r="BG26" s="110">
        <v>2348.59</v>
      </c>
      <c r="BH26" s="110">
        <v>1780.95</v>
      </c>
      <c r="BI26" s="110">
        <v>2796.22</v>
      </c>
      <c r="BJ26" s="111">
        <v>62287.06</v>
      </c>
      <c r="BK26" s="111">
        <v>39263.18</v>
      </c>
      <c r="BL26" s="111">
        <v>57026.43</v>
      </c>
      <c r="BM26" s="111">
        <v>34560.14</v>
      </c>
      <c r="BN26" s="111">
        <v>26846.23</v>
      </c>
      <c r="BO26" s="111">
        <v>36276.78</v>
      </c>
    </row>
    <row r="27" spans="1:67" x14ac:dyDescent="0.45">
      <c r="A27" s="109" t="s">
        <v>47</v>
      </c>
      <c r="B27" s="109" t="s">
        <v>896</v>
      </c>
      <c r="C27" s="110">
        <v>0.28000000000000003</v>
      </c>
      <c r="D27" s="110">
        <v>0</v>
      </c>
      <c r="E27" s="110">
        <v>0</v>
      </c>
      <c r="F27" s="111">
        <v>0</v>
      </c>
      <c r="G27" s="111">
        <v>2.08</v>
      </c>
      <c r="H27" s="111">
        <v>0.43</v>
      </c>
      <c r="I27" s="110">
        <v>5.69</v>
      </c>
      <c r="J27" s="110">
        <v>1.1100000000000001</v>
      </c>
      <c r="K27" s="110">
        <v>0</v>
      </c>
      <c r="L27" s="110">
        <v>21.05</v>
      </c>
      <c r="M27" s="110">
        <v>11.47</v>
      </c>
      <c r="N27" s="110">
        <v>20.43</v>
      </c>
      <c r="O27" s="110">
        <v>0.27</v>
      </c>
      <c r="P27" s="110">
        <v>0</v>
      </c>
      <c r="Q27" s="110">
        <v>0</v>
      </c>
      <c r="R27" s="110">
        <v>0.35</v>
      </c>
      <c r="S27" s="110">
        <v>36.950000000000003</v>
      </c>
      <c r="T27" s="110">
        <v>2.36</v>
      </c>
      <c r="U27" s="110">
        <v>0</v>
      </c>
      <c r="V27" s="110">
        <v>0</v>
      </c>
      <c r="W27" s="110">
        <v>0.3</v>
      </c>
      <c r="X27" s="110">
        <v>0</v>
      </c>
      <c r="Y27" s="110">
        <v>0</v>
      </c>
      <c r="Z27" s="110">
        <v>0</v>
      </c>
      <c r="AA27" s="110">
        <v>15.22</v>
      </c>
      <c r="AB27" s="110">
        <v>13.88</v>
      </c>
      <c r="AC27" s="110">
        <v>9.82</v>
      </c>
      <c r="AD27" s="110">
        <v>0</v>
      </c>
      <c r="AE27" s="110">
        <v>0</v>
      </c>
      <c r="AF27" s="110">
        <v>0</v>
      </c>
      <c r="AG27" s="111">
        <v>0.67</v>
      </c>
      <c r="AH27" s="111">
        <v>1.42</v>
      </c>
      <c r="AI27" s="111">
        <v>3.91</v>
      </c>
      <c r="AJ27" s="110">
        <v>9.58</v>
      </c>
      <c r="AK27" s="110">
        <v>0</v>
      </c>
      <c r="AL27" s="110">
        <v>1.84</v>
      </c>
      <c r="AM27" s="110"/>
      <c r="AN27" s="111">
        <v>0</v>
      </c>
      <c r="AO27" s="111">
        <v>0.31</v>
      </c>
      <c r="AP27" s="111">
        <v>0.11</v>
      </c>
      <c r="AQ27" s="111">
        <v>0.34</v>
      </c>
      <c r="AR27" s="111">
        <v>0.12</v>
      </c>
      <c r="AS27" s="111">
        <v>0.06</v>
      </c>
      <c r="AT27" s="111">
        <v>2.98</v>
      </c>
      <c r="AU27" s="110">
        <v>0</v>
      </c>
      <c r="AV27" s="110">
        <v>0</v>
      </c>
      <c r="AW27" s="110">
        <v>0</v>
      </c>
      <c r="AX27" s="110">
        <v>0</v>
      </c>
      <c r="AY27" s="110">
        <v>0.84</v>
      </c>
      <c r="AZ27" s="110">
        <v>0</v>
      </c>
      <c r="BA27" s="110">
        <v>2.84</v>
      </c>
      <c r="BB27" s="110">
        <v>1.42</v>
      </c>
      <c r="BC27" s="110">
        <v>26.72</v>
      </c>
      <c r="BD27" s="110">
        <v>0</v>
      </c>
      <c r="BE27" s="110">
        <v>0</v>
      </c>
      <c r="BF27" s="110">
        <v>0</v>
      </c>
      <c r="BG27" s="110">
        <v>0.99</v>
      </c>
      <c r="BH27" s="110">
        <v>0</v>
      </c>
      <c r="BI27" s="110">
        <v>0</v>
      </c>
      <c r="BJ27" s="111">
        <v>0.86</v>
      </c>
      <c r="BK27" s="111">
        <v>2.7</v>
      </c>
      <c r="BL27" s="111">
        <v>0</v>
      </c>
      <c r="BM27" s="111">
        <v>0</v>
      </c>
      <c r="BN27" s="111">
        <v>4.0599999999999996</v>
      </c>
      <c r="BO27" s="111">
        <v>0</v>
      </c>
    </row>
    <row r="28" spans="1:67" x14ac:dyDescent="0.45">
      <c r="A28" s="109" t="s">
        <v>46</v>
      </c>
      <c r="B28" s="109" t="s">
        <v>898</v>
      </c>
      <c r="C28" s="110">
        <v>0</v>
      </c>
      <c r="D28" s="110">
        <v>0</v>
      </c>
      <c r="E28" s="110">
        <v>0</v>
      </c>
      <c r="F28" s="111">
        <v>0</v>
      </c>
      <c r="G28" s="111">
        <v>0</v>
      </c>
      <c r="H28" s="111">
        <v>0</v>
      </c>
      <c r="I28" s="110">
        <v>0</v>
      </c>
      <c r="J28" s="110">
        <v>0</v>
      </c>
      <c r="K28" s="110">
        <v>0</v>
      </c>
      <c r="L28" s="110">
        <v>0</v>
      </c>
      <c r="M28" s="110">
        <v>0</v>
      </c>
      <c r="N28" s="110">
        <v>0</v>
      </c>
      <c r="O28" s="110">
        <v>0</v>
      </c>
      <c r="P28" s="110">
        <v>0</v>
      </c>
      <c r="Q28" s="110">
        <v>0</v>
      </c>
      <c r="R28" s="110">
        <v>0</v>
      </c>
      <c r="S28" s="110">
        <v>0</v>
      </c>
      <c r="T28" s="110">
        <v>0</v>
      </c>
      <c r="U28" s="110">
        <v>0</v>
      </c>
      <c r="V28" s="110">
        <v>0</v>
      </c>
      <c r="W28" s="110">
        <v>0</v>
      </c>
      <c r="X28" s="110">
        <v>0</v>
      </c>
      <c r="Y28" s="110">
        <v>0</v>
      </c>
      <c r="Z28" s="110">
        <v>0</v>
      </c>
      <c r="AA28" s="110">
        <v>0</v>
      </c>
      <c r="AB28" s="110">
        <v>0</v>
      </c>
      <c r="AC28" s="110">
        <v>0</v>
      </c>
      <c r="AD28" s="110">
        <v>0</v>
      </c>
      <c r="AE28" s="110">
        <v>0</v>
      </c>
      <c r="AF28" s="110">
        <v>0</v>
      </c>
      <c r="AG28" s="111">
        <v>0</v>
      </c>
      <c r="AH28" s="111">
        <v>0</v>
      </c>
      <c r="AI28" s="111">
        <v>0</v>
      </c>
      <c r="AJ28" s="110">
        <v>0</v>
      </c>
      <c r="AK28" s="110">
        <v>0</v>
      </c>
      <c r="AL28" s="110">
        <v>0</v>
      </c>
      <c r="AM28" s="110"/>
      <c r="AN28" s="111">
        <v>0</v>
      </c>
      <c r="AO28" s="111">
        <v>0</v>
      </c>
      <c r="AP28" s="111">
        <v>0</v>
      </c>
      <c r="AQ28" s="111">
        <v>0</v>
      </c>
      <c r="AR28" s="111">
        <v>0</v>
      </c>
      <c r="AS28" s="111">
        <v>0</v>
      </c>
      <c r="AT28" s="111">
        <v>0</v>
      </c>
      <c r="AU28" s="110">
        <v>0</v>
      </c>
      <c r="AV28" s="110">
        <v>0</v>
      </c>
      <c r="AW28" s="110">
        <v>0</v>
      </c>
      <c r="AX28" s="110">
        <v>0</v>
      </c>
      <c r="AY28" s="110">
        <v>0</v>
      </c>
      <c r="AZ28" s="110">
        <v>0</v>
      </c>
      <c r="BA28" s="110">
        <v>0</v>
      </c>
      <c r="BB28" s="110">
        <v>0</v>
      </c>
      <c r="BC28" s="110">
        <v>0</v>
      </c>
      <c r="BD28" s="110">
        <v>0</v>
      </c>
      <c r="BE28" s="110">
        <v>0</v>
      </c>
      <c r="BF28" s="110">
        <v>0</v>
      </c>
      <c r="BG28" s="110">
        <v>0</v>
      </c>
      <c r="BH28" s="110">
        <v>0</v>
      </c>
      <c r="BI28" s="110">
        <v>0</v>
      </c>
      <c r="BJ28" s="111">
        <v>0</v>
      </c>
      <c r="BK28" s="111">
        <v>0</v>
      </c>
      <c r="BL28" s="111">
        <v>0</v>
      </c>
      <c r="BM28" s="111">
        <v>0</v>
      </c>
      <c r="BN28" s="111">
        <v>0</v>
      </c>
      <c r="BO28" s="111">
        <v>0</v>
      </c>
    </row>
    <row r="29" spans="1:67" x14ac:dyDescent="0.45">
      <c r="A29" s="109" t="s">
        <v>45</v>
      </c>
      <c r="B29" s="109" t="s">
        <v>900</v>
      </c>
      <c r="C29" s="110">
        <v>46.18</v>
      </c>
      <c r="D29" s="110">
        <v>33.409999999999997</v>
      </c>
      <c r="E29" s="110">
        <v>27.38</v>
      </c>
      <c r="F29" s="111">
        <v>26.77</v>
      </c>
      <c r="G29" s="111">
        <v>14.8</v>
      </c>
      <c r="H29" s="111">
        <v>21.51</v>
      </c>
      <c r="I29" s="110">
        <v>43.08</v>
      </c>
      <c r="J29" s="110">
        <v>31.89</v>
      </c>
      <c r="K29" s="110">
        <v>23.08</v>
      </c>
      <c r="L29" s="110">
        <v>15.95</v>
      </c>
      <c r="M29" s="110">
        <v>16.899999999999999</v>
      </c>
      <c r="N29" s="110">
        <v>14.16</v>
      </c>
      <c r="O29" s="110">
        <v>25.24</v>
      </c>
      <c r="P29" s="110">
        <v>21.26</v>
      </c>
      <c r="Q29" s="110">
        <v>26.7</v>
      </c>
      <c r="R29" s="110">
        <v>38.94</v>
      </c>
      <c r="S29" s="110">
        <v>41.19</v>
      </c>
      <c r="T29" s="110">
        <v>44.97</v>
      </c>
      <c r="U29" s="110">
        <v>26.01</v>
      </c>
      <c r="V29" s="110">
        <v>29.56</v>
      </c>
      <c r="W29" s="110">
        <v>25.51</v>
      </c>
      <c r="X29" s="110">
        <v>37.99</v>
      </c>
      <c r="Y29" s="110">
        <v>24.85</v>
      </c>
      <c r="Z29" s="110">
        <v>22.07</v>
      </c>
      <c r="AA29" s="110">
        <v>39.71</v>
      </c>
      <c r="AB29" s="110">
        <v>53.25</v>
      </c>
      <c r="AC29" s="110">
        <v>43.02</v>
      </c>
      <c r="AD29" s="110">
        <v>29.99</v>
      </c>
      <c r="AE29" s="110">
        <v>25.19</v>
      </c>
      <c r="AF29" s="110">
        <v>28.63</v>
      </c>
      <c r="AG29" s="111">
        <v>36.25</v>
      </c>
      <c r="AH29" s="111">
        <v>41.45</v>
      </c>
      <c r="AI29" s="111">
        <v>26.85</v>
      </c>
      <c r="AJ29" s="110">
        <v>48</v>
      </c>
      <c r="AK29" s="110">
        <v>48.21</v>
      </c>
      <c r="AL29" s="110">
        <v>56</v>
      </c>
      <c r="AM29" s="110"/>
      <c r="AN29" s="111">
        <v>11.48</v>
      </c>
      <c r="AO29" s="111">
        <v>7.07</v>
      </c>
      <c r="AP29" s="111">
        <v>8.07</v>
      </c>
      <c r="AQ29" s="111">
        <v>12.74</v>
      </c>
      <c r="AR29" s="111">
        <v>8.48</v>
      </c>
      <c r="AS29" s="111">
        <v>3.65</v>
      </c>
      <c r="AT29" s="111">
        <v>13.79</v>
      </c>
      <c r="AU29" s="110">
        <v>35.880000000000003</v>
      </c>
      <c r="AV29" s="110">
        <v>34.9</v>
      </c>
      <c r="AW29" s="110">
        <v>49.26</v>
      </c>
      <c r="AX29" s="110">
        <v>38.340000000000003</v>
      </c>
      <c r="AY29" s="110">
        <v>36.81</v>
      </c>
      <c r="AZ29" s="110">
        <v>37.090000000000003</v>
      </c>
      <c r="BA29" s="110">
        <v>13.37</v>
      </c>
      <c r="BB29" s="110">
        <v>13.09</v>
      </c>
      <c r="BC29" s="110">
        <v>33.24</v>
      </c>
      <c r="BD29" s="110">
        <v>53.03</v>
      </c>
      <c r="BE29" s="110">
        <v>52.1</v>
      </c>
      <c r="BF29" s="110">
        <v>58.15</v>
      </c>
      <c r="BG29" s="110">
        <v>32.74</v>
      </c>
      <c r="BH29" s="110">
        <v>44.41</v>
      </c>
      <c r="BI29" s="110">
        <v>35.15</v>
      </c>
      <c r="BJ29" s="111">
        <v>71.19</v>
      </c>
      <c r="BK29" s="111">
        <v>73.56</v>
      </c>
      <c r="BL29" s="111">
        <v>83.48</v>
      </c>
      <c r="BM29" s="111">
        <v>62.27</v>
      </c>
      <c r="BN29" s="111">
        <v>101.41</v>
      </c>
      <c r="BO29" s="111">
        <v>40.700000000000003</v>
      </c>
    </row>
    <row r="30" spans="1:67" x14ac:dyDescent="0.45">
      <c r="A30" s="109" t="s">
        <v>44</v>
      </c>
      <c r="B30" s="109" t="s">
        <v>902</v>
      </c>
      <c r="C30" s="110">
        <v>1.19</v>
      </c>
      <c r="D30" s="110">
        <v>0.67</v>
      </c>
      <c r="E30" s="110">
        <v>0.56000000000000005</v>
      </c>
      <c r="F30" s="111">
        <v>0.44</v>
      </c>
      <c r="G30" s="111">
        <v>0.93</v>
      </c>
      <c r="H30" s="111">
        <v>0.45</v>
      </c>
      <c r="I30" s="110">
        <v>0.74</v>
      </c>
      <c r="J30" s="110">
        <v>0</v>
      </c>
      <c r="K30" s="110">
        <v>0.66</v>
      </c>
      <c r="L30" s="110">
        <v>2.09</v>
      </c>
      <c r="M30" s="110">
        <v>1.95</v>
      </c>
      <c r="N30" s="110">
        <v>2.67</v>
      </c>
      <c r="O30" s="110">
        <v>2.23</v>
      </c>
      <c r="P30" s="110">
        <v>0.73</v>
      </c>
      <c r="Q30" s="110">
        <v>0.69</v>
      </c>
      <c r="R30" s="110">
        <v>9.24</v>
      </c>
      <c r="S30" s="110">
        <v>1.1399999999999999</v>
      </c>
      <c r="T30" s="110">
        <v>1.77</v>
      </c>
      <c r="U30" s="110">
        <v>2.08</v>
      </c>
      <c r="V30" s="110">
        <v>0.28000000000000003</v>
      </c>
      <c r="W30" s="110">
        <v>0.63</v>
      </c>
      <c r="X30" s="110">
        <v>0.69</v>
      </c>
      <c r="Y30" s="110">
        <v>0.5</v>
      </c>
      <c r="Z30" s="110">
        <v>0.53</v>
      </c>
      <c r="AA30" s="110">
        <v>4.53</v>
      </c>
      <c r="AB30" s="110">
        <v>3.72</v>
      </c>
      <c r="AC30" s="110">
        <v>19.059999999999999</v>
      </c>
      <c r="AD30" s="110">
        <v>0</v>
      </c>
      <c r="AE30" s="110">
        <v>0.48</v>
      </c>
      <c r="AF30" s="110">
        <v>0</v>
      </c>
      <c r="AG30" s="111">
        <v>0</v>
      </c>
      <c r="AH30" s="111">
        <v>0.37</v>
      </c>
      <c r="AI30" s="111">
        <v>0.63</v>
      </c>
      <c r="AJ30" s="110">
        <v>0</v>
      </c>
      <c r="AK30" s="110">
        <v>2.8</v>
      </c>
      <c r="AL30" s="110">
        <v>8.0399999999999991</v>
      </c>
      <c r="AM30" s="110"/>
      <c r="AN30" s="111">
        <v>1.17</v>
      </c>
      <c r="AO30" s="111">
        <v>0.11</v>
      </c>
      <c r="AP30" s="111">
        <v>0.22</v>
      </c>
      <c r="AQ30" s="111">
        <v>0</v>
      </c>
      <c r="AR30" s="111">
        <v>0.71</v>
      </c>
      <c r="AS30" s="111">
        <v>0.23</v>
      </c>
      <c r="AT30" s="111">
        <v>2.3199999999999998</v>
      </c>
      <c r="AU30" s="110">
        <v>4.67</v>
      </c>
      <c r="AV30" s="110">
        <v>5.99</v>
      </c>
      <c r="AW30" s="110">
        <v>4.67</v>
      </c>
      <c r="AX30" s="110">
        <v>0</v>
      </c>
      <c r="AY30" s="110">
        <v>3.32</v>
      </c>
      <c r="AZ30" s="110">
        <v>4.3099999999999996</v>
      </c>
      <c r="BA30" s="110">
        <v>2.21</v>
      </c>
      <c r="BB30" s="110">
        <v>1.07</v>
      </c>
      <c r="BC30" s="110">
        <v>919.49</v>
      </c>
      <c r="BD30" s="110">
        <v>2.78</v>
      </c>
      <c r="BE30" s="110">
        <v>1.55</v>
      </c>
      <c r="BF30" s="110">
        <v>7.16</v>
      </c>
      <c r="BG30" s="110">
        <v>0</v>
      </c>
      <c r="BH30" s="110">
        <v>0</v>
      </c>
      <c r="BI30" s="110">
        <v>0</v>
      </c>
      <c r="BJ30" s="111">
        <v>0</v>
      </c>
      <c r="BK30" s="111">
        <v>0</v>
      </c>
      <c r="BL30" s="111">
        <v>0</v>
      </c>
      <c r="BM30" s="111">
        <v>0</v>
      </c>
      <c r="BN30" s="111">
        <v>0</v>
      </c>
      <c r="BO30" s="111">
        <v>0</v>
      </c>
    </row>
    <row r="31" spans="1:67" x14ac:dyDescent="0.45">
      <c r="A31" s="114" t="s">
        <v>43</v>
      </c>
      <c r="B31" s="114" t="s">
        <v>904</v>
      </c>
      <c r="C31" s="110">
        <v>2670.97</v>
      </c>
      <c r="D31" s="110">
        <v>1374.77</v>
      </c>
      <c r="E31" s="110">
        <v>2933.31</v>
      </c>
      <c r="F31" s="111">
        <v>3018.29</v>
      </c>
      <c r="G31" s="111">
        <v>3165.08</v>
      </c>
      <c r="H31" s="111">
        <v>548.05999999999995</v>
      </c>
      <c r="I31" s="110">
        <v>6966.65</v>
      </c>
      <c r="J31" s="110">
        <v>7300.11</v>
      </c>
      <c r="K31" s="110">
        <v>10169.219999999999</v>
      </c>
      <c r="L31" s="111">
        <v>251.01</v>
      </c>
      <c r="M31" s="111">
        <v>189.08</v>
      </c>
      <c r="N31" s="111">
        <v>79.95</v>
      </c>
      <c r="O31" s="110">
        <v>3452.91</v>
      </c>
      <c r="P31" s="110">
        <v>3008.88</v>
      </c>
      <c r="Q31" s="110">
        <v>6972.48</v>
      </c>
      <c r="R31" s="110">
        <v>616.01</v>
      </c>
      <c r="S31" s="110">
        <v>1586.26</v>
      </c>
      <c r="T31" s="110">
        <v>643.89</v>
      </c>
      <c r="U31" s="110">
        <v>2109.46</v>
      </c>
      <c r="V31" s="110">
        <v>3843.49</v>
      </c>
      <c r="W31" s="110">
        <v>2510.92</v>
      </c>
      <c r="X31" s="110">
        <v>4950.99</v>
      </c>
      <c r="Y31" s="110">
        <v>4637.1400000000003</v>
      </c>
      <c r="Z31" s="110">
        <v>7601.59</v>
      </c>
      <c r="AA31" s="110">
        <v>17.100000000000001</v>
      </c>
      <c r="AB31" s="110">
        <v>30.81</v>
      </c>
      <c r="AC31" s="110">
        <v>9.24</v>
      </c>
      <c r="AD31" s="110">
        <v>3563.02</v>
      </c>
      <c r="AE31" s="110">
        <v>2589.77</v>
      </c>
      <c r="AF31" s="110">
        <v>4438.26</v>
      </c>
      <c r="AG31" s="111">
        <v>2868.13</v>
      </c>
      <c r="AH31" s="111">
        <v>1294.45</v>
      </c>
      <c r="AI31" s="111">
        <v>753.19</v>
      </c>
      <c r="AJ31" s="110">
        <v>13466.21</v>
      </c>
      <c r="AK31" s="110">
        <v>289.42</v>
      </c>
      <c r="AL31" s="110">
        <v>5986.78</v>
      </c>
      <c r="AM31" s="110"/>
      <c r="AN31" s="111">
        <v>10178.24</v>
      </c>
      <c r="AO31" s="111">
        <v>15410.52</v>
      </c>
      <c r="AP31" s="111">
        <v>16113.36</v>
      </c>
      <c r="AQ31" s="111">
        <v>9954.2900000000009</v>
      </c>
      <c r="AR31" s="111">
        <v>8952.0300000000007</v>
      </c>
      <c r="AS31" s="111">
        <v>16732.439999999999</v>
      </c>
      <c r="AT31" s="111">
        <v>5583.7</v>
      </c>
      <c r="AU31" s="110">
        <v>58.45</v>
      </c>
      <c r="AV31" s="110">
        <v>55.45</v>
      </c>
      <c r="AW31" s="110">
        <v>57.49</v>
      </c>
      <c r="AX31" s="110">
        <v>266.54000000000002</v>
      </c>
      <c r="AY31" s="110">
        <v>95.23</v>
      </c>
      <c r="AZ31" s="110">
        <v>1197.2</v>
      </c>
      <c r="BA31" s="110">
        <v>5583.08</v>
      </c>
      <c r="BB31" s="110">
        <v>5794.08</v>
      </c>
      <c r="BC31" s="110">
        <v>497.56</v>
      </c>
      <c r="BD31" s="110">
        <v>9862.2099999999991</v>
      </c>
      <c r="BE31" s="110">
        <v>4303.68</v>
      </c>
      <c r="BF31" s="110">
        <v>10930.34</v>
      </c>
      <c r="BG31" s="110">
        <v>138.01</v>
      </c>
      <c r="BH31" s="110">
        <v>131.02000000000001</v>
      </c>
      <c r="BI31" s="110">
        <v>141.13</v>
      </c>
      <c r="BJ31" s="111">
        <v>9782.48</v>
      </c>
      <c r="BK31" s="111">
        <v>6557.91</v>
      </c>
      <c r="BL31" s="111">
        <v>10036.56</v>
      </c>
      <c r="BM31" s="111">
        <v>4987.01</v>
      </c>
      <c r="BN31" s="111">
        <v>3467.01</v>
      </c>
      <c r="BO31" s="111">
        <v>4388.24</v>
      </c>
    </row>
    <row r="32" spans="1:67" x14ac:dyDescent="0.45">
      <c r="A32" s="114" t="s">
        <v>42</v>
      </c>
      <c r="B32" s="114" t="s">
        <v>906</v>
      </c>
      <c r="C32" s="110">
        <v>188.84</v>
      </c>
      <c r="D32" s="110">
        <v>66.42</v>
      </c>
      <c r="E32" s="110">
        <v>19.25</v>
      </c>
      <c r="F32" s="111">
        <v>6.26</v>
      </c>
      <c r="G32" s="111">
        <v>5.53</v>
      </c>
      <c r="H32" s="111">
        <v>2.13</v>
      </c>
      <c r="I32" s="110">
        <v>264.31</v>
      </c>
      <c r="J32" s="110">
        <v>83.64</v>
      </c>
      <c r="K32" s="110">
        <v>26.63</v>
      </c>
      <c r="L32" s="111">
        <v>1.44</v>
      </c>
      <c r="M32" s="111">
        <v>0</v>
      </c>
      <c r="N32" s="111">
        <v>0</v>
      </c>
      <c r="O32" s="110">
        <v>180.03</v>
      </c>
      <c r="P32" s="110">
        <v>75.63</v>
      </c>
      <c r="Q32" s="110">
        <v>13.37</v>
      </c>
      <c r="R32" s="110">
        <v>11.25</v>
      </c>
      <c r="S32" s="110">
        <v>23.81</v>
      </c>
      <c r="T32" s="110">
        <v>0.76</v>
      </c>
      <c r="U32" s="110">
        <v>41.34</v>
      </c>
      <c r="V32" s="110">
        <v>7.31</v>
      </c>
      <c r="W32" s="110">
        <v>53.09</v>
      </c>
      <c r="X32" s="110">
        <v>187.7</v>
      </c>
      <c r="Y32" s="110">
        <v>83.14</v>
      </c>
      <c r="Z32" s="110">
        <v>16.690000000000001</v>
      </c>
      <c r="AA32" s="110">
        <v>0</v>
      </c>
      <c r="AB32" s="110">
        <v>1.0900000000000001</v>
      </c>
      <c r="AC32" s="110">
        <v>0.37</v>
      </c>
      <c r="AD32" s="110">
        <v>187.66</v>
      </c>
      <c r="AE32" s="110">
        <v>106.57</v>
      </c>
      <c r="AF32" s="110">
        <v>34.9</v>
      </c>
      <c r="AG32" s="111">
        <v>7.48</v>
      </c>
      <c r="AH32" s="111">
        <v>7.83</v>
      </c>
      <c r="AI32" s="111">
        <v>1.83</v>
      </c>
      <c r="AJ32" s="110">
        <v>204.94</v>
      </c>
      <c r="AK32" s="110">
        <v>26.97</v>
      </c>
      <c r="AL32" s="110">
        <v>47.34</v>
      </c>
      <c r="AM32" s="110"/>
      <c r="AN32" s="111">
        <v>68.16</v>
      </c>
      <c r="AO32" s="111">
        <v>58.34</v>
      </c>
      <c r="AP32" s="111">
        <v>56.24</v>
      </c>
      <c r="AQ32" s="111">
        <v>43.53</v>
      </c>
      <c r="AR32" s="111">
        <v>27.04</v>
      </c>
      <c r="AS32" s="111">
        <v>11.01</v>
      </c>
      <c r="AT32" s="111">
        <v>188.62</v>
      </c>
      <c r="AU32" s="110">
        <v>3.51</v>
      </c>
      <c r="AV32" s="110">
        <v>2.99</v>
      </c>
      <c r="AW32" s="110">
        <v>3.32</v>
      </c>
      <c r="AX32" s="110">
        <v>5.45</v>
      </c>
      <c r="AY32" s="110">
        <v>7.52</v>
      </c>
      <c r="AZ32" s="110">
        <v>7.81</v>
      </c>
      <c r="BA32" s="110">
        <v>188.84</v>
      </c>
      <c r="BB32" s="110">
        <v>198.49</v>
      </c>
      <c r="BC32" s="110">
        <v>8.18</v>
      </c>
      <c r="BD32" s="110">
        <v>36.81</v>
      </c>
      <c r="BE32" s="110">
        <v>31.78</v>
      </c>
      <c r="BF32" s="110">
        <v>73.040000000000006</v>
      </c>
      <c r="BG32" s="110">
        <v>1.1299999999999999</v>
      </c>
      <c r="BH32" s="110">
        <v>1.98</v>
      </c>
      <c r="BI32" s="110">
        <v>0</v>
      </c>
      <c r="BJ32" s="111">
        <v>158.66999999999999</v>
      </c>
      <c r="BK32" s="111">
        <v>142.33000000000001</v>
      </c>
      <c r="BL32" s="111">
        <v>185.23</v>
      </c>
      <c r="BM32" s="111">
        <v>111.16</v>
      </c>
      <c r="BN32" s="111">
        <v>140.68</v>
      </c>
      <c r="BO32" s="111">
        <v>91.24</v>
      </c>
    </row>
    <row r="33" spans="1:67" x14ac:dyDescent="0.45">
      <c r="A33" s="114" t="s">
        <v>41</v>
      </c>
      <c r="B33" s="114" t="s">
        <v>908</v>
      </c>
      <c r="C33" s="110">
        <v>36.86</v>
      </c>
      <c r="D33" s="110">
        <v>7.72</v>
      </c>
      <c r="E33" s="110">
        <v>2.74</v>
      </c>
      <c r="F33" s="111">
        <v>3.45</v>
      </c>
      <c r="G33" s="111">
        <v>6.04</v>
      </c>
      <c r="H33" s="111">
        <v>0.66</v>
      </c>
      <c r="I33" s="110">
        <v>135.66</v>
      </c>
      <c r="J33" s="110">
        <v>22.12</v>
      </c>
      <c r="K33" s="110">
        <v>4.8099999999999996</v>
      </c>
      <c r="L33" s="111">
        <v>2.0299999999999998</v>
      </c>
      <c r="M33" s="111">
        <v>1.95</v>
      </c>
      <c r="N33" s="111">
        <v>2.6</v>
      </c>
      <c r="O33" s="110">
        <v>52.53</v>
      </c>
      <c r="P33" s="110">
        <v>19.18</v>
      </c>
      <c r="Q33" s="110">
        <v>2.4900000000000002</v>
      </c>
      <c r="R33" s="110">
        <v>3.57</v>
      </c>
      <c r="S33" s="110">
        <v>326.55</v>
      </c>
      <c r="T33" s="110">
        <v>0.6</v>
      </c>
      <c r="U33" s="110">
        <v>16.05</v>
      </c>
      <c r="V33" s="110">
        <v>2.14</v>
      </c>
      <c r="W33" s="110">
        <v>11.19</v>
      </c>
      <c r="X33" s="110">
        <v>95.28</v>
      </c>
      <c r="Y33" s="110">
        <v>15.89</v>
      </c>
      <c r="Z33" s="110">
        <v>2.15</v>
      </c>
      <c r="AA33" s="110">
        <v>0.32</v>
      </c>
      <c r="AB33" s="110">
        <v>0.99</v>
      </c>
      <c r="AC33" s="110">
        <v>1.34</v>
      </c>
      <c r="AD33" s="110">
        <v>37.46</v>
      </c>
      <c r="AE33" s="110">
        <v>10.73</v>
      </c>
      <c r="AF33" s="110">
        <v>4.55</v>
      </c>
      <c r="AG33" s="111">
        <v>17.22</v>
      </c>
      <c r="AH33" s="111">
        <v>8.3000000000000007</v>
      </c>
      <c r="AI33" s="111">
        <v>10.19</v>
      </c>
      <c r="AJ33" s="110">
        <v>222.1</v>
      </c>
      <c r="AK33" s="110">
        <v>45.32</v>
      </c>
      <c r="AL33" s="110">
        <v>37.58</v>
      </c>
      <c r="AM33" s="110"/>
      <c r="AN33" s="111">
        <v>29.29</v>
      </c>
      <c r="AO33" s="111">
        <v>27.17</v>
      </c>
      <c r="AP33" s="111">
        <v>23.34</v>
      </c>
      <c r="AQ33" s="111">
        <v>19.170000000000002</v>
      </c>
      <c r="AR33" s="111">
        <v>8.64</v>
      </c>
      <c r="AS33" s="111">
        <v>2</v>
      </c>
      <c r="AT33" s="111">
        <v>160.07</v>
      </c>
      <c r="AU33" s="110">
        <v>0.8</v>
      </c>
      <c r="AV33" s="110">
        <v>2.2000000000000002</v>
      </c>
      <c r="AW33" s="110">
        <v>0.97</v>
      </c>
      <c r="AX33" s="110">
        <v>32.86</v>
      </c>
      <c r="AY33" s="110">
        <v>25.9</v>
      </c>
      <c r="AZ33" s="110">
        <v>24.08</v>
      </c>
      <c r="BA33" s="110">
        <v>160.56</v>
      </c>
      <c r="BB33" s="110">
        <v>172.92</v>
      </c>
      <c r="BC33" s="110">
        <v>121.23</v>
      </c>
      <c r="BD33" s="110">
        <v>278.75</v>
      </c>
      <c r="BE33" s="110">
        <v>150.53</v>
      </c>
      <c r="BF33" s="110">
        <v>321.89</v>
      </c>
      <c r="BG33" s="110">
        <v>7.1</v>
      </c>
      <c r="BH33" s="110">
        <v>5.34</v>
      </c>
      <c r="BI33" s="110">
        <v>9.25</v>
      </c>
      <c r="BJ33" s="111">
        <v>120.24</v>
      </c>
      <c r="BK33" s="111">
        <v>102.61</v>
      </c>
      <c r="BL33" s="111">
        <v>95.06</v>
      </c>
      <c r="BM33" s="111">
        <v>53.88</v>
      </c>
      <c r="BN33" s="111">
        <v>74.47</v>
      </c>
      <c r="BO33" s="111">
        <v>66.34</v>
      </c>
    </row>
    <row r="34" spans="1:67" x14ac:dyDescent="0.45">
      <c r="A34" s="114" t="s">
        <v>40</v>
      </c>
      <c r="B34" s="114" t="s">
        <v>910</v>
      </c>
      <c r="C34" s="110">
        <v>195.35</v>
      </c>
      <c r="D34" s="110">
        <v>99.53</v>
      </c>
      <c r="E34" s="110">
        <v>73.05</v>
      </c>
      <c r="F34" s="111">
        <v>200.77</v>
      </c>
      <c r="G34" s="111">
        <v>459</v>
      </c>
      <c r="H34" s="111">
        <v>33.46</v>
      </c>
      <c r="I34" s="110">
        <v>375.07</v>
      </c>
      <c r="J34" s="110">
        <v>1199.24</v>
      </c>
      <c r="K34" s="110">
        <v>2106.42</v>
      </c>
      <c r="L34" s="111">
        <v>0.88</v>
      </c>
      <c r="M34" s="111">
        <v>1.1299999999999999</v>
      </c>
      <c r="N34" s="111">
        <v>0.27</v>
      </c>
      <c r="O34" s="110">
        <v>375.1</v>
      </c>
      <c r="P34" s="110">
        <v>687.49</v>
      </c>
      <c r="Q34" s="110">
        <v>1813.65</v>
      </c>
      <c r="R34" s="110">
        <v>10.72</v>
      </c>
      <c r="S34" s="110">
        <v>8.94</v>
      </c>
      <c r="T34" s="110">
        <v>96.12</v>
      </c>
      <c r="U34" s="110">
        <v>95.74</v>
      </c>
      <c r="V34" s="110">
        <v>1344.65</v>
      </c>
      <c r="W34" s="110">
        <v>235.04</v>
      </c>
      <c r="X34" s="110">
        <v>805.79</v>
      </c>
      <c r="Y34" s="110">
        <v>2314.39</v>
      </c>
      <c r="Z34" s="110">
        <v>1250.74</v>
      </c>
      <c r="AA34" s="110">
        <v>1.01</v>
      </c>
      <c r="AB34" s="110">
        <v>0.6</v>
      </c>
      <c r="AC34" s="110">
        <v>0.23</v>
      </c>
      <c r="AD34" s="110">
        <v>193.22</v>
      </c>
      <c r="AE34" s="110">
        <v>115.47</v>
      </c>
      <c r="AF34" s="110">
        <v>121.18</v>
      </c>
      <c r="AG34" s="111">
        <v>2098.98</v>
      </c>
      <c r="AH34" s="111">
        <v>816.77</v>
      </c>
      <c r="AI34" s="111">
        <v>618.09</v>
      </c>
      <c r="AJ34" s="110">
        <v>3561.97</v>
      </c>
      <c r="AK34" s="110">
        <v>20.32</v>
      </c>
      <c r="AL34" s="110">
        <v>171.9</v>
      </c>
      <c r="AM34" s="110"/>
      <c r="AN34" s="111">
        <v>184.21</v>
      </c>
      <c r="AO34" s="111">
        <v>283.5</v>
      </c>
      <c r="AP34" s="111">
        <v>262.69</v>
      </c>
      <c r="AQ34" s="111">
        <v>166.71</v>
      </c>
      <c r="AR34" s="111">
        <v>202.17</v>
      </c>
      <c r="AS34" s="111">
        <v>178.28</v>
      </c>
      <c r="AT34" s="111">
        <v>108.86</v>
      </c>
      <c r="AU34" s="110">
        <v>1.26</v>
      </c>
      <c r="AV34" s="110">
        <v>1.85</v>
      </c>
      <c r="AW34" s="110">
        <v>1.56</v>
      </c>
      <c r="AX34" s="110">
        <v>18.68</v>
      </c>
      <c r="AY34" s="110">
        <v>17.649999999999999</v>
      </c>
      <c r="AZ34" s="110">
        <v>24.56</v>
      </c>
      <c r="BA34" s="110">
        <v>108.68</v>
      </c>
      <c r="BB34" s="110">
        <v>115.83</v>
      </c>
      <c r="BC34" s="110">
        <v>23.06</v>
      </c>
      <c r="BD34" s="110">
        <v>106.32</v>
      </c>
      <c r="BE34" s="110">
        <v>73.08</v>
      </c>
      <c r="BF34" s="110">
        <v>137.99</v>
      </c>
      <c r="BG34" s="110">
        <v>81.349999999999994</v>
      </c>
      <c r="BH34" s="110">
        <v>87.71</v>
      </c>
      <c r="BI34" s="110">
        <v>82.65</v>
      </c>
      <c r="BJ34" s="111">
        <v>461.96</v>
      </c>
      <c r="BK34" s="111">
        <v>284.79000000000002</v>
      </c>
      <c r="BL34" s="111">
        <v>355.45</v>
      </c>
      <c r="BM34" s="111">
        <v>1050.3800000000001</v>
      </c>
      <c r="BN34" s="111">
        <v>572.54999999999995</v>
      </c>
      <c r="BO34" s="111">
        <v>769.93</v>
      </c>
    </row>
    <row r="35" spans="1:67" x14ac:dyDescent="0.45">
      <c r="A35" s="109" t="s">
        <v>39</v>
      </c>
      <c r="B35" s="109" t="s">
        <v>912</v>
      </c>
      <c r="C35" s="110">
        <v>0.3</v>
      </c>
      <c r="D35" s="110">
        <v>0</v>
      </c>
      <c r="E35" s="110">
        <v>0</v>
      </c>
      <c r="F35" s="111">
        <v>0</v>
      </c>
      <c r="G35" s="111">
        <v>0</v>
      </c>
      <c r="H35" s="111">
        <v>0</v>
      </c>
      <c r="I35" s="110">
        <v>0.38</v>
      </c>
      <c r="J35" s="110">
        <v>0.39</v>
      </c>
      <c r="K35" s="110">
        <v>0</v>
      </c>
      <c r="L35" s="110">
        <v>0</v>
      </c>
      <c r="M35" s="110">
        <v>0.39</v>
      </c>
      <c r="N35" s="110">
        <v>0</v>
      </c>
      <c r="O35" s="110">
        <v>0.28000000000000003</v>
      </c>
      <c r="P35" s="110">
        <v>0</v>
      </c>
      <c r="Q35" s="110">
        <v>0</v>
      </c>
      <c r="R35" s="110">
        <v>3.97</v>
      </c>
      <c r="S35" s="110">
        <v>0.38</v>
      </c>
      <c r="T35" s="110">
        <v>0</v>
      </c>
      <c r="U35" s="110">
        <v>0.53</v>
      </c>
      <c r="V35" s="110">
        <v>0.56000000000000005</v>
      </c>
      <c r="W35" s="110">
        <v>0</v>
      </c>
      <c r="X35" s="110">
        <v>0</v>
      </c>
      <c r="Y35" s="110">
        <v>0.26</v>
      </c>
      <c r="Z35" s="110">
        <v>0</v>
      </c>
      <c r="AA35" s="110">
        <v>0.68</v>
      </c>
      <c r="AB35" s="110">
        <v>0.68</v>
      </c>
      <c r="AC35" s="110">
        <v>4.9800000000000004</v>
      </c>
      <c r="AD35" s="110">
        <v>0</v>
      </c>
      <c r="AE35" s="110">
        <v>0.49</v>
      </c>
      <c r="AF35" s="110">
        <v>0</v>
      </c>
      <c r="AG35" s="111">
        <v>0.35</v>
      </c>
      <c r="AH35" s="111">
        <v>0</v>
      </c>
      <c r="AI35" s="111">
        <v>0</v>
      </c>
      <c r="AJ35" s="110">
        <v>0</v>
      </c>
      <c r="AK35" s="110">
        <v>2.02</v>
      </c>
      <c r="AL35" s="110">
        <v>0.82</v>
      </c>
      <c r="AM35" s="110"/>
      <c r="AN35" s="111">
        <v>0</v>
      </c>
      <c r="AO35" s="111">
        <v>0</v>
      </c>
      <c r="AP35" s="111">
        <v>0</v>
      </c>
      <c r="AQ35" s="111">
        <v>0.09</v>
      </c>
      <c r="AR35" s="111">
        <v>0.14000000000000001</v>
      </c>
      <c r="AS35" s="111">
        <v>0</v>
      </c>
      <c r="AT35" s="111">
        <v>0.23</v>
      </c>
      <c r="AU35" s="110">
        <v>1.89</v>
      </c>
      <c r="AV35" s="110">
        <v>0.72</v>
      </c>
      <c r="AW35" s="110">
        <v>1.1100000000000001</v>
      </c>
      <c r="AX35" s="110">
        <v>0.83</v>
      </c>
      <c r="AY35" s="110">
        <v>1.1100000000000001</v>
      </c>
      <c r="AZ35" s="110">
        <v>1.06</v>
      </c>
      <c r="BA35" s="110">
        <v>0.28999999999999998</v>
      </c>
      <c r="BB35" s="110">
        <v>0.67</v>
      </c>
      <c r="BC35" s="110">
        <v>620.86</v>
      </c>
      <c r="BD35" s="110">
        <v>1.4</v>
      </c>
      <c r="BE35" s="110">
        <v>0</v>
      </c>
      <c r="BF35" s="110">
        <v>0</v>
      </c>
      <c r="BG35" s="110">
        <v>0</v>
      </c>
      <c r="BH35" s="110">
        <v>0</v>
      </c>
      <c r="BI35" s="110">
        <v>0</v>
      </c>
      <c r="BJ35" s="111">
        <v>0</v>
      </c>
      <c r="BK35" s="111">
        <v>0</v>
      </c>
      <c r="BL35" s="111">
        <v>0</v>
      </c>
      <c r="BM35" s="111">
        <v>0.94</v>
      </c>
      <c r="BN35" s="111">
        <v>0</v>
      </c>
      <c r="BO35" s="111">
        <v>0</v>
      </c>
    </row>
    <row r="36" spans="1:67" x14ac:dyDescent="0.45">
      <c r="A36" s="109" t="s">
        <v>38</v>
      </c>
      <c r="B36" s="109" t="s">
        <v>914</v>
      </c>
      <c r="C36" s="110">
        <v>601.70000000000005</v>
      </c>
      <c r="D36" s="110">
        <v>447.62</v>
      </c>
      <c r="E36" s="110">
        <v>508.18</v>
      </c>
      <c r="F36" s="111">
        <v>212.16</v>
      </c>
      <c r="G36" s="111">
        <v>534.82000000000005</v>
      </c>
      <c r="H36" s="111">
        <v>1404.6</v>
      </c>
      <c r="I36" s="110">
        <v>744.25</v>
      </c>
      <c r="J36" s="110">
        <v>582.42999999999995</v>
      </c>
      <c r="K36" s="110">
        <v>766.29</v>
      </c>
      <c r="L36" s="110">
        <v>1081.55</v>
      </c>
      <c r="M36" s="110">
        <v>1385.12</v>
      </c>
      <c r="N36" s="110">
        <v>1375.68</v>
      </c>
      <c r="O36" s="110">
        <v>417.78</v>
      </c>
      <c r="P36" s="110">
        <v>460.85</v>
      </c>
      <c r="Q36" s="110">
        <v>679.93</v>
      </c>
      <c r="R36" s="110">
        <v>529.85</v>
      </c>
      <c r="S36" s="110">
        <v>2645.21</v>
      </c>
      <c r="T36" s="110">
        <v>2283.9899999999998</v>
      </c>
      <c r="U36" s="110">
        <v>400.85</v>
      </c>
      <c r="V36" s="110">
        <v>987.68</v>
      </c>
      <c r="W36" s="110">
        <v>1119.43</v>
      </c>
      <c r="X36" s="110">
        <v>422.57</v>
      </c>
      <c r="Y36" s="110">
        <v>251.69</v>
      </c>
      <c r="Z36" s="110">
        <v>708.35</v>
      </c>
      <c r="AA36" s="110">
        <v>2926.96</v>
      </c>
      <c r="AB36" s="110">
        <v>2064.2399999999998</v>
      </c>
      <c r="AC36" s="110">
        <v>2325.35</v>
      </c>
      <c r="AD36" s="110">
        <v>533.52</v>
      </c>
      <c r="AE36" s="110">
        <v>362.92</v>
      </c>
      <c r="AF36" s="110">
        <v>417.09</v>
      </c>
      <c r="AG36" s="111">
        <v>768.88</v>
      </c>
      <c r="AH36" s="111">
        <v>508.16</v>
      </c>
      <c r="AI36" s="111">
        <v>458.63</v>
      </c>
      <c r="AJ36" s="110">
        <v>1047.42</v>
      </c>
      <c r="AK36" s="110">
        <v>1098.81</v>
      </c>
      <c r="AL36" s="110">
        <v>1716.75</v>
      </c>
      <c r="AM36" s="110"/>
      <c r="AN36" s="111">
        <v>211.53</v>
      </c>
      <c r="AO36" s="111">
        <v>305.33999999999997</v>
      </c>
      <c r="AP36" s="111">
        <v>296.58999999999997</v>
      </c>
      <c r="AQ36" s="111">
        <v>317.27</v>
      </c>
      <c r="AR36" s="111">
        <v>289.82</v>
      </c>
      <c r="AS36" s="111">
        <v>284.13</v>
      </c>
      <c r="AT36" s="111">
        <v>237.45</v>
      </c>
      <c r="AU36" s="110">
        <v>184.75</v>
      </c>
      <c r="AV36" s="110">
        <v>262.13</v>
      </c>
      <c r="AW36" s="110">
        <v>239.46</v>
      </c>
      <c r="AX36" s="110">
        <v>154.52000000000001</v>
      </c>
      <c r="AY36" s="110">
        <v>155.5</v>
      </c>
      <c r="AZ36" s="110">
        <v>146.19</v>
      </c>
      <c r="BA36" s="110">
        <v>235.3</v>
      </c>
      <c r="BB36" s="110">
        <v>274.14999999999998</v>
      </c>
      <c r="BC36" s="110">
        <v>340.43</v>
      </c>
      <c r="BD36" s="110">
        <v>592.66</v>
      </c>
      <c r="BE36" s="110">
        <v>265.02999999999997</v>
      </c>
      <c r="BF36" s="110">
        <v>548.79</v>
      </c>
      <c r="BG36" s="110">
        <v>185.8</v>
      </c>
      <c r="BH36" s="110">
        <v>167.35</v>
      </c>
      <c r="BI36" s="110">
        <v>227.97</v>
      </c>
      <c r="BJ36" s="111">
        <v>307.68</v>
      </c>
      <c r="BK36" s="111">
        <v>303.27</v>
      </c>
      <c r="BL36" s="111">
        <v>266.32</v>
      </c>
      <c r="BM36" s="111">
        <v>245.55</v>
      </c>
      <c r="BN36" s="111">
        <v>290.39</v>
      </c>
      <c r="BO36" s="111">
        <v>215.13</v>
      </c>
    </row>
    <row r="37" spans="1:67" x14ac:dyDescent="0.45">
      <c r="A37" s="109" t="s">
        <v>37</v>
      </c>
      <c r="B37" s="109" t="s">
        <v>916</v>
      </c>
      <c r="C37" s="110">
        <v>60.7</v>
      </c>
      <c r="D37" s="110">
        <v>51.04</v>
      </c>
      <c r="E37" s="110">
        <v>49.84</v>
      </c>
      <c r="F37" s="111">
        <v>23.76</v>
      </c>
      <c r="G37" s="111">
        <v>40.119999999999997</v>
      </c>
      <c r="H37" s="111">
        <v>67.89</v>
      </c>
      <c r="I37" s="110">
        <v>88.89</v>
      </c>
      <c r="J37" s="110">
        <v>50.32</v>
      </c>
      <c r="K37" s="110">
        <v>53.84</v>
      </c>
      <c r="L37" s="110">
        <v>142.9</v>
      </c>
      <c r="M37" s="110">
        <v>148.5</v>
      </c>
      <c r="N37" s="110">
        <v>145.13</v>
      </c>
      <c r="O37" s="110">
        <v>44.66</v>
      </c>
      <c r="P37" s="110">
        <v>14.65</v>
      </c>
      <c r="Q37" s="110">
        <v>53.25</v>
      </c>
      <c r="R37" s="110">
        <v>46.34</v>
      </c>
      <c r="S37" s="110">
        <v>209.18</v>
      </c>
      <c r="T37" s="110">
        <v>126.69</v>
      </c>
      <c r="U37" s="110">
        <v>24.24</v>
      </c>
      <c r="V37" s="110">
        <v>28.45</v>
      </c>
      <c r="W37" s="110">
        <v>56.7</v>
      </c>
      <c r="X37" s="110">
        <v>20.65</v>
      </c>
      <c r="Y37" s="110">
        <v>7.41</v>
      </c>
      <c r="Z37" s="110">
        <v>55.09</v>
      </c>
      <c r="AA37" s="110">
        <v>351.84</v>
      </c>
      <c r="AB37" s="110">
        <v>260.04000000000002</v>
      </c>
      <c r="AC37" s="110">
        <v>262.35000000000002</v>
      </c>
      <c r="AD37" s="110">
        <v>28.53</v>
      </c>
      <c r="AE37" s="110">
        <v>40.08</v>
      </c>
      <c r="AF37" s="110">
        <v>23.76</v>
      </c>
      <c r="AG37" s="111">
        <v>116.28</v>
      </c>
      <c r="AH37" s="111">
        <v>49.45</v>
      </c>
      <c r="AI37" s="111">
        <v>43.03</v>
      </c>
      <c r="AJ37" s="110">
        <v>122.37</v>
      </c>
      <c r="AK37" s="110">
        <v>139.55000000000001</v>
      </c>
      <c r="AL37" s="110">
        <v>256.92</v>
      </c>
      <c r="AM37" s="110"/>
      <c r="AN37" s="111">
        <v>198.71</v>
      </c>
      <c r="AO37" s="111">
        <v>274.39999999999998</v>
      </c>
      <c r="AP37" s="111">
        <v>243.49</v>
      </c>
      <c r="AQ37" s="111">
        <v>273.55</v>
      </c>
      <c r="AR37" s="111">
        <v>225.12</v>
      </c>
      <c r="AS37" s="111">
        <v>176.87</v>
      </c>
      <c r="AT37" s="111">
        <v>230.47</v>
      </c>
      <c r="AU37" s="110">
        <v>238.17</v>
      </c>
      <c r="AV37" s="110">
        <v>290.82</v>
      </c>
      <c r="AW37" s="110">
        <v>275.52999999999997</v>
      </c>
      <c r="AX37" s="110">
        <v>181.38</v>
      </c>
      <c r="AY37" s="110">
        <v>161.54</v>
      </c>
      <c r="AZ37" s="110">
        <v>190.56</v>
      </c>
      <c r="BA37" s="110">
        <v>230.27</v>
      </c>
      <c r="BB37" s="110">
        <v>244.38</v>
      </c>
      <c r="BC37" s="110">
        <v>324.36</v>
      </c>
      <c r="BD37" s="110">
        <v>67.36</v>
      </c>
      <c r="BE37" s="110">
        <v>56.22</v>
      </c>
      <c r="BF37" s="110">
        <v>87.22</v>
      </c>
      <c r="BG37" s="110">
        <v>19.84</v>
      </c>
      <c r="BH37" s="110">
        <v>53.41</v>
      </c>
      <c r="BI37" s="110">
        <v>16.79</v>
      </c>
      <c r="BJ37" s="111">
        <v>42.25</v>
      </c>
      <c r="BK37" s="111">
        <v>60.55</v>
      </c>
      <c r="BL37" s="111">
        <v>50.86</v>
      </c>
      <c r="BM37" s="111">
        <v>40.75</v>
      </c>
      <c r="BN37" s="111">
        <v>23.14</v>
      </c>
      <c r="BO37" s="111">
        <v>25.9</v>
      </c>
    </row>
    <row r="38" spans="1:67" x14ac:dyDescent="0.45">
      <c r="A38" s="109" t="s">
        <v>36</v>
      </c>
      <c r="B38" s="109" t="s">
        <v>918</v>
      </c>
      <c r="C38" s="110">
        <v>0</v>
      </c>
      <c r="D38" s="110">
        <v>1.44</v>
      </c>
      <c r="E38" s="110">
        <v>0</v>
      </c>
      <c r="F38" s="111">
        <v>0</v>
      </c>
      <c r="G38" s="111">
        <v>4.8</v>
      </c>
      <c r="H38" s="111">
        <v>1.07</v>
      </c>
      <c r="I38" s="110">
        <v>0</v>
      </c>
      <c r="J38" s="110">
        <v>0</v>
      </c>
      <c r="K38" s="110">
        <v>2.17</v>
      </c>
      <c r="L38" s="110">
        <v>0</v>
      </c>
      <c r="M38" s="110">
        <v>0</v>
      </c>
      <c r="N38" s="110">
        <v>0</v>
      </c>
      <c r="O38" s="110">
        <v>0</v>
      </c>
      <c r="P38" s="110">
        <v>0.84</v>
      </c>
      <c r="Q38" s="110">
        <v>0</v>
      </c>
      <c r="R38" s="110">
        <v>0</v>
      </c>
      <c r="S38" s="110">
        <v>0</v>
      </c>
      <c r="T38" s="110">
        <v>1.52</v>
      </c>
      <c r="U38" s="110">
        <v>0</v>
      </c>
      <c r="V38" s="110">
        <v>0</v>
      </c>
      <c r="W38" s="110">
        <v>0</v>
      </c>
      <c r="X38" s="110">
        <v>0</v>
      </c>
      <c r="Y38" s="110">
        <v>0</v>
      </c>
      <c r="Z38" s="110">
        <v>1.31</v>
      </c>
      <c r="AA38" s="110">
        <v>2.5099999999999998</v>
      </c>
      <c r="AB38" s="110">
        <v>3.77</v>
      </c>
      <c r="AC38" s="110">
        <v>2.62</v>
      </c>
      <c r="AD38" s="110">
        <v>2.29</v>
      </c>
      <c r="AE38" s="110">
        <v>0</v>
      </c>
      <c r="AF38" s="110">
        <v>0</v>
      </c>
      <c r="AG38" s="111">
        <v>0</v>
      </c>
      <c r="AH38" s="111">
        <v>0</v>
      </c>
      <c r="AI38" s="111">
        <v>0</v>
      </c>
      <c r="AJ38" s="110">
        <v>0</v>
      </c>
      <c r="AK38" s="110">
        <v>0</v>
      </c>
      <c r="AL38" s="110">
        <v>0</v>
      </c>
      <c r="AM38" s="110"/>
      <c r="AN38" s="111">
        <v>1.35</v>
      </c>
      <c r="AO38" s="111">
        <v>0.84</v>
      </c>
      <c r="AP38" s="111">
        <v>3.6</v>
      </c>
      <c r="AQ38" s="111">
        <v>1.17</v>
      </c>
      <c r="AR38" s="111">
        <v>0.46</v>
      </c>
      <c r="AS38" s="111">
        <v>0.85</v>
      </c>
      <c r="AT38" s="111">
        <v>0</v>
      </c>
      <c r="AU38" s="110">
        <v>0.7</v>
      </c>
      <c r="AV38" s="110">
        <v>0.82</v>
      </c>
      <c r="AW38" s="110">
        <v>1.44</v>
      </c>
      <c r="AX38" s="110">
        <v>0</v>
      </c>
      <c r="AY38" s="110">
        <v>0</v>
      </c>
      <c r="AZ38" s="110">
        <v>0</v>
      </c>
      <c r="BA38" s="110">
        <v>0</v>
      </c>
      <c r="BB38" s="110">
        <v>0</v>
      </c>
      <c r="BC38" s="110">
        <v>2.16</v>
      </c>
      <c r="BD38" s="110">
        <v>0</v>
      </c>
      <c r="BE38" s="110">
        <v>0</v>
      </c>
      <c r="BF38" s="110">
        <v>0</v>
      </c>
      <c r="BG38" s="110">
        <v>0.89</v>
      </c>
      <c r="BH38" s="110">
        <v>0</v>
      </c>
      <c r="BI38" s="110">
        <v>0</v>
      </c>
      <c r="BJ38" s="111">
        <v>0</v>
      </c>
      <c r="BK38" s="111">
        <v>8.42</v>
      </c>
      <c r="BL38" s="111">
        <v>0</v>
      </c>
      <c r="BM38" s="111">
        <v>0</v>
      </c>
      <c r="BN38" s="111">
        <v>0</v>
      </c>
      <c r="BO38" s="111">
        <v>0</v>
      </c>
    </row>
    <row r="39" spans="1:67" x14ac:dyDescent="0.45">
      <c r="A39" s="109" t="s">
        <v>35</v>
      </c>
      <c r="B39" s="109" t="s">
        <v>920</v>
      </c>
      <c r="C39" s="110">
        <v>2.61</v>
      </c>
      <c r="D39" s="110">
        <v>0</v>
      </c>
      <c r="E39" s="110">
        <v>3.54</v>
      </c>
      <c r="F39" s="111">
        <v>2.16</v>
      </c>
      <c r="G39" s="111">
        <v>6.41</v>
      </c>
      <c r="H39" s="111">
        <v>2.74</v>
      </c>
      <c r="I39" s="110">
        <v>1.0900000000000001</v>
      </c>
      <c r="J39" s="110">
        <v>9.44</v>
      </c>
      <c r="K39" s="110">
        <v>15.9</v>
      </c>
      <c r="L39" s="110">
        <v>0.57999999999999996</v>
      </c>
      <c r="M39" s="110">
        <v>0.33</v>
      </c>
      <c r="N39" s="110">
        <v>0</v>
      </c>
      <c r="O39" s="110">
        <v>0.55000000000000004</v>
      </c>
      <c r="P39" s="110">
        <v>0</v>
      </c>
      <c r="Q39" s="110">
        <v>1.36</v>
      </c>
      <c r="R39" s="110">
        <v>1.43</v>
      </c>
      <c r="S39" s="110">
        <v>0.37</v>
      </c>
      <c r="T39" s="110">
        <v>0</v>
      </c>
      <c r="U39" s="110">
        <v>0.85</v>
      </c>
      <c r="V39" s="110">
        <v>1.64</v>
      </c>
      <c r="W39" s="110">
        <v>0.61</v>
      </c>
      <c r="X39" s="110">
        <v>0.89</v>
      </c>
      <c r="Y39" s="110">
        <v>1.67</v>
      </c>
      <c r="Z39" s="110">
        <v>3.73</v>
      </c>
      <c r="AA39" s="110">
        <v>6.37</v>
      </c>
      <c r="AB39" s="110">
        <v>6.95</v>
      </c>
      <c r="AC39" s="110">
        <v>5.0599999999999996</v>
      </c>
      <c r="AD39" s="110">
        <v>0.35</v>
      </c>
      <c r="AE39" s="110">
        <v>0.95</v>
      </c>
      <c r="AF39" s="110">
        <v>3.9</v>
      </c>
      <c r="AG39" s="111">
        <v>0.34</v>
      </c>
      <c r="AH39" s="111">
        <v>4.3600000000000003</v>
      </c>
      <c r="AI39" s="111">
        <v>2.15</v>
      </c>
      <c r="AJ39" s="110">
        <v>0.35</v>
      </c>
      <c r="AK39" s="110">
        <v>0.36</v>
      </c>
      <c r="AL39" s="110">
        <v>0.38</v>
      </c>
      <c r="AM39" s="110"/>
      <c r="AN39" s="111">
        <v>0</v>
      </c>
      <c r="AO39" s="111">
        <v>0.63</v>
      </c>
      <c r="AP39" s="111">
        <v>0</v>
      </c>
      <c r="AQ39" s="111">
        <v>1.81</v>
      </c>
      <c r="AR39" s="111">
        <v>1.87</v>
      </c>
      <c r="AS39" s="111">
        <v>0</v>
      </c>
      <c r="AT39" s="111">
        <v>0.21</v>
      </c>
      <c r="AU39" s="110">
        <v>0</v>
      </c>
      <c r="AV39" s="110">
        <v>0</v>
      </c>
      <c r="AW39" s="110">
        <v>0</v>
      </c>
      <c r="AX39" s="110">
        <v>0</v>
      </c>
      <c r="AY39" s="110">
        <v>0</v>
      </c>
      <c r="AZ39" s="110">
        <v>1.75</v>
      </c>
      <c r="BA39" s="110">
        <v>0.2</v>
      </c>
      <c r="BB39" s="110">
        <v>0.12</v>
      </c>
      <c r="BC39" s="110">
        <v>162.58000000000001</v>
      </c>
      <c r="BD39" s="110">
        <v>0</v>
      </c>
      <c r="BE39" s="110">
        <v>0</v>
      </c>
      <c r="BF39" s="110">
        <v>0</v>
      </c>
      <c r="BG39" s="110">
        <v>0</v>
      </c>
      <c r="BH39" s="110">
        <v>0</v>
      </c>
      <c r="BI39" s="110">
        <v>1.86</v>
      </c>
      <c r="BJ39" s="111">
        <v>1.77</v>
      </c>
      <c r="BK39" s="111">
        <v>0</v>
      </c>
      <c r="BL39" s="111">
        <v>4.3</v>
      </c>
      <c r="BM39" s="111">
        <v>0.91</v>
      </c>
      <c r="BN39" s="111">
        <v>0</v>
      </c>
      <c r="BO39" s="111">
        <v>0.95</v>
      </c>
    </row>
    <row r="40" spans="1:67" x14ac:dyDescent="0.45">
      <c r="A40" s="109" t="s">
        <v>34</v>
      </c>
      <c r="B40" s="109" t="s">
        <v>922</v>
      </c>
      <c r="C40" s="110">
        <v>0</v>
      </c>
      <c r="D40" s="110">
        <v>0</v>
      </c>
      <c r="E40" s="110">
        <v>0</v>
      </c>
      <c r="F40" s="111">
        <v>0</v>
      </c>
      <c r="G40" s="111">
        <v>0</v>
      </c>
      <c r="H40" s="111">
        <v>0</v>
      </c>
      <c r="I40" s="110">
        <v>0</v>
      </c>
      <c r="J40" s="110">
        <v>0</v>
      </c>
      <c r="K40" s="110">
        <v>0</v>
      </c>
      <c r="L40" s="110">
        <v>0</v>
      </c>
      <c r="M40" s="110">
        <v>0</v>
      </c>
      <c r="N40" s="110">
        <v>0</v>
      </c>
      <c r="O40" s="110">
        <v>0</v>
      </c>
      <c r="P40" s="110">
        <v>0</v>
      </c>
      <c r="Q40" s="110">
        <v>0</v>
      </c>
      <c r="R40" s="110">
        <v>0</v>
      </c>
      <c r="S40" s="110">
        <v>0</v>
      </c>
      <c r="T40" s="110">
        <v>0</v>
      </c>
      <c r="U40" s="110">
        <v>0</v>
      </c>
      <c r="V40" s="110">
        <v>0</v>
      </c>
      <c r="W40" s="110">
        <v>0</v>
      </c>
      <c r="X40" s="110">
        <v>0</v>
      </c>
      <c r="Y40" s="110">
        <v>0</v>
      </c>
      <c r="Z40" s="110">
        <v>0</v>
      </c>
      <c r="AA40" s="110">
        <v>0</v>
      </c>
      <c r="AB40" s="110">
        <v>0</v>
      </c>
      <c r="AC40" s="110">
        <v>0</v>
      </c>
      <c r="AD40" s="110">
        <v>0</v>
      </c>
      <c r="AE40" s="110">
        <v>0</v>
      </c>
      <c r="AF40" s="110">
        <v>0</v>
      </c>
      <c r="AG40" s="111">
        <v>0</v>
      </c>
      <c r="AH40" s="111">
        <v>0</v>
      </c>
      <c r="AI40" s="111">
        <v>0</v>
      </c>
      <c r="AJ40" s="110">
        <v>0</v>
      </c>
      <c r="AK40" s="110">
        <v>0</v>
      </c>
      <c r="AL40" s="110">
        <v>0</v>
      </c>
      <c r="AM40" s="110"/>
      <c r="AN40" s="111">
        <v>0</v>
      </c>
      <c r="AO40" s="111">
        <v>0</v>
      </c>
      <c r="AP40" s="111">
        <v>0</v>
      </c>
      <c r="AQ40" s="111">
        <v>0</v>
      </c>
      <c r="AR40" s="111">
        <v>0</v>
      </c>
      <c r="AS40" s="111">
        <v>0</v>
      </c>
      <c r="AT40" s="111">
        <v>141.62</v>
      </c>
      <c r="AU40" s="110">
        <v>0</v>
      </c>
      <c r="AV40" s="110">
        <v>0</v>
      </c>
      <c r="AW40" s="110">
        <v>0</v>
      </c>
      <c r="AX40" s="110">
        <v>0</v>
      </c>
      <c r="AY40" s="110">
        <v>0</v>
      </c>
      <c r="AZ40" s="110">
        <v>0</v>
      </c>
      <c r="BA40" s="110">
        <v>141.58000000000001</v>
      </c>
      <c r="BB40" s="110">
        <v>154.62</v>
      </c>
      <c r="BC40" s="110">
        <v>0.24</v>
      </c>
      <c r="BD40" s="110">
        <v>0</v>
      </c>
      <c r="BE40" s="110">
        <v>0</v>
      </c>
      <c r="BF40" s="110">
        <v>5.79</v>
      </c>
      <c r="BG40" s="110">
        <v>0</v>
      </c>
      <c r="BH40" s="110">
        <v>0</v>
      </c>
      <c r="BI40" s="110">
        <v>0</v>
      </c>
      <c r="BJ40" s="111">
        <v>0</v>
      </c>
      <c r="BK40" s="111">
        <v>0</v>
      </c>
      <c r="BL40" s="111">
        <v>0</v>
      </c>
      <c r="BM40" s="111">
        <v>0</v>
      </c>
      <c r="BN40" s="111">
        <v>0</v>
      </c>
      <c r="BO40" s="111">
        <v>0</v>
      </c>
    </row>
    <row r="41" spans="1:67" x14ac:dyDescent="0.45">
      <c r="A41" s="109" t="s">
        <v>33</v>
      </c>
      <c r="B41" s="109" t="s">
        <v>924</v>
      </c>
      <c r="C41" s="110">
        <v>0</v>
      </c>
      <c r="D41" s="110">
        <v>0</v>
      </c>
      <c r="E41" s="110">
        <v>0</v>
      </c>
      <c r="F41" s="111">
        <v>0</v>
      </c>
      <c r="G41" s="111">
        <v>0</v>
      </c>
      <c r="H41" s="111">
        <v>0</v>
      </c>
      <c r="I41" s="110">
        <v>0.6</v>
      </c>
      <c r="J41" s="110">
        <v>0</v>
      </c>
      <c r="K41" s="110">
        <v>0</v>
      </c>
      <c r="L41" s="110">
        <v>0</v>
      </c>
      <c r="M41" s="110">
        <v>0</v>
      </c>
      <c r="N41" s="110">
        <v>0</v>
      </c>
      <c r="O41" s="110">
        <v>0.45</v>
      </c>
      <c r="P41" s="110">
        <v>0</v>
      </c>
      <c r="Q41" s="110">
        <v>0</v>
      </c>
      <c r="R41" s="110">
        <v>0</v>
      </c>
      <c r="S41" s="110">
        <v>0</v>
      </c>
      <c r="T41" s="110">
        <v>0</v>
      </c>
      <c r="U41" s="110">
        <v>0</v>
      </c>
      <c r="V41" s="110">
        <v>0</v>
      </c>
      <c r="W41" s="110">
        <v>0</v>
      </c>
      <c r="X41" s="110">
        <v>0</v>
      </c>
      <c r="Y41" s="110">
        <v>0</v>
      </c>
      <c r="Z41" s="110">
        <v>0</v>
      </c>
      <c r="AA41" s="110">
        <v>0</v>
      </c>
      <c r="AB41" s="110">
        <v>0</v>
      </c>
      <c r="AC41" s="110">
        <v>0</v>
      </c>
      <c r="AD41" s="110">
        <v>0</v>
      </c>
      <c r="AE41" s="110">
        <v>0</v>
      </c>
      <c r="AF41" s="110">
        <v>0</v>
      </c>
      <c r="AG41" s="111">
        <v>0</v>
      </c>
      <c r="AH41" s="111">
        <v>0</v>
      </c>
      <c r="AI41" s="111">
        <v>0</v>
      </c>
      <c r="AJ41" s="110">
        <v>0</v>
      </c>
      <c r="AK41" s="110">
        <v>0</v>
      </c>
      <c r="AL41" s="110">
        <v>0</v>
      </c>
      <c r="AM41" s="110"/>
      <c r="AN41" s="111">
        <v>0.59</v>
      </c>
      <c r="AO41" s="111">
        <v>0</v>
      </c>
      <c r="AP41" s="111">
        <v>0</v>
      </c>
      <c r="AQ41" s="111">
        <v>0</v>
      </c>
      <c r="AR41" s="111">
        <v>0</v>
      </c>
      <c r="AS41" s="111">
        <v>0</v>
      </c>
      <c r="AT41" s="111">
        <v>0</v>
      </c>
      <c r="AU41" s="110">
        <v>0</v>
      </c>
      <c r="AV41" s="110">
        <v>0</v>
      </c>
      <c r="AW41" s="110">
        <v>0</v>
      </c>
      <c r="AX41" s="110">
        <v>0</v>
      </c>
      <c r="AY41" s="110">
        <v>0</v>
      </c>
      <c r="AZ41" s="110">
        <v>0</v>
      </c>
      <c r="BA41" s="110">
        <v>0</v>
      </c>
      <c r="BB41" s="110">
        <v>0</v>
      </c>
      <c r="BC41" s="110">
        <v>0.4</v>
      </c>
      <c r="BD41" s="110">
        <v>9.4499999999999993</v>
      </c>
      <c r="BE41" s="110">
        <v>5.17</v>
      </c>
      <c r="BF41" s="110">
        <v>0</v>
      </c>
      <c r="BG41" s="110">
        <v>0</v>
      </c>
      <c r="BH41" s="110">
        <v>0</v>
      </c>
      <c r="BI41" s="110">
        <v>0</v>
      </c>
      <c r="BJ41" s="111">
        <v>0</v>
      </c>
      <c r="BK41" s="111">
        <v>0</v>
      </c>
      <c r="BL41" s="111">
        <v>0</v>
      </c>
      <c r="BM41" s="111">
        <v>0</v>
      </c>
      <c r="BN41" s="111">
        <v>0</v>
      </c>
      <c r="BO41" s="111">
        <v>0</v>
      </c>
    </row>
    <row r="42" spans="1:67" x14ac:dyDescent="0.45">
      <c r="A42" s="109" t="s">
        <v>32</v>
      </c>
      <c r="B42" s="109" t="s">
        <v>926</v>
      </c>
      <c r="C42" s="110">
        <v>56.93</v>
      </c>
      <c r="D42" s="110">
        <v>76.41</v>
      </c>
      <c r="E42" s="110">
        <v>87.23</v>
      </c>
      <c r="F42" s="111">
        <v>72.84</v>
      </c>
      <c r="G42" s="111">
        <v>58.26</v>
      </c>
      <c r="H42" s="111">
        <v>71.63</v>
      </c>
      <c r="I42" s="110">
        <v>41.75</v>
      </c>
      <c r="J42" s="110">
        <v>69.03</v>
      </c>
      <c r="K42" s="110">
        <v>82.98</v>
      </c>
      <c r="L42" s="110">
        <v>120.13</v>
      </c>
      <c r="M42" s="110">
        <v>78.97</v>
      </c>
      <c r="N42" s="110">
        <v>96.44</v>
      </c>
      <c r="O42" s="110">
        <v>39.67</v>
      </c>
      <c r="P42" s="110">
        <v>50.87</v>
      </c>
      <c r="Q42" s="110">
        <v>72.41</v>
      </c>
      <c r="R42" s="110">
        <v>34.840000000000003</v>
      </c>
      <c r="S42" s="110">
        <v>76.040000000000006</v>
      </c>
      <c r="T42" s="110">
        <v>71.7</v>
      </c>
      <c r="U42" s="110">
        <v>22.07</v>
      </c>
      <c r="V42" s="110">
        <v>63.38</v>
      </c>
      <c r="W42" s="110">
        <v>52.62</v>
      </c>
      <c r="X42" s="110">
        <v>38.78</v>
      </c>
      <c r="Y42" s="110">
        <v>46.77</v>
      </c>
      <c r="Z42" s="110">
        <v>66.260000000000005</v>
      </c>
      <c r="AA42" s="110">
        <v>102.27</v>
      </c>
      <c r="AB42" s="110">
        <v>93.32</v>
      </c>
      <c r="AC42" s="110">
        <v>100.36</v>
      </c>
      <c r="AD42" s="110">
        <v>54.43</v>
      </c>
      <c r="AE42" s="110">
        <v>71.97</v>
      </c>
      <c r="AF42" s="110">
        <v>67.150000000000006</v>
      </c>
      <c r="AG42" s="111">
        <v>49.34</v>
      </c>
      <c r="AH42" s="111">
        <v>57.99</v>
      </c>
      <c r="AI42" s="111">
        <v>70.819999999999993</v>
      </c>
      <c r="AJ42" s="110">
        <v>45.87</v>
      </c>
      <c r="AK42" s="110">
        <v>41.9</v>
      </c>
      <c r="AL42" s="110">
        <v>50.67</v>
      </c>
      <c r="AM42" s="110"/>
      <c r="AN42" s="111">
        <v>30.88</v>
      </c>
      <c r="AO42" s="111">
        <v>42.47</v>
      </c>
      <c r="AP42" s="111">
        <v>43.97</v>
      </c>
      <c r="AQ42" s="111">
        <v>56.37</v>
      </c>
      <c r="AR42" s="111">
        <v>62.75</v>
      </c>
      <c r="AS42" s="111">
        <v>48.93</v>
      </c>
      <c r="AT42" s="111">
        <v>122.42</v>
      </c>
      <c r="AU42" s="110">
        <v>19.71</v>
      </c>
      <c r="AV42" s="110">
        <v>32.18</v>
      </c>
      <c r="AW42" s="110">
        <v>31.1</v>
      </c>
      <c r="AX42" s="110">
        <v>37.36</v>
      </c>
      <c r="AY42" s="110">
        <v>41.93</v>
      </c>
      <c r="AZ42" s="110">
        <v>34.549999999999997</v>
      </c>
      <c r="BA42" s="110">
        <v>122.44</v>
      </c>
      <c r="BB42" s="110">
        <v>123.02</v>
      </c>
      <c r="BC42" s="110">
        <v>52.49</v>
      </c>
      <c r="BD42" s="110">
        <v>61.94</v>
      </c>
      <c r="BE42" s="110">
        <v>29.87</v>
      </c>
      <c r="BF42" s="110">
        <v>95.54</v>
      </c>
      <c r="BG42" s="110">
        <v>177.05</v>
      </c>
      <c r="BH42" s="110">
        <v>237.62</v>
      </c>
      <c r="BI42" s="110">
        <v>243.78</v>
      </c>
      <c r="BJ42" s="111">
        <v>42.1</v>
      </c>
      <c r="BK42" s="111">
        <v>50.71</v>
      </c>
      <c r="BL42" s="111">
        <v>46.27</v>
      </c>
      <c r="BM42" s="111">
        <v>42.55</v>
      </c>
      <c r="BN42" s="111">
        <v>50.68</v>
      </c>
      <c r="BO42" s="111">
        <v>27.81</v>
      </c>
    </row>
    <row r="43" spans="1:67" x14ac:dyDescent="0.45">
      <c r="A43" s="109" t="s">
        <v>31</v>
      </c>
      <c r="B43" s="109" t="s">
        <v>928</v>
      </c>
      <c r="C43" s="110">
        <v>0</v>
      </c>
      <c r="D43" s="110">
        <v>0</v>
      </c>
      <c r="E43" s="110">
        <v>0</v>
      </c>
      <c r="F43" s="111">
        <v>0</v>
      </c>
      <c r="G43" s="111">
        <v>0</v>
      </c>
      <c r="H43" s="111">
        <v>0</v>
      </c>
      <c r="I43" s="110">
        <v>0</v>
      </c>
      <c r="J43" s="110">
        <v>0</v>
      </c>
      <c r="K43" s="110">
        <v>0</v>
      </c>
      <c r="L43" s="110">
        <v>0.48</v>
      </c>
      <c r="M43" s="110">
        <v>0</v>
      </c>
      <c r="N43" s="110">
        <v>1.86</v>
      </c>
      <c r="O43" s="110">
        <v>0</v>
      </c>
      <c r="P43" s="110">
        <v>0.37</v>
      </c>
      <c r="Q43" s="110">
        <v>0.46</v>
      </c>
      <c r="R43" s="110">
        <v>0</v>
      </c>
      <c r="S43" s="110">
        <v>0</v>
      </c>
      <c r="T43" s="110">
        <v>0</v>
      </c>
      <c r="U43" s="110">
        <v>0</v>
      </c>
      <c r="V43" s="110">
        <v>0</v>
      </c>
      <c r="W43" s="110">
        <v>0</v>
      </c>
      <c r="X43" s="110">
        <v>0.3</v>
      </c>
      <c r="Y43" s="110">
        <v>0</v>
      </c>
      <c r="Z43" s="110">
        <v>0</v>
      </c>
      <c r="AA43" s="110">
        <v>0</v>
      </c>
      <c r="AB43" s="110">
        <v>0.3</v>
      </c>
      <c r="AC43" s="110">
        <v>0</v>
      </c>
      <c r="AD43" s="110">
        <v>0</v>
      </c>
      <c r="AE43" s="110">
        <v>0</v>
      </c>
      <c r="AF43" s="110">
        <v>0.81</v>
      </c>
      <c r="AG43" s="111">
        <v>0</v>
      </c>
      <c r="AH43" s="111">
        <v>0</v>
      </c>
      <c r="AI43" s="111">
        <v>0</v>
      </c>
      <c r="AJ43" s="110">
        <v>0</v>
      </c>
      <c r="AK43" s="110">
        <v>0</v>
      </c>
      <c r="AL43" s="110">
        <v>0.55000000000000004</v>
      </c>
      <c r="AM43" s="110"/>
      <c r="AN43" s="111">
        <v>3.01</v>
      </c>
      <c r="AO43" s="111">
        <v>0.33</v>
      </c>
      <c r="AP43" s="111">
        <v>0.87</v>
      </c>
      <c r="AQ43" s="111">
        <v>0</v>
      </c>
      <c r="AR43" s="111">
        <v>0</v>
      </c>
      <c r="AS43" s="111">
        <v>0.09</v>
      </c>
      <c r="AT43" s="111">
        <v>0.23</v>
      </c>
      <c r="AU43" s="110">
        <v>0</v>
      </c>
      <c r="AV43" s="110">
        <v>0</v>
      </c>
      <c r="AW43" s="110">
        <v>0</v>
      </c>
      <c r="AX43" s="110">
        <v>0</v>
      </c>
      <c r="AY43" s="110">
        <v>2.08</v>
      </c>
      <c r="AZ43" s="110">
        <v>0</v>
      </c>
      <c r="BA43" s="110">
        <v>0.2</v>
      </c>
      <c r="BB43" s="110">
        <v>0</v>
      </c>
      <c r="BC43" s="110">
        <v>0</v>
      </c>
      <c r="BD43" s="110">
        <v>0</v>
      </c>
      <c r="BE43" s="110">
        <v>0</v>
      </c>
      <c r="BF43" s="110">
        <v>0</v>
      </c>
      <c r="BG43" s="110">
        <v>0</v>
      </c>
      <c r="BH43" s="110">
        <v>0</v>
      </c>
      <c r="BI43" s="110">
        <v>0</v>
      </c>
      <c r="BJ43" s="111">
        <v>0</v>
      </c>
      <c r="BK43" s="111">
        <v>0</v>
      </c>
      <c r="BL43" s="111">
        <v>0</v>
      </c>
      <c r="BM43" s="111">
        <v>0</v>
      </c>
      <c r="BN43" s="111">
        <v>0</v>
      </c>
      <c r="BO43" s="111">
        <v>0</v>
      </c>
    </row>
    <row r="44" spans="1:67" x14ac:dyDescent="0.45">
      <c r="A44" s="109" t="s">
        <v>30</v>
      </c>
      <c r="B44" s="109" t="s">
        <v>930</v>
      </c>
      <c r="C44" s="110">
        <v>1.37</v>
      </c>
      <c r="D44" s="110">
        <v>0.4</v>
      </c>
      <c r="E44" s="110">
        <v>0</v>
      </c>
      <c r="F44" s="111">
        <v>1.04</v>
      </c>
      <c r="G44" s="111">
        <v>0.5</v>
      </c>
      <c r="H44" s="111">
        <v>0.42</v>
      </c>
      <c r="I44" s="110">
        <v>0</v>
      </c>
      <c r="J44" s="110">
        <v>0</v>
      </c>
      <c r="K44" s="110">
        <v>0</v>
      </c>
      <c r="L44" s="110">
        <v>9.31</v>
      </c>
      <c r="M44" s="110">
        <v>7.03</v>
      </c>
      <c r="N44" s="110">
        <v>1.95</v>
      </c>
      <c r="O44" s="110">
        <v>1.37</v>
      </c>
      <c r="P44" s="110">
        <v>1.34</v>
      </c>
      <c r="Q44" s="110">
        <v>0</v>
      </c>
      <c r="R44" s="110">
        <v>0</v>
      </c>
      <c r="S44" s="110">
        <v>0.5</v>
      </c>
      <c r="T44" s="110">
        <v>1.73</v>
      </c>
      <c r="U44" s="110">
        <v>0</v>
      </c>
      <c r="V44" s="110">
        <v>0</v>
      </c>
      <c r="W44" s="110">
        <v>0</v>
      </c>
      <c r="X44" s="110">
        <v>0</v>
      </c>
      <c r="Y44" s="110">
        <v>0.74</v>
      </c>
      <c r="Z44" s="110">
        <v>0</v>
      </c>
      <c r="AA44" s="110">
        <v>1.92</v>
      </c>
      <c r="AB44" s="110">
        <v>1.18</v>
      </c>
      <c r="AC44" s="110">
        <v>3.74</v>
      </c>
      <c r="AD44" s="110">
        <v>0</v>
      </c>
      <c r="AE44" s="110">
        <v>0.3</v>
      </c>
      <c r="AF44" s="110">
        <v>0</v>
      </c>
      <c r="AG44" s="111">
        <v>0.78</v>
      </c>
      <c r="AH44" s="111">
        <v>0</v>
      </c>
      <c r="AI44" s="111">
        <v>0.53</v>
      </c>
      <c r="AJ44" s="110">
        <v>0</v>
      </c>
      <c r="AK44" s="110">
        <v>3.74</v>
      </c>
      <c r="AL44" s="110">
        <v>0.05</v>
      </c>
      <c r="AM44" s="110"/>
      <c r="AN44" s="111">
        <v>0.26</v>
      </c>
      <c r="AO44" s="111">
        <v>0</v>
      </c>
      <c r="AP44" s="111">
        <v>0</v>
      </c>
      <c r="AQ44" s="111">
        <v>0</v>
      </c>
      <c r="AR44" s="111">
        <v>0</v>
      </c>
      <c r="AS44" s="111">
        <v>0</v>
      </c>
      <c r="AT44" s="111">
        <v>0.97</v>
      </c>
      <c r="AU44" s="110">
        <v>0</v>
      </c>
      <c r="AV44" s="110">
        <v>0</v>
      </c>
      <c r="AW44" s="110">
        <v>0</v>
      </c>
      <c r="AX44" s="110">
        <v>0.57999999999999996</v>
      </c>
      <c r="AY44" s="110">
        <v>1.37</v>
      </c>
      <c r="AZ44" s="110">
        <v>0</v>
      </c>
      <c r="BA44" s="110">
        <v>1.04</v>
      </c>
      <c r="BB44" s="110">
        <v>1.98</v>
      </c>
      <c r="BC44" s="110">
        <v>0</v>
      </c>
      <c r="BD44" s="110">
        <v>8.06</v>
      </c>
      <c r="BE44" s="110">
        <v>0</v>
      </c>
      <c r="BF44" s="110">
        <v>4.5</v>
      </c>
      <c r="BG44" s="110">
        <v>0</v>
      </c>
      <c r="BH44" s="110">
        <v>0</v>
      </c>
      <c r="BI44" s="110">
        <v>0</v>
      </c>
      <c r="BJ44" s="111">
        <v>0</v>
      </c>
      <c r="BK44" s="111">
        <v>0</v>
      </c>
      <c r="BL44" s="111">
        <v>0</v>
      </c>
      <c r="BM44" s="111">
        <v>0</v>
      </c>
      <c r="BN44" s="111">
        <v>0</v>
      </c>
      <c r="BO44" s="111">
        <v>0</v>
      </c>
    </row>
    <row r="45" spans="1:67" x14ac:dyDescent="0.45">
      <c r="A45" s="109" t="s">
        <v>29</v>
      </c>
      <c r="B45" s="109" t="s">
        <v>932</v>
      </c>
      <c r="C45" s="110">
        <v>0</v>
      </c>
      <c r="D45" s="110">
        <v>0</v>
      </c>
      <c r="E45" s="110">
        <v>0</v>
      </c>
      <c r="F45" s="111">
        <v>0.62</v>
      </c>
      <c r="G45" s="111">
        <v>0</v>
      </c>
      <c r="H45" s="111">
        <v>0</v>
      </c>
      <c r="I45" s="110">
        <v>0</v>
      </c>
      <c r="J45" s="110">
        <v>0.56999999999999995</v>
      </c>
      <c r="K45" s="110">
        <v>0</v>
      </c>
      <c r="L45" s="110">
        <v>5.3</v>
      </c>
      <c r="M45" s="110">
        <v>5.14</v>
      </c>
      <c r="N45" s="110">
        <v>4.07</v>
      </c>
      <c r="O45" s="110">
        <v>0</v>
      </c>
      <c r="P45" s="110">
        <v>0</v>
      </c>
      <c r="Q45" s="110">
        <v>0</v>
      </c>
      <c r="R45" s="110">
        <v>0</v>
      </c>
      <c r="S45" s="110">
        <v>0.48</v>
      </c>
      <c r="T45" s="110">
        <v>0</v>
      </c>
      <c r="U45" s="110">
        <v>0</v>
      </c>
      <c r="V45" s="110">
        <v>0</v>
      </c>
      <c r="W45" s="110">
        <v>0.45</v>
      </c>
      <c r="X45" s="110">
        <v>0</v>
      </c>
      <c r="Y45" s="110">
        <v>0.81</v>
      </c>
      <c r="Z45" s="110">
        <v>0</v>
      </c>
      <c r="AA45" s="110">
        <v>1.58</v>
      </c>
      <c r="AB45" s="110">
        <v>0</v>
      </c>
      <c r="AC45" s="110">
        <v>3.27</v>
      </c>
      <c r="AD45" s="110">
        <v>1.1499999999999999</v>
      </c>
      <c r="AE45" s="110">
        <v>0</v>
      </c>
      <c r="AF45" s="110">
        <v>0</v>
      </c>
      <c r="AG45" s="111">
        <v>0.35</v>
      </c>
      <c r="AH45" s="111">
        <v>0</v>
      </c>
      <c r="AI45" s="111">
        <v>0.34</v>
      </c>
      <c r="AJ45" s="110">
        <v>0</v>
      </c>
      <c r="AK45" s="110">
        <v>0</v>
      </c>
      <c r="AL45" s="110">
        <v>0</v>
      </c>
      <c r="AM45" s="110"/>
      <c r="AN45" s="111">
        <v>0</v>
      </c>
      <c r="AO45" s="111">
        <v>0.68</v>
      </c>
      <c r="AP45" s="111">
        <v>0</v>
      </c>
      <c r="AQ45" s="111">
        <v>0</v>
      </c>
      <c r="AR45" s="111">
        <v>0</v>
      </c>
      <c r="AS45" s="111">
        <v>0</v>
      </c>
      <c r="AT45" s="111">
        <v>1.01</v>
      </c>
      <c r="AU45" s="110">
        <v>0</v>
      </c>
      <c r="AV45" s="110">
        <v>0</v>
      </c>
      <c r="AW45" s="110">
        <v>0</v>
      </c>
      <c r="AX45" s="110">
        <v>0</v>
      </c>
      <c r="AY45" s="110">
        <v>0</v>
      </c>
      <c r="AZ45" s="110">
        <v>0</v>
      </c>
      <c r="BA45" s="110">
        <v>0.99</v>
      </c>
      <c r="BB45" s="110">
        <v>0</v>
      </c>
      <c r="BC45" s="110">
        <v>0</v>
      </c>
      <c r="BD45" s="110">
        <v>0</v>
      </c>
      <c r="BE45" s="110">
        <v>2.58</v>
      </c>
      <c r="BF45" s="110">
        <v>2.35</v>
      </c>
      <c r="BG45" s="110">
        <v>0</v>
      </c>
      <c r="BH45" s="110">
        <v>0</v>
      </c>
      <c r="BI45" s="110">
        <v>0</v>
      </c>
      <c r="BJ45" s="111">
        <v>0</v>
      </c>
      <c r="BK45" s="111">
        <v>0</v>
      </c>
      <c r="BL45" s="111">
        <v>0</v>
      </c>
      <c r="BM45" s="111">
        <v>0</v>
      </c>
      <c r="BN45" s="111">
        <v>0</v>
      </c>
      <c r="BO45" s="111">
        <v>0</v>
      </c>
    </row>
    <row r="46" spans="1:67" x14ac:dyDescent="0.45">
      <c r="A46" s="109" t="s">
        <v>28</v>
      </c>
      <c r="B46" s="109" t="s">
        <v>934</v>
      </c>
      <c r="C46" s="110">
        <v>0.62</v>
      </c>
      <c r="D46" s="110">
        <v>0</v>
      </c>
      <c r="E46" s="110">
        <v>0.56000000000000005</v>
      </c>
      <c r="F46" s="111">
        <v>3.01</v>
      </c>
      <c r="G46" s="111">
        <v>0</v>
      </c>
      <c r="H46" s="111">
        <v>1.49</v>
      </c>
      <c r="I46" s="110">
        <v>0</v>
      </c>
      <c r="J46" s="110">
        <v>0</v>
      </c>
      <c r="K46" s="110">
        <v>0</v>
      </c>
      <c r="L46" s="110">
        <v>2.37</v>
      </c>
      <c r="M46" s="110">
        <v>0</v>
      </c>
      <c r="N46" s="110">
        <v>0</v>
      </c>
      <c r="O46" s="110">
        <v>0</v>
      </c>
      <c r="P46" s="110">
        <v>0.64</v>
      </c>
      <c r="Q46" s="110">
        <v>0</v>
      </c>
      <c r="R46" s="110">
        <v>0</v>
      </c>
      <c r="S46" s="110">
        <v>0</v>
      </c>
      <c r="T46" s="110">
        <v>0</v>
      </c>
      <c r="U46" s="110">
        <v>0</v>
      </c>
      <c r="V46" s="110">
        <v>0</v>
      </c>
      <c r="W46" s="110">
        <v>1.47</v>
      </c>
      <c r="X46" s="110">
        <v>0</v>
      </c>
      <c r="Y46" s="110">
        <v>0</v>
      </c>
      <c r="Z46" s="110">
        <v>0</v>
      </c>
      <c r="AA46" s="110">
        <v>1.76</v>
      </c>
      <c r="AB46" s="110">
        <v>0</v>
      </c>
      <c r="AC46" s="110">
        <v>2.1</v>
      </c>
      <c r="AD46" s="110">
        <v>0.41</v>
      </c>
      <c r="AE46" s="110">
        <v>0.46</v>
      </c>
      <c r="AF46" s="110">
        <v>0</v>
      </c>
      <c r="AG46" s="111">
        <v>1.1299999999999999</v>
      </c>
      <c r="AH46" s="111">
        <v>0.98</v>
      </c>
      <c r="AI46" s="111">
        <v>1.87</v>
      </c>
      <c r="AJ46" s="110">
        <v>0</v>
      </c>
      <c r="AK46" s="110">
        <v>17.149999999999999</v>
      </c>
      <c r="AL46" s="110">
        <v>0.75</v>
      </c>
      <c r="AM46" s="110"/>
      <c r="AN46" s="111">
        <v>0</v>
      </c>
      <c r="AO46" s="111">
        <v>0</v>
      </c>
      <c r="AP46" s="111">
        <v>0.84</v>
      </c>
      <c r="AQ46" s="111">
        <v>0.13</v>
      </c>
      <c r="AR46" s="111">
        <v>0.16</v>
      </c>
      <c r="AS46" s="111">
        <v>0</v>
      </c>
      <c r="AT46" s="111">
        <v>6.87</v>
      </c>
      <c r="AU46" s="110">
        <v>0</v>
      </c>
      <c r="AV46" s="110">
        <v>0.24</v>
      </c>
      <c r="AW46" s="110">
        <v>0.49</v>
      </c>
      <c r="AX46" s="110">
        <v>108.87</v>
      </c>
      <c r="AY46" s="110">
        <v>113.31</v>
      </c>
      <c r="AZ46" s="110">
        <v>60.58</v>
      </c>
      <c r="BA46" s="110">
        <v>6.75</v>
      </c>
      <c r="BB46" s="110">
        <v>6.6</v>
      </c>
      <c r="BC46" s="110">
        <v>0.17</v>
      </c>
      <c r="BD46" s="110">
        <v>4.16</v>
      </c>
      <c r="BE46" s="110">
        <v>4.7</v>
      </c>
      <c r="BF46" s="110">
        <v>5.01</v>
      </c>
      <c r="BG46" s="110">
        <v>0</v>
      </c>
      <c r="BH46" s="110">
        <v>0</v>
      </c>
      <c r="BI46" s="110">
        <v>0</v>
      </c>
      <c r="BJ46" s="111">
        <v>0</v>
      </c>
      <c r="BK46" s="111">
        <v>0</v>
      </c>
      <c r="BL46" s="111">
        <v>0</v>
      </c>
      <c r="BM46" s="111">
        <v>0</v>
      </c>
      <c r="BN46" s="111">
        <v>0</v>
      </c>
      <c r="BO46" s="111">
        <v>0</v>
      </c>
    </row>
    <row r="47" spans="1:67" x14ac:dyDescent="0.45">
      <c r="A47" s="109" t="s">
        <v>27</v>
      </c>
      <c r="B47" s="109" t="s">
        <v>936</v>
      </c>
      <c r="C47" s="110">
        <v>0</v>
      </c>
      <c r="D47" s="110">
        <v>0</v>
      </c>
      <c r="E47" s="110">
        <v>0.28999999999999998</v>
      </c>
      <c r="F47" s="111">
        <v>0</v>
      </c>
      <c r="G47" s="111">
        <v>0</v>
      </c>
      <c r="H47" s="111">
        <v>2.65</v>
      </c>
      <c r="I47" s="110">
        <v>0</v>
      </c>
      <c r="J47" s="110">
        <v>0</v>
      </c>
      <c r="K47" s="110">
        <v>0</v>
      </c>
      <c r="L47" s="110">
        <v>15</v>
      </c>
      <c r="M47" s="110">
        <v>14.09</v>
      </c>
      <c r="N47" s="110">
        <v>5.82</v>
      </c>
      <c r="O47" s="110">
        <v>0.17</v>
      </c>
      <c r="P47" s="110">
        <v>0</v>
      </c>
      <c r="Q47" s="110">
        <v>0</v>
      </c>
      <c r="R47" s="110">
        <v>0</v>
      </c>
      <c r="S47" s="110">
        <v>1.38</v>
      </c>
      <c r="T47" s="110">
        <v>0.87</v>
      </c>
      <c r="U47" s="110">
        <v>0</v>
      </c>
      <c r="V47" s="110">
        <v>0.28999999999999998</v>
      </c>
      <c r="W47" s="110">
        <v>3.03</v>
      </c>
      <c r="X47" s="110">
        <v>0</v>
      </c>
      <c r="Y47" s="110">
        <v>0</v>
      </c>
      <c r="Z47" s="110">
        <v>0.28000000000000003</v>
      </c>
      <c r="AA47" s="110">
        <v>2.65</v>
      </c>
      <c r="AB47" s="110">
        <v>0.72</v>
      </c>
      <c r="AC47" s="110">
        <v>3.8</v>
      </c>
      <c r="AD47" s="110">
        <v>1.6</v>
      </c>
      <c r="AE47" s="110">
        <v>0.55000000000000004</v>
      </c>
      <c r="AF47" s="110">
        <v>0</v>
      </c>
      <c r="AG47" s="111">
        <v>0</v>
      </c>
      <c r="AH47" s="111">
        <v>1.21</v>
      </c>
      <c r="AI47" s="111">
        <v>2.33</v>
      </c>
      <c r="AJ47" s="110">
        <v>0</v>
      </c>
      <c r="AK47" s="110">
        <v>0.96</v>
      </c>
      <c r="AL47" s="110">
        <v>0.76</v>
      </c>
      <c r="AM47" s="110"/>
      <c r="AN47" s="111">
        <v>0</v>
      </c>
      <c r="AO47" s="111">
        <v>0.27</v>
      </c>
      <c r="AP47" s="111">
        <v>0</v>
      </c>
      <c r="AQ47" s="111">
        <v>0.14000000000000001</v>
      </c>
      <c r="AR47" s="111">
        <v>0</v>
      </c>
      <c r="AS47" s="111">
        <v>0.28999999999999998</v>
      </c>
      <c r="AT47" s="111">
        <v>1.0900000000000001</v>
      </c>
      <c r="AU47" s="110">
        <v>0</v>
      </c>
      <c r="AV47" s="110">
        <v>0</v>
      </c>
      <c r="AW47" s="110">
        <v>0</v>
      </c>
      <c r="AX47" s="110">
        <v>0</v>
      </c>
      <c r="AY47" s="110">
        <v>0</v>
      </c>
      <c r="AZ47" s="110">
        <v>0.87</v>
      </c>
      <c r="BA47" s="110">
        <v>1</v>
      </c>
      <c r="BB47" s="110">
        <v>0</v>
      </c>
      <c r="BC47" s="110">
        <v>0</v>
      </c>
      <c r="BD47" s="110">
        <v>0</v>
      </c>
      <c r="BE47" s="110">
        <v>0</v>
      </c>
      <c r="BF47" s="110">
        <v>0</v>
      </c>
      <c r="BG47" s="110">
        <v>1.0900000000000001</v>
      </c>
      <c r="BH47" s="110">
        <v>0.96</v>
      </c>
      <c r="BI47" s="110">
        <v>0</v>
      </c>
      <c r="BJ47" s="111">
        <v>0.95</v>
      </c>
      <c r="BK47" s="111">
        <v>0</v>
      </c>
      <c r="BL47" s="111">
        <v>0</v>
      </c>
      <c r="BM47" s="111">
        <v>0</v>
      </c>
      <c r="BN47" s="111">
        <v>0</v>
      </c>
      <c r="BO47" s="111">
        <v>0</v>
      </c>
    </row>
    <row r="48" spans="1:67" x14ac:dyDescent="0.45">
      <c r="A48" s="113" t="s">
        <v>26</v>
      </c>
      <c r="B48" s="113" t="s">
        <v>938</v>
      </c>
      <c r="C48" s="110">
        <v>0.91</v>
      </c>
      <c r="D48" s="110">
        <v>0</v>
      </c>
      <c r="E48" s="110">
        <v>0</v>
      </c>
      <c r="F48" s="111">
        <v>7.87</v>
      </c>
      <c r="G48" s="111">
        <v>0.47</v>
      </c>
      <c r="H48" s="111">
        <v>3.59</v>
      </c>
      <c r="I48" s="110">
        <v>0.38</v>
      </c>
      <c r="J48" s="110">
        <v>0</v>
      </c>
      <c r="K48" s="110">
        <v>0</v>
      </c>
      <c r="L48" s="110">
        <v>0.98</v>
      </c>
      <c r="M48" s="110">
        <v>0</v>
      </c>
      <c r="N48" s="110">
        <v>0</v>
      </c>
      <c r="O48" s="110">
        <v>0.5</v>
      </c>
      <c r="P48" s="110">
        <v>0</v>
      </c>
      <c r="Q48" s="110">
        <v>0</v>
      </c>
      <c r="R48" s="110">
        <v>0</v>
      </c>
      <c r="S48" s="110">
        <v>0</v>
      </c>
      <c r="T48" s="110">
        <v>0</v>
      </c>
      <c r="U48" s="110">
        <v>0</v>
      </c>
      <c r="V48" s="110">
        <v>0</v>
      </c>
      <c r="W48" s="110">
        <v>1.06</v>
      </c>
      <c r="X48" s="110">
        <v>0</v>
      </c>
      <c r="Y48" s="110">
        <v>1.79</v>
      </c>
      <c r="Z48" s="110">
        <v>0</v>
      </c>
      <c r="AA48" s="110">
        <v>1.47</v>
      </c>
      <c r="AB48" s="110">
        <v>0</v>
      </c>
      <c r="AC48" s="110">
        <v>1.92</v>
      </c>
      <c r="AD48" s="110">
        <v>1.46</v>
      </c>
      <c r="AE48" s="110">
        <v>0.79</v>
      </c>
      <c r="AF48" s="110">
        <v>0.31</v>
      </c>
      <c r="AG48" s="111">
        <v>4.18</v>
      </c>
      <c r="AH48" s="111">
        <v>3.37</v>
      </c>
      <c r="AI48" s="111">
        <v>17.260000000000002</v>
      </c>
      <c r="AJ48" s="110">
        <v>0</v>
      </c>
      <c r="AK48" s="110">
        <v>0</v>
      </c>
      <c r="AL48" s="110">
        <v>0</v>
      </c>
      <c r="AM48" s="110"/>
      <c r="AN48" s="111">
        <v>0.74</v>
      </c>
      <c r="AO48" s="111">
        <v>0</v>
      </c>
      <c r="AP48" s="111">
        <v>0.28999999999999998</v>
      </c>
      <c r="AQ48" s="111">
        <v>0</v>
      </c>
      <c r="AR48" s="111">
        <v>0</v>
      </c>
      <c r="AS48" s="111">
        <v>0</v>
      </c>
      <c r="AT48" s="111">
        <v>0.16</v>
      </c>
      <c r="AU48" s="110">
        <v>0</v>
      </c>
      <c r="AV48" s="110">
        <v>0</v>
      </c>
      <c r="AW48" s="110">
        <v>0</v>
      </c>
      <c r="AX48" s="110">
        <v>0</v>
      </c>
      <c r="AY48" s="110">
        <v>0</v>
      </c>
      <c r="AZ48" s="110">
        <v>0</v>
      </c>
      <c r="BA48" s="110">
        <v>0.26</v>
      </c>
      <c r="BB48" s="110">
        <v>1.1299999999999999</v>
      </c>
      <c r="BC48" s="110">
        <v>0</v>
      </c>
      <c r="BD48" s="110">
        <v>1.67</v>
      </c>
      <c r="BE48" s="110">
        <v>0</v>
      </c>
      <c r="BF48" s="110">
        <v>2.09</v>
      </c>
      <c r="BG48" s="110">
        <v>0</v>
      </c>
      <c r="BH48" s="110">
        <v>0</v>
      </c>
      <c r="BI48" s="110">
        <v>0</v>
      </c>
      <c r="BJ48" s="111">
        <v>0</v>
      </c>
      <c r="BK48" s="111">
        <v>0</v>
      </c>
      <c r="BL48" s="111">
        <v>0</v>
      </c>
      <c r="BM48" s="111">
        <v>0</v>
      </c>
      <c r="BN48" s="111">
        <v>0</v>
      </c>
      <c r="BO48" s="111">
        <v>0</v>
      </c>
    </row>
    <row r="49" spans="1:67" x14ac:dyDescent="0.45">
      <c r="A49" s="109" t="s">
        <v>25</v>
      </c>
      <c r="B49" s="109" t="s">
        <v>940</v>
      </c>
      <c r="C49" s="110">
        <v>0</v>
      </c>
      <c r="D49" s="110">
        <v>0</v>
      </c>
      <c r="E49" s="110">
        <v>0</v>
      </c>
      <c r="F49" s="111">
        <v>0</v>
      </c>
      <c r="G49" s="111">
        <v>0</v>
      </c>
      <c r="H49" s="111">
        <v>0</v>
      </c>
      <c r="I49" s="110">
        <v>0</v>
      </c>
      <c r="J49" s="110">
        <v>0</v>
      </c>
      <c r="K49" s="110">
        <v>0</v>
      </c>
      <c r="L49" s="110">
        <v>0</v>
      </c>
      <c r="M49" s="110">
        <v>0.3</v>
      </c>
      <c r="N49" s="110">
        <v>1.53</v>
      </c>
      <c r="O49" s="110">
        <v>0</v>
      </c>
      <c r="P49" s="110">
        <v>0</v>
      </c>
      <c r="Q49" s="110">
        <v>0</v>
      </c>
      <c r="R49" s="110">
        <v>0</v>
      </c>
      <c r="S49" s="110">
        <v>0.34</v>
      </c>
      <c r="T49" s="110">
        <v>0</v>
      </c>
      <c r="U49" s="110">
        <v>0</v>
      </c>
      <c r="V49" s="110">
        <v>0</v>
      </c>
      <c r="W49" s="110">
        <v>0.28000000000000003</v>
      </c>
      <c r="X49" s="110">
        <v>0</v>
      </c>
      <c r="Y49" s="110">
        <v>0</v>
      </c>
      <c r="Z49" s="110">
        <v>0</v>
      </c>
      <c r="AA49" s="110">
        <v>10.82</v>
      </c>
      <c r="AB49" s="110">
        <v>5.17</v>
      </c>
      <c r="AC49" s="110">
        <v>5.85</v>
      </c>
      <c r="AD49" s="110">
        <v>0</v>
      </c>
      <c r="AE49" s="110">
        <v>0</v>
      </c>
      <c r="AF49" s="110">
        <v>0</v>
      </c>
      <c r="AG49" s="111">
        <v>0</v>
      </c>
      <c r="AH49" s="111">
        <v>0</v>
      </c>
      <c r="AI49" s="111">
        <v>0</v>
      </c>
      <c r="AJ49" s="110">
        <v>0</v>
      </c>
      <c r="AK49" s="110">
        <v>0</v>
      </c>
      <c r="AL49" s="110">
        <v>0</v>
      </c>
      <c r="AM49" s="110"/>
      <c r="AN49" s="111">
        <v>0.18</v>
      </c>
      <c r="AO49" s="111">
        <v>0.1</v>
      </c>
      <c r="AP49" s="111">
        <v>0</v>
      </c>
      <c r="AQ49" s="111">
        <v>0</v>
      </c>
      <c r="AR49" s="111">
        <v>0</v>
      </c>
      <c r="AS49" s="111">
        <v>0</v>
      </c>
      <c r="AT49" s="111">
        <v>2.44</v>
      </c>
      <c r="AU49" s="110">
        <v>0</v>
      </c>
      <c r="AV49" s="110">
        <v>0</v>
      </c>
      <c r="AW49" s="110">
        <v>0</v>
      </c>
      <c r="AX49" s="110">
        <v>0</v>
      </c>
      <c r="AY49" s="110">
        <v>0</v>
      </c>
      <c r="AZ49" s="110">
        <v>0</v>
      </c>
      <c r="BA49" s="110">
        <v>2.44</v>
      </c>
      <c r="BB49" s="110">
        <v>2.02</v>
      </c>
      <c r="BC49" s="110">
        <v>0</v>
      </c>
      <c r="BD49" s="110">
        <v>0</v>
      </c>
      <c r="BE49" s="110">
        <v>0</v>
      </c>
      <c r="BF49" s="110">
        <v>0</v>
      </c>
      <c r="BG49" s="110">
        <v>0</v>
      </c>
      <c r="BH49" s="110">
        <v>0.82</v>
      </c>
      <c r="BI49" s="110">
        <v>0</v>
      </c>
      <c r="BJ49" s="111">
        <v>0</v>
      </c>
      <c r="BK49" s="111">
        <v>0</v>
      </c>
      <c r="BL49" s="111">
        <v>0</v>
      </c>
      <c r="BM49" s="111">
        <v>0</v>
      </c>
      <c r="BN49" s="111">
        <v>0</v>
      </c>
      <c r="BO49" s="111">
        <v>0</v>
      </c>
    </row>
    <row r="50" spans="1:67" x14ac:dyDescent="0.45">
      <c r="A50" s="109" t="s">
        <v>24</v>
      </c>
      <c r="B50" s="109" t="s">
        <v>942</v>
      </c>
      <c r="C50" s="110">
        <v>0</v>
      </c>
      <c r="D50" s="110">
        <v>0</v>
      </c>
      <c r="E50" s="110">
        <v>0</v>
      </c>
      <c r="F50" s="111">
        <v>0</v>
      </c>
      <c r="G50" s="111">
        <v>0</v>
      </c>
      <c r="H50" s="111">
        <v>0</v>
      </c>
      <c r="I50" s="110">
        <v>0</v>
      </c>
      <c r="J50" s="110">
        <v>0</v>
      </c>
      <c r="K50" s="110">
        <v>0</v>
      </c>
      <c r="L50" s="110">
        <v>0</v>
      </c>
      <c r="M50" s="110">
        <v>0</v>
      </c>
      <c r="N50" s="110">
        <v>0</v>
      </c>
      <c r="O50" s="110">
        <v>0</v>
      </c>
      <c r="P50" s="110">
        <v>0</v>
      </c>
      <c r="Q50" s="110">
        <v>0</v>
      </c>
      <c r="R50" s="110">
        <v>0</v>
      </c>
      <c r="S50" s="110">
        <v>0</v>
      </c>
      <c r="T50" s="110">
        <v>0</v>
      </c>
      <c r="U50" s="110">
        <v>0</v>
      </c>
      <c r="V50" s="110">
        <v>0</v>
      </c>
      <c r="W50" s="110">
        <v>0</v>
      </c>
      <c r="X50" s="110">
        <v>0</v>
      </c>
      <c r="Y50" s="110">
        <v>0</v>
      </c>
      <c r="Z50" s="110">
        <v>0</v>
      </c>
      <c r="AA50" s="110">
        <v>0</v>
      </c>
      <c r="AB50" s="110">
        <v>0</v>
      </c>
      <c r="AC50" s="110">
        <v>0</v>
      </c>
      <c r="AD50" s="110">
        <v>0</v>
      </c>
      <c r="AE50" s="110">
        <v>0</v>
      </c>
      <c r="AF50" s="110">
        <v>0</v>
      </c>
      <c r="AG50" s="111">
        <v>0</v>
      </c>
      <c r="AH50" s="111">
        <v>0</v>
      </c>
      <c r="AI50" s="111">
        <v>0</v>
      </c>
      <c r="AJ50" s="110">
        <v>0</v>
      </c>
      <c r="AK50" s="110">
        <v>0</v>
      </c>
      <c r="AL50" s="110">
        <v>0</v>
      </c>
      <c r="AM50" s="110"/>
      <c r="AN50" s="111">
        <v>0</v>
      </c>
      <c r="AO50" s="111">
        <v>0</v>
      </c>
      <c r="AP50" s="111">
        <v>0</v>
      </c>
      <c r="AQ50" s="111">
        <v>0</v>
      </c>
      <c r="AR50" s="111">
        <v>0</v>
      </c>
      <c r="AS50" s="111">
        <v>0</v>
      </c>
      <c r="AT50" s="111">
        <v>0</v>
      </c>
      <c r="AU50" s="110">
        <v>0</v>
      </c>
      <c r="AV50" s="110">
        <v>0</v>
      </c>
      <c r="AW50" s="110">
        <v>0</v>
      </c>
      <c r="AX50" s="110">
        <v>0</v>
      </c>
      <c r="AY50" s="110">
        <v>0</v>
      </c>
      <c r="AZ50" s="110">
        <v>0</v>
      </c>
      <c r="BA50" s="110">
        <v>0</v>
      </c>
      <c r="BB50" s="110">
        <v>0</v>
      </c>
      <c r="BC50" s="110">
        <v>0</v>
      </c>
      <c r="BD50" s="110">
        <v>0</v>
      </c>
      <c r="BE50" s="110">
        <v>0</v>
      </c>
      <c r="BF50" s="110">
        <v>0</v>
      </c>
      <c r="BG50" s="110">
        <v>0</v>
      </c>
      <c r="BH50" s="110">
        <v>0</v>
      </c>
      <c r="BI50" s="110">
        <v>0</v>
      </c>
      <c r="BJ50" s="111">
        <v>0</v>
      </c>
      <c r="BK50" s="111">
        <v>0</v>
      </c>
      <c r="BL50" s="111">
        <v>0</v>
      </c>
      <c r="BM50" s="111">
        <v>0</v>
      </c>
      <c r="BN50" s="111">
        <v>0</v>
      </c>
      <c r="BO50" s="111">
        <v>0</v>
      </c>
    </row>
    <row r="51" spans="1:67" x14ac:dyDescent="0.45">
      <c r="A51" s="109" t="s">
        <v>23</v>
      </c>
      <c r="B51" s="109" t="s">
        <v>944</v>
      </c>
      <c r="C51" s="110">
        <v>151.78</v>
      </c>
      <c r="D51" s="110">
        <v>117.08</v>
      </c>
      <c r="E51" s="110">
        <v>93.59</v>
      </c>
      <c r="F51" s="111">
        <v>103.93</v>
      </c>
      <c r="G51" s="111">
        <v>83.55</v>
      </c>
      <c r="H51" s="111">
        <v>91.73</v>
      </c>
      <c r="I51" s="110">
        <v>289.2</v>
      </c>
      <c r="J51" s="110">
        <v>127.27</v>
      </c>
      <c r="K51" s="110">
        <v>108.45</v>
      </c>
      <c r="L51" s="110">
        <v>94.45</v>
      </c>
      <c r="M51" s="110">
        <v>135.87</v>
      </c>
      <c r="N51" s="110">
        <v>113.26</v>
      </c>
      <c r="O51" s="110">
        <v>175.94</v>
      </c>
      <c r="P51" s="110">
        <v>85.56</v>
      </c>
      <c r="Q51" s="110">
        <v>115.7</v>
      </c>
      <c r="R51" s="110">
        <v>248.16</v>
      </c>
      <c r="S51" s="110">
        <v>253.32</v>
      </c>
      <c r="T51" s="110">
        <v>229</v>
      </c>
      <c r="U51" s="110">
        <v>224.34</v>
      </c>
      <c r="V51" s="110">
        <v>138.07</v>
      </c>
      <c r="W51" s="110">
        <v>159.4</v>
      </c>
      <c r="X51" s="110">
        <v>158.33000000000001</v>
      </c>
      <c r="Y51" s="110">
        <v>124.78</v>
      </c>
      <c r="Z51" s="110">
        <v>98.7</v>
      </c>
      <c r="AA51" s="110">
        <v>272.82</v>
      </c>
      <c r="AB51" s="110">
        <v>291.42</v>
      </c>
      <c r="AC51" s="110">
        <v>312.95</v>
      </c>
      <c r="AD51" s="110">
        <v>159.66</v>
      </c>
      <c r="AE51" s="110">
        <v>103.98</v>
      </c>
      <c r="AF51" s="110">
        <v>86.31</v>
      </c>
      <c r="AG51" s="111">
        <v>209.57</v>
      </c>
      <c r="AH51" s="111">
        <v>213.91</v>
      </c>
      <c r="AI51" s="111">
        <v>108.03</v>
      </c>
      <c r="AJ51" s="110">
        <v>272.31</v>
      </c>
      <c r="AK51" s="110">
        <v>245.58</v>
      </c>
      <c r="AL51" s="110">
        <v>324.52999999999997</v>
      </c>
      <c r="AM51" s="110"/>
      <c r="AN51" s="111">
        <v>88.73</v>
      </c>
      <c r="AO51" s="111">
        <v>78.39</v>
      </c>
      <c r="AP51" s="111">
        <v>47.01</v>
      </c>
      <c r="AQ51" s="111">
        <v>110.68</v>
      </c>
      <c r="AR51" s="111">
        <v>83.89</v>
      </c>
      <c r="AS51" s="111">
        <v>41.7</v>
      </c>
      <c r="AT51" s="111">
        <v>63.19</v>
      </c>
      <c r="AU51" s="110">
        <v>398.14</v>
      </c>
      <c r="AV51" s="110">
        <v>407.11</v>
      </c>
      <c r="AW51" s="110">
        <v>391.65</v>
      </c>
      <c r="AX51" s="110">
        <v>224.28</v>
      </c>
      <c r="AY51" s="110">
        <v>217.89</v>
      </c>
      <c r="AZ51" s="110">
        <v>247.65</v>
      </c>
      <c r="BA51" s="110">
        <v>62.87</v>
      </c>
      <c r="BB51" s="110">
        <v>69.2</v>
      </c>
      <c r="BC51" s="110">
        <v>147.05000000000001</v>
      </c>
      <c r="BD51" s="110">
        <v>101.71</v>
      </c>
      <c r="BE51" s="110">
        <v>34.57</v>
      </c>
      <c r="BF51" s="110">
        <v>125.82</v>
      </c>
      <c r="BG51" s="110">
        <v>56.63</v>
      </c>
      <c r="BH51" s="110">
        <v>118.54</v>
      </c>
      <c r="BI51" s="110">
        <v>72.27</v>
      </c>
      <c r="BJ51" s="111">
        <v>190.37</v>
      </c>
      <c r="BK51" s="111">
        <v>196.02</v>
      </c>
      <c r="BL51" s="111">
        <v>174.6</v>
      </c>
      <c r="BM51" s="111">
        <v>125.79</v>
      </c>
      <c r="BN51" s="111">
        <v>158.16</v>
      </c>
      <c r="BO51" s="111">
        <v>140.69999999999999</v>
      </c>
    </row>
    <row r="52" spans="1:67" x14ac:dyDescent="0.45">
      <c r="A52" s="109" t="s">
        <v>22</v>
      </c>
      <c r="B52" s="109" t="s">
        <v>946</v>
      </c>
      <c r="C52" s="110">
        <v>1.51</v>
      </c>
      <c r="D52" s="110">
        <v>0</v>
      </c>
      <c r="E52" s="110">
        <v>0.56999999999999995</v>
      </c>
      <c r="F52" s="111">
        <v>0.45</v>
      </c>
      <c r="G52" s="111">
        <v>0</v>
      </c>
      <c r="H52" s="111">
        <v>0.46</v>
      </c>
      <c r="I52" s="110">
        <v>0.38</v>
      </c>
      <c r="J52" s="110">
        <v>0</v>
      </c>
      <c r="K52" s="110">
        <v>0</v>
      </c>
      <c r="L52" s="110">
        <v>0</v>
      </c>
      <c r="M52" s="110">
        <v>0</v>
      </c>
      <c r="N52" s="110">
        <v>0</v>
      </c>
      <c r="O52" s="110">
        <v>0</v>
      </c>
      <c r="P52" s="110">
        <v>0</v>
      </c>
      <c r="Q52" s="110">
        <v>0</v>
      </c>
      <c r="R52" s="110">
        <v>0</v>
      </c>
      <c r="S52" s="110">
        <v>0</v>
      </c>
      <c r="T52" s="110">
        <v>0</v>
      </c>
      <c r="U52" s="110">
        <v>0</v>
      </c>
      <c r="V52" s="110">
        <v>0</v>
      </c>
      <c r="W52" s="110">
        <v>0</v>
      </c>
      <c r="X52" s="110">
        <v>0</v>
      </c>
      <c r="Y52" s="110">
        <v>0</v>
      </c>
      <c r="Z52" s="110">
        <v>0</v>
      </c>
      <c r="AA52" s="110">
        <v>0.33</v>
      </c>
      <c r="AB52" s="110">
        <v>1.37</v>
      </c>
      <c r="AC52" s="110">
        <v>1.04</v>
      </c>
      <c r="AD52" s="110">
        <v>5.2</v>
      </c>
      <c r="AE52" s="110">
        <v>0</v>
      </c>
      <c r="AF52" s="110">
        <v>0</v>
      </c>
      <c r="AG52" s="111">
        <v>0</v>
      </c>
      <c r="AH52" s="111">
        <v>0</v>
      </c>
      <c r="AI52" s="111">
        <v>0</v>
      </c>
      <c r="AJ52" s="110">
        <v>0.36</v>
      </c>
      <c r="AK52" s="110">
        <v>0</v>
      </c>
      <c r="AL52" s="110">
        <v>0</v>
      </c>
      <c r="AM52" s="110"/>
      <c r="AN52" s="111">
        <v>0</v>
      </c>
      <c r="AO52" s="111">
        <v>0</v>
      </c>
      <c r="AP52" s="111">
        <v>0</v>
      </c>
      <c r="AQ52" s="111">
        <v>0</v>
      </c>
      <c r="AR52" s="111">
        <v>0</v>
      </c>
      <c r="AS52" s="111">
        <v>0</v>
      </c>
      <c r="AT52" s="111">
        <v>286</v>
      </c>
      <c r="AU52" s="110">
        <v>0.83</v>
      </c>
      <c r="AV52" s="110">
        <v>0</v>
      </c>
      <c r="AW52" s="110">
        <v>0.24</v>
      </c>
      <c r="AX52" s="110">
        <v>0</v>
      </c>
      <c r="AY52" s="110">
        <v>0</v>
      </c>
      <c r="AZ52" s="110">
        <v>0</v>
      </c>
      <c r="BA52" s="110">
        <v>286.02999999999997</v>
      </c>
      <c r="BB52" s="110">
        <v>310.45999999999998</v>
      </c>
      <c r="BC52" s="110">
        <v>2.4300000000000002</v>
      </c>
      <c r="BD52" s="110">
        <v>48.01</v>
      </c>
      <c r="BE52" s="110">
        <v>12.59</v>
      </c>
      <c r="BF52" s="110">
        <v>49.44</v>
      </c>
      <c r="BG52" s="110">
        <v>0</v>
      </c>
      <c r="BH52" s="110">
        <v>0</v>
      </c>
      <c r="BI52" s="110">
        <v>0</v>
      </c>
      <c r="BJ52" s="111">
        <v>0</v>
      </c>
      <c r="BK52" s="111">
        <v>0</v>
      </c>
      <c r="BL52" s="111">
        <v>0</v>
      </c>
      <c r="BM52" s="111">
        <v>0.94</v>
      </c>
      <c r="BN52" s="111">
        <v>0.87</v>
      </c>
      <c r="BO52" s="111">
        <v>0</v>
      </c>
    </row>
    <row r="53" spans="1:67" x14ac:dyDescent="0.45">
      <c r="A53" s="109" t="s">
        <v>21</v>
      </c>
      <c r="B53" s="109" t="s">
        <v>948</v>
      </c>
      <c r="C53" s="110">
        <v>4.7</v>
      </c>
      <c r="D53" s="110">
        <v>0</v>
      </c>
      <c r="E53" s="110">
        <v>4.12</v>
      </c>
      <c r="F53" s="111">
        <v>7.16</v>
      </c>
      <c r="G53" s="111">
        <v>0</v>
      </c>
      <c r="H53" s="111">
        <v>0</v>
      </c>
      <c r="I53" s="110">
        <v>0</v>
      </c>
      <c r="J53" s="110">
        <v>0</v>
      </c>
      <c r="K53" s="110">
        <v>0</v>
      </c>
      <c r="L53" s="110">
        <v>0</v>
      </c>
      <c r="M53" s="110">
        <v>0</v>
      </c>
      <c r="N53" s="110">
        <v>0</v>
      </c>
      <c r="O53" s="110">
        <v>8.23</v>
      </c>
      <c r="P53" s="110">
        <v>0</v>
      </c>
      <c r="Q53" s="110">
        <v>0</v>
      </c>
      <c r="R53" s="110">
        <v>0</v>
      </c>
      <c r="S53" s="110">
        <v>0</v>
      </c>
      <c r="T53" s="110">
        <v>0</v>
      </c>
      <c r="U53" s="110">
        <v>4.95</v>
      </c>
      <c r="V53" s="110">
        <v>0</v>
      </c>
      <c r="W53" s="110">
        <v>4.72</v>
      </c>
      <c r="X53" s="110">
        <v>2.42</v>
      </c>
      <c r="Y53" s="110">
        <v>3.79</v>
      </c>
      <c r="Z53" s="110">
        <v>0</v>
      </c>
      <c r="AA53" s="110">
        <v>0</v>
      </c>
      <c r="AB53" s="110">
        <v>0</v>
      </c>
      <c r="AC53" s="110">
        <v>0</v>
      </c>
      <c r="AD53" s="110">
        <v>0</v>
      </c>
      <c r="AE53" s="110">
        <v>9.0399999999999991</v>
      </c>
      <c r="AF53" s="110">
        <v>4.45</v>
      </c>
      <c r="AG53" s="111">
        <v>5.5</v>
      </c>
      <c r="AH53" s="111">
        <v>6</v>
      </c>
      <c r="AI53" s="111">
        <v>0</v>
      </c>
      <c r="AJ53" s="110">
        <v>0</v>
      </c>
      <c r="AK53" s="110">
        <v>0</v>
      </c>
      <c r="AL53" s="110">
        <v>0</v>
      </c>
      <c r="AM53" s="110"/>
      <c r="AN53" s="111">
        <v>0</v>
      </c>
      <c r="AO53" s="111">
        <v>0</v>
      </c>
      <c r="AP53" s="111">
        <v>0</v>
      </c>
      <c r="AQ53" s="111">
        <v>0.67</v>
      </c>
      <c r="AR53" s="111">
        <v>0</v>
      </c>
      <c r="AS53" s="111">
        <v>0</v>
      </c>
      <c r="AT53" s="111">
        <v>0</v>
      </c>
      <c r="AU53" s="110">
        <v>19.96</v>
      </c>
      <c r="AV53" s="110">
        <v>0</v>
      </c>
      <c r="AW53" s="110">
        <v>0</v>
      </c>
      <c r="AX53" s="110">
        <v>0</v>
      </c>
      <c r="AY53" s="110">
        <v>0</v>
      </c>
      <c r="AZ53" s="110">
        <v>0</v>
      </c>
      <c r="BA53" s="110">
        <v>0</v>
      </c>
      <c r="BB53" s="110">
        <v>0</v>
      </c>
      <c r="BC53" s="110">
        <v>0.65</v>
      </c>
      <c r="BD53" s="110">
        <v>0</v>
      </c>
      <c r="BE53" s="110">
        <v>0</v>
      </c>
      <c r="BF53" s="110">
        <v>0</v>
      </c>
      <c r="BG53" s="110">
        <v>0</v>
      </c>
      <c r="BH53" s="110">
        <v>0</v>
      </c>
      <c r="BI53" s="110">
        <v>0</v>
      </c>
      <c r="BJ53" s="111">
        <v>0</v>
      </c>
      <c r="BK53" s="111">
        <v>0</v>
      </c>
      <c r="BL53" s="111">
        <v>0</v>
      </c>
      <c r="BM53" s="111">
        <v>0</v>
      </c>
      <c r="BN53" s="111">
        <v>0</v>
      </c>
      <c r="BO53" s="111">
        <v>0</v>
      </c>
    </row>
    <row r="54" spans="1:67" x14ac:dyDescent="0.45">
      <c r="A54" s="115" t="s">
        <v>20</v>
      </c>
      <c r="B54" s="115" t="s">
        <v>950</v>
      </c>
      <c r="C54" s="110">
        <v>0.56000000000000005</v>
      </c>
      <c r="D54" s="110">
        <v>0.31</v>
      </c>
      <c r="E54" s="110">
        <v>0.52</v>
      </c>
      <c r="F54" s="111">
        <v>0.41</v>
      </c>
      <c r="G54" s="111">
        <v>0.28999999999999998</v>
      </c>
      <c r="H54" s="111">
        <v>0.85</v>
      </c>
      <c r="I54" s="110">
        <v>0.35</v>
      </c>
      <c r="J54" s="110">
        <v>0.18</v>
      </c>
      <c r="K54" s="110">
        <v>0</v>
      </c>
      <c r="L54" s="111">
        <v>0</v>
      </c>
      <c r="M54" s="111">
        <v>0</v>
      </c>
      <c r="N54" s="111">
        <v>0</v>
      </c>
      <c r="O54" s="110">
        <v>0.13</v>
      </c>
      <c r="P54" s="110">
        <v>0.46</v>
      </c>
      <c r="Q54" s="110">
        <v>0</v>
      </c>
      <c r="R54" s="110">
        <v>0.34</v>
      </c>
      <c r="S54" s="110">
        <v>0.35</v>
      </c>
      <c r="T54" s="110">
        <v>0.33</v>
      </c>
      <c r="U54" s="110">
        <v>0.31</v>
      </c>
      <c r="V54" s="110">
        <v>0.13</v>
      </c>
      <c r="W54" s="110">
        <v>2.79</v>
      </c>
      <c r="X54" s="110">
        <v>0</v>
      </c>
      <c r="Y54" s="110">
        <v>0.27</v>
      </c>
      <c r="Z54" s="110">
        <v>0</v>
      </c>
      <c r="AA54" s="110">
        <v>0</v>
      </c>
      <c r="AB54" s="110">
        <v>0</v>
      </c>
      <c r="AC54" s="110">
        <v>0</v>
      </c>
      <c r="AD54" s="110">
        <v>0.56999999999999995</v>
      </c>
      <c r="AE54" s="110">
        <v>0.3</v>
      </c>
      <c r="AF54" s="110">
        <v>0.43</v>
      </c>
      <c r="AG54" s="111">
        <v>0</v>
      </c>
      <c r="AH54" s="111">
        <v>0</v>
      </c>
      <c r="AI54" s="111">
        <v>0</v>
      </c>
      <c r="AJ54" s="110">
        <v>0</v>
      </c>
      <c r="AK54" s="110">
        <v>0.17</v>
      </c>
      <c r="AL54" s="110">
        <v>0</v>
      </c>
      <c r="AM54" s="110"/>
      <c r="AN54" s="111">
        <v>0</v>
      </c>
      <c r="AO54" s="111">
        <v>0</v>
      </c>
      <c r="AP54" s="111">
        <v>0</v>
      </c>
      <c r="AQ54" s="111">
        <v>0</v>
      </c>
      <c r="AR54" s="111">
        <v>0</v>
      </c>
      <c r="AS54" s="111">
        <v>0</v>
      </c>
      <c r="AT54" s="111">
        <v>0</v>
      </c>
      <c r="AU54" s="110">
        <v>0.76</v>
      </c>
      <c r="AV54" s="110">
        <v>0.33</v>
      </c>
      <c r="AW54" s="110">
        <v>0.78</v>
      </c>
      <c r="AX54" s="110">
        <v>0</v>
      </c>
      <c r="AY54" s="110">
        <v>0</v>
      </c>
      <c r="AZ54" s="110">
        <v>0</v>
      </c>
      <c r="BA54" s="110">
        <v>0</v>
      </c>
      <c r="BB54" s="110">
        <v>0</v>
      </c>
      <c r="BC54" s="110">
        <v>0</v>
      </c>
      <c r="BD54" s="110">
        <v>0</v>
      </c>
      <c r="BE54" s="110">
        <v>0.69</v>
      </c>
      <c r="BF54" s="110">
        <v>0</v>
      </c>
      <c r="BG54" s="110">
        <v>0</v>
      </c>
      <c r="BH54" s="110">
        <v>0</v>
      </c>
      <c r="BI54" s="110">
        <v>0.85</v>
      </c>
      <c r="BJ54" s="111">
        <v>1.1100000000000001</v>
      </c>
      <c r="BK54" s="111">
        <v>0.64</v>
      </c>
      <c r="BL54" s="111">
        <v>0</v>
      </c>
      <c r="BM54" s="111">
        <v>3.59</v>
      </c>
      <c r="BN54" s="111">
        <v>0.99</v>
      </c>
      <c r="BO54" s="111">
        <v>0.43</v>
      </c>
    </row>
    <row r="55" spans="1:67" x14ac:dyDescent="0.45">
      <c r="A55" s="116" t="s">
        <v>19</v>
      </c>
      <c r="B55" s="116" t="s">
        <v>952</v>
      </c>
      <c r="C55" s="110">
        <v>0</v>
      </c>
      <c r="D55" s="110">
        <v>0</v>
      </c>
      <c r="E55" s="110">
        <v>0</v>
      </c>
      <c r="F55" s="111">
        <v>0</v>
      </c>
      <c r="G55" s="111">
        <v>0</v>
      </c>
      <c r="H55" s="111">
        <v>0</v>
      </c>
      <c r="I55" s="110">
        <v>0</v>
      </c>
      <c r="J55" s="110">
        <v>0</v>
      </c>
      <c r="K55" s="110">
        <v>0</v>
      </c>
      <c r="L55" s="111">
        <v>0</v>
      </c>
      <c r="M55" s="111">
        <v>0</v>
      </c>
      <c r="N55" s="111">
        <v>0</v>
      </c>
      <c r="O55" s="110">
        <v>0</v>
      </c>
      <c r="P55" s="110">
        <v>0</v>
      </c>
      <c r="Q55" s="110">
        <v>0</v>
      </c>
      <c r="R55" s="110">
        <v>0</v>
      </c>
      <c r="S55" s="110">
        <v>0</v>
      </c>
      <c r="T55" s="110">
        <v>0</v>
      </c>
      <c r="U55" s="110">
        <v>0</v>
      </c>
      <c r="V55" s="110">
        <v>0</v>
      </c>
      <c r="W55" s="110">
        <v>0</v>
      </c>
      <c r="X55" s="110">
        <v>0</v>
      </c>
      <c r="Y55" s="110">
        <v>0</v>
      </c>
      <c r="Z55" s="110">
        <v>0</v>
      </c>
      <c r="AA55" s="110">
        <v>0</v>
      </c>
      <c r="AB55" s="110">
        <v>0</v>
      </c>
      <c r="AC55" s="110">
        <v>0</v>
      </c>
      <c r="AD55" s="110">
        <v>0</v>
      </c>
      <c r="AE55" s="110">
        <v>0</v>
      </c>
      <c r="AF55" s="110">
        <v>0</v>
      </c>
      <c r="AG55" s="111">
        <v>0</v>
      </c>
      <c r="AH55" s="111">
        <v>0</v>
      </c>
      <c r="AI55" s="111">
        <v>0</v>
      </c>
      <c r="AJ55" s="110">
        <v>0</v>
      </c>
      <c r="AK55" s="110">
        <v>0</v>
      </c>
      <c r="AL55" s="110">
        <v>0</v>
      </c>
      <c r="AM55" s="110"/>
      <c r="AN55" s="111">
        <v>0</v>
      </c>
      <c r="AO55" s="111">
        <v>0</v>
      </c>
      <c r="AP55" s="111">
        <v>0</v>
      </c>
      <c r="AQ55" s="111">
        <v>0</v>
      </c>
      <c r="AR55" s="111">
        <v>0</v>
      </c>
      <c r="AS55" s="111">
        <v>0</v>
      </c>
      <c r="AT55" s="111">
        <v>0</v>
      </c>
      <c r="AU55" s="110">
        <v>0</v>
      </c>
      <c r="AV55" s="110">
        <v>0</v>
      </c>
      <c r="AW55" s="110">
        <v>0</v>
      </c>
      <c r="AX55" s="110">
        <v>0</v>
      </c>
      <c r="AY55" s="110">
        <v>0</v>
      </c>
      <c r="AZ55" s="110">
        <v>0</v>
      </c>
      <c r="BA55" s="110">
        <v>0</v>
      </c>
      <c r="BB55" s="110">
        <v>0</v>
      </c>
      <c r="BC55" s="110">
        <v>0</v>
      </c>
      <c r="BD55" s="110">
        <v>0</v>
      </c>
      <c r="BE55" s="110">
        <v>0</v>
      </c>
      <c r="BF55" s="110">
        <v>0</v>
      </c>
      <c r="BG55" s="110">
        <v>0</v>
      </c>
      <c r="BH55" s="110">
        <v>0</v>
      </c>
      <c r="BI55" s="110">
        <v>0</v>
      </c>
      <c r="BJ55" s="111">
        <v>2.12</v>
      </c>
      <c r="BK55" s="111">
        <v>1.46</v>
      </c>
      <c r="BL55" s="111">
        <v>1.51</v>
      </c>
      <c r="BM55" s="111">
        <v>19.510000000000002</v>
      </c>
      <c r="BN55" s="111">
        <v>8.2799999999999994</v>
      </c>
      <c r="BO55" s="111">
        <v>0</v>
      </c>
    </row>
    <row r="56" spans="1:67" x14ac:dyDescent="0.45">
      <c r="A56" s="109" t="s">
        <v>18</v>
      </c>
      <c r="B56" s="109" t="s">
        <v>954</v>
      </c>
      <c r="C56" s="110">
        <v>29.19</v>
      </c>
      <c r="D56" s="110">
        <v>13.89</v>
      </c>
      <c r="E56" s="110">
        <v>28.34</v>
      </c>
      <c r="F56" s="111">
        <v>22.01</v>
      </c>
      <c r="G56" s="111">
        <v>18.02</v>
      </c>
      <c r="H56" s="111">
        <v>20.93</v>
      </c>
      <c r="I56" s="110">
        <v>24.4</v>
      </c>
      <c r="J56" s="110">
        <v>25.81</v>
      </c>
      <c r="K56" s="110">
        <v>28.59</v>
      </c>
      <c r="L56" s="110">
        <v>6.79</v>
      </c>
      <c r="M56" s="110">
        <v>21.88</v>
      </c>
      <c r="N56" s="110">
        <v>22.09</v>
      </c>
      <c r="O56" s="110">
        <v>21.63</v>
      </c>
      <c r="P56" s="110">
        <v>19.190000000000001</v>
      </c>
      <c r="Q56" s="110">
        <v>29.49</v>
      </c>
      <c r="R56" s="110">
        <v>53.98</v>
      </c>
      <c r="S56" s="110">
        <v>54.56</v>
      </c>
      <c r="T56" s="110">
        <v>32.21</v>
      </c>
      <c r="U56" s="110">
        <v>33.119999999999997</v>
      </c>
      <c r="V56" s="110">
        <v>23.84</v>
      </c>
      <c r="W56" s="110">
        <v>26.3</v>
      </c>
      <c r="X56" s="110">
        <v>14.88</v>
      </c>
      <c r="Y56" s="110">
        <v>19.3</v>
      </c>
      <c r="Z56" s="110">
        <v>11.38</v>
      </c>
      <c r="AA56" s="110">
        <v>21.53</v>
      </c>
      <c r="AB56" s="110">
        <v>28.98</v>
      </c>
      <c r="AC56" s="110">
        <v>29.37</v>
      </c>
      <c r="AD56" s="110">
        <v>10.6</v>
      </c>
      <c r="AE56" s="110">
        <v>18.82</v>
      </c>
      <c r="AF56" s="110">
        <v>12.64</v>
      </c>
      <c r="AG56" s="111">
        <v>17.25</v>
      </c>
      <c r="AH56" s="111">
        <v>36.979999999999997</v>
      </c>
      <c r="AI56" s="111">
        <v>15.23</v>
      </c>
      <c r="AJ56" s="110">
        <v>36.18</v>
      </c>
      <c r="AK56" s="110">
        <v>36.46</v>
      </c>
      <c r="AL56" s="110">
        <v>45.39</v>
      </c>
      <c r="AM56" s="110"/>
      <c r="AN56" s="111">
        <v>13.31</v>
      </c>
      <c r="AO56" s="111">
        <v>9.9499999999999993</v>
      </c>
      <c r="AP56" s="111">
        <v>6.56</v>
      </c>
      <c r="AQ56" s="111">
        <v>19.329999999999998</v>
      </c>
      <c r="AR56" s="111">
        <v>12.31</v>
      </c>
      <c r="AS56" s="111">
        <v>12.07</v>
      </c>
      <c r="AT56" s="111">
        <v>11.96</v>
      </c>
      <c r="AU56" s="110">
        <v>98.19</v>
      </c>
      <c r="AV56" s="110">
        <v>75.5</v>
      </c>
      <c r="AW56" s="110">
        <v>86.68</v>
      </c>
      <c r="AX56" s="110">
        <v>53.99</v>
      </c>
      <c r="AY56" s="110">
        <v>46.05</v>
      </c>
      <c r="AZ56" s="110">
        <v>58.4</v>
      </c>
      <c r="BA56" s="110">
        <v>12.25</v>
      </c>
      <c r="BB56" s="110">
        <v>13.07</v>
      </c>
      <c r="BC56" s="110">
        <v>22.65</v>
      </c>
      <c r="BD56" s="110">
        <v>0</v>
      </c>
      <c r="BE56" s="110">
        <v>18.21</v>
      </c>
      <c r="BF56" s="110">
        <v>0</v>
      </c>
      <c r="BG56" s="110">
        <v>0</v>
      </c>
      <c r="BH56" s="110">
        <v>0</v>
      </c>
      <c r="BI56" s="110">
        <v>0</v>
      </c>
      <c r="BJ56" s="111">
        <v>9.8800000000000008</v>
      </c>
      <c r="BK56" s="111">
        <v>31.12</v>
      </c>
      <c r="BL56" s="111">
        <v>0</v>
      </c>
      <c r="BM56" s="111">
        <v>0</v>
      </c>
      <c r="BN56" s="111">
        <v>0</v>
      </c>
      <c r="BO56" s="111">
        <v>21.46</v>
      </c>
    </row>
    <row r="57" spans="1:67" x14ac:dyDescent="0.45">
      <c r="A57" s="113" t="s">
        <v>17</v>
      </c>
      <c r="B57" s="113" t="s">
        <v>956</v>
      </c>
      <c r="C57" s="110">
        <v>24.18</v>
      </c>
      <c r="D57" s="110">
        <v>27.87</v>
      </c>
      <c r="E57" s="110">
        <v>25.48</v>
      </c>
      <c r="F57" s="111">
        <v>22.6</v>
      </c>
      <c r="G57" s="111">
        <v>28.52</v>
      </c>
      <c r="H57" s="111">
        <v>15.4</v>
      </c>
      <c r="I57" s="110">
        <v>61.83</v>
      </c>
      <c r="J57" s="110">
        <v>32.43</v>
      </c>
      <c r="K57" s="110">
        <v>33.94</v>
      </c>
      <c r="L57" s="110">
        <v>7.43</v>
      </c>
      <c r="M57" s="110">
        <v>14.31</v>
      </c>
      <c r="N57" s="110">
        <v>7.86</v>
      </c>
      <c r="O57" s="110">
        <v>47.47</v>
      </c>
      <c r="P57" s="110">
        <v>24.09</v>
      </c>
      <c r="Q57" s="110">
        <v>24.1</v>
      </c>
      <c r="R57" s="110">
        <v>120.29</v>
      </c>
      <c r="S57" s="110">
        <v>81.680000000000007</v>
      </c>
      <c r="T57" s="110">
        <v>43.25</v>
      </c>
      <c r="U57" s="110">
        <v>86.94</v>
      </c>
      <c r="V57" s="110">
        <v>28.76</v>
      </c>
      <c r="W57" s="110">
        <v>53.86</v>
      </c>
      <c r="X57" s="110">
        <v>46.71</v>
      </c>
      <c r="Y57" s="110">
        <v>30.81</v>
      </c>
      <c r="Z57" s="110">
        <v>16.05</v>
      </c>
      <c r="AA57" s="110">
        <v>48.51</v>
      </c>
      <c r="AB57" s="110">
        <v>41.47</v>
      </c>
      <c r="AC57" s="110">
        <v>34.96</v>
      </c>
      <c r="AD57" s="110">
        <v>34.54</v>
      </c>
      <c r="AE57" s="110">
        <v>31.05</v>
      </c>
      <c r="AF57" s="110">
        <v>31.94</v>
      </c>
      <c r="AG57" s="111">
        <v>50.84</v>
      </c>
      <c r="AH57" s="111">
        <v>30.49</v>
      </c>
      <c r="AI57" s="111">
        <v>32.65</v>
      </c>
      <c r="AJ57" s="110">
        <v>72.989999999999995</v>
      </c>
      <c r="AK57" s="110">
        <v>78.02</v>
      </c>
      <c r="AL57" s="110">
        <v>95.1</v>
      </c>
      <c r="AM57" s="110"/>
      <c r="AN57" s="111">
        <v>15.91</v>
      </c>
      <c r="AO57" s="111">
        <v>9.8699999999999992</v>
      </c>
      <c r="AP57" s="111">
        <v>8.75</v>
      </c>
      <c r="AQ57" s="111">
        <v>19.62</v>
      </c>
      <c r="AR57" s="111">
        <v>18.29</v>
      </c>
      <c r="AS57" s="111">
        <v>8.65</v>
      </c>
      <c r="AT57" s="111">
        <v>21.28</v>
      </c>
      <c r="AU57" s="110">
        <v>104.59</v>
      </c>
      <c r="AV57" s="110">
        <v>154.82</v>
      </c>
      <c r="AW57" s="110">
        <v>135.28</v>
      </c>
      <c r="AX57" s="110">
        <v>59.42</v>
      </c>
      <c r="AY57" s="110">
        <v>18.86</v>
      </c>
      <c r="AZ57" s="110">
        <v>29.74</v>
      </c>
      <c r="BA57" s="110">
        <v>21.37</v>
      </c>
      <c r="BB57" s="110">
        <v>23.93</v>
      </c>
      <c r="BC57" s="110">
        <v>51.81</v>
      </c>
      <c r="BD57" s="110">
        <v>23.1</v>
      </c>
      <c r="BE57" s="110">
        <v>22.58</v>
      </c>
      <c r="BF57" s="110">
        <v>11.11</v>
      </c>
      <c r="BG57" s="110">
        <v>0</v>
      </c>
      <c r="BH57" s="110">
        <v>20.28</v>
      </c>
      <c r="BI57" s="110">
        <v>15.29</v>
      </c>
      <c r="BJ57" s="111">
        <v>67.17</v>
      </c>
      <c r="BK57" s="111">
        <v>121.96</v>
      </c>
      <c r="BL57" s="111">
        <v>42.51</v>
      </c>
      <c r="BM57" s="111">
        <v>82.9</v>
      </c>
      <c r="BN57" s="111">
        <v>98.9</v>
      </c>
      <c r="BO57" s="111">
        <v>52.12</v>
      </c>
    </row>
    <row r="58" spans="1:67" x14ac:dyDescent="0.45">
      <c r="A58" s="109" t="s">
        <v>16</v>
      </c>
      <c r="B58" s="109" t="s">
        <v>958</v>
      </c>
      <c r="C58" s="110">
        <v>29.62</v>
      </c>
      <c r="D58" s="110">
        <v>25.42</v>
      </c>
      <c r="E58" s="110">
        <v>19.59</v>
      </c>
      <c r="F58" s="111">
        <v>18.079999999999998</v>
      </c>
      <c r="G58" s="111">
        <v>26.02</v>
      </c>
      <c r="H58" s="111">
        <v>17</v>
      </c>
      <c r="I58" s="110">
        <v>98.87</v>
      </c>
      <c r="J58" s="110">
        <v>31.67</v>
      </c>
      <c r="K58" s="110">
        <v>26.45</v>
      </c>
      <c r="L58" s="110">
        <v>6.21</v>
      </c>
      <c r="M58" s="110">
        <v>9.36</v>
      </c>
      <c r="N58" s="110">
        <v>5.67</v>
      </c>
      <c r="O58" s="110">
        <v>61.84</v>
      </c>
      <c r="P58" s="110">
        <v>37.520000000000003</v>
      </c>
      <c r="Q58" s="110">
        <v>18.63</v>
      </c>
      <c r="R58" s="110">
        <v>133.44999999999999</v>
      </c>
      <c r="S58" s="110">
        <v>51.75</v>
      </c>
      <c r="T58" s="110">
        <v>32.11</v>
      </c>
      <c r="U58" s="110">
        <v>72.52</v>
      </c>
      <c r="V58" s="110">
        <v>17.39</v>
      </c>
      <c r="W58" s="110">
        <v>35.35</v>
      </c>
      <c r="X58" s="110">
        <v>32.65</v>
      </c>
      <c r="Y58" s="110">
        <v>28.16</v>
      </c>
      <c r="Z58" s="110">
        <v>13.13</v>
      </c>
      <c r="AA58" s="110">
        <v>53.97</v>
      </c>
      <c r="AB58" s="110">
        <v>54.61</v>
      </c>
      <c r="AC58" s="110">
        <v>43.97</v>
      </c>
      <c r="AD58" s="110">
        <v>23.99</v>
      </c>
      <c r="AE58" s="110">
        <v>21.24</v>
      </c>
      <c r="AF58" s="110">
        <v>8.01</v>
      </c>
      <c r="AG58" s="111">
        <v>29.37</v>
      </c>
      <c r="AH58" s="111">
        <v>42.28</v>
      </c>
      <c r="AI58" s="111">
        <v>24.08</v>
      </c>
      <c r="AJ58" s="110">
        <v>72.91</v>
      </c>
      <c r="AK58" s="110">
        <v>87.11</v>
      </c>
      <c r="AL58" s="110">
        <v>99.77</v>
      </c>
      <c r="AM58" s="110"/>
      <c r="AN58" s="111">
        <v>11.16</v>
      </c>
      <c r="AO58" s="111">
        <v>3.95</v>
      </c>
      <c r="AP58" s="111">
        <v>8.2100000000000009</v>
      </c>
      <c r="AQ58" s="111">
        <v>18</v>
      </c>
      <c r="AR58" s="111">
        <v>8.33</v>
      </c>
      <c r="AS58" s="111">
        <v>7.95</v>
      </c>
      <c r="AT58" s="111">
        <v>0.33</v>
      </c>
      <c r="AU58" s="110">
        <v>123.5</v>
      </c>
      <c r="AV58" s="110">
        <v>127.29</v>
      </c>
      <c r="AW58" s="110">
        <v>104.22</v>
      </c>
      <c r="AX58" s="110">
        <v>91.54</v>
      </c>
      <c r="AY58" s="110">
        <v>62.62</v>
      </c>
      <c r="AZ58" s="110">
        <v>60.98</v>
      </c>
      <c r="BA58" s="110">
        <v>0.31</v>
      </c>
      <c r="BB58" s="110">
        <v>0.51</v>
      </c>
      <c r="BC58" s="110">
        <v>0.32</v>
      </c>
      <c r="BD58" s="110">
        <v>53.11</v>
      </c>
      <c r="BE58" s="110">
        <v>63.55</v>
      </c>
      <c r="BF58" s="110">
        <v>41.95</v>
      </c>
      <c r="BG58" s="110">
        <v>29.27</v>
      </c>
      <c r="BH58" s="110">
        <v>0</v>
      </c>
      <c r="BI58" s="110">
        <v>0</v>
      </c>
      <c r="BJ58" s="111">
        <v>91.09</v>
      </c>
      <c r="BK58" s="111">
        <v>169.83</v>
      </c>
      <c r="BL58" s="111">
        <v>113.79</v>
      </c>
      <c r="BM58" s="111">
        <v>32.520000000000003</v>
      </c>
      <c r="BN58" s="111">
        <v>41.44</v>
      </c>
      <c r="BO58" s="111">
        <v>63.6</v>
      </c>
    </row>
    <row r="59" spans="1:67" x14ac:dyDescent="0.45">
      <c r="A59" s="116" t="s">
        <v>15</v>
      </c>
      <c r="B59" s="116" t="s">
        <v>960</v>
      </c>
      <c r="C59" s="110">
        <v>1.27</v>
      </c>
      <c r="D59" s="110">
        <v>0.64</v>
      </c>
      <c r="E59" s="110">
        <v>2.13</v>
      </c>
      <c r="F59" s="111">
        <v>0</v>
      </c>
      <c r="G59" s="111">
        <v>0</v>
      </c>
      <c r="H59" s="111">
        <v>0.11</v>
      </c>
      <c r="I59" s="110">
        <v>0</v>
      </c>
      <c r="J59" s="110">
        <v>0</v>
      </c>
      <c r="K59" s="110">
        <v>0</v>
      </c>
      <c r="L59" s="110">
        <v>0.28999999999999998</v>
      </c>
      <c r="M59" s="110">
        <v>0</v>
      </c>
      <c r="N59" s="110">
        <v>0.23</v>
      </c>
      <c r="O59" s="110">
        <v>0.13</v>
      </c>
      <c r="P59" s="110">
        <v>0</v>
      </c>
      <c r="Q59" s="110">
        <v>0</v>
      </c>
      <c r="R59" s="110">
        <v>0</v>
      </c>
      <c r="S59" s="110">
        <v>0</v>
      </c>
      <c r="T59" s="110">
        <v>0</v>
      </c>
      <c r="U59" s="110">
        <v>0</v>
      </c>
      <c r="V59" s="110">
        <v>0</v>
      </c>
      <c r="W59" s="110">
        <v>0</v>
      </c>
      <c r="X59" s="110">
        <v>0</v>
      </c>
      <c r="Y59" s="110">
        <v>0</v>
      </c>
      <c r="Z59" s="110">
        <v>0</v>
      </c>
      <c r="AA59" s="110">
        <v>6.96</v>
      </c>
      <c r="AB59" s="110">
        <v>5.58</v>
      </c>
      <c r="AC59" s="110">
        <v>17.37</v>
      </c>
      <c r="AD59" s="110">
        <v>0.43</v>
      </c>
      <c r="AE59" s="110">
        <v>0.31</v>
      </c>
      <c r="AF59" s="110">
        <v>1.18</v>
      </c>
      <c r="AG59" s="111">
        <v>0.84</v>
      </c>
      <c r="AH59" s="111">
        <v>0.35</v>
      </c>
      <c r="AI59" s="111">
        <v>0</v>
      </c>
      <c r="AJ59" s="110">
        <v>0</v>
      </c>
      <c r="AK59" s="110">
        <v>0</v>
      </c>
      <c r="AL59" s="110">
        <v>0</v>
      </c>
      <c r="AM59" s="110"/>
      <c r="AN59" s="111">
        <v>0</v>
      </c>
      <c r="AO59" s="111">
        <v>0.05</v>
      </c>
      <c r="AP59" s="111">
        <v>0</v>
      </c>
      <c r="AQ59" s="111">
        <v>0.04</v>
      </c>
      <c r="AR59" s="111">
        <v>0</v>
      </c>
      <c r="AS59" s="111">
        <v>0</v>
      </c>
      <c r="AT59" s="111">
        <v>0.04</v>
      </c>
      <c r="AU59" s="110">
        <v>0</v>
      </c>
      <c r="AV59" s="110">
        <v>0</v>
      </c>
      <c r="AW59" s="110">
        <v>0</v>
      </c>
      <c r="AX59" s="110">
        <v>0</v>
      </c>
      <c r="AY59" s="110">
        <v>0</v>
      </c>
      <c r="AZ59" s="110">
        <v>0.42</v>
      </c>
      <c r="BA59" s="110">
        <v>0.03</v>
      </c>
      <c r="BB59" s="110">
        <v>0.06</v>
      </c>
      <c r="BC59" s="110">
        <v>58.9</v>
      </c>
      <c r="BD59" s="110">
        <v>0</v>
      </c>
      <c r="BE59" s="110">
        <v>0</v>
      </c>
      <c r="BF59" s="110">
        <v>0</v>
      </c>
      <c r="BG59" s="110">
        <v>0</v>
      </c>
      <c r="BH59" s="110">
        <v>0</v>
      </c>
      <c r="BI59" s="110">
        <v>0</v>
      </c>
      <c r="BJ59" s="111">
        <v>0.41</v>
      </c>
      <c r="BK59" s="111">
        <v>0</v>
      </c>
      <c r="BL59" s="111">
        <v>0</v>
      </c>
      <c r="BM59" s="111">
        <v>0</v>
      </c>
      <c r="BN59" s="111">
        <v>0</v>
      </c>
      <c r="BO59" s="111">
        <v>0</v>
      </c>
    </row>
    <row r="60" spans="1:67" x14ac:dyDescent="0.45">
      <c r="A60" s="116" t="s">
        <v>14</v>
      </c>
      <c r="B60" s="116" t="s">
        <v>962</v>
      </c>
      <c r="C60" s="110">
        <v>0</v>
      </c>
      <c r="D60" s="110">
        <v>0</v>
      </c>
      <c r="E60" s="110">
        <v>0</v>
      </c>
      <c r="F60" s="111">
        <v>0</v>
      </c>
      <c r="G60" s="111">
        <v>0</v>
      </c>
      <c r="H60" s="111">
        <v>0</v>
      </c>
      <c r="I60" s="110">
        <v>0</v>
      </c>
      <c r="J60" s="110">
        <v>0</v>
      </c>
      <c r="K60" s="110">
        <v>0</v>
      </c>
      <c r="L60" s="110">
        <v>0</v>
      </c>
      <c r="M60" s="110">
        <v>0</v>
      </c>
      <c r="N60" s="110">
        <v>0</v>
      </c>
      <c r="O60" s="110">
        <v>0</v>
      </c>
      <c r="P60" s="110">
        <v>0</v>
      </c>
      <c r="Q60" s="110">
        <v>0</v>
      </c>
      <c r="R60" s="110">
        <v>0</v>
      </c>
      <c r="S60" s="110">
        <v>0</v>
      </c>
      <c r="T60" s="110">
        <v>0</v>
      </c>
      <c r="U60" s="110">
        <v>0</v>
      </c>
      <c r="V60" s="110">
        <v>0</v>
      </c>
      <c r="W60" s="110">
        <v>0</v>
      </c>
      <c r="X60" s="110">
        <v>0</v>
      </c>
      <c r="Y60" s="110">
        <v>0</v>
      </c>
      <c r="Z60" s="110">
        <v>0</v>
      </c>
      <c r="AA60" s="110">
        <v>12.53</v>
      </c>
      <c r="AB60" s="110">
        <v>2.12</v>
      </c>
      <c r="AC60" s="110">
        <v>14.62</v>
      </c>
      <c r="AD60" s="110">
        <v>0</v>
      </c>
      <c r="AE60" s="110">
        <v>0</v>
      </c>
      <c r="AF60" s="110">
        <v>0</v>
      </c>
      <c r="AG60" s="111">
        <v>0</v>
      </c>
      <c r="AH60" s="111">
        <v>0</v>
      </c>
      <c r="AI60" s="111">
        <v>0</v>
      </c>
      <c r="AJ60" s="110">
        <v>0</v>
      </c>
      <c r="AK60" s="110">
        <v>0</v>
      </c>
      <c r="AL60" s="110">
        <v>0</v>
      </c>
      <c r="AM60" s="110"/>
      <c r="AN60" s="111">
        <v>0</v>
      </c>
      <c r="AO60" s="111">
        <v>0</v>
      </c>
      <c r="AP60" s="111">
        <v>0</v>
      </c>
      <c r="AQ60" s="111">
        <v>0</v>
      </c>
      <c r="AR60" s="111">
        <v>0</v>
      </c>
      <c r="AS60" s="111">
        <v>0</v>
      </c>
      <c r="AT60" s="111">
        <v>0</v>
      </c>
      <c r="AU60" s="110">
        <v>0</v>
      </c>
      <c r="AV60" s="110">
        <v>0</v>
      </c>
      <c r="AW60" s="110">
        <v>0</v>
      </c>
      <c r="AX60" s="110">
        <v>0</v>
      </c>
      <c r="AY60" s="110">
        <v>0</v>
      </c>
      <c r="AZ60" s="110">
        <v>0</v>
      </c>
      <c r="BA60" s="110">
        <v>0</v>
      </c>
      <c r="BB60" s="110">
        <v>0</v>
      </c>
      <c r="BC60" s="110">
        <v>3.67</v>
      </c>
      <c r="BD60" s="110">
        <v>0</v>
      </c>
      <c r="BE60" s="110">
        <v>0</v>
      </c>
      <c r="BF60" s="110">
        <v>0</v>
      </c>
      <c r="BG60" s="110">
        <v>0</v>
      </c>
      <c r="BH60" s="110">
        <v>0</v>
      </c>
      <c r="BI60" s="110">
        <v>0</v>
      </c>
      <c r="BJ60" s="111">
        <v>0</v>
      </c>
      <c r="BK60" s="111">
        <v>0</v>
      </c>
      <c r="BL60" s="111">
        <v>0</v>
      </c>
      <c r="BM60" s="111">
        <v>0</v>
      </c>
      <c r="BN60" s="111">
        <v>0</v>
      </c>
      <c r="BO60" s="111">
        <v>1.1399999999999999</v>
      </c>
    </row>
    <row r="61" spans="1:67" x14ac:dyDescent="0.45">
      <c r="A61" s="109" t="s">
        <v>13</v>
      </c>
      <c r="B61" s="109" t="s">
        <v>964</v>
      </c>
      <c r="C61" s="110">
        <v>0</v>
      </c>
      <c r="D61" s="110">
        <v>0</v>
      </c>
      <c r="E61" s="110">
        <v>0</v>
      </c>
      <c r="F61" s="111">
        <v>0</v>
      </c>
      <c r="G61" s="111">
        <v>0</v>
      </c>
      <c r="H61" s="111">
        <v>0</v>
      </c>
      <c r="I61" s="110">
        <v>0</v>
      </c>
      <c r="J61" s="110">
        <v>0</v>
      </c>
      <c r="K61" s="110">
        <v>0</v>
      </c>
      <c r="L61" s="110">
        <v>0</v>
      </c>
      <c r="M61" s="110">
        <v>0</v>
      </c>
      <c r="N61" s="110">
        <v>0</v>
      </c>
      <c r="O61" s="110">
        <v>0</v>
      </c>
      <c r="P61" s="110">
        <v>0</v>
      </c>
      <c r="Q61" s="110">
        <v>0</v>
      </c>
      <c r="R61" s="110">
        <v>0</v>
      </c>
      <c r="S61" s="110">
        <v>0</v>
      </c>
      <c r="T61" s="110">
        <v>0</v>
      </c>
      <c r="U61" s="110">
        <v>0</v>
      </c>
      <c r="V61" s="110">
        <v>0</v>
      </c>
      <c r="W61" s="110">
        <v>0</v>
      </c>
      <c r="X61" s="110">
        <v>0</v>
      </c>
      <c r="Y61" s="110">
        <v>0</v>
      </c>
      <c r="Z61" s="110">
        <v>0</v>
      </c>
      <c r="AA61" s="110">
        <v>0</v>
      </c>
      <c r="AB61" s="110">
        <v>0</v>
      </c>
      <c r="AC61" s="110">
        <v>0</v>
      </c>
      <c r="AD61" s="110">
        <v>0</v>
      </c>
      <c r="AE61" s="110">
        <v>0</v>
      </c>
      <c r="AF61" s="110">
        <v>0</v>
      </c>
      <c r="AG61" s="111">
        <v>0</v>
      </c>
      <c r="AH61" s="111">
        <v>0</v>
      </c>
      <c r="AI61" s="111">
        <v>0</v>
      </c>
      <c r="AJ61" s="110">
        <v>0</v>
      </c>
      <c r="AK61" s="110">
        <v>0</v>
      </c>
      <c r="AL61" s="110">
        <v>0</v>
      </c>
      <c r="AM61" s="110"/>
      <c r="AN61" s="111">
        <v>2.62</v>
      </c>
      <c r="AO61" s="111">
        <v>3.21</v>
      </c>
      <c r="AP61" s="111">
        <v>4.24</v>
      </c>
      <c r="AQ61" s="111">
        <v>3.15</v>
      </c>
      <c r="AR61" s="111">
        <v>1.81</v>
      </c>
      <c r="AS61" s="111">
        <v>0.67</v>
      </c>
      <c r="AT61" s="111">
        <v>42.04</v>
      </c>
      <c r="AU61" s="110">
        <v>4.3</v>
      </c>
      <c r="AV61" s="110">
        <v>5.23</v>
      </c>
      <c r="AW61" s="110">
        <v>4.46</v>
      </c>
      <c r="AX61" s="110">
        <v>23.75</v>
      </c>
      <c r="AY61" s="110">
        <v>17.649999999999999</v>
      </c>
      <c r="AZ61" s="110">
        <v>22.05</v>
      </c>
      <c r="BA61" s="110">
        <v>41.73</v>
      </c>
      <c r="BB61" s="110">
        <v>42.15</v>
      </c>
      <c r="BC61" s="110">
        <v>1.5</v>
      </c>
      <c r="BD61" s="110">
        <v>27.59</v>
      </c>
      <c r="BE61" s="110">
        <v>43.93</v>
      </c>
      <c r="BF61" s="110">
        <v>15.69</v>
      </c>
      <c r="BG61" s="110">
        <v>0</v>
      </c>
      <c r="BH61" s="110">
        <v>0</v>
      </c>
      <c r="BI61" s="110">
        <v>0</v>
      </c>
      <c r="BJ61" s="111">
        <v>1.29</v>
      </c>
      <c r="BK61" s="111">
        <v>1.88</v>
      </c>
      <c r="BL61" s="111">
        <v>0</v>
      </c>
      <c r="BM61" s="111">
        <v>1.29</v>
      </c>
      <c r="BN61" s="111">
        <v>1.33</v>
      </c>
      <c r="BO61" s="111">
        <v>0</v>
      </c>
    </row>
    <row r="62" spans="1:67" x14ac:dyDescent="0.45">
      <c r="A62" s="109" t="s">
        <v>12</v>
      </c>
      <c r="B62" s="109" t="s">
        <v>966</v>
      </c>
      <c r="C62" s="110">
        <v>24.65</v>
      </c>
      <c r="D62" s="110">
        <v>16.59</v>
      </c>
      <c r="E62" s="110">
        <v>17.02</v>
      </c>
      <c r="F62" s="111">
        <v>3.55</v>
      </c>
      <c r="G62" s="111">
        <v>13.39</v>
      </c>
      <c r="H62" s="111">
        <v>13.64</v>
      </c>
      <c r="I62" s="110">
        <v>4.25</v>
      </c>
      <c r="J62" s="110">
        <v>6.47</v>
      </c>
      <c r="K62" s="110">
        <v>6.18</v>
      </c>
      <c r="L62" s="110">
        <v>8.42</v>
      </c>
      <c r="M62" s="110">
        <v>12.09</v>
      </c>
      <c r="N62" s="110">
        <v>9.98</v>
      </c>
      <c r="O62" s="110">
        <v>2.4300000000000002</v>
      </c>
      <c r="P62" s="110">
        <v>4.9400000000000004</v>
      </c>
      <c r="Q62" s="110">
        <v>5.81</v>
      </c>
      <c r="R62" s="110">
        <v>6.38</v>
      </c>
      <c r="S62" s="110">
        <v>21.84</v>
      </c>
      <c r="T62" s="110">
        <v>15.63</v>
      </c>
      <c r="U62" s="110">
        <v>1.17</v>
      </c>
      <c r="V62" s="110">
        <v>5.64</v>
      </c>
      <c r="W62" s="110">
        <v>4.42</v>
      </c>
      <c r="X62" s="110">
        <v>4.51</v>
      </c>
      <c r="Y62" s="110">
        <v>7.89</v>
      </c>
      <c r="Z62" s="110">
        <v>6.62</v>
      </c>
      <c r="AA62" s="110">
        <v>5.67</v>
      </c>
      <c r="AB62" s="110">
        <v>9.74</v>
      </c>
      <c r="AC62" s="110">
        <v>6.2</v>
      </c>
      <c r="AD62" s="110">
        <v>11.14</v>
      </c>
      <c r="AE62" s="110">
        <v>15.01</v>
      </c>
      <c r="AF62" s="110">
        <v>16.71</v>
      </c>
      <c r="AG62" s="111">
        <v>4.47</v>
      </c>
      <c r="AH62" s="111">
        <v>12.45</v>
      </c>
      <c r="AI62" s="111">
        <v>8.02</v>
      </c>
      <c r="AJ62" s="110">
        <v>4.8</v>
      </c>
      <c r="AK62" s="110">
        <v>5.19</v>
      </c>
      <c r="AL62" s="110">
        <v>1.29</v>
      </c>
      <c r="AM62" s="110"/>
      <c r="AN62" s="111">
        <v>13.8</v>
      </c>
      <c r="AO62" s="111">
        <v>11.32</v>
      </c>
      <c r="AP62" s="111">
        <v>9.73</v>
      </c>
      <c r="AQ62" s="111">
        <v>3.48</v>
      </c>
      <c r="AR62" s="111">
        <v>4.8099999999999996</v>
      </c>
      <c r="AS62" s="111">
        <v>11.12</v>
      </c>
      <c r="AT62" s="111">
        <v>3.9</v>
      </c>
      <c r="AU62" s="110">
        <v>26.23</v>
      </c>
      <c r="AV62" s="110">
        <v>23.51</v>
      </c>
      <c r="AW62" s="110">
        <v>25.54</v>
      </c>
      <c r="AX62" s="110">
        <v>6.06</v>
      </c>
      <c r="AY62" s="110">
        <v>7.67</v>
      </c>
      <c r="AZ62" s="110">
        <v>1.19</v>
      </c>
      <c r="BA62" s="110">
        <v>3.86</v>
      </c>
      <c r="BB62" s="110">
        <v>3.41</v>
      </c>
      <c r="BC62" s="110">
        <v>4.28</v>
      </c>
      <c r="BD62" s="110">
        <v>4.55</v>
      </c>
      <c r="BE62" s="110">
        <v>1.01</v>
      </c>
      <c r="BF62" s="110">
        <v>0.94</v>
      </c>
      <c r="BG62" s="110">
        <v>12.99</v>
      </c>
      <c r="BH62" s="110">
        <v>34.31</v>
      </c>
      <c r="BI62" s="110">
        <v>21.07</v>
      </c>
      <c r="BJ62" s="111">
        <v>5.31</v>
      </c>
      <c r="BK62" s="111">
        <v>3.69</v>
      </c>
      <c r="BL62" s="111">
        <v>2.87</v>
      </c>
      <c r="BM62" s="111">
        <v>5.45</v>
      </c>
      <c r="BN62" s="111">
        <v>6.67</v>
      </c>
      <c r="BO62" s="111">
        <v>8.23</v>
      </c>
    </row>
    <row r="63" spans="1:67" x14ac:dyDescent="0.45">
      <c r="A63" s="112" t="s">
        <v>11</v>
      </c>
      <c r="B63" s="112" t="s">
        <v>968</v>
      </c>
      <c r="C63" s="110">
        <v>13.58</v>
      </c>
      <c r="D63" s="110">
        <v>4.7300000000000004</v>
      </c>
      <c r="E63" s="110">
        <v>2.44</v>
      </c>
      <c r="F63" s="111">
        <v>5.36</v>
      </c>
      <c r="G63" s="111">
        <v>3.57</v>
      </c>
      <c r="H63" s="111">
        <v>6.55</v>
      </c>
      <c r="I63" s="110">
        <v>38.14</v>
      </c>
      <c r="J63" s="110">
        <v>6.5</v>
      </c>
      <c r="K63" s="110">
        <v>6.43</v>
      </c>
      <c r="L63" s="110">
        <v>2.42</v>
      </c>
      <c r="M63" s="110">
        <v>2.25</v>
      </c>
      <c r="N63" s="110">
        <v>0.49</v>
      </c>
      <c r="O63" s="110">
        <v>38.36</v>
      </c>
      <c r="P63" s="110">
        <v>5.46</v>
      </c>
      <c r="Q63" s="110">
        <v>8.41</v>
      </c>
      <c r="R63" s="110">
        <v>33.99</v>
      </c>
      <c r="S63" s="110">
        <v>18.11</v>
      </c>
      <c r="T63" s="110">
        <v>10.71</v>
      </c>
      <c r="U63" s="110">
        <v>47.15</v>
      </c>
      <c r="V63" s="110">
        <v>6.42</v>
      </c>
      <c r="W63" s="110">
        <v>10.78</v>
      </c>
      <c r="X63" s="110">
        <v>30.28</v>
      </c>
      <c r="Y63" s="110">
        <v>4.68</v>
      </c>
      <c r="Z63" s="110">
        <v>3.59</v>
      </c>
      <c r="AA63" s="110">
        <v>60.72</v>
      </c>
      <c r="AB63" s="110">
        <v>50.97</v>
      </c>
      <c r="AC63" s="110">
        <v>39.44</v>
      </c>
      <c r="AD63" s="110">
        <v>18.32</v>
      </c>
      <c r="AE63" s="110">
        <v>3.71</v>
      </c>
      <c r="AF63" s="110">
        <v>4.3499999999999996</v>
      </c>
      <c r="AG63" s="111">
        <v>4.25</v>
      </c>
      <c r="AH63" s="111">
        <v>1.5</v>
      </c>
      <c r="AI63" s="111">
        <v>1.27</v>
      </c>
      <c r="AJ63" s="110">
        <v>30.35</v>
      </c>
      <c r="AK63" s="110">
        <v>128.94999999999999</v>
      </c>
      <c r="AL63" s="110">
        <v>33.64</v>
      </c>
      <c r="AM63" s="110"/>
      <c r="AN63" s="111">
        <v>4.6500000000000004</v>
      </c>
      <c r="AO63" s="111">
        <v>4.72</v>
      </c>
      <c r="AP63" s="111">
        <v>4.22</v>
      </c>
      <c r="AQ63" s="111">
        <v>4.28</v>
      </c>
      <c r="AR63" s="111">
        <v>3.28</v>
      </c>
      <c r="AS63" s="111">
        <v>2.0499999999999998</v>
      </c>
      <c r="AT63" s="111">
        <v>114.28</v>
      </c>
      <c r="AU63" s="110">
        <v>7.23</v>
      </c>
      <c r="AV63" s="110">
        <v>9.7799999999999994</v>
      </c>
      <c r="AW63" s="110">
        <v>10.94</v>
      </c>
      <c r="AX63" s="110">
        <v>30.5</v>
      </c>
      <c r="AY63" s="110">
        <v>29.75</v>
      </c>
      <c r="AZ63" s="110">
        <v>7.29</v>
      </c>
      <c r="BA63" s="110">
        <v>114.21</v>
      </c>
      <c r="BB63" s="110">
        <v>116.3</v>
      </c>
      <c r="BC63" s="110">
        <v>14.47</v>
      </c>
      <c r="BD63" s="110">
        <v>102.3</v>
      </c>
      <c r="BE63" s="110">
        <v>104.76</v>
      </c>
      <c r="BF63" s="110">
        <v>60.47</v>
      </c>
      <c r="BG63" s="110">
        <v>0</v>
      </c>
      <c r="BH63" s="110">
        <v>1.21</v>
      </c>
      <c r="BI63" s="110">
        <v>0</v>
      </c>
      <c r="BJ63" s="111">
        <v>18.850000000000001</v>
      </c>
      <c r="BK63" s="111">
        <v>15.75</v>
      </c>
      <c r="BL63" s="111">
        <v>18.579999999999998</v>
      </c>
      <c r="BM63" s="111">
        <v>16.350000000000001</v>
      </c>
      <c r="BN63" s="111">
        <v>12.63</v>
      </c>
      <c r="BO63" s="111">
        <v>7</v>
      </c>
    </row>
    <row r="64" spans="1:67" x14ac:dyDescent="0.45">
      <c r="A64" s="116" t="s">
        <v>10</v>
      </c>
      <c r="B64" s="116" t="s">
        <v>970</v>
      </c>
      <c r="C64" s="110">
        <v>2.1</v>
      </c>
      <c r="D64" s="110">
        <v>1.18</v>
      </c>
      <c r="E64" s="110">
        <v>3.8</v>
      </c>
      <c r="F64" s="111">
        <v>9.91</v>
      </c>
      <c r="G64" s="111">
        <v>1.46</v>
      </c>
      <c r="H64" s="111">
        <v>5.8</v>
      </c>
      <c r="I64" s="110">
        <v>0</v>
      </c>
      <c r="J64" s="110">
        <v>0.5</v>
      </c>
      <c r="K64" s="110">
        <v>0.39</v>
      </c>
      <c r="L64" s="110">
        <v>11.17</v>
      </c>
      <c r="M64" s="110">
        <v>13.04</v>
      </c>
      <c r="N64" s="110">
        <v>21.09</v>
      </c>
      <c r="O64" s="110">
        <v>0</v>
      </c>
      <c r="P64" s="110">
        <v>0.56999999999999995</v>
      </c>
      <c r="Q64" s="110">
        <v>0</v>
      </c>
      <c r="R64" s="110">
        <v>0</v>
      </c>
      <c r="S64" s="110">
        <v>0</v>
      </c>
      <c r="T64" s="110">
        <v>0.42</v>
      </c>
      <c r="U64" s="110">
        <v>0</v>
      </c>
      <c r="V64" s="110">
        <v>0</v>
      </c>
      <c r="W64" s="110">
        <v>2.4300000000000002</v>
      </c>
      <c r="X64" s="110">
        <v>0.72</v>
      </c>
      <c r="Y64" s="110">
        <v>0.78</v>
      </c>
      <c r="Z64" s="110">
        <v>0.94</v>
      </c>
      <c r="AA64" s="110">
        <v>8.35</v>
      </c>
      <c r="AB64" s="110">
        <v>6.25</v>
      </c>
      <c r="AC64" s="110">
        <v>2.02</v>
      </c>
      <c r="AD64" s="110">
        <v>0.52</v>
      </c>
      <c r="AE64" s="110">
        <v>0</v>
      </c>
      <c r="AF64" s="110">
        <v>3.4</v>
      </c>
      <c r="AG64" s="111">
        <v>0.83</v>
      </c>
      <c r="AH64" s="111">
        <v>7.46</v>
      </c>
      <c r="AI64" s="111">
        <v>9.17</v>
      </c>
      <c r="AJ64" s="110">
        <v>0</v>
      </c>
      <c r="AK64" s="110">
        <v>0.81</v>
      </c>
      <c r="AL64" s="110">
        <v>1.36</v>
      </c>
      <c r="AM64" s="110"/>
      <c r="AN64" s="111">
        <v>1.1299999999999999</v>
      </c>
      <c r="AO64" s="111">
        <v>1.75</v>
      </c>
      <c r="AP64" s="111">
        <v>5.0199999999999996</v>
      </c>
      <c r="AQ64" s="111">
        <v>3.69</v>
      </c>
      <c r="AR64" s="111">
        <v>1.82</v>
      </c>
      <c r="AS64" s="111">
        <v>1.61</v>
      </c>
      <c r="AT64" s="111">
        <v>2.56</v>
      </c>
      <c r="AU64" s="110">
        <v>0</v>
      </c>
      <c r="AV64" s="110">
        <v>0</v>
      </c>
      <c r="AW64" s="110">
        <v>0</v>
      </c>
      <c r="AX64" s="110">
        <v>1.95</v>
      </c>
      <c r="AY64" s="110">
        <v>1.04</v>
      </c>
      <c r="AZ64" s="110">
        <v>0</v>
      </c>
      <c r="BA64" s="110">
        <v>2.5099999999999998</v>
      </c>
      <c r="BB64" s="110">
        <v>3.01</v>
      </c>
      <c r="BC64" s="110">
        <v>0</v>
      </c>
      <c r="BD64" s="110">
        <v>0</v>
      </c>
      <c r="BE64" s="110">
        <v>0</v>
      </c>
      <c r="BF64" s="110">
        <v>0</v>
      </c>
      <c r="BG64" s="110">
        <v>0</v>
      </c>
      <c r="BH64" s="110">
        <v>3.18</v>
      </c>
      <c r="BI64" s="110">
        <v>0</v>
      </c>
      <c r="BJ64" s="111">
        <v>2.17</v>
      </c>
      <c r="BK64" s="111">
        <v>0</v>
      </c>
      <c r="BL64" s="111">
        <v>0</v>
      </c>
      <c r="BM64" s="111">
        <v>1.1100000000000001</v>
      </c>
      <c r="BN64" s="111">
        <v>3.06</v>
      </c>
      <c r="BO64" s="111">
        <v>2.33</v>
      </c>
    </row>
    <row r="65" spans="1:67" x14ac:dyDescent="0.45">
      <c r="A65" s="116" t="s">
        <v>9</v>
      </c>
      <c r="B65" s="116" t="s">
        <v>972</v>
      </c>
      <c r="C65" s="110">
        <v>1.96</v>
      </c>
      <c r="D65" s="110">
        <v>1.01</v>
      </c>
      <c r="E65" s="110">
        <v>2.41</v>
      </c>
      <c r="F65" s="111">
        <v>0.56999999999999995</v>
      </c>
      <c r="G65" s="111">
        <v>0.32</v>
      </c>
      <c r="H65" s="111">
        <v>2.23</v>
      </c>
      <c r="I65" s="110">
        <v>0</v>
      </c>
      <c r="J65" s="110">
        <v>0.42</v>
      </c>
      <c r="K65" s="110">
        <v>0.33</v>
      </c>
      <c r="L65" s="110">
        <v>4.6900000000000004</v>
      </c>
      <c r="M65" s="110">
        <v>10.91</v>
      </c>
      <c r="N65" s="110">
        <v>12.51</v>
      </c>
      <c r="O65" s="110">
        <v>0.28000000000000003</v>
      </c>
      <c r="P65" s="110">
        <v>0</v>
      </c>
      <c r="Q65" s="110">
        <v>0</v>
      </c>
      <c r="R65" s="110">
        <v>0</v>
      </c>
      <c r="S65" s="110">
        <v>0.38</v>
      </c>
      <c r="T65" s="110">
        <v>0</v>
      </c>
      <c r="U65" s="110">
        <v>0</v>
      </c>
      <c r="V65" s="110">
        <v>0.56000000000000005</v>
      </c>
      <c r="W65" s="110">
        <v>0.47</v>
      </c>
      <c r="X65" s="110">
        <v>0</v>
      </c>
      <c r="Y65" s="110">
        <v>0.44</v>
      </c>
      <c r="Z65" s="110">
        <v>0</v>
      </c>
      <c r="AA65" s="110">
        <v>0.33</v>
      </c>
      <c r="AB65" s="110">
        <v>2.21</v>
      </c>
      <c r="AC65" s="110">
        <v>0.35</v>
      </c>
      <c r="AD65" s="110">
        <v>0.3</v>
      </c>
      <c r="AE65" s="110">
        <v>0</v>
      </c>
      <c r="AF65" s="110">
        <v>2.0499999999999998</v>
      </c>
      <c r="AG65" s="111">
        <v>0</v>
      </c>
      <c r="AH65" s="111">
        <v>1.64</v>
      </c>
      <c r="AI65" s="111">
        <v>0.36</v>
      </c>
      <c r="AJ65" s="110">
        <v>0</v>
      </c>
      <c r="AK65" s="110">
        <v>0.8</v>
      </c>
      <c r="AL65" s="110">
        <v>0</v>
      </c>
      <c r="AM65" s="110"/>
      <c r="AN65" s="111">
        <v>0.39</v>
      </c>
      <c r="AO65" s="111">
        <v>0.87</v>
      </c>
      <c r="AP65" s="111">
        <v>2.0699999999999998</v>
      </c>
      <c r="AQ65" s="111">
        <v>0.71</v>
      </c>
      <c r="AR65" s="111">
        <v>0.39</v>
      </c>
      <c r="AS65" s="111">
        <v>0.31</v>
      </c>
      <c r="AT65" s="111">
        <v>0.23</v>
      </c>
      <c r="AU65" s="110">
        <v>0</v>
      </c>
      <c r="AV65" s="110">
        <v>0</v>
      </c>
      <c r="AW65" s="110">
        <v>0</v>
      </c>
      <c r="AX65" s="110">
        <v>0</v>
      </c>
      <c r="AY65" s="110">
        <v>0</v>
      </c>
      <c r="AZ65" s="110">
        <v>0</v>
      </c>
      <c r="BA65" s="110">
        <v>0.22</v>
      </c>
      <c r="BB65" s="110">
        <v>0.09</v>
      </c>
      <c r="BC65" s="110">
        <v>0.12</v>
      </c>
      <c r="BD65" s="110">
        <v>0</v>
      </c>
      <c r="BE65" s="110">
        <v>0</v>
      </c>
      <c r="BF65" s="110">
        <v>0</v>
      </c>
      <c r="BG65" s="110">
        <v>0</v>
      </c>
      <c r="BH65" s="110">
        <v>2.0499999999999998</v>
      </c>
      <c r="BI65" s="110">
        <v>0</v>
      </c>
      <c r="BJ65" s="111">
        <v>0</v>
      </c>
      <c r="BK65" s="111">
        <v>0</v>
      </c>
      <c r="BL65" s="111">
        <v>0</v>
      </c>
      <c r="BM65" s="111">
        <v>0</v>
      </c>
      <c r="BN65" s="111">
        <v>0</v>
      </c>
      <c r="BO65" s="111">
        <v>0</v>
      </c>
    </row>
    <row r="66" spans="1:67" x14ac:dyDescent="0.45">
      <c r="A66" s="116" t="s">
        <v>8</v>
      </c>
      <c r="B66" s="116" t="s">
        <v>974</v>
      </c>
      <c r="C66" s="110">
        <v>3.73</v>
      </c>
      <c r="D66" s="110">
        <v>0.68</v>
      </c>
      <c r="E66" s="110">
        <v>3.56</v>
      </c>
      <c r="F66" s="111">
        <v>1.34</v>
      </c>
      <c r="G66" s="111">
        <v>0</v>
      </c>
      <c r="H66" s="111">
        <v>0.71</v>
      </c>
      <c r="I66" s="110">
        <v>0</v>
      </c>
      <c r="J66" s="110">
        <v>0</v>
      </c>
      <c r="K66" s="110">
        <v>0</v>
      </c>
      <c r="L66" s="110">
        <v>23.8</v>
      </c>
      <c r="M66" s="110">
        <v>33.22</v>
      </c>
      <c r="N66" s="110">
        <v>49.29</v>
      </c>
      <c r="O66" s="110">
        <v>0</v>
      </c>
      <c r="P66" s="110">
        <v>0.74</v>
      </c>
      <c r="Q66" s="110">
        <v>0</v>
      </c>
      <c r="R66" s="110">
        <v>0</v>
      </c>
      <c r="S66" s="110">
        <v>0</v>
      </c>
      <c r="T66" s="110">
        <v>0</v>
      </c>
      <c r="U66" s="110">
        <v>0</v>
      </c>
      <c r="V66" s="110">
        <v>0</v>
      </c>
      <c r="W66" s="110">
        <v>0</v>
      </c>
      <c r="X66" s="110">
        <v>0</v>
      </c>
      <c r="Y66" s="110">
        <v>0</v>
      </c>
      <c r="Z66" s="110">
        <v>0</v>
      </c>
      <c r="AA66" s="110">
        <v>0.4</v>
      </c>
      <c r="AB66" s="110">
        <v>0.28999999999999998</v>
      </c>
      <c r="AC66" s="110">
        <v>0</v>
      </c>
      <c r="AD66" s="110">
        <v>0.47</v>
      </c>
      <c r="AE66" s="110">
        <v>1.3</v>
      </c>
      <c r="AF66" s="110">
        <v>0.31</v>
      </c>
      <c r="AG66" s="111">
        <v>0</v>
      </c>
      <c r="AH66" s="111">
        <v>0.38</v>
      </c>
      <c r="AI66" s="111">
        <v>1.01</v>
      </c>
      <c r="AJ66" s="110">
        <v>0</v>
      </c>
      <c r="AK66" s="110">
        <v>1.1200000000000001</v>
      </c>
      <c r="AL66" s="110">
        <v>0.39</v>
      </c>
      <c r="AM66" s="110"/>
      <c r="AN66" s="111">
        <v>0</v>
      </c>
      <c r="AO66" s="111">
        <v>0</v>
      </c>
      <c r="AP66" s="111">
        <v>0</v>
      </c>
      <c r="AQ66" s="111">
        <v>0</v>
      </c>
      <c r="AR66" s="111">
        <v>0</v>
      </c>
      <c r="AS66" s="111">
        <v>1.9</v>
      </c>
      <c r="AT66" s="111">
        <v>1.96</v>
      </c>
      <c r="AU66" s="110">
        <v>0</v>
      </c>
      <c r="AV66" s="110">
        <v>0</v>
      </c>
      <c r="AW66" s="110">
        <v>0</v>
      </c>
      <c r="AX66" s="110">
        <v>0</v>
      </c>
      <c r="AY66" s="110">
        <v>0</v>
      </c>
      <c r="AZ66" s="110">
        <v>0</v>
      </c>
      <c r="BA66" s="110">
        <v>1.86</v>
      </c>
      <c r="BB66" s="110">
        <v>1.75</v>
      </c>
      <c r="BC66" s="110">
        <v>0</v>
      </c>
      <c r="BD66" s="110">
        <v>1.4</v>
      </c>
      <c r="BE66" s="110">
        <v>0</v>
      </c>
      <c r="BF66" s="110">
        <v>0</v>
      </c>
      <c r="BG66" s="110">
        <v>0</v>
      </c>
      <c r="BH66" s="110">
        <v>3.93</v>
      </c>
      <c r="BI66" s="110">
        <v>3.84</v>
      </c>
      <c r="BJ66" s="111">
        <v>0</v>
      </c>
      <c r="BK66" s="111">
        <v>0</v>
      </c>
      <c r="BL66" s="111">
        <v>0</v>
      </c>
      <c r="BM66" s="111">
        <v>0</v>
      </c>
      <c r="BN66" s="111">
        <v>0.86</v>
      </c>
      <c r="BO66" s="111">
        <v>0</v>
      </c>
    </row>
    <row r="67" spans="1:67" x14ac:dyDescent="0.45">
      <c r="A67" s="113" t="s">
        <v>7</v>
      </c>
      <c r="B67" s="113" t="s">
        <v>976</v>
      </c>
      <c r="C67" s="110">
        <v>0.56999999999999995</v>
      </c>
      <c r="D67" s="110">
        <v>0</v>
      </c>
      <c r="E67" s="110">
        <v>0</v>
      </c>
      <c r="F67" s="111">
        <v>9.42</v>
      </c>
      <c r="G67" s="111">
        <v>0</v>
      </c>
      <c r="H67" s="111">
        <v>0</v>
      </c>
      <c r="I67" s="110">
        <v>3.52</v>
      </c>
      <c r="J67" s="110">
        <v>0</v>
      </c>
      <c r="K67" s="110">
        <v>0</v>
      </c>
      <c r="L67" s="110">
        <v>0</v>
      </c>
      <c r="M67" s="110">
        <v>0</v>
      </c>
      <c r="N67" s="110">
        <v>0.24</v>
      </c>
      <c r="O67" s="110">
        <v>6.48</v>
      </c>
      <c r="P67" s="110">
        <v>0</v>
      </c>
      <c r="Q67" s="110">
        <v>0.34</v>
      </c>
      <c r="R67" s="110">
        <v>3.19</v>
      </c>
      <c r="S67" s="110">
        <v>0</v>
      </c>
      <c r="T67" s="110">
        <v>0</v>
      </c>
      <c r="U67" s="110">
        <v>1.89</v>
      </c>
      <c r="V67" s="110">
        <v>0</v>
      </c>
      <c r="W67" s="110">
        <v>0</v>
      </c>
      <c r="X67" s="110">
        <v>2.88</v>
      </c>
      <c r="Y67" s="110">
        <v>0</v>
      </c>
      <c r="Z67" s="110">
        <v>0</v>
      </c>
      <c r="AA67" s="110">
        <v>7.24</v>
      </c>
      <c r="AB67" s="110">
        <v>1.31</v>
      </c>
      <c r="AC67" s="110">
        <v>7.29</v>
      </c>
      <c r="AD67" s="110">
        <v>0.57999999999999996</v>
      </c>
      <c r="AE67" s="110">
        <v>0</v>
      </c>
      <c r="AF67" s="110">
        <v>0</v>
      </c>
      <c r="AG67" s="111">
        <v>4.42</v>
      </c>
      <c r="AH67" s="111">
        <v>5.4</v>
      </c>
      <c r="AI67" s="111">
        <v>4.2699999999999996</v>
      </c>
      <c r="AJ67" s="110">
        <v>2.4300000000000002</v>
      </c>
      <c r="AK67" s="110">
        <v>0.71</v>
      </c>
      <c r="AL67" s="110">
        <v>1.49</v>
      </c>
      <c r="AM67" s="110"/>
      <c r="AN67" s="111">
        <v>0.75</v>
      </c>
      <c r="AO67" s="111">
        <v>0.42</v>
      </c>
      <c r="AP67" s="111">
        <v>0</v>
      </c>
      <c r="AQ67" s="111">
        <v>0.43</v>
      </c>
      <c r="AR67" s="111">
        <v>0.12</v>
      </c>
      <c r="AS67" s="111">
        <v>0.22</v>
      </c>
      <c r="AT67" s="111">
        <v>5.22</v>
      </c>
      <c r="AU67" s="110">
        <v>3.16</v>
      </c>
      <c r="AV67" s="110">
        <v>4.4000000000000004</v>
      </c>
      <c r="AW67" s="110">
        <v>4.41</v>
      </c>
      <c r="AX67" s="110">
        <v>0</v>
      </c>
      <c r="AY67" s="110">
        <v>0</v>
      </c>
      <c r="AZ67" s="110">
        <v>2.59</v>
      </c>
      <c r="BA67" s="110">
        <v>5.3</v>
      </c>
      <c r="BB67" s="110">
        <v>3.52</v>
      </c>
      <c r="BC67" s="110">
        <v>62.6</v>
      </c>
      <c r="BD67" s="110">
        <v>0</v>
      </c>
      <c r="BE67" s="110">
        <v>0</v>
      </c>
      <c r="BF67" s="110">
        <v>0</v>
      </c>
      <c r="BG67" s="110">
        <v>0</v>
      </c>
      <c r="BH67" s="110">
        <v>0</v>
      </c>
      <c r="BI67" s="110">
        <v>0</v>
      </c>
      <c r="BJ67" s="111">
        <v>0.87</v>
      </c>
      <c r="BK67" s="111">
        <v>1.37</v>
      </c>
      <c r="BL67" s="111">
        <v>4.25</v>
      </c>
      <c r="BM67" s="111">
        <v>0</v>
      </c>
      <c r="BN67" s="111">
        <v>0.82</v>
      </c>
      <c r="BO67" s="111">
        <v>0</v>
      </c>
    </row>
    <row r="68" spans="1:67" x14ac:dyDescent="0.45">
      <c r="A68" s="112" t="s">
        <v>6</v>
      </c>
      <c r="B68" s="112" t="s">
        <v>978</v>
      </c>
      <c r="C68" s="110">
        <v>0</v>
      </c>
      <c r="D68" s="110">
        <v>0</v>
      </c>
      <c r="E68" s="110">
        <v>0</v>
      </c>
      <c r="F68" s="111">
        <v>0.85</v>
      </c>
      <c r="G68" s="111">
        <v>0</v>
      </c>
      <c r="H68" s="111">
        <v>0</v>
      </c>
      <c r="I68" s="110">
        <v>1.78</v>
      </c>
      <c r="J68" s="110">
        <v>0</v>
      </c>
      <c r="K68" s="110">
        <v>0.63</v>
      </c>
      <c r="L68" s="110">
        <v>28.82</v>
      </c>
      <c r="M68" s="110">
        <v>15.98</v>
      </c>
      <c r="N68" s="110">
        <v>26.09</v>
      </c>
      <c r="O68" s="110">
        <v>0</v>
      </c>
      <c r="P68" s="110">
        <v>0.23</v>
      </c>
      <c r="Q68" s="110">
        <v>0</v>
      </c>
      <c r="R68" s="110">
        <v>0</v>
      </c>
      <c r="S68" s="110">
        <v>0</v>
      </c>
      <c r="T68" s="110">
        <v>1.35</v>
      </c>
      <c r="U68" s="110">
        <v>0</v>
      </c>
      <c r="V68" s="110">
        <v>1.6</v>
      </c>
      <c r="W68" s="110">
        <v>0</v>
      </c>
      <c r="X68" s="110">
        <v>0.44</v>
      </c>
      <c r="Y68" s="110">
        <v>0</v>
      </c>
      <c r="Z68" s="110">
        <v>0</v>
      </c>
      <c r="AA68" s="110">
        <v>0</v>
      </c>
      <c r="AB68" s="110">
        <v>0</v>
      </c>
      <c r="AC68" s="110">
        <v>0</v>
      </c>
      <c r="AD68" s="110">
        <v>0</v>
      </c>
      <c r="AE68" s="110">
        <v>0</v>
      </c>
      <c r="AF68" s="110">
        <v>0</v>
      </c>
      <c r="AG68" s="111">
        <v>0</v>
      </c>
      <c r="AH68" s="111">
        <v>0</v>
      </c>
      <c r="AI68" s="111">
        <v>0</v>
      </c>
      <c r="AJ68" s="110">
        <v>1.37</v>
      </c>
      <c r="AK68" s="110">
        <v>1809.77</v>
      </c>
      <c r="AL68" s="110">
        <v>351.28</v>
      </c>
      <c r="AM68" s="110"/>
      <c r="AN68" s="111">
        <v>0</v>
      </c>
      <c r="AO68" s="111">
        <v>0</v>
      </c>
      <c r="AP68" s="111">
        <v>0</v>
      </c>
      <c r="AQ68" s="111">
        <v>0</v>
      </c>
      <c r="AR68" s="111">
        <v>0</v>
      </c>
      <c r="AS68" s="111">
        <v>5.44</v>
      </c>
      <c r="AT68" s="111">
        <v>20.66</v>
      </c>
      <c r="AU68" s="110">
        <v>0</v>
      </c>
      <c r="AV68" s="110">
        <v>0</v>
      </c>
      <c r="AW68" s="110">
        <v>0.23</v>
      </c>
      <c r="AX68" s="110">
        <v>1126.8499999999999</v>
      </c>
      <c r="AY68" s="110">
        <v>1847.49</v>
      </c>
      <c r="AZ68" s="110">
        <v>1143.55</v>
      </c>
      <c r="BA68" s="110">
        <v>20.399999999999999</v>
      </c>
      <c r="BB68" s="110">
        <v>19.989999999999998</v>
      </c>
      <c r="BC68" s="110">
        <v>0</v>
      </c>
      <c r="BD68" s="110">
        <v>0</v>
      </c>
      <c r="BE68" s="110">
        <v>0</v>
      </c>
      <c r="BF68" s="110">
        <v>0</v>
      </c>
      <c r="BG68" s="110">
        <v>62.75</v>
      </c>
      <c r="BH68" s="110">
        <v>110.24</v>
      </c>
      <c r="BI68" s="110">
        <v>45.45</v>
      </c>
      <c r="BJ68" s="111">
        <v>0</v>
      </c>
      <c r="BK68" s="111">
        <v>0</v>
      </c>
      <c r="BL68" s="111">
        <v>0</v>
      </c>
      <c r="BM68" s="111">
        <v>0</v>
      </c>
      <c r="BN68" s="111">
        <v>0</v>
      </c>
      <c r="BO68" s="111">
        <v>0</v>
      </c>
    </row>
    <row r="69" spans="1:67" x14ac:dyDescent="0.45">
      <c r="A69" s="114" t="s">
        <v>5</v>
      </c>
      <c r="B69" s="114" t="s">
        <v>980</v>
      </c>
      <c r="C69" s="110">
        <v>1892.55</v>
      </c>
      <c r="D69" s="110">
        <v>1070.0999999999999</v>
      </c>
      <c r="E69" s="110">
        <v>1853.2</v>
      </c>
      <c r="F69" s="111">
        <v>3643.34</v>
      </c>
      <c r="G69" s="111">
        <v>4100.3</v>
      </c>
      <c r="H69" s="111">
        <v>446.44</v>
      </c>
      <c r="I69" s="110">
        <v>5886.3</v>
      </c>
      <c r="J69" s="110">
        <v>7164.85</v>
      </c>
      <c r="K69" s="110">
        <v>9779.2000000000007</v>
      </c>
      <c r="L69" s="111">
        <v>209.68</v>
      </c>
      <c r="M69" s="111">
        <v>210.58</v>
      </c>
      <c r="N69" s="111">
        <v>52.05</v>
      </c>
      <c r="O69" s="110">
        <v>3798.94</v>
      </c>
      <c r="P69" s="110">
        <v>2866.21</v>
      </c>
      <c r="Q69" s="110">
        <v>7225.98</v>
      </c>
      <c r="R69" s="110">
        <v>710.89</v>
      </c>
      <c r="S69" s="110">
        <v>322.33</v>
      </c>
      <c r="T69" s="110">
        <v>630.88</v>
      </c>
      <c r="U69" s="110">
        <v>2720.4</v>
      </c>
      <c r="V69" s="110">
        <v>3512.65</v>
      </c>
      <c r="W69" s="110">
        <v>2403.41</v>
      </c>
      <c r="X69" s="110">
        <v>4833.1400000000003</v>
      </c>
      <c r="Y69" s="110">
        <v>4181.0600000000004</v>
      </c>
      <c r="Z69" s="110">
        <v>7885.77</v>
      </c>
      <c r="AA69" s="110">
        <v>5.0999999999999996</v>
      </c>
      <c r="AB69" s="110">
        <v>8.23</v>
      </c>
      <c r="AC69" s="110">
        <v>4.9400000000000004</v>
      </c>
      <c r="AD69" s="110">
        <v>2531.4</v>
      </c>
      <c r="AE69" s="110">
        <v>1995.64</v>
      </c>
      <c r="AF69" s="110">
        <v>2810.08</v>
      </c>
      <c r="AG69" s="111">
        <v>1857.04</v>
      </c>
      <c r="AH69" s="111">
        <v>875.92</v>
      </c>
      <c r="AI69" s="111">
        <v>360.74</v>
      </c>
      <c r="AJ69" s="110">
        <v>6700.9</v>
      </c>
      <c r="AK69" s="110">
        <v>187.9</v>
      </c>
      <c r="AL69" s="110">
        <v>2315.4299999999998</v>
      </c>
      <c r="AM69" s="110"/>
      <c r="AN69" s="111">
        <v>7463.86</v>
      </c>
      <c r="AO69" s="111">
        <v>9404.7099999999991</v>
      </c>
      <c r="AP69" s="111">
        <v>9848.94</v>
      </c>
      <c r="AQ69" s="111">
        <v>7082.68</v>
      </c>
      <c r="AR69" s="111">
        <v>6329.32</v>
      </c>
      <c r="AS69" s="111">
        <v>10715.32</v>
      </c>
      <c r="AT69" s="111">
        <v>2789.19</v>
      </c>
      <c r="AU69" s="110">
        <v>21.3</v>
      </c>
      <c r="AV69" s="110">
        <v>23.35</v>
      </c>
      <c r="AW69" s="110">
        <v>28.22</v>
      </c>
      <c r="AX69" s="110">
        <v>36.75</v>
      </c>
      <c r="AY69" s="110">
        <v>30.54</v>
      </c>
      <c r="AZ69" s="110">
        <v>217.69</v>
      </c>
      <c r="BA69" s="110">
        <v>2784.59</v>
      </c>
      <c r="BB69" s="110">
        <v>2709.04</v>
      </c>
      <c r="BC69" s="110">
        <v>18.149999999999999</v>
      </c>
      <c r="BD69" s="110">
        <v>3408.24</v>
      </c>
      <c r="BE69" s="110">
        <v>1602.83</v>
      </c>
      <c r="BF69" s="110">
        <v>4472.1499999999996</v>
      </c>
      <c r="BG69" s="110">
        <v>144.62</v>
      </c>
      <c r="BH69" s="110">
        <v>74.11</v>
      </c>
      <c r="BI69" s="110">
        <v>179.04</v>
      </c>
      <c r="BJ69" s="111">
        <v>6413.43</v>
      </c>
      <c r="BK69" s="111">
        <v>4103.9399999999996</v>
      </c>
      <c r="BL69" s="111">
        <v>7493.35</v>
      </c>
      <c r="BM69" s="111">
        <v>5110.1099999999997</v>
      </c>
      <c r="BN69" s="111">
        <v>3968.48</v>
      </c>
      <c r="BO69" s="111">
        <v>5162.2</v>
      </c>
    </row>
    <row r="70" spans="1:67" x14ac:dyDescent="0.45">
      <c r="A70" s="109" t="s">
        <v>4</v>
      </c>
      <c r="B70" s="109" t="s">
        <v>982</v>
      </c>
      <c r="C70" s="110">
        <v>1639.67</v>
      </c>
      <c r="D70" s="110">
        <v>1246.8800000000001</v>
      </c>
      <c r="E70" s="110">
        <v>1279.3399999999999</v>
      </c>
      <c r="F70" s="111">
        <v>1087.49</v>
      </c>
      <c r="G70" s="111">
        <v>1004.23</v>
      </c>
      <c r="H70" s="111">
        <v>1946.46</v>
      </c>
      <c r="I70" s="110">
        <v>1659.15</v>
      </c>
      <c r="J70" s="110">
        <v>1531.5</v>
      </c>
      <c r="K70" s="110">
        <v>2017.28</v>
      </c>
      <c r="L70" s="110">
        <v>682.6</v>
      </c>
      <c r="M70" s="110">
        <v>820.35</v>
      </c>
      <c r="N70" s="110">
        <v>806.43</v>
      </c>
      <c r="O70" s="110">
        <v>1385.72</v>
      </c>
      <c r="P70" s="110">
        <v>968.57</v>
      </c>
      <c r="Q70" s="110">
        <v>2037.31</v>
      </c>
      <c r="R70" s="110">
        <v>2823.87</v>
      </c>
      <c r="S70" s="110">
        <v>4543.38</v>
      </c>
      <c r="T70" s="110">
        <v>3773.41</v>
      </c>
      <c r="U70" s="110">
        <v>1326.46</v>
      </c>
      <c r="V70" s="110">
        <v>2334.86</v>
      </c>
      <c r="W70" s="110">
        <v>2131.42</v>
      </c>
      <c r="X70" s="110">
        <v>847.59</v>
      </c>
      <c r="Y70" s="110">
        <v>662.85</v>
      </c>
      <c r="Z70" s="110">
        <v>1335.19</v>
      </c>
      <c r="AA70" s="110">
        <v>2755.23</v>
      </c>
      <c r="AB70" s="110">
        <v>2414.59</v>
      </c>
      <c r="AC70" s="110">
        <v>2286.5500000000002</v>
      </c>
      <c r="AD70" s="110">
        <v>1756.71</v>
      </c>
      <c r="AE70" s="110">
        <v>1226.17</v>
      </c>
      <c r="AF70" s="110">
        <v>1181.1500000000001</v>
      </c>
      <c r="AG70" s="111">
        <v>934.18</v>
      </c>
      <c r="AH70" s="111">
        <v>1088.1400000000001</v>
      </c>
      <c r="AI70" s="111">
        <v>885.29</v>
      </c>
      <c r="AJ70" s="110">
        <v>1218.79</v>
      </c>
      <c r="AK70" s="110">
        <v>1857.48</v>
      </c>
      <c r="AL70" s="110">
        <v>1517.56</v>
      </c>
      <c r="AM70" s="110"/>
      <c r="AN70" s="111">
        <v>898.09</v>
      </c>
      <c r="AO70" s="111">
        <v>1099.75</v>
      </c>
      <c r="AP70" s="111">
        <v>781.68</v>
      </c>
      <c r="AQ70" s="111">
        <v>701.68</v>
      </c>
      <c r="AR70" s="111">
        <v>637.09</v>
      </c>
      <c r="AS70" s="111">
        <v>1460.07</v>
      </c>
      <c r="AT70" s="111">
        <v>1068.75</v>
      </c>
      <c r="AU70" s="110">
        <v>1820.84</v>
      </c>
      <c r="AV70" s="110">
        <v>2471.33</v>
      </c>
      <c r="AW70" s="110">
        <v>2396.25</v>
      </c>
      <c r="AX70" s="110">
        <v>949.79</v>
      </c>
      <c r="AY70" s="110">
        <v>959.43</v>
      </c>
      <c r="AZ70" s="110">
        <v>884.1</v>
      </c>
      <c r="BA70" s="110">
        <v>1071.93</v>
      </c>
      <c r="BB70" s="110">
        <v>1127.29</v>
      </c>
      <c r="BC70" s="110">
        <v>802.39</v>
      </c>
      <c r="BD70" s="110">
        <v>1815.56</v>
      </c>
      <c r="BE70" s="110">
        <v>928.8</v>
      </c>
      <c r="BF70" s="110">
        <v>1750.88</v>
      </c>
      <c r="BG70" s="110">
        <v>529.36</v>
      </c>
      <c r="BH70" s="110">
        <v>629.70000000000005</v>
      </c>
      <c r="BI70" s="110">
        <v>519.29999999999995</v>
      </c>
      <c r="BJ70" s="111">
        <v>896.3</v>
      </c>
      <c r="BK70" s="111">
        <v>1069.32</v>
      </c>
      <c r="BL70" s="111">
        <v>1071.6300000000001</v>
      </c>
      <c r="BM70" s="111">
        <v>1041.97</v>
      </c>
      <c r="BN70" s="111">
        <v>953.04</v>
      </c>
      <c r="BO70" s="111">
        <v>793.02</v>
      </c>
    </row>
    <row r="71" spans="1:67" x14ac:dyDescent="0.45">
      <c r="A71" s="113" t="s">
        <v>3</v>
      </c>
      <c r="B71" s="113" t="s">
        <v>984</v>
      </c>
      <c r="C71" s="110">
        <v>4.1399999999999997</v>
      </c>
      <c r="D71" s="110">
        <v>0.65</v>
      </c>
      <c r="E71" s="110">
        <v>0</v>
      </c>
      <c r="F71" s="111">
        <v>15.67</v>
      </c>
      <c r="G71" s="111">
        <v>0</v>
      </c>
      <c r="H71" s="111">
        <v>0</v>
      </c>
      <c r="I71" s="110">
        <v>13.68</v>
      </c>
      <c r="J71" s="110">
        <v>0.38</v>
      </c>
      <c r="K71" s="110">
        <v>0</v>
      </c>
      <c r="L71" s="110">
        <v>0.15</v>
      </c>
      <c r="M71" s="110">
        <v>0</v>
      </c>
      <c r="N71" s="110">
        <v>0.28999999999999998</v>
      </c>
      <c r="O71" s="110">
        <v>14.04</v>
      </c>
      <c r="P71" s="110">
        <v>0</v>
      </c>
      <c r="Q71" s="110">
        <v>0</v>
      </c>
      <c r="R71" s="110">
        <v>4.8099999999999996</v>
      </c>
      <c r="S71" s="110">
        <v>0.19</v>
      </c>
      <c r="T71" s="110">
        <v>0.69</v>
      </c>
      <c r="U71" s="110">
        <v>10.06</v>
      </c>
      <c r="V71" s="110">
        <v>0</v>
      </c>
      <c r="W71" s="110">
        <v>0</v>
      </c>
      <c r="X71" s="110">
        <v>11.43</v>
      </c>
      <c r="Y71" s="110">
        <v>0</v>
      </c>
      <c r="Z71" s="110">
        <v>0</v>
      </c>
      <c r="AA71" s="110">
        <v>8.51</v>
      </c>
      <c r="AB71" s="110">
        <v>1.81</v>
      </c>
      <c r="AC71" s="110">
        <v>16.46</v>
      </c>
      <c r="AD71" s="110">
        <v>5.46</v>
      </c>
      <c r="AE71" s="110">
        <v>0.16</v>
      </c>
      <c r="AF71" s="110">
        <v>0</v>
      </c>
      <c r="AG71" s="111">
        <v>6.98</v>
      </c>
      <c r="AH71" s="111">
        <v>2.95</v>
      </c>
      <c r="AI71" s="111">
        <v>6.02</v>
      </c>
      <c r="AJ71" s="110">
        <v>5.72</v>
      </c>
      <c r="AK71" s="110">
        <v>1.86</v>
      </c>
      <c r="AL71" s="110">
        <v>7.7</v>
      </c>
      <c r="AM71" s="110"/>
      <c r="AN71" s="111">
        <v>1.01</v>
      </c>
      <c r="AO71" s="111">
        <v>0.69</v>
      </c>
      <c r="AP71" s="111">
        <v>0</v>
      </c>
      <c r="AQ71" s="111">
        <v>0.28999999999999998</v>
      </c>
      <c r="AR71" s="111">
        <v>0</v>
      </c>
      <c r="AS71" s="111">
        <v>0</v>
      </c>
      <c r="AT71" s="111">
        <v>0</v>
      </c>
      <c r="AU71" s="110">
        <v>4.54</v>
      </c>
      <c r="AV71" s="110">
        <v>7.28</v>
      </c>
      <c r="AW71" s="110">
        <v>7.68</v>
      </c>
      <c r="AX71" s="110">
        <v>0.81</v>
      </c>
      <c r="AY71" s="110">
        <v>0</v>
      </c>
      <c r="AZ71" s="110">
        <v>3.49</v>
      </c>
      <c r="BA71" s="110">
        <v>0.2</v>
      </c>
      <c r="BB71" s="110">
        <v>0.81</v>
      </c>
      <c r="BC71" s="110">
        <v>15.35</v>
      </c>
      <c r="BD71" s="110">
        <v>0</v>
      </c>
      <c r="BE71" s="110">
        <v>0.76</v>
      </c>
      <c r="BF71" s="110">
        <v>0</v>
      </c>
      <c r="BG71" s="110">
        <v>0</v>
      </c>
      <c r="BH71" s="110">
        <v>0</v>
      </c>
      <c r="BI71" s="110">
        <v>0</v>
      </c>
      <c r="BJ71" s="111">
        <v>0</v>
      </c>
      <c r="BK71" s="111">
        <v>2.76</v>
      </c>
      <c r="BL71" s="111">
        <v>4.7699999999999996</v>
      </c>
      <c r="BM71" s="111">
        <v>0</v>
      </c>
      <c r="BN71" s="111">
        <v>0</v>
      </c>
      <c r="BO71" s="111">
        <v>0</v>
      </c>
    </row>
    <row r="72" spans="1:67" x14ac:dyDescent="0.45">
      <c r="A72" s="109" t="s">
        <v>2</v>
      </c>
      <c r="B72" s="109" t="s">
        <v>986</v>
      </c>
      <c r="C72" s="110">
        <v>0.5</v>
      </c>
      <c r="D72" s="110">
        <v>0</v>
      </c>
      <c r="E72" s="110">
        <v>0</v>
      </c>
      <c r="F72" s="111">
        <v>14.17</v>
      </c>
      <c r="G72" s="111">
        <v>0.61</v>
      </c>
      <c r="H72" s="111">
        <v>0</v>
      </c>
      <c r="I72" s="110">
        <v>17.96</v>
      </c>
      <c r="J72" s="110">
        <v>0</v>
      </c>
      <c r="K72" s="110">
        <v>0.32</v>
      </c>
      <c r="L72" s="110">
        <v>0.15</v>
      </c>
      <c r="M72" s="110">
        <v>0.33</v>
      </c>
      <c r="N72" s="110">
        <v>0.89</v>
      </c>
      <c r="O72" s="110">
        <v>9.68</v>
      </c>
      <c r="P72" s="110">
        <v>0</v>
      </c>
      <c r="Q72" s="110">
        <v>0</v>
      </c>
      <c r="R72" s="110">
        <v>7.71</v>
      </c>
      <c r="S72" s="110">
        <v>0.19</v>
      </c>
      <c r="T72" s="110">
        <v>0</v>
      </c>
      <c r="U72" s="110">
        <v>12.39</v>
      </c>
      <c r="V72" s="110">
        <v>0</v>
      </c>
      <c r="W72" s="110">
        <v>0</v>
      </c>
      <c r="X72" s="110">
        <v>11.38</v>
      </c>
      <c r="Y72" s="110">
        <v>0</v>
      </c>
      <c r="Z72" s="110">
        <v>0</v>
      </c>
      <c r="AA72" s="110">
        <v>7.39</v>
      </c>
      <c r="AB72" s="110">
        <v>1.82</v>
      </c>
      <c r="AC72" s="110">
        <v>13.35</v>
      </c>
      <c r="AD72" s="110">
        <v>4.8600000000000003</v>
      </c>
      <c r="AE72" s="110">
        <v>0.16</v>
      </c>
      <c r="AF72" s="110">
        <v>0</v>
      </c>
      <c r="AG72" s="111">
        <v>6.4</v>
      </c>
      <c r="AH72" s="111">
        <v>4.6900000000000004</v>
      </c>
      <c r="AI72" s="111">
        <v>3.82</v>
      </c>
      <c r="AJ72" s="110">
        <v>4.4400000000000004</v>
      </c>
      <c r="AK72" s="110">
        <v>2.48</v>
      </c>
      <c r="AL72" s="110">
        <v>7.71</v>
      </c>
      <c r="AM72" s="110"/>
      <c r="AN72" s="111">
        <v>3.37</v>
      </c>
      <c r="AO72" s="111">
        <v>1.21</v>
      </c>
      <c r="AP72" s="111">
        <v>0.44</v>
      </c>
      <c r="AQ72" s="111">
        <v>0.14000000000000001</v>
      </c>
      <c r="AR72" s="111">
        <v>0</v>
      </c>
      <c r="AS72" s="111">
        <v>0.17</v>
      </c>
      <c r="AT72" s="111">
        <v>7.27</v>
      </c>
      <c r="AU72" s="110">
        <v>5.84</v>
      </c>
      <c r="AV72" s="110">
        <v>11.19</v>
      </c>
      <c r="AW72" s="110">
        <v>11.1</v>
      </c>
      <c r="AX72" s="110">
        <v>0.8</v>
      </c>
      <c r="AY72" s="110">
        <v>0</v>
      </c>
      <c r="AZ72" s="110">
        <v>0</v>
      </c>
      <c r="BA72" s="110">
        <v>6.99</v>
      </c>
      <c r="BB72" s="110">
        <v>5.97</v>
      </c>
      <c r="BC72" s="110">
        <v>126.17</v>
      </c>
      <c r="BD72" s="110">
        <v>0</v>
      </c>
      <c r="BE72" s="110">
        <v>0.76</v>
      </c>
      <c r="BF72" s="110">
        <v>0</v>
      </c>
      <c r="BG72" s="110">
        <v>0</v>
      </c>
      <c r="BH72" s="110">
        <v>0.89</v>
      </c>
      <c r="BI72" s="110">
        <v>0</v>
      </c>
      <c r="BJ72" s="111">
        <v>7.06</v>
      </c>
      <c r="BK72" s="111">
        <v>1.39</v>
      </c>
      <c r="BL72" s="111">
        <v>2.39</v>
      </c>
      <c r="BM72" s="111">
        <v>0</v>
      </c>
      <c r="BN72" s="111">
        <v>0</v>
      </c>
      <c r="BO72" s="111">
        <v>0</v>
      </c>
    </row>
    <row r="73" spans="1:67" x14ac:dyDescent="0.45">
      <c r="A73" s="109" t="s">
        <v>1</v>
      </c>
      <c r="B73" s="109" t="s">
        <v>988</v>
      </c>
      <c r="C73" s="110">
        <v>1435.42</v>
      </c>
      <c r="D73" s="110">
        <v>1045.32</v>
      </c>
      <c r="E73" s="110">
        <v>1186.04</v>
      </c>
      <c r="F73" s="111">
        <v>991.06</v>
      </c>
      <c r="G73" s="111">
        <v>920.96</v>
      </c>
      <c r="H73" s="111">
        <v>1781.4</v>
      </c>
      <c r="I73" s="110">
        <v>1510.17</v>
      </c>
      <c r="J73" s="110">
        <v>1317.24</v>
      </c>
      <c r="K73" s="110">
        <v>2012.53</v>
      </c>
      <c r="L73" s="110">
        <v>653.64</v>
      </c>
      <c r="M73" s="110">
        <v>919.86</v>
      </c>
      <c r="N73" s="110">
        <v>869.17</v>
      </c>
      <c r="O73" s="110">
        <v>1228.96</v>
      </c>
      <c r="P73" s="110">
        <v>879.87</v>
      </c>
      <c r="Q73" s="110">
        <v>2176.7800000000002</v>
      </c>
      <c r="R73" s="110">
        <v>2623.2</v>
      </c>
      <c r="S73" s="110">
        <v>4016.77</v>
      </c>
      <c r="T73" s="110">
        <v>3461.44</v>
      </c>
      <c r="U73" s="110">
        <v>1310.6199999999999</v>
      </c>
      <c r="V73" s="110">
        <v>2415.94</v>
      </c>
      <c r="W73" s="110">
        <v>1898.3</v>
      </c>
      <c r="X73" s="110">
        <v>770.66</v>
      </c>
      <c r="Y73" s="110">
        <v>631.66</v>
      </c>
      <c r="Z73" s="110">
        <v>1470.88</v>
      </c>
      <c r="AA73" s="110">
        <v>2279.42</v>
      </c>
      <c r="AB73" s="110">
        <v>2112.42</v>
      </c>
      <c r="AC73" s="110">
        <v>2069.5300000000002</v>
      </c>
      <c r="AD73" s="110">
        <v>1553.58</v>
      </c>
      <c r="AE73" s="110">
        <v>1100.1199999999999</v>
      </c>
      <c r="AF73" s="110">
        <v>1165.72</v>
      </c>
      <c r="AG73" s="111">
        <v>976.93</v>
      </c>
      <c r="AH73" s="111">
        <v>1062.8399999999999</v>
      </c>
      <c r="AI73" s="111">
        <v>986.51</v>
      </c>
      <c r="AJ73" s="110">
        <v>1263.9100000000001</v>
      </c>
      <c r="AK73" s="110">
        <v>1508.19</v>
      </c>
      <c r="AL73" s="110">
        <v>1440.71</v>
      </c>
      <c r="AM73" s="110"/>
      <c r="AN73" s="111">
        <v>842.09</v>
      </c>
      <c r="AO73" s="111">
        <v>1028.49</v>
      </c>
      <c r="AP73" s="111">
        <v>855.74</v>
      </c>
      <c r="AQ73" s="111">
        <v>766.71</v>
      </c>
      <c r="AR73" s="111">
        <v>720.67</v>
      </c>
      <c r="AS73" s="111">
        <v>1480.57</v>
      </c>
      <c r="AT73" s="111">
        <v>918.83</v>
      </c>
      <c r="AU73" s="110">
        <v>1723.07</v>
      </c>
      <c r="AV73" s="110">
        <v>2361.02</v>
      </c>
      <c r="AW73" s="110">
        <v>2328.35</v>
      </c>
      <c r="AX73" s="110">
        <v>858.52</v>
      </c>
      <c r="AY73" s="110">
        <v>829.89</v>
      </c>
      <c r="AZ73" s="110">
        <v>911.4</v>
      </c>
      <c r="BA73" s="110">
        <v>916.59</v>
      </c>
      <c r="BB73" s="110">
        <v>952.51</v>
      </c>
      <c r="BC73" s="110">
        <v>801.06</v>
      </c>
      <c r="BD73" s="110">
        <v>262.61</v>
      </c>
      <c r="BE73" s="110">
        <v>125.41</v>
      </c>
      <c r="BF73" s="110">
        <v>242.05</v>
      </c>
      <c r="BG73" s="110">
        <v>84.74</v>
      </c>
      <c r="BH73" s="110">
        <v>83.09</v>
      </c>
      <c r="BI73" s="110">
        <v>96.98</v>
      </c>
      <c r="BJ73" s="111">
        <v>143.49</v>
      </c>
      <c r="BK73" s="111">
        <v>156.93</v>
      </c>
      <c r="BL73" s="111">
        <v>177.83</v>
      </c>
      <c r="BM73" s="111">
        <v>150.76</v>
      </c>
      <c r="BN73" s="111">
        <v>168.75</v>
      </c>
      <c r="BO73" s="111">
        <v>112.72</v>
      </c>
    </row>
    <row r="74" spans="1:67" ht="14.65" thickBot="1" x14ac:dyDescent="0.5">
      <c r="A74" s="117" t="s">
        <v>0</v>
      </c>
      <c r="B74" s="117" t="s">
        <v>990</v>
      </c>
      <c r="C74" s="118">
        <v>216.71</v>
      </c>
      <c r="D74" s="118">
        <v>266.57</v>
      </c>
      <c r="E74" s="118">
        <v>353.98</v>
      </c>
      <c r="F74" s="119">
        <v>181.47</v>
      </c>
      <c r="G74" s="119">
        <v>343.1</v>
      </c>
      <c r="H74" s="119">
        <v>465.6</v>
      </c>
      <c r="I74" s="118">
        <v>183.18</v>
      </c>
      <c r="J74" s="118">
        <v>436.57</v>
      </c>
      <c r="K74" s="118">
        <v>582.76</v>
      </c>
      <c r="L74" s="118">
        <v>861.15</v>
      </c>
      <c r="M74" s="118">
        <v>712.65</v>
      </c>
      <c r="N74" s="118">
        <v>768.73</v>
      </c>
      <c r="O74" s="118">
        <v>213.71</v>
      </c>
      <c r="P74" s="118">
        <v>378.51</v>
      </c>
      <c r="Q74" s="118">
        <v>593.29999999999995</v>
      </c>
      <c r="R74" s="118">
        <v>344.08</v>
      </c>
      <c r="S74" s="118">
        <v>473.37</v>
      </c>
      <c r="T74" s="118">
        <v>522.36</v>
      </c>
      <c r="U74" s="118">
        <v>361.43</v>
      </c>
      <c r="V74" s="118">
        <v>611.41</v>
      </c>
      <c r="W74" s="118">
        <v>532.39</v>
      </c>
      <c r="X74" s="118">
        <v>162.24</v>
      </c>
      <c r="Y74" s="118">
        <v>401.34</v>
      </c>
      <c r="Z74" s="118">
        <v>518.77</v>
      </c>
      <c r="AA74" s="118">
        <v>517.34</v>
      </c>
      <c r="AB74" s="118">
        <v>597.16999999999996</v>
      </c>
      <c r="AC74" s="118">
        <v>627.29999999999995</v>
      </c>
      <c r="AD74" s="118">
        <v>181.28</v>
      </c>
      <c r="AE74" s="118">
        <v>284.83</v>
      </c>
      <c r="AF74" s="118">
        <v>375.54</v>
      </c>
      <c r="AG74" s="119">
        <v>228.1</v>
      </c>
      <c r="AH74" s="119">
        <v>339.46</v>
      </c>
      <c r="AI74" s="119">
        <v>395.3</v>
      </c>
      <c r="AJ74" s="118">
        <v>214.65</v>
      </c>
      <c r="AK74" s="118">
        <v>202.05</v>
      </c>
      <c r="AL74" s="118">
        <v>267.79000000000002</v>
      </c>
      <c r="AM74" s="118"/>
      <c r="AN74" s="119">
        <v>228.86</v>
      </c>
      <c r="AO74" s="119">
        <v>217.82</v>
      </c>
      <c r="AP74" s="119">
        <v>246.51</v>
      </c>
      <c r="AQ74" s="119">
        <v>322.23</v>
      </c>
      <c r="AR74" s="119">
        <v>479.08</v>
      </c>
      <c r="AS74" s="119">
        <v>556.09</v>
      </c>
      <c r="AT74" s="119">
        <v>157.28</v>
      </c>
      <c r="AU74" s="118">
        <v>287.08999999999997</v>
      </c>
      <c r="AV74" s="118">
        <v>223.64</v>
      </c>
      <c r="AW74" s="118">
        <v>221.1</v>
      </c>
      <c r="AX74" s="118">
        <v>156.61000000000001</v>
      </c>
      <c r="AY74" s="118">
        <v>166.65</v>
      </c>
      <c r="AZ74" s="118">
        <v>149.29</v>
      </c>
      <c r="BA74" s="118">
        <v>157.28</v>
      </c>
      <c r="BB74" s="118">
        <v>139.80000000000001</v>
      </c>
      <c r="BC74" s="118">
        <v>460.44</v>
      </c>
      <c r="BD74" s="118">
        <v>574.37</v>
      </c>
      <c r="BE74" s="118">
        <v>433.91</v>
      </c>
      <c r="BF74" s="118">
        <v>848.83</v>
      </c>
      <c r="BG74" s="118">
        <v>1465.4</v>
      </c>
      <c r="BH74" s="118">
        <v>1498.64</v>
      </c>
      <c r="BI74" s="118">
        <v>1586.05</v>
      </c>
      <c r="BJ74" s="119">
        <v>659.77</v>
      </c>
      <c r="BK74" s="119">
        <v>773.87</v>
      </c>
      <c r="BL74" s="119">
        <v>687.98</v>
      </c>
      <c r="BM74" s="119">
        <v>914.86</v>
      </c>
      <c r="BN74" s="119">
        <v>1033.8</v>
      </c>
      <c r="BO74" s="119">
        <v>601.86</v>
      </c>
    </row>
    <row r="75" spans="1:67" x14ac:dyDescent="0.45">
      <c r="A75" s="120" t="s">
        <v>1070</v>
      </c>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row>
  </sheetData>
  <mergeCells count="4">
    <mergeCell ref="A75:BO75"/>
    <mergeCell ref="A1:BO1"/>
    <mergeCell ref="C2:AL2"/>
    <mergeCell ref="AN2:BO2"/>
  </mergeCells>
  <phoneticPr fontId="12" type="noConversion"/>
  <conditionalFormatting sqref="C4:BO74">
    <cfRule type="colorScale" priority="1">
      <colorScale>
        <cfvo type="min"/>
        <cfvo type="num" val="100"/>
        <cfvo type="max"/>
        <color theme="0"/>
        <color theme="7"/>
        <color theme="9" tint="-0.499984740745262"/>
      </colorScale>
    </cfRule>
  </conditionalFormatting>
  <conditionalFormatting sqref="A3:B3">
    <cfRule type="colorScale" priority="3">
      <colorScale>
        <cfvo type="min"/>
        <cfvo type="num" val="100"/>
        <cfvo type="max"/>
        <color theme="0"/>
        <color theme="7"/>
        <color theme="9" tint="-0.499984740745262"/>
      </colorScale>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2"/>
  <sheetViews>
    <sheetView showGridLines="0" zoomScale="80" zoomScaleNormal="80" workbookViewId="0">
      <selection activeCell="E2" sqref="E2"/>
    </sheetView>
  </sheetViews>
  <sheetFormatPr defaultColWidth="9.06640625" defaultRowHeight="14.25" x14ac:dyDescent="0.45"/>
  <cols>
    <col min="1" max="1" width="19.53125" style="8" bestFit="1" customWidth="1"/>
    <col min="2" max="2" width="21.9296875" style="8" customWidth="1"/>
    <col min="3" max="3" width="40.796875" style="8" bestFit="1" customWidth="1"/>
    <col min="4" max="4" width="37.796875" style="8" bestFit="1" customWidth="1"/>
    <col min="5" max="16384" width="9.06640625" style="8"/>
  </cols>
  <sheetData>
    <row r="1" spans="1:4" ht="14.65" thickBot="1" x14ac:dyDescent="0.5">
      <c r="A1" s="39" t="s">
        <v>1071</v>
      </c>
      <c r="B1" s="39"/>
      <c r="C1" s="39"/>
      <c r="D1" s="39"/>
    </row>
    <row r="2" spans="1:4" s="9" customFormat="1" ht="30" customHeight="1" x14ac:dyDescent="0.45">
      <c r="A2" s="12" t="s">
        <v>162</v>
      </c>
      <c r="B2" s="12" t="s">
        <v>829</v>
      </c>
      <c r="C2" s="12" t="s">
        <v>830</v>
      </c>
      <c r="D2" s="12" t="s">
        <v>831</v>
      </c>
    </row>
    <row r="3" spans="1:4" ht="16.05" customHeight="1" x14ac:dyDescent="0.45">
      <c r="A3" s="121" t="s">
        <v>832</v>
      </c>
      <c r="B3" s="122" t="s">
        <v>833</v>
      </c>
      <c r="C3" s="14" t="s">
        <v>834</v>
      </c>
      <c r="D3" s="122" t="s">
        <v>835</v>
      </c>
    </row>
    <row r="4" spans="1:4" ht="16.05" customHeight="1" x14ac:dyDescent="0.45">
      <c r="A4" s="123"/>
      <c r="B4" s="124"/>
      <c r="C4" s="64" t="s">
        <v>836</v>
      </c>
      <c r="D4" s="124"/>
    </row>
    <row r="5" spans="1:4" ht="16.05" customHeight="1" x14ac:dyDescent="0.45">
      <c r="A5" s="125" t="s">
        <v>992</v>
      </c>
      <c r="B5" s="126" t="s">
        <v>837</v>
      </c>
      <c r="C5" s="14" t="s">
        <v>838</v>
      </c>
      <c r="D5" s="126" t="s">
        <v>839</v>
      </c>
    </row>
    <row r="6" spans="1:4" ht="16.05" customHeight="1" x14ac:dyDescent="0.45">
      <c r="A6" s="123"/>
      <c r="B6" s="124"/>
      <c r="C6" s="64" t="s">
        <v>840</v>
      </c>
      <c r="D6" s="124"/>
    </row>
    <row r="7" spans="1:4" ht="16.05" customHeight="1" x14ac:dyDescent="0.45">
      <c r="A7" s="125" t="s">
        <v>993</v>
      </c>
      <c r="B7" s="126" t="s">
        <v>837</v>
      </c>
      <c r="C7" s="127" t="s">
        <v>841</v>
      </c>
      <c r="D7" s="126" t="s">
        <v>839</v>
      </c>
    </row>
    <row r="8" spans="1:4" ht="16.05" customHeight="1" x14ac:dyDescent="0.45">
      <c r="A8" s="123"/>
      <c r="B8" s="124"/>
      <c r="C8" s="128" t="s">
        <v>842</v>
      </c>
      <c r="D8" s="124"/>
    </row>
    <row r="9" spans="1:4" ht="16.05" customHeight="1" x14ac:dyDescent="0.45">
      <c r="A9" s="125" t="s">
        <v>995</v>
      </c>
      <c r="B9" s="126" t="s">
        <v>837</v>
      </c>
      <c r="C9" s="127" t="s">
        <v>843</v>
      </c>
      <c r="D9" s="126" t="s">
        <v>839</v>
      </c>
    </row>
    <row r="10" spans="1:4" ht="16.05" customHeight="1" x14ac:dyDescent="0.45">
      <c r="A10" s="123"/>
      <c r="B10" s="124"/>
      <c r="C10" s="128" t="s">
        <v>844</v>
      </c>
      <c r="D10" s="124"/>
    </row>
    <row r="11" spans="1:4" ht="16.05" customHeight="1" x14ac:dyDescent="0.45">
      <c r="A11" s="125" t="s">
        <v>994</v>
      </c>
      <c r="B11" s="126" t="s">
        <v>845</v>
      </c>
      <c r="C11" s="129" t="s">
        <v>846</v>
      </c>
      <c r="D11" s="126" t="s">
        <v>839</v>
      </c>
    </row>
    <row r="12" spans="1:4" ht="16.05" customHeight="1" thickBot="1" x14ac:dyDescent="0.5">
      <c r="A12" s="130"/>
      <c r="B12" s="131"/>
      <c r="C12" s="30" t="s">
        <v>847</v>
      </c>
      <c r="D12" s="131"/>
    </row>
  </sheetData>
  <mergeCells count="16">
    <mergeCell ref="B5:B6"/>
    <mergeCell ref="B9:B10"/>
    <mergeCell ref="B11:B12"/>
    <mergeCell ref="A1:D1"/>
    <mergeCell ref="A3:A4"/>
    <mergeCell ref="A5:A6"/>
    <mergeCell ref="B3:B4"/>
    <mergeCell ref="D3:D4"/>
    <mergeCell ref="D5:D6"/>
    <mergeCell ref="A7:A8"/>
    <mergeCell ref="A9:A10"/>
    <mergeCell ref="A11:A12"/>
    <mergeCell ref="D7:D8"/>
    <mergeCell ref="D9:D10"/>
    <mergeCell ref="D11:D12"/>
    <mergeCell ref="B7: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 Yow</dc:creator>
  <cp:lastModifiedBy>Ash Yow</cp:lastModifiedBy>
  <dcterms:created xsi:type="dcterms:W3CDTF">2022-09-28T01:51:57Z</dcterms:created>
  <dcterms:modified xsi:type="dcterms:W3CDTF">2023-02-06T17:07:02Z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192 192 3000 2000</vt:lpwstr>
  </property>
</Properties>
</file>