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ter\Documents\Trabalho_MARE\Tilapia_diet\1-work-here\"/>
    </mc:Choice>
  </mc:AlternateContent>
  <xr:revisionPtr revIDLastSave="0" documentId="8_{81401971-FFBE-40EC-9E7B-1A672B2ECF50}" xr6:coauthVersionLast="47" xr6:coauthVersionMax="47" xr10:uidLastSave="{00000000-0000-0000-0000-000000000000}"/>
  <bookViews>
    <workbookView xWindow="-110" yWindow="-110" windowWidth="19420" windowHeight="10300" xr2:uid="{3497FF3F-652F-413F-908C-663B03B2539E}"/>
  </bookViews>
  <sheets>
    <sheet name="Cover" sheetId="2" r:id="rId1"/>
    <sheet name="Table S4 - List-taxa-merged" sheetId="1" r:id="rId2"/>
  </sheets>
  <definedNames>
    <definedName name="_xlnm._FilterDatabase" localSheetId="1" hidden="1">'Table S4 - List-taxa-merged'!$C$2:$C$55</definedName>
    <definedName name="_Hlk126320400" localSheetId="0">Cover!$A$1</definedName>
    <definedName name="_Hlk126326786" localSheetId="0">Cover!$A$16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1" l="1"/>
  <c r="F10" i="1"/>
  <c r="F9" i="1"/>
  <c r="F8" i="1"/>
  <c r="F7" i="1"/>
  <c r="F6" i="1"/>
  <c r="F5" i="1"/>
  <c r="F4" i="1"/>
  <c r="F3" i="1"/>
  <c r="F2" i="1"/>
  <c r="F11" i="1" s="1"/>
</calcChain>
</file>

<file path=xl/sharedStrings.xml><?xml version="1.0" encoding="utf-8"?>
<sst xmlns="http://schemas.openxmlformats.org/spreadsheetml/2006/main" count="139" uniqueCount="85">
  <si>
    <t>Broader Group</t>
  </si>
  <si>
    <t>Taxonomic classification</t>
  </si>
  <si>
    <t>Taxonomic Level</t>
  </si>
  <si>
    <t>Arthropods</t>
  </si>
  <si>
    <t>Amphibalanus amphitrite</t>
  </si>
  <si>
    <t>Species</t>
  </si>
  <si>
    <t>Arthropoda</t>
  </si>
  <si>
    <t>Phylum</t>
  </si>
  <si>
    <t>Genus</t>
  </si>
  <si>
    <t>Copepods</t>
  </si>
  <si>
    <t>Bestiolina brasiliensis</t>
  </si>
  <si>
    <t>Family</t>
  </si>
  <si>
    <t>Cancrincolidae</t>
  </si>
  <si>
    <t>sub-Order</t>
  </si>
  <si>
    <t>Copepoda</t>
  </si>
  <si>
    <t>sub-Class</t>
  </si>
  <si>
    <t>Order</t>
  </si>
  <si>
    <t>Diatoms</t>
  </si>
  <si>
    <t>Bacillariaceae</t>
  </si>
  <si>
    <t>Bacillariales</t>
  </si>
  <si>
    <t>Class</t>
  </si>
  <si>
    <t>Naviculaceae</t>
  </si>
  <si>
    <t>Pleurosigmataceae</t>
  </si>
  <si>
    <t>Kingdom</t>
  </si>
  <si>
    <t>Bacillariophyceae</t>
  </si>
  <si>
    <t>Chaetocerotaceae</t>
  </si>
  <si>
    <t>Melosiraceae</t>
  </si>
  <si>
    <t>Stephanodiscaceae</t>
  </si>
  <si>
    <t>Fragilariaceae</t>
  </si>
  <si>
    <t>Cymatosiraceae</t>
  </si>
  <si>
    <t>Dinoflagellates</t>
  </si>
  <si>
    <t>Gymnodiniaceae</t>
  </si>
  <si>
    <t>Durinskia baltica</t>
  </si>
  <si>
    <t>Kryptoperidiniaceae</t>
  </si>
  <si>
    <t>Peridiniaceae</t>
  </si>
  <si>
    <t>Prorocentrum micans</t>
  </si>
  <si>
    <t>Prorocentraceae</t>
  </si>
  <si>
    <t>Suessiaceae</t>
  </si>
  <si>
    <t>Dinophyceae</t>
  </si>
  <si>
    <t>Green algae</t>
  </si>
  <si>
    <t>Chlorodendraceae</t>
  </si>
  <si>
    <t>Chlamydomonadaceae</t>
  </si>
  <si>
    <t>Dunaliellaceae</t>
  </si>
  <si>
    <t>Trebouxiophyceae</t>
  </si>
  <si>
    <t>Cladophoraceae</t>
  </si>
  <si>
    <t>Ulvellaceae</t>
  </si>
  <si>
    <t>Ulvophyceae</t>
  </si>
  <si>
    <t>Pycnococcaceae</t>
  </si>
  <si>
    <t>Land Plant</t>
  </si>
  <si>
    <t>Arecaceae</t>
  </si>
  <si>
    <t>Fabaceae</t>
  </si>
  <si>
    <t>Urticaceae</t>
  </si>
  <si>
    <t>Lindsaeineae</t>
  </si>
  <si>
    <t>Mollusks</t>
  </si>
  <si>
    <t>Potamididae</t>
  </si>
  <si>
    <t>Mollusca</t>
  </si>
  <si>
    <t>Other algae</t>
  </si>
  <si>
    <r>
      <rPr>
        <i/>
        <sz val="10"/>
        <rFont val="Times New Roman"/>
        <family val="1"/>
      </rPr>
      <t>Chlorarachnion</t>
    </r>
    <r>
      <rPr>
        <sz val="10"/>
        <rFont val="Times New Roman"/>
        <family val="1"/>
      </rPr>
      <t xml:space="preserve"> sp.</t>
    </r>
  </si>
  <si>
    <t>Thoreales</t>
  </si>
  <si>
    <t>Rhodophyta</t>
  </si>
  <si>
    <t>Thraustochytriaceae</t>
  </si>
  <si>
    <t>Hyphochytriomycetes</t>
  </si>
  <si>
    <t>Ochrophyta</t>
  </si>
  <si>
    <t>Other prey</t>
  </si>
  <si>
    <t>Anguilliformes</t>
  </si>
  <si>
    <t>Annelida</t>
  </si>
  <si>
    <t>Nemertea</t>
  </si>
  <si>
    <t>Macrostomidae</t>
  </si>
  <si>
    <t>Rotifers</t>
  </si>
  <si>
    <t>Flosculariidae</t>
  </si>
  <si>
    <r>
      <rPr>
        <i/>
        <sz val="10"/>
        <rFont val="Times New Roman"/>
        <family val="1"/>
      </rPr>
      <t>Brachionus</t>
    </r>
    <r>
      <rPr>
        <sz val="10"/>
        <rFont val="Times New Roman"/>
        <family val="1"/>
      </rPr>
      <t xml:space="preserve"> sp.</t>
    </r>
  </si>
  <si>
    <t>Bdelloidea</t>
  </si>
  <si>
    <t>Rotifera</t>
  </si>
  <si>
    <t>Nematodes</t>
  </si>
  <si>
    <t>Chromadoridae</t>
  </si>
  <si>
    <t>Ascaris suum</t>
  </si>
  <si>
    <t>Nematoda</t>
  </si>
  <si>
    <r>
      <t>Title</t>
    </r>
    <r>
      <rPr>
        <sz val="10"/>
        <color theme="1"/>
        <rFont val="Times New Roman"/>
        <family val="1"/>
      </rPr>
      <t xml:space="preserve"> - DNA metabarcoding reveals the diet of the invasive fish </t>
    </r>
    <r>
      <rPr>
        <i/>
        <sz val="10"/>
        <color theme="1"/>
        <rFont val="Times New Roman"/>
        <family val="1"/>
      </rPr>
      <t xml:space="preserve">Oreochromis mossambicus </t>
    </r>
    <r>
      <rPr>
        <sz val="10"/>
        <color theme="1"/>
        <rFont val="Times New Roman"/>
        <family val="1"/>
      </rPr>
      <t>in mangroves of São Tomé Island (Gulf of Guinea).</t>
    </r>
  </si>
  <si>
    <r>
      <t>Nogueira, S.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*, Curto, M.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Gkenas, C.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Afonso, F.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Dias, D.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Heumüller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J., Félix, P.M.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de Lima, R.F.</t>
    </r>
    <r>
      <rPr>
        <b/>
        <vertAlign val="superscript"/>
        <sz val="10"/>
        <color theme="1"/>
        <rFont val="Times New Roman"/>
        <family val="1"/>
      </rPr>
      <t>2,3</t>
    </r>
    <r>
      <rPr>
        <b/>
        <sz val="10"/>
        <color theme="1"/>
        <rFont val="Times New Roman"/>
        <family val="1"/>
      </rPr>
      <t>, Chaínho, P.</t>
    </r>
    <r>
      <rPr>
        <b/>
        <vertAlign val="superscript"/>
        <sz val="10"/>
        <color theme="1"/>
        <rFont val="Times New Roman"/>
        <family val="1"/>
      </rPr>
      <t>1,4</t>
    </r>
    <r>
      <rPr>
        <b/>
        <sz val="10"/>
        <color theme="1"/>
        <rFont val="Times New Roman"/>
        <family val="1"/>
      </rPr>
      <t>, Brito, A.C.</t>
    </r>
    <r>
      <rPr>
        <b/>
        <vertAlign val="superscript"/>
        <sz val="10"/>
        <color theme="1"/>
        <rFont val="Times New Roman"/>
        <family val="1"/>
      </rPr>
      <t>1,5</t>
    </r>
    <r>
      <rPr>
        <b/>
        <sz val="10"/>
        <color theme="1"/>
        <rFont val="Times New Roman"/>
        <family val="1"/>
      </rPr>
      <t>, Ribeiro, F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 xml:space="preserve">. </t>
    </r>
  </si>
  <si>
    <r>
      <t>1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MARE - Marine and Environmental Sciences Centre/ARNET - Aquatic Research Network, Faculty of Sciences, University of Lisbon, Portugal.</t>
    </r>
  </si>
  <si>
    <r>
      <t xml:space="preserve">2 </t>
    </r>
    <r>
      <rPr>
        <sz val="10"/>
        <color theme="1"/>
        <rFont val="Times New Roman"/>
        <family val="1"/>
      </rPr>
      <t>cE3c - Centre for Ecology, Evolution and Environmental Changes, CHANGE - Global Change and Sustainability Institute, Animal Biology Department, Faculty of Sciences, University of Lisbon, Portugal.</t>
    </r>
  </si>
  <si>
    <r>
      <t>3</t>
    </r>
    <r>
      <rPr>
        <sz val="10"/>
        <color theme="1"/>
        <rFont val="Times New Roman"/>
        <family val="1"/>
      </rPr>
      <t xml:space="preserve"> GGBC - Gulf of Guinea Biodiversity Center, São Tomé, São Tomé and Príncipe.</t>
    </r>
  </si>
  <si>
    <r>
      <t>4</t>
    </r>
    <r>
      <rPr>
        <sz val="10"/>
        <color theme="1"/>
        <rFont val="Times New Roman"/>
        <family val="1"/>
      </rPr>
      <t xml:space="preserve"> Centre for Energy and Environment Research, Polytechnic Institute of Setúbal, Portugal.</t>
    </r>
  </si>
  <si>
    <r>
      <t>5</t>
    </r>
    <r>
      <rPr>
        <sz val="10"/>
        <color theme="1"/>
        <rFont val="Times New Roman"/>
        <family val="1"/>
      </rPr>
      <t xml:space="preserve"> Plant Biology Department, Faculty of Sciences, University of Lisbon, Portugal.</t>
    </r>
    <r>
      <rPr>
        <vertAlign val="superscript"/>
        <sz val="10"/>
        <color theme="1"/>
        <rFont val="Times New Roman"/>
        <family val="1"/>
      </rPr>
      <t xml:space="preserve"> </t>
    </r>
  </si>
  <si>
    <t>*Corresponding author: asnogueirac@gmail.com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</si>
</sst>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i/>
      <sz val="10"/>
      <name val="Times New Roman"/>
      <family val="1"/>
    </font>
    <font>
      <sz val="10"/>
      <name val="Calibri Light"/>
      <family val="2"/>
      <scheme val="maj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 wrapText="1"/>
    </xf>
    <xf numFmtId="0" fontId="1" fillId="0" borderId="0" xfId="1"/>
    <xf numFmtId="0" fontId="2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2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2" fillId="0" borderId="12" xfId="1" applyFont="1" applyBorder="1" applyAlignment="1">
      <alignment horizontal="center" vertical="center"/>
    </xf>
    <xf numFmtId="0" fontId="2" fillId="0" borderId="17" xfId="1" applyFont="1" applyBorder="1" applyAlignment="1">
      <alignment horizontal="left" vertical="center"/>
    </xf>
    <xf numFmtId="0" fontId="2" fillId="0" borderId="18" xfId="1" applyFont="1" applyBorder="1" applyAlignment="1">
      <alignment horizontal="left" vertical="center"/>
    </xf>
    <xf numFmtId="0" fontId="2" fillId="0" borderId="19" xfId="1" applyFont="1" applyBorder="1" applyAlignment="1">
      <alignment horizontal="center" vertical="center"/>
    </xf>
    <xf numFmtId="0" fontId="2" fillId="0" borderId="20" xfId="1" applyFont="1" applyBorder="1" applyAlignment="1">
      <alignment horizontal="left" vertical="center"/>
    </xf>
    <xf numFmtId="0" fontId="2" fillId="0" borderId="21" xfId="1" applyFont="1" applyBorder="1" applyAlignment="1">
      <alignment horizontal="left" vertical="center"/>
    </xf>
    <xf numFmtId="0" fontId="2" fillId="0" borderId="15" xfId="1" applyFont="1" applyBorder="1" applyAlignment="1">
      <alignment horizontal="left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0" xfId="1" applyFont="1"/>
    <xf numFmtId="0" fontId="3" fillId="0" borderId="17" xfId="1" applyFont="1" applyBorder="1" applyAlignment="1">
      <alignment horizontal="left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9" xfId="1" applyFont="1" applyBorder="1" applyAlignment="1">
      <alignment horizontal="left" vertical="center"/>
    </xf>
    <xf numFmtId="0" fontId="2" fillId="0" borderId="30" xfId="1" applyFont="1" applyBorder="1" applyAlignment="1">
      <alignment horizontal="left" vertical="center"/>
    </xf>
    <xf numFmtId="0" fontId="4" fillId="0" borderId="0" xfId="1" applyFont="1"/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2">
    <cellStyle name="Normal" xfId="0" builtinId="0"/>
    <cellStyle name="Normal 2" xfId="1" xr:uid="{3E7651B9-83B8-4BCA-8763-94C24051FA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3B913-A805-442A-AEBE-8DD5965D0978}">
  <dimension ref="A1:A16"/>
  <sheetViews>
    <sheetView tabSelected="1" workbookViewId="0">
      <selection activeCell="F9" sqref="F9"/>
    </sheetView>
  </sheetViews>
  <sheetFormatPr defaultRowHeight="14.5" x14ac:dyDescent="0.35"/>
  <sheetData>
    <row r="1" spans="1:1" x14ac:dyDescent="0.35">
      <c r="A1" s="38" t="s">
        <v>77</v>
      </c>
    </row>
    <row r="3" spans="1:1" ht="15" x14ac:dyDescent="0.35">
      <c r="A3" s="38" t="s">
        <v>78</v>
      </c>
    </row>
    <row r="5" spans="1:1" ht="15.5" x14ac:dyDescent="0.35">
      <c r="A5" s="39" t="s">
        <v>79</v>
      </c>
    </row>
    <row r="7" spans="1:1" ht="15.5" x14ac:dyDescent="0.35">
      <c r="A7" s="39" t="s">
        <v>80</v>
      </c>
    </row>
    <row r="9" spans="1:1" ht="15.5" x14ac:dyDescent="0.35">
      <c r="A9" s="39" t="s">
        <v>81</v>
      </c>
    </row>
    <row r="11" spans="1:1" ht="15.5" x14ac:dyDescent="0.35">
      <c r="A11" s="39" t="s">
        <v>82</v>
      </c>
    </row>
    <row r="13" spans="1:1" ht="15.5" x14ac:dyDescent="0.35">
      <c r="A13" s="39" t="s">
        <v>83</v>
      </c>
    </row>
    <row r="15" spans="1:1" x14ac:dyDescent="0.35">
      <c r="A15" s="40"/>
    </row>
    <row r="16" spans="1:1" x14ac:dyDescent="0.35">
      <c r="A16" s="40" t="s">
        <v>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9026A-0CDD-456A-BACD-8048AA1EF1FD}">
  <dimension ref="A1:F56"/>
  <sheetViews>
    <sheetView zoomScaleNormal="100" workbookViewId="0">
      <selection activeCell="D19" sqref="D19"/>
    </sheetView>
  </sheetViews>
  <sheetFormatPr defaultColWidth="8.81640625" defaultRowHeight="12.5" x14ac:dyDescent="0.25"/>
  <cols>
    <col min="1" max="1" width="11.6328125" style="4" bestFit="1" customWidth="1"/>
    <col min="2" max="2" width="19.1796875" style="4" bestFit="1" customWidth="1"/>
    <col min="3" max="3" width="12.90625" style="4" bestFit="1" customWidth="1"/>
    <col min="4" max="16384" width="8.81640625" style="4"/>
  </cols>
  <sheetData>
    <row r="1" spans="1:6" ht="26.5" thickBot="1" x14ac:dyDescent="0.3">
      <c r="A1" s="1" t="s">
        <v>0</v>
      </c>
      <c r="B1" s="2" t="s">
        <v>1</v>
      </c>
      <c r="C1" s="3" t="s">
        <v>2</v>
      </c>
    </row>
    <row r="2" spans="1:6" ht="13" x14ac:dyDescent="0.25">
      <c r="A2" s="5" t="s">
        <v>3</v>
      </c>
      <c r="B2" s="6" t="s">
        <v>4</v>
      </c>
      <c r="C2" s="7" t="s">
        <v>5</v>
      </c>
      <c r="E2" s="8" t="s">
        <v>5</v>
      </c>
      <c r="F2" s="9">
        <f>COUNTIF($C$2:$C$55,E2)</f>
        <v>5</v>
      </c>
    </row>
    <row r="3" spans="1:6" ht="13" x14ac:dyDescent="0.25">
      <c r="A3" s="10"/>
      <c r="B3" s="11" t="s">
        <v>6</v>
      </c>
      <c r="C3" s="12" t="s">
        <v>7</v>
      </c>
      <c r="E3" s="13" t="s">
        <v>8</v>
      </c>
      <c r="F3" s="14">
        <f t="shared" ref="F3:F10" si="0">COUNTIF($C$2:$C$55,E3)</f>
        <v>2</v>
      </c>
    </row>
    <row r="4" spans="1:6" ht="13" x14ac:dyDescent="0.25">
      <c r="A4" s="15" t="s">
        <v>9</v>
      </c>
      <c r="B4" s="16" t="s">
        <v>10</v>
      </c>
      <c r="C4" s="17" t="s">
        <v>5</v>
      </c>
      <c r="E4" s="13" t="s">
        <v>11</v>
      </c>
      <c r="F4" s="14">
        <f t="shared" si="0"/>
        <v>26</v>
      </c>
    </row>
    <row r="5" spans="1:6" ht="13" x14ac:dyDescent="0.25">
      <c r="A5" s="18"/>
      <c r="B5" s="19" t="s">
        <v>12</v>
      </c>
      <c r="C5" s="20" t="s">
        <v>11</v>
      </c>
      <c r="E5" s="13" t="s">
        <v>13</v>
      </c>
      <c r="F5" s="14">
        <f t="shared" si="0"/>
        <v>1</v>
      </c>
    </row>
    <row r="6" spans="1:6" ht="13" x14ac:dyDescent="0.25">
      <c r="A6" s="21"/>
      <c r="B6" s="22" t="s">
        <v>14</v>
      </c>
      <c r="C6" s="23" t="s">
        <v>15</v>
      </c>
      <c r="E6" s="13" t="s">
        <v>16</v>
      </c>
      <c r="F6" s="14">
        <f t="shared" si="0"/>
        <v>4</v>
      </c>
    </row>
    <row r="7" spans="1:6" ht="13" x14ac:dyDescent="0.25">
      <c r="A7" s="15" t="s">
        <v>17</v>
      </c>
      <c r="B7" s="24" t="s">
        <v>18</v>
      </c>
      <c r="C7" s="17" t="s">
        <v>11</v>
      </c>
      <c r="E7" s="13" t="s">
        <v>15</v>
      </c>
      <c r="F7" s="14">
        <f t="shared" si="0"/>
        <v>1</v>
      </c>
    </row>
    <row r="8" spans="1:6" ht="13" x14ac:dyDescent="0.25">
      <c r="A8" s="18"/>
      <c r="B8" s="19" t="s">
        <v>19</v>
      </c>
      <c r="C8" s="20" t="s">
        <v>16</v>
      </c>
      <c r="E8" s="13" t="s">
        <v>20</v>
      </c>
      <c r="F8" s="14">
        <f t="shared" si="0"/>
        <v>7</v>
      </c>
    </row>
    <row r="9" spans="1:6" ht="13" x14ac:dyDescent="0.25">
      <c r="A9" s="18"/>
      <c r="B9" s="19" t="s">
        <v>21</v>
      </c>
      <c r="C9" s="20" t="s">
        <v>11</v>
      </c>
      <c r="E9" s="13" t="s">
        <v>7</v>
      </c>
      <c r="F9" s="14">
        <f t="shared" si="0"/>
        <v>8</v>
      </c>
    </row>
    <row r="10" spans="1:6" ht="13.5" thickBot="1" x14ac:dyDescent="0.3">
      <c r="A10" s="18"/>
      <c r="B10" s="19" t="s">
        <v>22</v>
      </c>
      <c r="C10" s="20" t="s">
        <v>11</v>
      </c>
      <c r="E10" s="25" t="s">
        <v>23</v>
      </c>
      <c r="F10" s="26">
        <f t="shared" si="0"/>
        <v>0</v>
      </c>
    </row>
    <row r="11" spans="1:6" ht="13" x14ac:dyDescent="0.3">
      <c r="A11" s="18"/>
      <c r="B11" s="19" t="s">
        <v>24</v>
      </c>
      <c r="C11" s="20" t="s">
        <v>20</v>
      </c>
      <c r="F11" s="27">
        <f>SUM(F2:F10)</f>
        <v>54</v>
      </c>
    </row>
    <row r="12" spans="1:6" ht="13" x14ac:dyDescent="0.25">
      <c r="A12" s="18"/>
      <c r="B12" s="19" t="s">
        <v>25</v>
      </c>
      <c r="C12" s="20" t="s">
        <v>11</v>
      </c>
    </row>
    <row r="13" spans="1:6" ht="13" x14ac:dyDescent="0.25">
      <c r="A13" s="18"/>
      <c r="B13" s="19" t="s">
        <v>26</v>
      </c>
      <c r="C13" s="20" t="s">
        <v>11</v>
      </c>
    </row>
    <row r="14" spans="1:6" ht="13" x14ac:dyDescent="0.25">
      <c r="A14" s="18"/>
      <c r="B14" s="19" t="s">
        <v>27</v>
      </c>
      <c r="C14" s="20" t="s">
        <v>11</v>
      </c>
    </row>
    <row r="15" spans="1:6" ht="13" x14ac:dyDescent="0.25">
      <c r="A15" s="18"/>
      <c r="B15" s="19" t="s">
        <v>28</v>
      </c>
      <c r="C15" s="20" t="s">
        <v>11</v>
      </c>
    </row>
    <row r="16" spans="1:6" ht="13" x14ac:dyDescent="0.25">
      <c r="A16" s="21"/>
      <c r="B16" s="22" t="s">
        <v>29</v>
      </c>
      <c r="C16" s="23" t="s">
        <v>11</v>
      </c>
    </row>
    <row r="17" spans="1:3" ht="13" x14ac:dyDescent="0.25">
      <c r="A17" s="15" t="s">
        <v>30</v>
      </c>
      <c r="B17" s="24" t="s">
        <v>31</v>
      </c>
      <c r="C17" s="17" t="s">
        <v>11</v>
      </c>
    </row>
    <row r="18" spans="1:3" ht="13" x14ac:dyDescent="0.25">
      <c r="A18" s="18"/>
      <c r="B18" s="28" t="s">
        <v>32</v>
      </c>
      <c r="C18" s="20" t="s">
        <v>5</v>
      </c>
    </row>
    <row r="19" spans="1:3" ht="13" x14ac:dyDescent="0.25">
      <c r="A19" s="18"/>
      <c r="B19" s="19" t="s">
        <v>33</v>
      </c>
      <c r="C19" s="20" t="s">
        <v>11</v>
      </c>
    </row>
    <row r="20" spans="1:3" ht="13" x14ac:dyDescent="0.25">
      <c r="A20" s="18"/>
      <c r="B20" s="19" t="s">
        <v>34</v>
      </c>
      <c r="C20" s="20" t="s">
        <v>11</v>
      </c>
    </row>
    <row r="21" spans="1:3" ht="13" x14ac:dyDescent="0.25">
      <c r="A21" s="18"/>
      <c r="B21" s="28" t="s">
        <v>35</v>
      </c>
      <c r="C21" s="20" t="s">
        <v>5</v>
      </c>
    </row>
    <row r="22" spans="1:3" ht="13" x14ac:dyDescent="0.25">
      <c r="A22" s="18"/>
      <c r="B22" s="19" t="s">
        <v>36</v>
      </c>
      <c r="C22" s="20" t="s">
        <v>11</v>
      </c>
    </row>
    <row r="23" spans="1:3" ht="13" x14ac:dyDescent="0.25">
      <c r="A23" s="18"/>
      <c r="B23" s="19" t="s">
        <v>37</v>
      </c>
      <c r="C23" s="20" t="s">
        <v>16</v>
      </c>
    </row>
    <row r="24" spans="1:3" ht="13" x14ac:dyDescent="0.25">
      <c r="A24" s="21"/>
      <c r="B24" s="22" t="s">
        <v>38</v>
      </c>
      <c r="C24" s="23" t="s">
        <v>20</v>
      </c>
    </row>
    <row r="25" spans="1:3" ht="13" x14ac:dyDescent="0.25">
      <c r="A25" s="18" t="s">
        <v>39</v>
      </c>
      <c r="B25" s="29" t="s">
        <v>40</v>
      </c>
      <c r="C25" s="30" t="s">
        <v>11</v>
      </c>
    </row>
    <row r="26" spans="1:3" ht="13" x14ac:dyDescent="0.25">
      <c r="A26" s="18"/>
      <c r="B26" s="19" t="s">
        <v>41</v>
      </c>
      <c r="C26" s="20" t="s">
        <v>11</v>
      </c>
    </row>
    <row r="27" spans="1:3" ht="13" x14ac:dyDescent="0.25">
      <c r="A27" s="18"/>
      <c r="B27" s="19" t="s">
        <v>42</v>
      </c>
      <c r="C27" s="20" t="s">
        <v>11</v>
      </c>
    </row>
    <row r="28" spans="1:3" ht="13" x14ac:dyDescent="0.25">
      <c r="A28" s="18"/>
      <c r="B28" s="19" t="s">
        <v>43</v>
      </c>
      <c r="C28" s="20" t="s">
        <v>20</v>
      </c>
    </row>
    <row r="29" spans="1:3" ht="13" x14ac:dyDescent="0.25">
      <c r="A29" s="18"/>
      <c r="B29" s="19" t="s">
        <v>44</v>
      </c>
      <c r="C29" s="20" t="s">
        <v>11</v>
      </c>
    </row>
    <row r="30" spans="1:3" ht="13" x14ac:dyDescent="0.25">
      <c r="A30" s="18"/>
      <c r="B30" s="19" t="s">
        <v>45</v>
      </c>
      <c r="C30" s="20" t="s">
        <v>11</v>
      </c>
    </row>
    <row r="31" spans="1:3" ht="13" x14ac:dyDescent="0.25">
      <c r="A31" s="18"/>
      <c r="B31" s="19" t="s">
        <v>46</v>
      </c>
      <c r="C31" s="20" t="s">
        <v>20</v>
      </c>
    </row>
    <row r="32" spans="1:3" ht="13" x14ac:dyDescent="0.25">
      <c r="A32" s="18"/>
      <c r="B32" s="11" t="s">
        <v>47</v>
      </c>
      <c r="C32" s="12" t="s">
        <v>11</v>
      </c>
    </row>
    <row r="33" spans="1:3" ht="13" x14ac:dyDescent="0.25">
      <c r="A33" s="15" t="s">
        <v>48</v>
      </c>
      <c r="B33" s="24" t="s">
        <v>49</v>
      </c>
      <c r="C33" s="17" t="s">
        <v>11</v>
      </c>
    </row>
    <row r="34" spans="1:3" ht="13" x14ac:dyDescent="0.25">
      <c r="A34" s="18"/>
      <c r="B34" s="19" t="s">
        <v>50</v>
      </c>
      <c r="C34" s="20" t="s">
        <v>11</v>
      </c>
    </row>
    <row r="35" spans="1:3" ht="13" x14ac:dyDescent="0.25">
      <c r="A35" s="18"/>
      <c r="B35" s="19" t="s">
        <v>51</v>
      </c>
      <c r="C35" s="20" t="s">
        <v>11</v>
      </c>
    </row>
    <row r="36" spans="1:3" ht="13" x14ac:dyDescent="0.25">
      <c r="A36" s="21"/>
      <c r="B36" s="22" t="s">
        <v>52</v>
      </c>
      <c r="C36" s="23" t="s">
        <v>13</v>
      </c>
    </row>
    <row r="37" spans="1:3" ht="13" x14ac:dyDescent="0.25">
      <c r="A37" s="18" t="s">
        <v>53</v>
      </c>
      <c r="B37" s="29" t="s">
        <v>54</v>
      </c>
      <c r="C37" s="30" t="s">
        <v>11</v>
      </c>
    </row>
    <row r="38" spans="1:3" ht="13" x14ac:dyDescent="0.25">
      <c r="A38" s="18"/>
      <c r="B38" s="11" t="s">
        <v>55</v>
      </c>
      <c r="C38" s="12" t="s">
        <v>7</v>
      </c>
    </row>
    <row r="39" spans="1:3" ht="13" x14ac:dyDescent="0.25">
      <c r="A39" s="15" t="s">
        <v>56</v>
      </c>
      <c r="B39" s="24" t="s">
        <v>57</v>
      </c>
      <c r="C39" s="17" t="s">
        <v>8</v>
      </c>
    </row>
    <row r="40" spans="1:3" ht="13" x14ac:dyDescent="0.25">
      <c r="A40" s="18"/>
      <c r="B40" s="19" t="s">
        <v>58</v>
      </c>
      <c r="C40" s="20" t="s">
        <v>16</v>
      </c>
    </row>
    <row r="41" spans="1:3" ht="13" x14ac:dyDescent="0.25">
      <c r="A41" s="18"/>
      <c r="B41" s="19" t="s">
        <v>59</v>
      </c>
      <c r="C41" s="20" t="s">
        <v>7</v>
      </c>
    </row>
    <row r="42" spans="1:3" ht="13" x14ac:dyDescent="0.25">
      <c r="A42" s="18"/>
      <c r="B42" s="19" t="s">
        <v>60</v>
      </c>
      <c r="C42" s="20" t="s">
        <v>11</v>
      </c>
    </row>
    <row r="43" spans="1:3" ht="13" x14ac:dyDescent="0.25">
      <c r="A43" s="18"/>
      <c r="B43" s="19" t="s">
        <v>61</v>
      </c>
      <c r="C43" s="20" t="s">
        <v>20</v>
      </c>
    </row>
    <row r="44" spans="1:3" ht="13" x14ac:dyDescent="0.25">
      <c r="A44" s="21"/>
      <c r="B44" s="22" t="s">
        <v>62</v>
      </c>
      <c r="C44" s="23" t="s">
        <v>7</v>
      </c>
    </row>
    <row r="45" spans="1:3" ht="13" x14ac:dyDescent="0.25">
      <c r="A45" s="15" t="s">
        <v>63</v>
      </c>
      <c r="B45" s="24" t="s">
        <v>64</v>
      </c>
      <c r="C45" s="17" t="s">
        <v>16</v>
      </c>
    </row>
    <row r="46" spans="1:3" ht="13" x14ac:dyDescent="0.25">
      <c r="A46" s="18"/>
      <c r="B46" s="19" t="s">
        <v>65</v>
      </c>
      <c r="C46" s="20" t="s">
        <v>7</v>
      </c>
    </row>
    <row r="47" spans="1:3" ht="13" x14ac:dyDescent="0.25">
      <c r="A47" s="18"/>
      <c r="B47" s="19" t="s">
        <v>66</v>
      </c>
      <c r="C47" s="20" t="s">
        <v>7</v>
      </c>
    </row>
    <row r="48" spans="1:3" ht="13" x14ac:dyDescent="0.25">
      <c r="A48" s="21"/>
      <c r="B48" s="22" t="s">
        <v>67</v>
      </c>
      <c r="C48" s="23" t="s">
        <v>20</v>
      </c>
    </row>
    <row r="49" spans="1:3" ht="13" x14ac:dyDescent="0.25">
      <c r="A49" s="31" t="s">
        <v>68</v>
      </c>
      <c r="B49" s="24" t="s">
        <v>69</v>
      </c>
      <c r="C49" s="17" t="s">
        <v>11</v>
      </c>
    </row>
    <row r="50" spans="1:3" ht="13" x14ac:dyDescent="0.25">
      <c r="A50" s="32"/>
      <c r="B50" s="19" t="s">
        <v>70</v>
      </c>
      <c r="C50" s="20" t="s">
        <v>8</v>
      </c>
    </row>
    <row r="51" spans="1:3" ht="13" x14ac:dyDescent="0.25">
      <c r="A51" s="32"/>
      <c r="B51" s="19" t="s">
        <v>71</v>
      </c>
      <c r="C51" s="20" t="s">
        <v>20</v>
      </c>
    </row>
    <row r="52" spans="1:3" ht="13" x14ac:dyDescent="0.25">
      <c r="A52" s="33"/>
      <c r="B52" s="22" t="s">
        <v>72</v>
      </c>
      <c r="C52" s="23" t="s">
        <v>7</v>
      </c>
    </row>
    <row r="53" spans="1:3" ht="13" x14ac:dyDescent="0.25">
      <c r="A53" s="15" t="s">
        <v>73</v>
      </c>
      <c r="B53" s="24" t="s">
        <v>74</v>
      </c>
      <c r="C53" s="17" t="s">
        <v>11</v>
      </c>
    </row>
    <row r="54" spans="1:3" ht="13" x14ac:dyDescent="0.25">
      <c r="A54" s="18"/>
      <c r="B54" s="28" t="s">
        <v>75</v>
      </c>
      <c r="C54" s="20" t="s">
        <v>5</v>
      </c>
    </row>
    <row r="55" spans="1:3" ht="13.5" thickBot="1" x14ac:dyDescent="0.3">
      <c r="A55" s="34"/>
      <c r="B55" s="35" t="s">
        <v>76</v>
      </c>
      <c r="C55" s="36" t="s">
        <v>7</v>
      </c>
    </row>
    <row r="56" spans="1:3" ht="13" x14ac:dyDescent="0.3">
      <c r="A56" s="37"/>
      <c r="B56" s="27">
        <f>COUNTA(B2:B55)</f>
        <v>54</v>
      </c>
      <c r="C56" s="37"/>
    </row>
  </sheetData>
  <autoFilter ref="C2:C55" xr:uid="{04B986EF-E258-47AC-AA36-48CFD27F04A2}"/>
  <mergeCells count="11">
    <mergeCell ref="A37:A38"/>
    <mergeCell ref="A39:A44"/>
    <mergeCell ref="A45:A48"/>
    <mergeCell ref="A49:A52"/>
    <mergeCell ref="A53:A55"/>
    <mergeCell ref="A2:A3"/>
    <mergeCell ref="A4:A6"/>
    <mergeCell ref="A7:A16"/>
    <mergeCell ref="A17:A24"/>
    <mergeCell ref="A25:A32"/>
    <mergeCell ref="A33:A3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Table S4 - List-taxa-merged</vt:lpstr>
      <vt:lpstr>Cover!_Hlk126320400</vt:lpstr>
      <vt:lpstr>Cover!_Hlk126326786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Sofia</dc:creator>
  <cp:lastModifiedBy>Ana Sofia</cp:lastModifiedBy>
  <dcterms:created xsi:type="dcterms:W3CDTF">2023-02-03T21:48:41Z</dcterms:created>
  <dcterms:modified xsi:type="dcterms:W3CDTF">2023-02-03T21:52:09Z</dcterms:modified>
</cp:coreProperties>
</file>