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备份\fertilizer\data\Soil manuscript\figure and table\"/>
    </mc:Choice>
  </mc:AlternateContent>
  <xr:revisionPtr revIDLastSave="0" documentId="13_ncr:1_{1167A458-262E-4964-8C90-401E6B367AC7}" xr6:coauthVersionLast="47" xr6:coauthVersionMax="47" xr10:uidLastSave="{00000000-0000-0000-0000-000000000000}"/>
  <bookViews>
    <workbookView xWindow="-110" yWindow="-110" windowWidth="19420" windowHeight="10420" xr2:uid="{6AB96BAC-3441-45D8-8F55-D30F67B5AD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E23" i="1"/>
  <c r="D23" i="1"/>
  <c r="C23" i="1"/>
  <c r="I22" i="1"/>
  <c r="H22" i="1"/>
  <c r="G22" i="1"/>
  <c r="F22" i="1"/>
  <c r="E22" i="1"/>
  <c r="D22" i="1"/>
  <c r="C22" i="1"/>
  <c r="I21" i="1"/>
  <c r="H21" i="1"/>
  <c r="G21" i="1"/>
  <c r="F21" i="1"/>
  <c r="E21" i="1"/>
  <c r="D21" i="1"/>
  <c r="C21" i="1"/>
</calcChain>
</file>

<file path=xl/sharedStrings.xml><?xml version="1.0" encoding="utf-8"?>
<sst xmlns="http://schemas.openxmlformats.org/spreadsheetml/2006/main" count="68" uniqueCount="51">
  <si>
    <t>Supplementary Table S5 Quality statistics results of raw reads</t>
    <phoneticPr fontId="2" type="noConversion"/>
  </si>
  <si>
    <t>Rawdata_id</t>
    <phoneticPr fontId="5" type="noConversion"/>
  </si>
  <si>
    <t xml:space="preserve"> Sample_id</t>
    <phoneticPr fontId="5" type="noConversion"/>
  </si>
  <si>
    <t>R1_Num reads</t>
  </si>
  <si>
    <t>R1_Num Bases</t>
  </si>
  <si>
    <t>R2_Num reads</t>
  </si>
  <si>
    <t>R2_Num Bases</t>
  </si>
  <si>
    <t>Total_reads</t>
  </si>
  <si>
    <t>Total_Bases</t>
  </si>
  <si>
    <t>Total_Bases(Gb)</t>
  </si>
  <si>
    <t>Quality</t>
  </si>
  <si>
    <t>Sample_HD1</t>
    <phoneticPr fontId="5" type="noConversion"/>
  </si>
  <si>
    <t xml:space="preserve"> NCC1</t>
  </si>
  <si>
    <t>Qualified</t>
  </si>
  <si>
    <t>Sample_HD2</t>
  </si>
  <si>
    <t xml:space="preserve"> NCC2</t>
  </si>
  <si>
    <t>Sample_HD3</t>
  </si>
  <si>
    <t xml:space="preserve"> NCC3</t>
  </si>
  <si>
    <t>Sample_HG1</t>
    <phoneticPr fontId="5" type="noConversion"/>
  </si>
  <si>
    <t xml:space="preserve"> LABC1</t>
  </si>
  <si>
    <t>Sample_HG2</t>
  </si>
  <si>
    <t xml:space="preserve"> LABC2</t>
  </si>
  <si>
    <t>Sample_HG3</t>
  </si>
  <si>
    <t xml:space="preserve"> LABC3</t>
  </si>
  <si>
    <t>Sample_HK1</t>
    <phoneticPr fontId="5" type="noConversion"/>
  </si>
  <si>
    <t xml:space="preserve"> BCC1</t>
  </si>
  <si>
    <t>Sample_HK2</t>
  </si>
  <si>
    <t xml:space="preserve"> BCC2</t>
  </si>
  <si>
    <t>Sample_HK3</t>
  </si>
  <si>
    <t xml:space="preserve"> BCC3</t>
  </si>
  <si>
    <t>Sample_XD1</t>
    <phoneticPr fontId="5" type="noConversion"/>
  </si>
  <si>
    <t xml:space="preserve"> NCT1</t>
  </si>
  <si>
    <t>Sample_XD2</t>
  </si>
  <si>
    <t xml:space="preserve"> NCT2</t>
  </si>
  <si>
    <t>Sample_XD3</t>
  </si>
  <si>
    <t xml:space="preserve"> NCT3</t>
  </si>
  <si>
    <t>Sample_XG1</t>
    <phoneticPr fontId="5" type="noConversion"/>
  </si>
  <si>
    <t xml:space="preserve"> LABT1</t>
  </si>
  <si>
    <t>Sample_XG2</t>
  </si>
  <si>
    <t xml:space="preserve"> LABT2</t>
  </si>
  <si>
    <t>Sample_XG3</t>
  </si>
  <si>
    <t xml:space="preserve"> LABT3</t>
  </si>
  <si>
    <t>Sample_XK1</t>
    <phoneticPr fontId="5" type="noConversion"/>
  </si>
  <si>
    <t xml:space="preserve"> BCT1</t>
  </si>
  <si>
    <t>Sample_XK2</t>
  </si>
  <si>
    <t xml:space="preserve"> BCT2</t>
  </si>
  <si>
    <t>Sample_XK3</t>
  </si>
  <si>
    <t xml:space="preserve"> BCT3</t>
  </si>
  <si>
    <t>SUM</t>
    <phoneticPr fontId="5" type="noConversion"/>
  </si>
  <si>
    <t>MEAN</t>
    <phoneticPr fontId="5" type="noConversion"/>
  </si>
  <si>
    <t>SD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</si>
</sst>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A905E-B183-45EA-B73D-3450727317D7}">
  <dimension ref="A1:J23"/>
  <sheetViews>
    <sheetView tabSelected="1" topLeftCell="A2" workbookViewId="0">
      <selection sqref="A1:J23"/>
    </sheetView>
  </sheetViews>
  <sheetFormatPr defaultRowHeight="14" x14ac:dyDescent="0.3"/>
  <sheetData>
    <row r="1" spans="1:10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1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x14ac:dyDescent="0.3">
      <c r="A3" s="1" t="s">
        <v>11</v>
      </c>
      <c r="B3" t="s">
        <v>12</v>
      </c>
      <c r="C3">
        <v>36408651</v>
      </c>
      <c r="D3">
        <v>5448265847</v>
      </c>
      <c r="E3">
        <v>36408651</v>
      </c>
      <c r="F3">
        <v>5441990669</v>
      </c>
      <c r="G3">
        <v>72817302</v>
      </c>
      <c r="H3">
        <v>10890256516</v>
      </c>
      <c r="I3">
        <v>10.89</v>
      </c>
      <c r="J3" t="s">
        <v>13</v>
      </c>
    </row>
    <row r="4" spans="1:10" x14ac:dyDescent="0.3">
      <c r="A4" s="1" t="s">
        <v>14</v>
      </c>
      <c r="B4" t="s">
        <v>15</v>
      </c>
      <c r="C4">
        <v>31503759</v>
      </c>
      <c r="D4">
        <v>4714437534</v>
      </c>
      <c r="E4">
        <v>31503759</v>
      </c>
      <c r="F4">
        <v>4709883043</v>
      </c>
      <c r="G4">
        <v>63007518</v>
      </c>
      <c r="H4">
        <v>9424320577</v>
      </c>
      <c r="I4">
        <v>9.42</v>
      </c>
      <c r="J4" t="s">
        <v>13</v>
      </c>
    </row>
    <row r="5" spans="1:10" x14ac:dyDescent="0.3">
      <c r="A5" s="1" t="s">
        <v>16</v>
      </c>
      <c r="B5" t="s">
        <v>17</v>
      </c>
      <c r="C5">
        <v>34551149</v>
      </c>
      <c r="D5">
        <v>5170878431</v>
      </c>
      <c r="E5">
        <v>34551149</v>
      </c>
      <c r="F5">
        <v>5164821650</v>
      </c>
      <c r="G5">
        <v>69102298</v>
      </c>
      <c r="H5">
        <v>10335700081</v>
      </c>
      <c r="I5">
        <v>10.34</v>
      </c>
      <c r="J5" t="s">
        <v>13</v>
      </c>
    </row>
    <row r="6" spans="1:10" x14ac:dyDescent="0.3">
      <c r="A6" s="1" t="s">
        <v>18</v>
      </c>
      <c r="B6" t="s">
        <v>19</v>
      </c>
      <c r="C6">
        <v>37617861</v>
      </c>
      <c r="D6">
        <v>5629434497</v>
      </c>
      <c r="E6">
        <v>37617861</v>
      </c>
      <c r="F6">
        <v>5620367751</v>
      </c>
      <c r="G6">
        <v>75235722</v>
      </c>
      <c r="H6">
        <v>11249802248</v>
      </c>
      <c r="I6">
        <v>11.25</v>
      </c>
      <c r="J6" t="s">
        <v>13</v>
      </c>
    </row>
    <row r="7" spans="1:10" x14ac:dyDescent="0.3">
      <c r="A7" s="1" t="s">
        <v>20</v>
      </c>
      <c r="B7" t="s">
        <v>21</v>
      </c>
      <c r="C7">
        <v>40545295</v>
      </c>
      <c r="D7">
        <v>6067769372</v>
      </c>
      <c r="E7">
        <v>40545295</v>
      </c>
      <c r="F7">
        <v>6062169241</v>
      </c>
      <c r="G7">
        <v>81090590</v>
      </c>
      <c r="H7">
        <v>12129938613</v>
      </c>
      <c r="I7">
        <v>12.13</v>
      </c>
      <c r="J7" t="s">
        <v>13</v>
      </c>
    </row>
    <row r="8" spans="1:10" x14ac:dyDescent="0.3">
      <c r="A8" s="1" t="s">
        <v>22</v>
      </c>
      <c r="B8" t="s">
        <v>23</v>
      </c>
      <c r="C8">
        <v>31984336</v>
      </c>
      <c r="D8">
        <v>4783200039</v>
      </c>
      <c r="E8">
        <v>31984336</v>
      </c>
      <c r="F8">
        <v>4776305257</v>
      </c>
      <c r="G8">
        <v>63968672</v>
      </c>
      <c r="H8">
        <v>9559505296</v>
      </c>
      <c r="I8">
        <v>9.56</v>
      </c>
      <c r="J8" t="s">
        <v>13</v>
      </c>
    </row>
    <row r="9" spans="1:10" x14ac:dyDescent="0.3">
      <c r="A9" s="1" t="s">
        <v>24</v>
      </c>
      <c r="B9" t="s">
        <v>25</v>
      </c>
      <c r="C9">
        <v>37629490</v>
      </c>
      <c r="D9">
        <v>5631628515</v>
      </c>
      <c r="E9">
        <v>37629490</v>
      </c>
      <c r="F9">
        <v>5624622546</v>
      </c>
      <c r="G9">
        <v>75258980</v>
      </c>
      <c r="H9">
        <v>11256251061</v>
      </c>
      <c r="I9">
        <v>11.26</v>
      </c>
      <c r="J9" t="s">
        <v>13</v>
      </c>
    </row>
    <row r="10" spans="1:10" x14ac:dyDescent="0.3">
      <c r="A10" s="1" t="s">
        <v>26</v>
      </c>
      <c r="B10" t="s">
        <v>27</v>
      </c>
      <c r="C10">
        <v>31361673</v>
      </c>
      <c r="D10">
        <v>4689696342</v>
      </c>
      <c r="E10">
        <v>31361673</v>
      </c>
      <c r="F10">
        <v>4686573571</v>
      </c>
      <c r="G10">
        <v>62723346</v>
      </c>
      <c r="H10">
        <v>9376269913</v>
      </c>
      <c r="I10">
        <v>9.3800000000000008</v>
      </c>
      <c r="J10" t="s">
        <v>13</v>
      </c>
    </row>
    <row r="11" spans="1:10" x14ac:dyDescent="0.3">
      <c r="A11" s="1" t="s">
        <v>28</v>
      </c>
      <c r="B11" t="s">
        <v>29</v>
      </c>
      <c r="C11">
        <v>44358818</v>
      </c>
      <c r="D11">
        <v>6638931346</v>
      </c>
      <c r="E11">
        <v>44358818</v>
      </c>
      <c r="F11">
        <v>6627437170</v>
      </c>
      <c r="G11">
        <v>88717636</v>
      </c>
      <c r="H11">
        <v>13266368516</v>
      </c>
      <c r="I11">
        <v>13.27</v>
      </c>
      <c r="J11" t="s">
        <v>13</v>
      </c>
    </row>
    <row r="12" spans="1:10" x14ac:dyDescent="0.3">
      <c r="A12" s="1" t="s">
        <v>30</v>
      </c>
      <c r="B12" t="s">
        <v>31</v>
      </c>
      <c r="C12">
        <v>32833828</v>
      </c>
      <c r="D12">
        <v>4913281170</v>
      </c>
      <c r="E12">
        <v>32833828</v>
      </c>
      <c r="F12">
        <v>4905695457</v>
      </c>
      <c r="G12">
        <v>65667656</v>
      </c>
      <c r="H12">
        <v>9818976627</v>
      </c>
      <c r="I12">
        <v>9.82</v>
      </c>
      <c r="J12" t="s">
        <v>13</v>
      </c>
    </row>
    <row r="13" spans="1:10" x14ac:dyDescent="0.3">
      <c r="A13" s="1" t="s">
        <v>32</v>
      </c>
      <c r="B13" t="s">
        <v>33</v>
      </c>
      <c r="C13">
        <v>37244787</v>
      </c>
      <c r="D13">
        <v>5574137721</v>
      </c>
      <c r="E13">
        <v>37244787</v>
      </c>
      <c r="F13">
        <v>5564693022</v>
      </c>
      <c r="G13">
        <v>74489574</v>
      </c>
      <c r="H13">
        <v>11138830743</v>
      </c>
      <c r="I13">
        <v>11.14</v>
      </c>
      <c r="J13" t="s">
        <v>13</v>
      </c>
    </row>
    <row r="14" spans="1:10" x14ac:dyDescent="0.3">
      <c r="A14" s="1" t="s">
        <v>34</v>
      </c>
      <c r="B14" t="s">
        <v>35</v>
      </c>
      <c r="C14">
        <v>38111975</v>
      </c>
      <c r="D14">
        <v>5703391902</v>
      </c>
      <c r="E14">
        <v>38111975</v>
      </c>
      <c r="F14">
        <v>5694431792</v>
      </c>
      <c r="G14">
        <v>76223950</v>
      </c>
      <c r="H14">
        <v>11397823694</v>
      </c>
      <c r="I14">
        <v>11.4</v>
      </c>
      <c r="J14" t="s">
        <v>13</v>
      </c>
    </row>
    <row r="15" spans="1:10" x14ac:dyDescent="0.3">
      <c r="A15" s="1" t="s">
        <v>36</v>
      </c>
      <c r="B15" t="s">
        <v>37</v>
      </c>
      <c r="C15">
        <v>34084019</v>
      </c>
      <c r="D15">
        <v>5100395891</v>
      </c>
      <c r="E15">
        <v>34084019</v>
      </c>
      <c r="F15">
        <v>5094538179</v>
      </c>
      <c r="G15">
        <v>68168038</v>
      </c>
      <c r="H15">
        <v>10194934070</v>
      </c>
      <c r="I15">
        <v>10.19</v>
      </c>
      <c r="J15" t="s">
        <v>13</v>
      </c>
    </row>
    <row r="16" spans="1:10" x14ac:dyDescent="0.3">
      <c r="A16" s="1" t="s">
        <v>38</v>
      </c>
      <c r="B16" t="s">
        <v>39</v>
      </c>
      <c r="C16">
        <v>30655592</v>
      </c>
      <c r="D16">
        <v>4588163104</v>
      </c>
      <c r="E16">
        <v>30655592</v>
      </c>
      <c r="F16">
        <v>4574618041</v>
      </c>
      <c r="G16">
        <v>61311184</v>
      </c>
      <c r="H16">
        <v>9162781145</v>
      </c>
      <c r="I16">
        <v>9.16</v>
      </c>
      <c r="J16" t="s">
        <v>13</v>
      </c>
    </row>
    <row r="17" spans="1:10" x14ac:dyDescent="0.3">
      <c r="A17" s="1" t="s">
        <v>40</v>
      </c>
      <c r="B17" t="s">
        <v>41</v>
      </c>
      <c r="C17">
        <v>28390514</v>
      </c>
      <c r="D17">
        <v>4244429625</v>
      </c>
      <c r="E17">
        <v>28390514</v>
      </c>
      <c r="F17">
        <v>4244454008</v>
      </c>
      <c r="G17">
        <v>56781028</v>
      </c>
      <c r="H17">
        <v>8488883633</v>
      </c>
      <c r="I17">
        <v>8.49</v>
      </c>
      <c r="J17" t="s">
        <v>13</v>
      </c>
    </row>
    <row r="18" spans="1:10" x14ac:dyDescent="0.3">
      <c r="A18" s="1" t="s">
        <v>42</v>
      </c>
      <c r="B18" t="s">
        <v>43</v>
      </c>
      <c r="C18">
        <v>39510213</v>
      </c>
      <c r="D18">
        <v>5912965832</v>
      </c>
      <c r="E18">
        <v>39510213</v>
      </c>
      <c r="F18">
        <v>5904846444</v>
      </c>
      <c r="G18">
        <v>79020426</v>
      </c>
      <c r="H18">
        <v>11817812276</v>
      </c>
      <c r="I18">
        <v>11.82</v>
      </c>
      <c r="J18" t="s">
        <v>13</v>
      </c>
    </row>
    <row r="19" spans="1:10" x14ac:dyDescent="0.3">
      <c r="A19" s="1" t="s">
        <v>44</v>
      </c>
      <c r="B19" t="s">
        <v>45</v>
      </c>
      <c r="C19">
        <v>32796377</v>
      </c>
      <c r="D19">
        <v>4907820415</v>
      </c>
      <c r="E19">
        <v>32796377</v>
      </c>
      <c r="F19">
        <v>4902729043</v>
      </c>
      <c r="G19">
        <v>65592754</v>
      </c>
      <c r="H19">
        <v>9810549458</v>
      </c>
      <c r="I19">
        <v>9.81</v>
      </c>
      <c r="J19" t="s">
        <v>13</v>
      </c>
    </row>
    <row r="20" spans="1:10" x14ac:dyDescent="0.3">
      <c r="A20" s="1" t="s">
        <v>46</v>
      </c>
      <c r="B20" t="s">
        <v>47</v>
      </c>
      <c r="C20">
        <v>27542433</v>
      </c>
      <c r="D20">
        <v>4121852778</v>
      </c>
      <c r="E20">
        <v>27542433</v>
      </c>
      <c r="F20">
        <v>4116016963</v>
      </c>
      <c r="G20">
        <v>55084866</v>
      </c>
      <c r="H20">
        <v>8237869741</v>
      </c>
      <c r="I20">
        <v>8.24</v>
      </c>
      <c r="J20" t="s">
        <v>13</v>
      </c>
    </row>
    <row r="21" spans="1:10" x14ac:dyDescent="0.3">
      <c r="B21" t="s">
        <v>48</v>
      </c>
      <c r="C21">
        <f>SUM(C3:C20)</f>
        <v>627130770</v>
      </c>
      <c r="D21">
        <f t="shared" ref="D21:I21" si="0">SUM(D3:D20)</f>
        <v>93840680361</v>
      </c>
      <c r="E21">
        <f t="shared" si="0"/>
        <v>627130770</v>
      </c>
      <c r="F21">
        <f t="shared" si="0"/>
        <v>93716193847</v>
      </c>
      <c r="G21">
        <f t="shared" si="0"/>
        <v>1254261540</v>
      </c>
      <c r="H21" s="2">
        <f>SUM(H3:H20)</f>
        <v>187556874208</v>
      </c>
      <c r="I21">
        <f t="shared" si="0"/>
        <v>187.57</v>
      </c>
    </row>
    <row r="22" spans="1:10" x14ac:dyDescent="0.3">
      <c r="B22" t="s">
        <v>49</v>
      </c>
      <c r="C22">
        <f>AVERAGE(C3:C20)</f>
        <v>34840598.333333336</v>
      </c>
      <c r="D22">
        <f t="shared" ref="D22:I22" si="1">AVERAGE(D3:D20)</f>
        <v>5213371131.166667</v>
      </c>
      <c r="E22">
        <f t="shared" si="1"/>
        <v>34840598.333333336</v>
      </c>
      <c r="F22">
        <f t="shared" si="1"/>
        <v>5206455213.7222223</v>
      </c>
      <c r="G22">
        <f t="shared" si="1"/>
        <v>69681196.666666672</v>
      </c>
      <c r="H22">
        <f t="shared" si="1"/>
        <v>10419826344.888889</v>
      </c>
      <c r="I22">
        <f t="shared" si="1"/>
        <v>10.420555555555556</v>
      </c>
    </row>
    <row r="23" spans="1:10" x14ac:dyDescent="0.3">
      <c r="B23" t="s">
        <v>50</v>
      </c>
      <c r="C23">
        <f>STDEV(C3:C20)</f>
        <v>4419317.1563503146</v>
      </c>
      <c r="D23">
        <f t="shared" ref="D23:I23" si="2">STDEV(D3:D20)</f>
        <v>662104216.37277412</v>
      </c>
      <c r="E23">
        <f t="shared" si="2"/>
        <v>4419317.1563503146</v>
      </c>
      <c r="F23">
        <f t="shared" si="2"/>
        <v>660653917.87036276</v>
      </c>
      <c r="G23">
        <f t="shared" si="2"/>
        <v>8838634.3127006292</v>
      </c>
      <c r="H23">
        <f t="shared" si="2"/>
        <v>1322755401.953474</v>
      </c>
      <c r="I23">
        <f t="shared" si="2"/>
        <v>1.3235045821926623</v>
      </c>
    </row>
  </sheetData>
  <sheetProtection sheet="1" objects="1" scenarios="1"/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haitang</dc:creator>
  <cp:lastModifiedBy>haitang</cp:lastModifiedBy>
  <dcterms:created xsi:type="dcterms:W3CDTF">2021-11-04T16:11:59Z</dcterms:created>
  <dcterms:modified xsi:type="dcterms:W3CDTF">2021-11-04T16:18:00Z</dcterms:modified>
</cp:coreProperties>
</file>