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utsedu-my.sharepoint.com/personal/paige_v_strudwick_student_uts_edu_au/Documents/1.3 Outplanting Project/Writing/"/>
    </mc:Choice>
  </mc:AlternateContent>
  <xr:revisionPtr revIDLastSave="4" documentId="8_{13015FF3-69F3-43B5-BCB7-A0C46B2527C3}" xr6:coauthVersionLast="47" xr6:coauthVersionMax="47" xr10:uidLastSave="{3E389084-20CF-4FAF-9120-1B6884BD861B}"/>
  <bookViews>
    <workbookView xWindow="28680" yWindow="-120" windowWidth="29040" windowHeight="15720" tabRatio="675" activeTab="5" xr2:uid="{ECA8356A-91CB-42B0-9BF1-66E71676B166}"/>
  </bookViews>
  <sheets>
    <sheet name="S1. Environmental Data" sheetId="15" r:id="rId1"/>
    <sheet name="S2. Environmental Statistics" sheetId="16" r:id="rId2"/>
    <sheet name="S3. Environmental PERMANOVA" sheetId="4" r:id="rId3"/>
    <sheet name="S4. Fig 4 Full Legend" sheetId="12" r:id="rId4"/>
    <sheet name="S5. Kaplan-Meier Survival" sheetId="11" r:id="rId5"/>
    <sheet name="S6. Coral PERMANOVA" sheetId="1" r:id="rId6"/>
    <sheet name="S7. Fig S4 Full Legend" sheetId="1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2" i="16" l="1"/>
  <c r="E32" i="16"/>
  <c r="F32" i="16" s="1"/>
  <c r="C32" i="16"/>
  <c r="B32" i="16"/>
  <c r="G30" i="16"/>
  <c r="E30" i="16"/>
  <c r="F30" i="16" s="1"/>
  <c r="C30" i="16"/>
  <c r="B30" i="16"/>
  <c r="G28" i="16"/>
  <c r="E28" i="16"/>
  <c r="F28" i="16" s="1"/>
  <c r="C28" i="16"/>
  <c r="B28" i="16"/>
  <c r="G25" i="16"/>
  <c r="E25" i="16"/>
  <c r="F25" i="16" s="1"/>
  <c r="C25" i="16"/>
  <c r="B25" i="16"/>
  <c r="G23" i="16"/>
  <c r="E23" i="16"/>
  <c r="F23" i="16" s="1"/>
  <c r="C23" i="16"/>
  <c r="B23" i="16"/>
  <c r="G21" i="16"/>
  <c r="E21" i="16"/>
  <c r="F21" i="16" s="1"/>
  <c r="C21" i="16"/>
  <c r="B21" i="16"/>
  <c r="G18" i="16"/>
  <c r="E18" i="16"/>
  <c r="F18" i="16" s="1"/>
  <c r="C18" i="16"/>
  <c r="B18" i="16"/>
  <c r="G16" i="16"/>
  <c r="E16" i="16"/>
  <c r="F16" i="16" s="1"/>
  <c r="C16" i="16"/>
  <c r="B16" i="16"/>
  <c r="G14" i="16"/>
  <c r="E14" i="16"/>
  <c r="F14" i="16" s="1"/>
  <c r="C14" i="16"/>
  <c r="B14" i="16"/>
  <c r="D25" i="16" l="1"/>
  <c r="D16" i="16"/>
  <c r="D21" i="16"/>
  <c r="D18" i="16"/>
  <c r="D28" i="16"/>
  <c r="D30" i="16"/>
  <c r="D23" i="16"/>
  <c r="D14" i="16"/>
  <c r="D32" i="16"/>
</calcChain>
</file>

<file path=xl/sharedStrings.xml><?xml version="1.0" encoding="utf-8"?>
<sst xmlns="http://schemas.openxmlformats.org/spreadsheetml/2006/main" count="21353" uniqueCount="1289">
  <si>
    <t>Sandbox</t>
  </si>
  <si>
    <t>pairs</t>
  </si>
  <si>
    <t>Df</t>
  </si>
  <si>
    <t>SumsOfSqs</t>
  </si>
  <si>
    <t>F.Model</t>
  </si>
  <si>
    <t>R2</t>
  </si>
  <si>
    <t>p.value</t>
  </si>
  <si>
    <t>*</t>
  </si>
  <si>
    <t>p.adjusted</t>
  </si>
  <si>
    <t>sig</t>
  </si>
  <si>
    <t>Rayban</t>
  </si>
  <si>
    <t>Mojo</t>
  </si>
  <si>
    <t>-</t>
  </si>
  <si>
    <t>vs</t>
  </si>
  <si>
    <t>***</t>
  </si>
  <si>
    <t>FDR CORRECTION</t>
  </si>
  <si>
    <t>Water</t>
  </si>
  <si>
    <t>Water vs Substrate</t>
  </si>
  <si>
    <t>Substrate</t>
  </si>
  <si>
    <t>donor vs outplant</t>
  </si>
  <si>
    <t>reefsite_tp</t>
  </si>
  <si>
    <t>Stdev</t>
  </si>
  <si>
    <t>SEM</t>
  </si>
  <si>
    <t>site</t>
  </si>
  <si>
    <t>time</t>
  </si>
  <si>
    <t>n.risk</t>
  </si>
  <si>
    <t>n.event</t>
  </si>
  <si>
    <t>survival</t>
  </si>
  <si>
    <t>std.err</t>
  </si>
  <si>
    <t>lower 95% CI</t>
  </si>
  <si>
    <t>upper 95% CI</t>
  </si>
  <si>
    <t xml:space="preserve">Pairwise comparisons using Log-Rank test </t>
  </si>
  <si>
    <t>donor_TF vs outplant_T7d</t>
  </si>
  <si>
    <t>donor_TF vs outplant_T6m</t>
  </si>
  <si>
    <t>outplant_T6m vs outplant_T7d</t>
  </si>
  <si>
    <t>donor_TF vs outplant_T9m</t>
  </si>
  <si>
    <t>outplant_T6m vs outplant_T9m</t>
  </si>
  <si>
    <t>outplant_T9m vs outplant_T7d</t>
  </si>
  <si>
    <t>donor_TF vs outplant_T12m</t>
  </si>
  <si>
    <t>outplant_T12m vs outplant_T6m</t>
  </si>
  <si>
    <t>outplant_T12m vs outplant_T9m</t>
  </si>
  <si>
    <t>outplant_T12m vs outplant_T7d</t>
  </si>
  <si>
    <t>FDR Correction</t>
  </si>
  <si>
    <t>T7d</t>
  </si>
  <si>
    <t>T1.5m</t>
  </si>
  <si>
    <t>donor_TF vs outplant_T1.5m</t>
  </si>
  <si>
    <t>outplant_T12m vs outplant_T1.5m</t>
  </si>
  <si>
    <t>outplant_T1.5m vs outplant_T6m</t>
  </si>
  <si>
    <t>outplant_T1.5m vs outplant_T9m</t>
  </si>
  <si>
    <t>outplant_T1.5m vs outplant_T7d</t>
  </si>
  <si>
    <t>T6m</t>
  </si>
  <si>
    <t>T9m</t>
  </si>
  <si>
    <t>T12m</t>
  </si>
  <si>
    <t>Kaplan Meier</t>
  </si>
  <si>
    <t>genus</t>
  </si>
  <si>
    <t>color</t>
  </si>
  <si>
    <t>g__uncultured</t>
  </si>
  <si>
    <t>#cecece</t>
  </si>
  <si>
    <t>g__unassigned</t>
  </si>
  <si>
    <t>g__Lentisphaera</t>
  </si>
  <si>
    <t>#ced3c5</t>
  </si>
  <si>
    <t>g__Nostocaceae</t>
  </si>
  <si>
    <t>#cfd1c7</t>
  </si>
  <si>
    <t>g__S1-3-65</t>
  </si>
  <si>
    <t>#d1cfc8</t>
  </si>
  <si>
    <t>g__Martelella</t>
  </si>
  <si>
    <t>#d3cec9</t>
  </si>
  <si>
    <t>g__Aureispira</t>
  </si>
  <si>
    <t>#d5ccc8</t>
  </si>
  <si>
    <t>g__S25-593</t>
  </si>
  <si>
    <t>#d9c8cc</t>
  </si>
  <si>
    <t>g__Ponticoccus</t>
  </si>
  <si>
    <t>#dbc7cd</t>
  </si>
  <si>
    <t>g__Tropicimonas</t>
  </si>
  <si>
    <t>#dcc5cc</t>
  </si>
  <si>
    <t>g__Cylindrospermopsis_CRJ1</t>
  </si>
  <si>
    <t>#dec3cd</t>
  </si>
  <si>
    <t>g__AqS1</t>
  </si>
  <si>
    <t>#e0c1ce</t>
  </si>
  <si>
    <t>g__Vibrionaceae</t>
  </si>
  <si>
    <t>#e2c0d1</t>
  </si>
  <si>
    <t>g__Sulfurovum</t>
  </si>
  <si>
    <t>#e4bed2</t>
  </si>
  <si>
    <t>g__Sporichthyaceae</t>
  </si>
  <si>
    <t>#e6bcd3</t>
  </si>
  <si>
    <t>g__Edaphobaculum</t>
  </si>
  <si>
    <t>#e8bad4</t>
  </si>
  <si>
    <t>g__Crocosphaera</t>
  </si>
  <si>
    <t>#eab9d6</t>
  </si>
  <si>
    <t>g__Clostridia_vadinBB60_group</t>
  </si>
  <si>
    <t>#e8bad7</t>
  </si>
  <si>
    <t>g__Haliscomenobacter</t>
  </si>
  <si>
    <t>#e7bcd7</t>
  </si>
  <si>
    <t>g__Lutibacter</t>
  </si>
  <si>
    <t>#e6bed7</t>
  </si>
  <si>
    <t>g__Rapidithrix</t>
  </si>
  <si>
    <t>#e4c0d8</t>
  </si>
  <si>
    <t>g__Haloplasma</t>
  </si>
  <si>
    <t>#e3c1d8</t>
  </si>
  <si>
    <t>g__Puniceicoccus</t>
  </si>
  <si>
    <t>#e2c3d9</t>
  </si>
  <si>
    <t>g__Eudoraea</t>
  </si>
  <si>
    <t>#e1c5d9</t>
  </si>
  <si>
    <t>g__Enterobacter</t>
  </si>
  <si>
    <t>#dfc7d8</t>
  </si>
  <si>
    <t>g__Cellulosilyticum</t>
  </si>
  <si>
    <t>#dec8d8</t>
  </si>
  <si>
    <t>g__Chromohalobacter</t>
  </si>
  <si>
    <t>#ddcadb</t>
  </si>
  <si>
    <t>g__Devosia</t>
  </si>
  <si>
    <t>#dbccdc</t>
  </si>
  <si>
    <t>g__Candidatus_Omnitrophus</t>
  </si>
  <si>
    <t>#daceda</t>
  </si>
  <si>
    <t>g__NS10_marine_group</t>
  </si>
  <si>
    <t>#d9cfda</t>
  </si>
  <si>
    <t>g__Sunxiuqinia</t>
  </si>
  <si>
    <t>#d8d1dd</t>
  </si>
  <si>
    <t>g__Thiothrix</t>
  </si>
  <si>
    <t>#d6d3dd</t>
  </si>
  <si>
    <t>g__Pla3_lineage</t>
  </si>
  <si>
    <t>#d5d5dc</t>
  </si>
  <si>
    <t>g__Delftia</t>
  </si>
  <si>
    <t>#d4d6dc</t>
  </si>
  <si>
    <t>g__Phormidium_ETS-05</t>
  </si>
  <si>
    <t>#d3d8df</t>
  </si>
  <si>
    <t>g__Gimesia</t>
  </si>
  <si>
    <t>#d1dadf</t>
  </si>
  <si>
    <t>g__Pelagicoccus</t>
  </si>
  <si>
    <t>#d0dcde</t>
  </si>
  <si>
    <t>g__Cyanothece_PCC-8801</t>
  </si>
  <si>
    <t>#cfddde</t>
  </si>
  <si>
    <t>g__Phaeodactylibacter</t>
  </si>
  <si>
    <t>#cddfe1</t>
  </si>
  <si>
    <t>g__Anaerococcus</t>
  </si>
  <si>
    <t>#cce1e1</t>
  </si>
  <si>
    <t>g__Salinirepens</t>
  </si>
  <si>
    <t>#cbe3e0</t>
  </si>
  <si>
    <t>g__Inquilinus</t>
  </si>
  <si>
    <t>#cae4e2</t>
  </si>
  <si>
    <t>g__Synechococcus_IR11</t>
  </si>
  <si>
    <t>#c8e6e3</t>
  </si>
  <si>
    <t>g__Ornithinimicrobium</t>
  </si>
  <si>
    <t>#c7e8e3</t>
  </si>
  <si>
    <t>g__Pseudanabaena_PCC-7367</t>
  </si>
  <si>
    <t>#c6eae4</t>
  </si>
  <si>
    <t>g__Persicobacter</t>
  </si>
  <si>
    <t>#c5ece5</t>
  </si>
  <si>
    <t>g__Flavirhabdus</t>
  </si>
  <si>
    <t>#d5ccc7</t>
  </si>
  <si>
    <t>g__Candidatus_Bacilloplasma</t>
  </si>
  <si>
    <t>#d7cacb</t>
  </si>
  <si>
    <t>g__Arcicella</t>
  </si>
  <si>
    <t>#d9c8cd</t>
  </si>
  <si>
    <t>g__Polaribacter</t>
  </si>
  <si>
    <t>#dbc7ce</t>
  </si>
  <si>
    <t>g__Gilvibacter</t>
  </si>
  <si>
    <t>#dcc5ce</t>
  </si>
  <si>
    <t>g__LiUU-11-161</t>
  </si>
  <si>
    <t>#dec3cf</t>
  </si>
  <si>
    <t>g__Rhodobacter</t>
  </si>
  <si>
    <t>#e0c1dd</t>
  </si>
  <si>
    <t>g__Oleiagrimonas</t>
  </si>
  <si>
    <t>#e2c0d2</t>
  </si>
  <si>
    <t>g__Labilibacter</t>
  </si>
  <si>
    <t>#e4bed3</t>
  </si>
  <si>
    <t>g__Tepidamorphus</t>
  </si>
  <si>
    <t>#e6bcd4</t>
  </si>
  <si>
    <t>g__Spongiibacter</t>
  </si>
  <si>
    <t>#e8bad9</t>
  </si>
  <si>
    <t>g__01D2Z36</t>
  </si>
  <si>
    <t>#eab9d8</t>
  </si>
  <si>
    <t>g__Phaeocystidibacter</t>
  </si>
  <si>
    <t>#e8bad6</t>
  </si>
  <si>
    <t>g__mle1-7</t>
  </si>
  <si>
    <t>#e7bcd8</t>
  </si>
  <si>
    <t>g__Ponticaulis</t>
  </si>
  <si>
    <t>#e6bed8</t>
  </si>
  <si>
    <t>g__Planktotalea</t>
  </si>
  <si>
    <t>#e4c0d9</t>
  </si>
  <si>
    <t>g__Psychrosphaera</t>
  </si>
  <si>
    <t>#e3c1d9</t>
  </si>
  <si>
    <t>g__Aestuariicella</t>
  </si>
  <si>
    <t>#e2c3d7</t>
  </si>
  <si>
    <t>g__Opitutus</t>
  </si>
  <si>
    <t>#e1c5d7</t>
  </si>
  <si>
    <t>g__Aminicenantales</t>
  </si>
  <si>
    <t>#dfc7d7</t>
  </si>
  <si>
    <t>g__Candidatus_Thiobios</t>
  </si>
  <si>
    <t>#dec8d7</t>
  </si>
  <si>
    <t>g__Fuerstia</t>
  </si>
  <si>
    <t>#ddcadc</t>
  </si>
  <si>
    <t>g__Terasakiella</t>
  </si>
  <si>
    <t>#dbccdb</t>
  </si>
  <si>
    <t>g__MWH-Ta3</t>
  </si>
  <si>
    <t>#dacedc</t>
  </si>
  <si>
    <t>g__Oceanirhabdus</t>
  </si>
  <si>
    <t>#d9cfdc</t>
  </si>
  <si>
    <t>g__Aurantimonas</t>
  </si>
  <si>
    <t>#d8d1de</t>
  </si>
  <si>
    <t>g__Blastococcus</t>
  </si>
  <si>
    <t>#d6d3de</t>
  </si>
  <si>
    <t>g__Chlorobium</t>
  </si>
  <si>
    <t>#d5d5de</t>
  </si>
  <si>
    <t>g__Rubricoccus</t>
  </si>
  <si>
    <t>#d4d6de</t>
  </si>
  <si>
    <t>g__Candidatus_Megaira</t>
  </si>
  <si>
    <t>#d3d8dd</t>
  </si>
  <si>
    <t>g__Pelagibaca</t>
  </si>
  <si>
    <t>#d1dadd</t>
  </si>
  <si>
    <t>g__Ulvibacter</t>
  </si>
  <si>
    <t>#d0dcdd</t>
  </si>
  <si>
    <t>g__AKYH767</t>
  </si>
  <si>
    <t>#cfddee</t>
  </si>
  <si>
    <t>g__Nannocystis</t>
  </si>
  <si>
    <t>#cddfe2</t>
  </si>
  <si>
    <t>g__AB1</t>
  </si>
  <si>
    <t>#cce1e2</t>
  </si>
  <si>
    <t>g__Hyunsoonleella</t>
  </si>
  <si>
    <t>#cbe3e2</t>
  </si>
  <si>
    <t>g__Salinicola</t>
  </si>
  <si>
    <t>#cae4e5</t>
  </si>
  <si>
    <t>g__Algitalea</t>
  </si>
  <si>
    <t>#c8e6e5</t>
  </si>
  <si>
    <t>g__Flammeovirga</t>
  </si>
  <si>
    <t>#c7e8e5</t>
  </si>
  <si>
    <t>g__Marinococcus</t>
  </si>
  <si>
    <t>#c6eae6</t>
  </si>
  <si>
    <t>g__WS2</t>
  </si>
  <si>
    <t>#c5ece6</t>
  </si>
  <si>
    <t>g__TK30</t>
  </si>
  <si>
    <t>#e1bac4</t>
  </si>
  <si>
    <t>g__Defluviitaleaceae_UCG-011</t>
  </si>
  <si>
    <t>#e2b8c1</t>
  </si>
  <si>
    <t>g__Algisphaera</t>
  </si>
  <si>
    <t>#e3b6bf</t>
  </si>
  <si>
    <t>g__Octadecabacter</t>
  </si>
  <si>
    <t>#e4b4bc</t>
  </si>
  <si>
    <t>g__Arthrospira_PCC-7345</t>
  </si>
  <si>
    <t>#e5b2b9</t>
  </si>
  <si>
    <t>g__Prosthecochloris</t>
  </si>
  <si>
    <t>#e6b0b6</t>
  </si>
  <si>
    <t>g__Salinimicrobium</t>
  </si>
  <si>
    <t>#e7aeb4</t>
  </si>
  <si>
    <t>g__Mesorhizobium</t>
  </si>
  <si>
    <t>#e7acb1</t>
  </si>
  <si>
    <t>g__CCM11a</t>
  </si>
  <si>
    <t>#e8aaae</t>
  </si>
  <si>
    <t>g__Caulobacter</t>
  </si>
  <si>
    <t>#e9a8ab</t>
  </si>
  <si>
    <t>g__Maribacter</t>
  </si>
  <si>
    <t>#eaa6a9</t>
  </si>
  <si>
    <t>g__Candidatus_Pacebacteria</t>
  </si>
  <si>
    <t>#eba4a6</t>
  </si>
  <si>
    <t>g__DEV114</t>
  </si>
  <si>
    <t>#eca2a3</t>
  </si>
  <si>
    <t>g__cvE6</t>
  </si>
  <si>
    <t>#eda0a0</t>
  </si>
  <si>
    <t>g__Glaciecola</t>
  </si>
  <si>
    <t>#ee9e9e</t>
  </si>
  <si>
    <t>g__Nonlabens</t>
  </si>
  <si>
    <t>#ed9f9e</t>
  </si>
  <si>
    <t>g__Chthoniobacter</t>
  </si>
  <si>
    <t>#eda19f</t>
  </si>
  <si>
    <t>g__Subgroup_26</t>
  </si>
  <si>
    <t>#eda3a0</t>
  </si>
  <si>
    <t>g__Parasediminibacterium</t>
  </si>
  <si>
    <t>#eda5a1</t>
  </si>
  <si>
    <t>g__Anoxybacillus</t>
  </si>
  <si>
    <t>#eda6a1</t>
  </si>
  <si>
    <t>g__Cerasicoccus</t>
  </si>
  <si>
    <t>#eda8a2</t>
  </si>
  <si>
    <t>g__Nocardioides</t>
  </si>
  <si>
    <t>#edaaa3</t>
  </si>
  <si>
    <t>g__JGI_0000069-P22</t>
  </si>
  <si>
    <t>#edaca4</t>
  </si>
  <si>
    <t>g__Spongiibacterium</t>
  </si>
  <si>
    <t>#edada4</t>
  </si>
  <si>
    <t>g__Desulfotignum</t>
  </si>
  <si>
    <t>#edafa5</t>
  </si>
  <si>
    <t>g__Marivita</t>
  </si>
  <si>
    <t>#edb1a6</t>
  </si>
  <si>
    <t>g__Blastocatella</t>
  </si>
  <si>
    <t>#edb3a7</t>
  </si>
  <si>
    <t>g__Fluviimonas</t>
  </si>
  <si>
    <t>#edb4a7</t>
  </si>
  <si>
    <t>g__Clade_II</t>
  </si>
  <si>
    <t>#edb6a8</t>
  </si>
  <si>
    <t>g__Sumerlaea</t>
  </si>
  <si>
    <t>#ecb8a9</t>
  </si>
  <si>
    <t>g__Roseimarinus</t>
  </si>
  <si>
    <t>#ecbaaa</t>
  </si>
  <si>
    <t>g__Maribius</t>
  </si>
  <si>
    <t>#ecbbaa</t>
  </si>
  <si>
    <t>g__Nodosilinea_PCC-7104</t>
  </si>
  <si>
    <t>#ecbdab</t>
  </si>
  <si>
    <t>g__Zunongwangia</t>
  </si>
  <si>
    <t>#ecbfac</t>
  </si>
  <si>
    <t>g__A4b</t>
  </si>
  <si>
    <t>#ecc1ad</t>
  </si>
  <si>
    <t>g__SCGC_AAA164-E04</t>
  </si>
  <si>
    <t>#ecc2ad</t>
  </si>
  <si>
    <t>g__Dojkabacteria</t>
  </si>
  <si>
    <t>#ecc4ae</t>
  </si>
  <si>
    <t>g__Gemmatimonas</t>
  </si>
  <si>
    <t>#ecc6af</t>
  </si>
  <si>
    <t>g__Saprospira</t>
  </si>
  <si>
    <t>#ecc8b0</t>
  </si>
  <si>
    <t>g__Loktanella</t>
  </si>
  <si>
    <t>#ecc9b0</t>
  </si>
  <si>
    <t>g__PAUC43f_marine_benthic_group</t>
  </si>
  <si>
    <t>#eccbb1</t>
  </si>
  <si>
    <t>g__Halieaceae</t>
  </si>
  <si>
    <t>#eccdb2</t>
  </si>
  <si>
    <t>g__Breoghania</t>
  </si>
  <si>
    <t>#eccfb3</t>
  </si>
  <si>
    <t>g__Verruc-01</t>
  </si>
  <si>
    <t>#ecd1b4</t>
  </si>
  <si>
    <t>g__Milano-WF1B-44</t>
  </si>
  <si>
    <t>#ecd1b5</t>
  </si>
  <si>
    <t>g__Micromonospora</t>
  </si>
  <si>
    <t>#ead1b4</t>
  </si>
  <si>
    <t>g__EV818SWSAP88</t>
  </si>
  <si>
    <t>#e8d2b4</t>
  </si>
  <si>
    <t>g__Ottowia</t>
  </si>
  <si>
    <t>#e6d3b4</t>
  </si>
  <si>
    <t>g__Buchnera</t>
  </si>
  <si>
    <t>#e4d4b4</t>
  </si>
  <si>
    <t>g__Acidaminobacter</t>
  </si>
  <si>
    <t>#e2d5b4</t>
  </si>
  <si>
    <t>g__Sphingorhabdus</t>
  </si>
  <si>
    <t>#e0d6b4</t>
  </si>
  <si>
    <t>g__Azospirillum</t>
  </si>
  <si>
    <t>#ded7b4</t>
  </si>
  <si>
    <t>g__Gordonia</t>
  </si>
  <si>
    <t>#dcd8b4</t>
  </si>
  <si>
    <t>g__Thalassolituus</t>
  </si>
  <si>
    <t>#dad9b4</t>
  </si>
  <si>
    <t>g__Rhodoluna</t>
  </si>
  <si>
    <t>#d8dab4</t>
  </si>
  <si>
    <t>g__Candidatus_Soleaferrea</t>
  </si>
  <si>
    <t>#d6dbb4</t>
  </si>
  <si>
    <t>g__NS7_marine_group</t>
  </si>
  <si>
    <t>#d4dcb4</t>
  </si>
  <si>
    <t>g__Alteromonadaceae</t>
  </si>
  <si>
    <t>#d2ddb4</t>
  </si>
  <si>
    <t>g__Desulfomonile</t>
  </si>
  <si>
    <t>#d0deb4</t>
  </si>
  <si>
    <t>g__PB19</t>
  </si>
  <si>
    <t>#cfdeb5</t>
  </si>
  <si>
    <t>g__Candidatus_Adlerbacteria</t>
  </si>
  <si>
    <t>#cddfb5</t>
  </si>
  <si>
    <t>g__Rubribacterium</t>
  </si>
  <si>
    <t>#cbe0b5</t>
  </si>
  <si>
    <t>g__Robiginitalea</t>
  </si>
  <si>
    <t>#c9e1b5</t>
  </si>
  <si>
    <t>g__Porticoccus</t>
  </si>
  <si>
    <t>#c7e2b5</t>
  </si>
  <si>
    <t>g__Blfdi19</t>
  </si>
  <si>
    <t>#c5e3b5</t>
  </si>
  <si>
    <t>g__Cyanobacteriaceae</t>
  </si>
  <si>
    <t>#c3e4b5</t>
  </si>
  <si>
    <t>g__DSSF69</t>
  </si>
  <si>
    <t>#c1e5b5</t>
  </si>
  <si>
    <t>g__Aureisphaera</t>
  </si>
  <si>
    <t>#bfe6b5</t>
  </si>
  <si>
    <t>g__Propionigenium</t>
  </si>
  <si>
    <t>#bde7b5</t>
  </si>
  <si>
    <t>g__BD2-11_terrestrial_group</t>
  </si>
  <si>
    <t>#bbe8b5</t>
  </si>
  <si>
    <t>g__Vampirovibrionales</t>
  </si>
  <si>
    <t>#b9e9b5</t>
  </si>
  <si>
    <t>g__Deefgea</t>
  </si>
  <si>
    <t>#b7eab5</t>
  </si>
  <si>
    <t>g__Gemmata</t>
  </si>
  <si>
    <t>#b5ebb5</t>
  </si>
  <si>
    <t>g__Sandaracinus</t>
  </si>
  <si>
    <t>#b4ecb6</t>
  </si>
  <si>
    <t>g__Algoriphagus</t>
  </si>
  <si>
    <t>#b5eab7</t>
  </si>
  <si>
    <t>g__BD7-11</t>
  </si>
  <si>
    <t>#b7e8b8</t>
  </si>
  <si>
    <t>g__Thalassospira</t>
  </si>
  <si>
    <t>#b9e6b9</t>
  </si>
  <si>
    <t>g__Reinekea</t>
  </si>
  <si>
    <t>#bbe4ba</t>
  </si>
  <si>
    <t>g__CH2b56</t>
  </si>
  <si>
    <t>#bde3bb</t>
  </si>
  <si>
    <t>g__Tahibacter</t>
  </si>
  <si>
    <t>#bfe1bc</t>
  </si>
  <si>
    <t>g__Silanimonas</t>
  </si>
  <si>
    <t>#c1dfbd</t>
  </si>
  <si>
    <t>g__Spongiivirga</t>
  </si>
  <si>
    <t>#c2ddbe</t>
  </si>
  <si>
    <t>g__Rhodobacteraceae</t>
  </si>
  <si>
    <t>#c4dcbf</t>
  </si>
  <si>
    <t>g__Pseudarcobacter</t>
  </si>
  <si>
    <t>#c6dac0</t>
  </si>
  <si>
    <t>g__MD2904-B13</t>
  </si>
  <si>
    <t>#c8d8c1</t>
  </si>
  <si>
    <t>g__Candidatus_Endobugula</t>
  </si>
  <si>
    <t>#cad6c2</t>
  </si>
  <si>
    <t>g__Leeuwenhoekiella</t>
  </si>
  <si>
    <t>#ccd5c3</t>
  </si>
  <si>
    <t>g__Mesoflavibacter</t>
  </si>
  <si>
    <t>#ced3c4</t>
  </si>
  <si>
    <t>g__Candidatus_Kerfeldbacteria</t>
  </si>
  <si>
    <t>#cfd1c6</t>
  </si>
  <si>
    <t>g__Hypnocyclicus</t>
  </si>
  <si>
    <t>#d1cfc7</t>
  </si>
  <si>
    <t>g__Taibaiella</t>
  </si>
  <si>
    <t>#d3cec8</t>
  </si>
  <si>
    <t>g__Rhizorhapis</t>
  </si>
  <si>
    <t>#d5ccc9</t>
  </si>
  <si>
    <t>g__Mastigocoleus_BC008</t>
  </si>
  <si>
    <t>#d7caca</t>
  </si>
  <si>
    <t>g__Brevundimonas</t>
  </si>
  <si>
    <t>#d9c8cb</t>
  </si>
  <si>
    <t>g__Alkanindiges</t>
  </si>
  <si>
    <t>#dbc7cc</t>
  </si>
  <si>
    <t>g__Francisella</t>
  </si>
  <si>
    <t>#dcc5cd</t>
  </si>
  <si>
    <t>g__A0839</t>
  </si>
  <si>
    <t>#dec3ce</t>
  </si>
  <si>
    <t>g__Chthonobacter</t>
  </si>
  <si>
    <t>#e0c1cf</t>
  </si>
  <si>
    <t>g__Planktothricoides_SR001</t>
  </si>
  <si>
    <t>#e2c0d0</t>
  </si>
  <si>
    <t>g__C1-B045</t>
  </si>
  <si>
    <t>#e4bed1</t>
  </si>
  <si>
    <t>g__AEGEAN-169_marine_group</t>
  </si>
  <si>
    <t>#e6bcd2</t>
  </si>
  <si>
    <t>g__ADurb.Bin180</t>
  </si>
  <si>
    <t>#e8bad3</t>
  </si>
  <si>
    <t>g__Candidatus_Thiosymbion</t>
  </si>
  <si>
    <t>#eab9d5</t>
  </si>
  <si>
    <t>g__F9P41300-M23</t>
  </si>
  <si>
    <t>#e8bad5</t>
  </si>
  <si>
    <t>g__Ensifer</t>
  </si>
  <si>
    <t>#e7bcd6</t>
  </si>
  <si>
    <t>g__Candidatus_Paenicardinium</t>
  </si>
  <si>
    <t>#e6bed6</t>
  </si>
  <si>
    <t>g__Malaciobacter</t>
  </si>
  <si>
    <t>#e4c0d7</t>
  </si>
  <si>
    <t>g__Magnetospira</t>
  </si>
  <si>
    <t>#e3c1d7</t>
  </si>
  <si>
    <t>g__Oleiphilus</t>
  </si>
  <si>
    <t>#e2c3d8</t>
  </si>
  <si>
    <t>g__Sva0081_sediment_group</t>
  </si>
  <si>
    <t>#e1c5d8</t>
  </si>
  <si>
    <t>g__Aquicella</t>
  </si>
  <si>
    <t>#dfc7d9</t>
  </si>
  <si>
    <t>g__Sphaerotilus</t>
  </si>
  <si>
    <t>#dec8d9</t>
  </si>
  <si>
    <t>g__Telmatocola</t>
  </si>
  <si>
    <t>#ddcada</t>
  </si>
  <si>
    <t>g__Halobacteriovorax</t>
  </si>
  <si>
    <t>#dbccda</t>
  </si>
  <si>
    <t>g__BRH-c8a</t>
  </si>
  <si>
    <t>#dacedb</t>
  </si>
  <si>
    <t>g__Spirulina_CCC_Snake_P-Y-85</t>
  </si>
  <si>
    <t>#d9cfdb</t>
  </si>
  <si>
    <t>g__Rubrivirga</t>
  </si>
  <si>
    <t>#d8d1dc</t>
  </si>
  <si>
    <t>g__Vicinamibacteraceae</t>
  </si>
  <si>
    <t>#d6d3dc</t>
  </si>
  <si>
    <t>g__MBAE14</t>
  </si>
  <si>
    <t>#d5d5dd</t>
  </si>
  <si>
    <t>g__Veillonella</t>
  </si>
  <si>
    <t>#d4d6dd</t>
  </si>
  <si>
    <t>g__Dokdonia</t>
  </si>
  <si>
    <t>#d3d8de</t>
  </si>
  <si>
    <t>g__IMCC26256</t>
  </si>
  <si>
    <t>#d1dade</t>
  </si>
  <si>
    <t>g__Criblamydiaceae</t>
  </si>
  <si>
    <t>#d0dcdf</t>
  </si>
  <si>
    <t>g__Leptospira</t>
  </si>
  <si>
    <t>#cfdddf</t>
  </si>
  <si>
    <t>g__Xenococcus_CRM</t>
  </si>
  <si>
    <t>#cddfe0</t>
  </si>
  <si>
    <t>g__Phyllobacterium</t>
  </si>
  <si>
    <t>#cce1e0</t>
  </si>
  <si>
    <t>g__Fonticella</t>
  </si>
  <si>
    <t>#cbe3e1</t>
  </si>
  <si>
    <t>g__Marixanthomonas</t>
  </si>
  <si>
    <t>#cae4e1</t>
  </si>
  <si>
    <t>g__Paenibacillus</t>
  </si>
  <si>
    <t>#c8e6e2</t>
  </si>
  <si>
    <t>g__Pseudohongiella</t>
  </si>
  <si>
    <t>#c7e8e2</t>
  </si>
  <si>
    <t>g__Tunicatimonas</t>
  </si>
  <si>
    <t>#c6eae3</t>
  </si>
  <si>
    <t>g__Henriciella</t>
  </si>
  <si>
    <t>#c5ece4</t>
  </si>
  <si>
    <t>g__JG36-TzT-191</t>
  </si>
  <si>
    <t>g__Ascidiimonas</t>
  </si>
  <si>
    <t>g__Pelosinus</t>
  </si>
  <si>
    <t>g__Unknown_Family</t>
  </si>
  <si>
    <t>g__RB41</t>
  </si>
  <si>
    <t>g__Thalassobaculum</t>
  </si>
  <si>
    <t>g__JG36-GS-52</t>
  </si>
  <si>
    <t>g__AKYG1722</t>
  </si>
  <si>
    <t>g__Candidatus_Berkiella</t>
  </si>
  <si>
    <t>g__Terrimonas</t>
  </si>
  <si>
    <t>g__IheB3-7</t>
  </si>
  <si>
    <t>g__Gramella</t>
  </si>
  <si>
    <t>g__NS2b_marine_group</t>
  </si>
  <si>
    <t>g__Clostridium_sensu_stricto_13</t>
  </si>
  <si>
    <t>g__Idiomarina</t>
  </si>
  <si>
    <t>g__UBA1819</t>
  </si>
  <si>
    <t>g__PeM15</t>
  </si>
  <si>
    <t>g__Marinicella</t>
  </si>
  <si>
    <t>g__Candidatus_Planktoluna</t>
  </si>
  <si>
    <t>g__Flexithrix</t>
  </si>
  <si>
    <t>g__Polymorphobacter</t>
  </si>
  <si>
    <t>g__UBA12409</t>
  </si>
  <si>
    <t>g__Halovulum</t>
  </si>
  <si>
    <t>g__Mycobacterium</t>
  </si>
  <si>
    <t>g__Leptothrix</t>
  </si>
  <si>
    <t>g__Portibacter</t>
  </si>
  <si>
    <t>g__Planctopirus</t>
  </si>
  <si>
    <t>g__Geitlerinema_PCC-7105</t>
  </si>
  <si>
    <t>g__Owenweeksia</t>
  </si>
  <si>
    <t>g__Chroococcidiopsis_PCC-6712</t>
  </si>
  <si>
    <t>g__Thaumasiovibrio</t>
  </si>
  <si>
    <t>g__SU2_symbiont_group</t>
  </si>
  <si>
    <t>g__Reichenbachiella</t>
  </si>
  <si>
    <t>g__Agarivorans</t>
  </si>
  <si>
    <t>g__Costertonia</t>
  </si>
  <si>
    <t>g__Magnetospirillum</t>
  </si>
  <si>
    <t>g__Palleronia-Pseudomaribius</t>
  </si>
  <si>
    <t>g__Acaryochloris_MBIC11017</t>
  </si>
  <si>
    <t>g__UCG-012</t>
  </si>
  <si>
    <t>g__Defluviitalea</t>
  </si>
  <si>
    <t>g__Hydrogenedensaceae</t>
  </si>
  <si>
    <t>g__Caenarcaniphilales</t>
  </si>
  <si>
    <t>g__Desulfosarcina</t>
  </si>
  <si>
    <t>g__Duganella</t>
  </si>
  <si>
    <t>g__Waddlia</t>
  </si>
  <si>
    <t>g__Undibacterium</t>
  </si>
  <si>
    <t>g__OM182_clade</t>
  </si>
  <si>
    <t>g__BIrii41</t>
  </si>
  <si>
    <t>g__BD1-7_clade</t>
  </si>
  <si>
    <t>g__Prochlorothrix_PCC-9006</t>
  </si>
  <si>
    <t>g__Clade_Ia</t>
  </si>
  <si>
    <t>g__Rhodococcus</t>
  </si>
  <si>
    <t>g__Bacteroidetes_BD2-2</t>
  </si>
  <si>
    <t>g__Sericytochromatia</t>
  </si>
  <si>
    <t>g__Sporichthya</t>
  </si>
  <si>
    <t>g__Micrococcus</t>
  </si>
  <si>
    <t>g__Candidatus_Riegeria</t>
  </si>
  <si>
    <t>g__Caldora_VP642b</t>
  </si>
  <si>
    <t>g__Cloacibacterium</t>
  </si>
  <si>
    <t>g__Granulosicoccus</t>
  </si>
  <si>
    <t>g__Clostridium_sensu_stricto_5</t>
  </si>
  <si>
    <t>g__Lyngbya_PCC-7419</t>
  </si>
  <si>
    <t>g__Desulfopila</t>
  </si>
  <si>
    <t>g__Synechococcus_PCC-7942</t>
  </si>
  <si>
    <t>g__Moorea</t>
  </si>
  <si>
    <t>g__Thermopetrobacter</t>
  </si>
  <si>
    <t>g__Collimonas</t>
  </si>
  <si>
    <t>g__SM2D12</t>
  </si>
  <si>
    <t>g__UKL13-1</t>
  </si>
  <si>
    <t>g__Dinoroseobacter</t>
  </si>
  <si>
    <t>g__Subgroup_9</t>
  </si>
  <si>
    <t>g__Phycisphaera</t>
  </si>
  <si>
    <t>g__Roseofilum_AO1-A</t>
  </si>
  <si>
    <t>g__Candidatus_Jorgensenbacteria</t>
  </si>
  <si>
    <t>g__R76-B128</t>
  </si>
  <si>
    <t>g__IMCC26207</t>
  </si>
  <si>
    <t>g__SM1A02</t>
  </si>
  <si>
    <t>g__Dietzia</t>
  </si>
  <si>
    <t>g__Pseudofulvibacter</t>
  </si>
  <si>
    <t>g__Thalassobius</t>
  </si>
  <si>
    <t>g__Rhodomicrobium</t>
  </si>
  <si>
    <t>g__Prochlorococcus_MIT9313</t>
  </si>
  <si>
    <t>g__pItb-vmat-80</t>
  </si>
  <si>
    <t>g__Parahaliea</t>
  </si>
  <si>
    <t>g__hgcI_clade</t>
  </si>
  <si>
    <t>g__BD2-7</t>
  </si>
  <si>
    <t>g__Turneriella</t>
  </si>
  <si>
    <t>g__Chlamydiaceae</t>
  </si>
  <si>
    <t>g__Microscilla</t>
  </si>
  <si>
    <t>g__Yoonia-Loktanella</t>
  </si>
  <si>
    <t>g__SAR324_clade(Marine_group_B)</t>
  </si>
  <si>
    <t>g__Halomicronema_TFEP1</t>
  </si>
  <si>
    <t>g__Algimonas</t>
  </si>
  <si>
    <t>g__Shewanella</t>
  </si>
  <si>
    <t>g__MBNT15</t>
  </si>
  <si>
    <t>g__0319-6G20</t>
  </si>
  <si>
    <t>g__Oligoflexales</t>
  </si>
  <si>
    <t>g__Rhizobacter</t>
  </si>
  <si>
    <t>g__vadinHA49</t>
  </si>
  <si>
    <t>g__SAR86_clade</t>
  </si>
  <si>
    <t>g__TM7a</t>
  </si>
  <si>
    <t>g__Lysinibacillus</t>
  </si>
  <si>
    <t>g__Subgroup_17</t>
  </si>
  <si>
    <t>g__Limimaricola</t>
  </si>
  <si>
    <t>g__Nitratireductor</t>
  </si>
  <si>
    <t>g__Babeliales</t>
  </si>
  <si>
    <t>g__Neptuniibacter</t>
  </si>
  <si>
    <t>g__Pleurocapsa_PCC-7319</t>
  </si>
  <si>
    <t>g__Parvibium</t>
  </si>
  <si>
    <t>g__CL500-29_marine_group</t>
  </si>
  <si>
    <t>g__Treponema</t>
  </si>
  <si>
    <t>g__NS5_marine_group</t>
  </si>
  <si>
    <t>g__Paenarthrobacter</t>
  </si>
  <si>
    <t>g__Bosea</t>
  </si>
  <si>
    <t>g__Candidatus_Campbellbacteria</t>
  </si>
  <si>
    <t>g__MAT-CR-H4-C10</t>
  </si>
  <si>
    <t>g__Seonamhaeicola</t>
  </si>
  <si>
    <t>g__Pedobacter</t>
  </si>
  <si>
    <t>g__WCHB1-41</t>
  </si>
  <si>
    <t>g__SAR116_clade</t>
  </si>
  <si>
    <t>g__Alcanivorax</t>
  </si>
  <si>
    <t>g__Phreatobacter</t>
  </si>
  <si>
    <t>g__NK4A214_group</t>
  </si>
  <si>
    <t>g__NS9_marine_group</t>
  </si>
  <si>
    <t>g__Halioglobus</t>
  </si>
  <si>
    <t>g__Parasphingopyxis</t>
  </si>
  <si>
    <t>g__Candidatus_Magasanikbacteria</t>
  </si>
  <si>
    <t>g__Sphingopyxis</t>
  </si>
  <si>
    <t>g__Iamia</t>
  </si>
  <si>
    <t>g__Tistlia</t>
  </si>
  <si>
    <t>g__Methylophilus</t>
  </si>
  <si>
    <t>g__Desulfobulbus</t>
  </si>
  <si>
    <t>g__Aestuariibacter</t>
  </si>
  <si>
    <t>g__Sediminitomix</t>
  </si>
  <si>
    <t>g__Oceanicaulis</t>
  </si>
  <si>
    <t>g__Hyphomicrobium</t>
  </si>
  <si>
    <t>g__SJA-15</t>
  </si>
  <si>
    <t>g__Comamonas</t>
  </si>
  <si>
    <t>g__Elizabethkingia</t>
  </si>
  <si>
    <t>g__Inhella</t>
  </si>
  <si>
    <t>g__KD4-96</t>
  </si>
  <si>
    <t>g__Pseudobacteriovorax</t>
  </si>
  <si>
    <t>g__ZOR0006</t>
  </si>
  <si>
    <t>g__Aquaspirillum</t>
  </si>
  <si>
    <t>g__Algivirga</t>
  </si>
  <si>
    <t>g__Lewinella</t>
  </si>
  <si>
    <t>g__Kordiimonas</t>
  </si>
  <si>
    <t>g__Pseudohaliea</t>
  </si>
  <si>
    <t>g__Balneola</t>
  </si>
  <si>
    <t>g__SH-PL14</t>
  </si>
  <si>
    <t>g__Absconditabacteriales_(SR1)</t>
  </si>
  <si>
    <t>g__Babeliaceae</t>
  </si>
  <si>
    <t>g__Cytophaga</t>
  </si>
  <si>
    <t>g__Acuticoccus</t>
  </si>
  <si>
    <t>g__Flavisolibacter</t>
  </si>
  <si>
    <t>g__Stappiaceae</t>
  </si>
  <si>
    <t>g__Rhodoferax</t>
  </si>
  <si>
    <t>g__Chryseobacterium</t>
  </si>
  <si>
    <t>g__Roseobacter</t>
  </si>
  <si>
    <t>g__Pseudorhodobacter</t>
  </si>
  <si>
    <t>g__Turicibacter</t>
  </si>
  <si>
    <t>g__Polynucleobacter</t>
  </si>
  <si>
    <t>g__AT-s2-59</t>
  </si>
  <si>
    <t>g__Kocuria</t>
  </si>
  <si>
    <t>g__Terasakiispira</t>
  </si>
  <si>
    <t>g__Neochlamydia</t>
  </si>
  <si>
    <t>g__Acidovorax</t>
  </si>
  <si>
    <t>g__Nitrospira</t>
  </si>
  <si>
    <t>g__Fabibacter</t>
  </si>
  <si>
    <t>g__Candidatus_Zambryskibacteria</t>
  </si>
  <si>
    <t>g__Pedosphaeraceae</t>
  </si>
  <si>
    <t>g__Kordia</t>
  </si>
  <si>
    <t>g__Sphingomonas</t>
  </si>
  <si>
    <t>g__Truepera</t>
  </si>
  <si>
    <t>g__WPS-2</t>
  </si>
  <si>
    <t>g__Flavobacteriaceae</t>
  </si>
  <si>
    <t>g__NS4_marine_group</t>
  </si>
  <si>
    <t>g__Nakamurella</t>
  </si>
  <si>
    <t>g__Persicirhabdus</t>
  </si>
  <si>
    <t>g__Zoogloea</t>
  </si>
  <si>
    <t>g__Roseovarius</t>
  </si>
  <si>
    <t>g__Parvularcula</t>
  </si>
  <si>
    <t>g__Ferrimonas</t>
  </si>
  <si>
    <t>g__Zeaxanthinibacter</t>
  </si>
  <si>
    <t>g__Candidatus_Moranbacteria</t>
  </si>
  <si>
    <t>g__Porphyrobacter</t>
  </si>
  <si>
    <t>g__Roseibacterium</t>
  </si>
  <si>
    <t>g__67-14</t>
  </si>
  <si>
    <t>g__Aneurinibacillus</t>
  </si>
  <si>
    <t>g__Giesbergeria</t>
  </si>
  <si>
    <t>g__Kapabacteriales</t>
  </si>
  <si>
    <t>g__Symphothece_PCC-7002</t>
  </si>
  <si>
    <t>g__NB1-j</t>
  </si>
  <si>
    <t>g__Arenicella</t>
  </si>
  <si>
    <t>g__Fulvivirga</t>
  </si>
  <si>
    <t>g__Hormoscilla_SI04-45</t>
  </si>
  <si>
    <t>g__Peredibacter</t>
  </si>
  <si>
    <t>g__Paucibacter</t>
  </si>
  <si>
    <t>g__Crocinitomix</t>
  </si>
  <si>
    <t>g__Enhydrobacter</t>
  </si>
  <si>
    <t>g__UBA10353_marine_group</t>
  </si>
  <si>
    <t>g__Ahrensia</t>
  </si>
  <si>
    <t>g__Gven-F17</t>
  </si>
  <si>
    <t>g__Spirochaeta_2</t>
  </si>
  <si>
    <t>g__Candidatus_Tenderia</t>
  </si>
  <si>
    <t>g__Fluviicola</t>
  </si>
  <si>
    <t>g__Agaribacter</t>
  </si>
  <si>
    <t>g__Ekhidna</t>
  </si>
  <si>
    <t>g__Aquimarina</t>
  </si>
  <si>
    <t>g__Streptococcus</t>
  </si>
  <si>
    <t>g__Silvanigrella</t>
  </si>
  <si>
    <t>g__Cohnella</t>
  </si>
  <si>
    <t>g__Pelagibius</t>
  </si>
  <si>
    <t>g__Cyanobacterium_CLg1</t>
  </si>
  <si>
    <t>g__Bryobacter</t>
  </si>
  <si>
    <t>g__Wenyingzhuangia</t>
  </si>
  <si>
    <t>g__NS11-12_marine_group</t>
  </si>
  <si>
    <t>g__Paludibacter</t>
  </si>
  <si>
    <t>g__Aeromonas</t>
  </si>
  <si>
    <t>g__KI89A_clade</t>
  </si>
  <si>
    <t>g__Methylobacterium-Methylorubrum</t>
  </si>
  <si>
    <t>g__SBR1031</t>
  </si>
  <si>
    <t>g__Bauldia</t>
  </si>
  <si>
    <t>g__Candidatus_Amoebophilus</t>
  </si>
  <si>
    <t>g__Algicola</t>
  </si>
  <si>
    <t>g__Dethiosulfatibacter</t>
  </si>
  <si>
    <t>g__OM27_clade</t>
  </si>
  <si>
    <t>g__Luteolibacter</t>
  </si>
  <si>
    <t>g__Xenococcus_PCC-7305</t>
  </si>
  <si>
    <t>g__Sediminibacterium</t>
  </si>
  <si>
    <t>g__Oscillatoria_SAG8.92</t>
  </si>
  <si>
    <t>g__Salinisphaera</t>
  </si>
  <si>
    <t>g__Acanthopleuribacter</t>
  </si>
  <si>
    <t>g__Novosphingobium</t>
  </si>
  <si>
    <t>g__Corynebacterium</t>
  </si>
  <si>
    <t>g__Halomonas</t>
  </si>
  <si>
    <t>g__Lineage_IIb</t>
  </si>
  <si>
    <t>g__Aquabacterium</t>
  </si>
  <si>
    <t>g__Pseudoalteromonas</t>
  </si>
  <si>
    <t>g__Cognatishimia</t>
  </si>
  <si>
    <t>g__Bdellovibrio</t>
  </si>
  <si>
    <t>g__Croceicoccus</t>
  </si>
  <si>
    <t>g__Phormidesmis_ANT.LACV5.1</t>
  </si>
  <si>
    <t>g__LWQ8</t>
  </si>
  <si>
    <t>g__Paramaledivibacter</t>
  </si>
  <si>
    <t>g__[Synechococcus]_spongiarum_group</t>
  </si>
  <si>
    <t>g__Methylotenera</t>
  </si>
  <si>
    <t>g__Phormidium_MBIC10003</t>
  </si>
  <si>
    <t>g__Limibaculum</t>
  </si>
  <si>
    <t>g__Clostridium_sensu_stricto_1</t>
  </si>
  <si>
    <t>g__Halarcobacter</t>
  </si>
  <si>
    <t>g__Cellvibrio</t>
  </si>
  <si>
    <t>g__Macellibacteroides</t>
  </si>
  <si>
    <t>g__Methyloceanibacter</t>
  </si>
  <si>
    <t>g__EC3</t>
  </si>
  <si>
    <t>g__Vermiphilaceae</t>
  </si>
  <si>
    <t>g__Fodinicurvata</t>
  </si>
  <si>
    <t>g__Gastranaerophilales</t>
  </si>
  <si>
    <t>g__Spirulina_P7</t>
  </si>
  <si>
    <t>g__Pseudoruegeria</t>
  </si>
  <si>
    <t>g__Sphingobacterium</t>
  </si>
  <si>
    <t>g__Microvirga</t>
  </si>
  <si>
    <t>g__env.OPS_17</t>
  </si>
  <si>
    <t>g__Abyssivirga</t>
  </si>
  <si>
    <t>g__Aurantimicrobium</t>
  </si>
  <si>
    <t>g__Actibacter</t>
  </si>
  <si>
    <t>g__Spirulina_DRTO-55.2</t>
  </si>
  <si>
    <t>g__Paeniclostridium</t>
  </si>
  <si>
    <t>g__Hydrogenophaga</t>
  </si>
  <si>
    <t>g__Prochloron_P1-Palau</t>
  </si>
  <si>
    <t>g__Sulfitobacter</t>
  </si>
  <si>
    <t>g__Cutibacterium</t>
  </si>
  <si>
    <t>g__Paramoritella</t>
  </si>
  <si>
    <t>g__Haliangium</t>
  </si>
  <si>
    <t>g__Dadabacteriales</t>
  </si>
  <si>
    <t>g__Desulfobacter</t>
  </si>
  <si>
    <t>g__Roseobacter_clade_CHAB-I-5_lineage</t>
  </si>
  <si>
    <t>g__Roseivivax</t>
  </si>
  <si>
    <t>g__Planctomicrobium</t>
  </si>
  <si>
    <t>g__Alteromonas</t>
  </si>
  <si>
    <t>g__Desulforhopalus</t>
  </si>
  <si>
    <t>g__Candidatus_Kaiserbacteria</t>
  </si>
  <si>
    <t>g__Shimia</t>
  </si>
  <si>
    <t>g__Halanaerobium</t>
  </si>
  <si>
    <t>g__Allorhizobium-Neorhizobium-Pararhizobium-Rhizobium</t>
  </si>
  <si>
    <t>g__Roseitalea</t>
  </si>
  <si>
    <t>g__Pseudarcicella</t>
  </si>
  <si>
    <t>g__Gracilibacteria</t>
  </si>
  <si>
    <t>g__Fimbriiglobus</t>
  </si>
  <si>
    <t>g__Parcubacteria</t>
  </si>
  <si>
    <t>g__Stenotrophomonas</t>
  </si>
  <si>
    <t>g__Microbacterium</t>
  </si>
  <si>
    <t>g__Pseudahrensia</t>
  </si>
  <si>
    <t>g__Filomicrobium</t>
  </si>
  <si>
    <t>g__Winogradskyella</t>
  </si>
  <si>
    <t>g__Vallitalea</t>
  </si>
  <si>
    <t>g__Pirellula</t>
  </si>
  <si>
    <t>g__Sva0996_marine_group</t>
  </si>
  <si>
    <t>g__MBIC10086</t>
  </si>
  <si>
    <t>g__Anderseniella</t>
  </si>
  <si>
    <t>g__Thalassotalea</t>
  </si>
  <si>
    <t>g__Woeseia</t>
  </si>
  <si>
    <t>g__Burkholderia-Caballeronia-Paraburkholderia</t>
  </si>
  <si>
    <t>g__Cetobacterium</t>
  </si>
  <si>
    <t>g__Silicimonas</t>
  </si>
  <si>
    <t>g__Romboutsia</t>
  </si>
  <si>
    <t>g__Limnohabitans</t>
  </si>
  <si>
    <t>g__Defluviicoccus</t>
  </si>
  <si>
    <t>g__Coxiella</t>
  </si>
  <si>
    <t>g__Saccharimonadales</t>
  </si>
  <si>
    <t>g__Subgroup_10</t>
  </si>
  <si>
    <t>g__Epulopiscium</t>
  </si>
  <si>
    <t>g__Legionella</t>
  </si>
  <si>
    <t>g__P3OB-42</t>
  </si>
  <si>
    <t>g__Desulfovibrio</t>
  </si>
  <si>
    <t>g__HOC36</t>
  </si>
  <si>
    <t>g__OM60(NOR5)_clade</t>
  </si>
  <si>
    <t>g__Ilumatobacter</t>
  </si>
  <si>
    <t>g__Labrenzia</t>
  </si>
  <si>
    <t>g__Synechococcus_PCC-7336</t>
  </si>
  <si>
    <t>g__Schizothrix_LEGE_07164</t>
  </si>
  <si>
    <t>g__MCWD3</t>
  </si>
  <si>
    <t>g__Muricauda</t>
  </si>
  <si>
    <t>g__Roseibacillus</t>
  </si>
  <si>
    <t>g__Izemoplasmatales</t>
  </si>
  <si>
    <t>g__Rivularia_PCC-7116</t>
  </si>
  <si>
    <t>g__Pseudovibrio</t>
  </si>
  <si>
    <t>g__Acrophormium_PCC-7375</t>
  </si>
  <si>
    <t>g__Haloferula</t>
  </si>
  <si>
    <t>g__Fusibacter</t>
  </si>
  <si>
    <t>g__OM190</t>
  </si>
  <si>
    <t>g__PS1_clade</t>
  </si>
  <si>
    <t>g__Candidatus_Hepatoplasma</t>
  </si>
  <si>
    <t>g__Microbulbifer</t>
  </si>
  <si>
    <t>g__Tenacibaculum</t>
  </si>
  <si>
    <t>g__Photobacterium</t>
  </si>
  <si>
    <t>g__Candidatus_Nomurabacteria</t>
  </si>
  <si>
    <t>g__Rheinheimera</t>
  </si>
  <si>
    <t>g__Limnothrix</t>
  </si>
  <si>
    <t>g__Cohaesibacter</t>
  </si>
  <si>
    <t>g__Vibrio</t>
  </si>
  <si>
    <t>g__Actibacterium</t>
  </si>
  <si>
    <t>g__Rubripirellula</t>
  </si>
  <si>
    <t>g__DEV007</t>
  </si>
  <si>
    <t>g__Enterococcus</t>
  </si>
  <si>
    <t>g__Paracoccus</t>
  </si>
  <si>
    <t>g__Serratia</t>
  </si>
  <si>
    <t>g__Massilia</t>
  </si>
  <si>
    <t>#CA631E</t>
  </si>
  <si>
    <t>g__Bythopirellula</t>
  </si>
  <si>
    <t>#BD3535</t>
  </si>
  <si>
    <t>g__Escherichia-Shigella</t>
  </si>
  <si>
    <t>#C1A122</t>
  </si>
  <si>
    <t>g__Bacillus</t>
  </si>
  <si>
    <t>#9AB822</t>
  </si>
  <si>
    <t>g__Listeria</t>
  </si>
  <si>
    <t>#519623</t>
  </si>
  <si>
    <t>g__Erythrobacter</t>
  </si>
  <si>
    <t>#24927A</t>
  </si>
  <si>
    <t>g__Staphylococcus</t>
  </si>
  <si>
    <t>#A35353</t>
  </si>
  <si>
    <t>g__Pseudomonas</t>
  </si>
  <si>
    <t>#983333</t>
  </si>
  <si>
    <t>g__Cyanobium_PCC-6307</t>
  </si>
  <si>
    <t>#82964B</t>
  </si>
  <si>
    <t>g__Trichodesmium_IMS101</t>
  </si>
  <si>
    <t>#7F3492</t>
  </si>
  <si>
    <t>g__Psychrobacter</t>
  </si>
  <si>
    <t>#ff6600</t>
  </si>
  <si>
    <t>g__Lactobacillus</t>
  </si>
  <si>
    <t>#db1919</t>
  </si>
  <si>
    <t>g__Rhodopirellula</t>
  </si>
  <si>
    <t>#ffd42a</t>
  </si>
  <si>
    <t>g__Halodesulfovibrio</t>
  </si>
  <si>
    <t>#aad400</t>
  </si>
  <si>
    <t>g__Rubritalea</t>
  </si>
  <si>
    <t>#44aa00</t>
  </si>
  <si>
    <t>g__Acinetobacter</t>
  </si>
  <si>
    <t>#01c79c</t>
  </si>
  <si>
    <t>g__Blastopirellula</t>
  </si>
  <si>
    <t>#ea7777</t>
  </si>
  <si>
    <t>g__Pir4_lineage</t>
  </si>
  <si>
    <t>#d94747</t>
  </si>
  <si>
    <t>g__Flavobacterium</t>
  </si>
  <si>
    <t>#c9ea6f</t>
  </si>
  <si>
    <t>g__Synechococcus_CC9902</t>
  </si>
  <si>
    <t>#d056ef</t>
  </si>
  <si>
    <t>g__Ruegeria</t>
  </si>
  <si>
    <t>#9955ff</t>
  </si>
  <si>
    <t>g__Endozoicomonas</t>
  </si>
  <si>
    <t>#00ccff</t>
  </si>
  <si>
    <t>g__Imperialibacter</t>
  </si>
  <si>
    <t>g__Poribacteria</t>
  </si>
  <si>
    <t>g__KIST-JJY010</t>
  </si>
  <si>
    <t>g__Pleionea</t>
  </si>
  <si>
    <t>g__Margulisbacteria</t>
  </si>
  <si>
    <t>g__Hirschia</t>
  </si>
  <si>
    <t>g__Croceitalea</t>
  </si>
  <si>
    <t>g__Lentimicrobiaceae</t>
  </si>
  <si>
    <t>g__Hyphomonas</t>
  </si>
  <si>
    <t>g__Aliiglaciecola</t>
  </si>
  <si>
    <t>g__Ga0077536</t>
  </si>
  <si>
    <t>g__Pseudenhygromyxa</t>
  </si>
  <si>
    <t>g__Luteivirga</t>
  </si>
  <si>
    <t>g__Maricaulis</t>
  </si>
  <si>
    <t>g__Parvibaculaceae</t>
  </si>
  <si>
    <t>g__SBYC</t>
  </si>
  <si>
    <t>g__Saccharospirillaceae</t>
  </si>
  <si>
    <t>g__Candidatus_Kuenenbacteria</t>
  </si>
  <si>
    <t>g__028H05-P-BN-P5</t>
  </si>
  <si>
    <t>g__SB-5</t>
  </si>
  <si>
    <t>g__Leptolyngbya_PCC-6406</t>
  </si>
  <si>
    <t>g__Grimontia</t>
  </si>
  <si>
    <t>g__Symploca_PCC-8002</t>
  </si>
  <si>
    <t>g__UCYN-C</t>
  </si>
  <si>
    <t>g__Marinicaulis</t>
  </si>
  <si>
    <t>g__Alkalispirochaeta</t>
  </si>
  <si>
    <t>g__PAUC26f</t>
  </si>
  <si>
    <t>g__3PJM14</t>
  </si>
  <si>
    <t>g__Micavibrionales</t>
  </si>
  <si>
    <t>g__Spirochaeta</t>
  </si>
  <si>
    <t>g__Sedimenticola</t>
  </si>
  <si>
    <t>g__Bradymonadales</t>
  </si>
  <si>
    <t>g__Rubinisphaera</t>
  </si>
  <si>
    <t>g__OCS116_clade</t>
  </si>
  <si>
    <t>g__Desulfatitalea</t>
  </si>
  <si>
    <t>g__SAR202_clade</t>
  </si>
  <si>
    <t>g__Mycoplasma</t>
  </si>
  <si>
    <t>g__Arctic97B-4_marine_group</t>
  </si>
  <si>
    <t>g__Euzebya</t>
  </si>
  <si>
    <t>g__Latescibacterota</t>
  </si>
  <si>
    <t>g__MWH-UniP1_aquatic_group</t>
  </si>
  <si>
    <t>g__Candidatus_Entotheonella</t>
  </si>
  <si>
    <t>g__Marinoscillum</t>
  </si>
  <si>
    <t>g__Hoeflea</t>
  </si>
  <si>
    <t>g__Candidatus_Puniceispirillum</t>
  </si>
  <si>
    <t>g__Subgroup_22</t>
  </si>
  <si>
    <t>g__Clade_IV</t>
  </si>
  <si>
    <t>g__MB11C04_marine_group</t>
  </si>
  <si>
    <t>g__Urania-1B-19_marine_sediment_group</t>
  </si>
  <si>
    <t>g__Litoricola</t>
  </si>
  <si>
    <t>g__Coraliomargarita</t>
  </si>
  <si>
    <t>g__Acholeplasma</t>
  </si>
  <si>
    <t>g__Clade_Ib</t>
  </si>
  <si>
    <t>g__SAR92_clade</t>
  </si>
  <si>
    <t>g__Marinimicrobia_(SAR406_clade)</t>
  </si>
  <si>
    <t>g__HIMB11</t>
  </si>
  <si>
    <t>g__Candidatus_Actinomarina</t>
  </si>
  <si>
    <t>#7f7f7f</t>
  </si>
  <si>
    <t>mojo_T7d</t>
  </si>
  <si>
    <t>rayban_T7d</t>
  </si>
  <si>
    <t>sandbox_T7d</t>
  </si>
  <si>
    <t>mojo_T1.5m</t>
  </si>
  <si>
    <t>rayban_T1.5m</t>
  </si>
  <si>
    <t>sandbox_T1.5m</t>
  </si>
  <si>
    <t>mojo_T6m</t>
  </si>
  <si>
    <t>rayban_T6m</t>
  </si>
  <si>
    <t>sandbox_T6m</t>
  </si>
  <si>
    <t>mojo_T9m</t>
  </si>
  <si>
    <t>rayban_T9m</t>
  </si>
  <si>
    <t>sandbox_T9m</t>
  </si>
  <si>
    <t>mojo_T12m</t>
  </si>
  <si>
    <t>rayban_T12m</t>
  </si>
  <si>
    <t>sandbox_T12m</t>
  </si>
  <si>
    <t>Avg Surviving</t>
  </si>
  <si>
    <t>fragment_id</t>
  </si>
  <si>
    <t>status</t>
  </si>
  <si>
    <t>Mojo_1_1</t>
  </si>
  <si>
    <t>Mojo_1_2</t>
  </si>
  <si>
    <t>Mojo_1_3</t>
  </si>
  <si>
    <t>Mojo_1_4</t>
  </si>
  <si>
    <t>Mojo_1_5</t>
  </si>
  <si>
    <t>Mojo_1_6</t>
  </si>
  <si>
    <t>Mojo_1_7</t>
  </si>
  <si>
    <t>Mojo_1_8</t>
  </si>
  <si>
    <t>Mojo_1_9</t>
  </si>
  <si>
    <t>Mojo_1_10</t>
  </si>
  <si>
    <t>Mojo_1_11</t>
  </si>
  <si>
    <t>Mojo_1_12</t>
  </si>
  <si>
    <t>Mojo_1_13</t>
  </si>
  <si>
    <t>Mojo_1_14</t>
  </si>
  <si>
    <t>Mojo_1_15</t>
  </si>
  <si>
    <t>Mojo_1_16</t>
  </si>
  <si>
    <t>Mojo_1_17</t>
  </si>
  <si>
    <t>Mojo_1_18</t>
  </si>
  <si>
    <t>Mojo_1_19</t>
  </si>
  <si>
    <t>Mojo_2_1</t>
  </si>
  <si>
    <t>Mojo_2_2</t>
  </si>
  <si>
    <t>Mojo_2_3</t>
  </si>
  <si>
    <t>Mojo_2_4</t>
  </si>
  <si>
    <t>Mojo_2_5</t>
  </si>
  <si>
    <t>Mojo_2_6</t>
  </si>
  <si>
    <t>Mojo_2_7</t>
  </si>
  <si>
    <t>Mojo_2_8</t>
  </si>
  <si>
    <t>Mojo_2_9</t>
  </si>
  <si>
    <t>Mojo_2_10</t>
  </si>
  <si>
    <t>Mojo_2_11</t>
  </si>
  <si>
    <t>Mojo_2_12</t>
  </si>
  <si>
    <t>Mojo_2_13</t>
  </si>
  <si>
    <t>Mojo_2_14</t>
  </si>
  <si>
    <t>Mojo_2_15</t>
  </si>
  <si>
    <t>Mojo_2_16</t>
  </si>
  <si>
    <t>Mojo_2_17</t>
  </si>
  <si>
    <t>Mojo_3_1</t>
  </si>
  <si>
    <t>Mojo_3_2</t>
  </si>
  <si>
    <t>Mojo_3_3</t>
  </si>
  <si>
    <t>Mojo_3_4</t>
  </si>
  <si>
    <t>Mojo_3_5</t>
  </si>
  <si>
    <t>Mojo_3_6</t>
  </si>
  <si>
    <t>Mojo_3_7</t>
  </si>
  <si>
    <t>Mojo_3_8</t>
  </si>
  <si>
    <t>Mojo_3_9</t>
  </si>
  <si>
    <t>Mojo_3_10</t>
  </si>
  <si>
    <t>Mojo_3_11</t>
  </si>
  <si>
    <t>Mojo_3_12</t>
  </si>
  <si>
    <t>Mojo_4_1</t>
  </si>
  <si>
    <t>Mojo_4_2</t>
  </si>
  <si>
    <t>Mojo_4_3</t>
  </si>
  <si>
    <t>Mojo_4_4</t>
  </si>
  <si>
    <t>Mojo_4_5</t>
  </si>
  <si>
    <t>Mojo_4_6</t>
  </si>
  <si>
    <t>Mojo_4_7</t>
  </si>
  <si>
    <t>Mojo_4_8</t>
  </si>
  <si>
    <t>Mojo_4_9</t>
  </si>
  <si>
    <t>Mojo_4_10</t>
  </si>
  <si>
    <t>Mojo_4_11</t>
  </si>
  <si>
    <t>Mojo_4_12</t>
  </si>
  <si>
    <t>Mojo_4_13</t>
  </si>
  <si>
    <t>Mojo_4_14</t>
  </si>
  <si>
    <t>Mojo_5_1</t>
  </si>
  <si>
    <t>Mojo_5_2</t>
  </si>
  <si>
    <t>Mojo_5_3</t>
  </si>
  <si>
    <t>Mojo_5_4</t>
  </si>
  <si>
    <t>Mojo_5_5</t>
  </si>
  <si>
    <t>Mojo_5_6</t>
  </si>
  <si>
    <t>Mojo_5_7</t>
  </si>
  <si>
    <t>Mojo_5_8</t>
  </si>
  <si>
    <t>Mojo_5_9</t>
  </si>
  <si>
    <t>Mojo_5_10</t>
  </si>
  <si>
    <t>Mojo_5_11</t>
  </si>
  <si>
    <t>Mojo_5_12</t>
  </si>
  <si>
    <t>Mojo_5_13</t>
  </si>
  <si>
    <t>Mojo_5_14</t>
  </si>
  <si>
    <t>Mojo_5_15</t>
  </si>
  <si>
    <t>Mojo_5_16</t>
  </si>
  <si>
    <t>Mojo_5_17</t>
  </si>
  <si>
    <t>Mojo_5_18</t>
  </si>
  <si>
    <t>Rayban_1_1</t>
  </si>
  <si>
    <t>Rayban_1_2</t>
  </si>
  <si>
    <t>Rayban_1_3</t>
  </si>
  <si>
    <t>Rayban_1_4</t>
  </si>
  <si>
    <t>Rayban_1_5</t>
  </si>
  <si>
    <t>Rayban_1_6</t>
  </si>
  <si>
    <t>Rayban_1_7</t>
  </si>
  <si>
    <t>Rayban_1_8</t>
  </si>
  <si>
    <t>Rayban_1_9</t>
  </si>
  <si>
    <t>Rayban_1_10</t>
  </si>
  <si>
    <t>Rayban_1_11</t>
  </si>
  <si>
    <t>Rayban_1_12</t>
  </si>
  <si>
    <t>Rayban_1_13</t>
  </si>
  <si>
    <t>Rayban_1_14</t>
  </si>
  <si>
    <t>Rayban_1_15</t>
  </si>
  <si>
    <t>Rayban_1_16</t>
  </si>
  <si>
    <t>Rayban_1_17</t>
  </si>
  <si>
    <t>Rayban_2_1</t>
  </si>
  <si>
    <t>Rayban_2_2</t>
  </si>
  <si>
    <t>Rayban_2_3</t>
  </si>
  <si>
    <t>Rayban_2_4</t>
  </si>
  <si>
    <t>Rayban_2_5</t>
  </si>
  <si>
    <t>Rayban_2_6</t>
  </si>
  <si>
    <t>Rayban_2_7</t>
  </si>
  <si>
    <t>Rayban_2_8</t>
  </si>
  <si>
    <t>Rayban_2_9</t>
  </si>
  <si>
    <t>Rayban_2_10</t>
  </si>
  <si>
    <t>Rayban_2_11</t>
  </si>
  <si>
    <t>Rayban_2_12</t>
  </si>
  <si>
    <t>Rayban_2_13</t>
  </si>
  <si>
    <t>Rayban_2_14</t>
  </si>
  <si>
    <t>Rayban_2_15</t>
  </si>
  <si>
    <t>Rayban_2_16</t>
  </si>
  <si>
    <t>Rayban_2_17</t>
  </si>
  <si>
    <t>Rayban_3_1</t>
  </si>
  <si>
    <t>Rayban_3_2</t>
  </si>
  <si>
    <t>Rayban_3_3</t>
  </si>
  <si>
    <t>Rayban_3_4</t>
  </si>
  <si>
    <t>Rayban_3_5</t>
  </si>
  <si>
    <t>Rayban_3_6</t>
  </si>
  <si>
    <t>Rayban_3_7</t>
  </si>
  <si>
    <t>Rayban_3_8</t>
  </si>
  <si>
    <t>Rayban_3_9</t>
  </si>
  <si>
    <t>Rayban_3_10</t>
  </si>
  <si>
    <t>Rayban_3_11</t>
  </si>
  <si>
    <t>Rayban_3_12</t>
  </si>
  <si>
    <t>Rayban_3_13</t>
  </si>
  <si>
    <t>Rayban_3_14</t>
  </si>
  <si>
    <t>Rayban_3_15</t>
  </si>
  <si>
    <t>Rayban_4_1</t>
  </si>
  <si>
    <t>Rayban_4_2</t>
  </si>
  <si>
    <t>Rayban_4_3</t>
  </si>
  <si>
    <t>Rayban_4_4</t>
  </si>
  <si>
    <t>Rayban_4_5</t>
  </si>
  <si>
    <t>Rayban_4_6</t>
  </si>
  <si>
    <t>Rayban_4_7</t>
  </si>
  <si>
    <t>Rayban_4_8</t>
  </si>
  <si>
    <t>Rayban_4_9</t>
  </si>
  <si>
    <t>Rayban_4_10</t>
  </si>
  <si>
    <t>Rayban_4_11</t>
  </si>
  <si>
    <t>Rayban_5_1</t>
  </si>
  <si>
    <t>Rayban_5_2</t>
  </si>
  <si>
    <t>Rayban_5_3</t>
  </si>
  <si>
    <t>Rayban_5_4</t>
  </si>
  <si>
    <t>Rayban_5_5</t>
  </si>
  <si>
    <t>Rayban_5_6</t>
  </si>
  <si>
    <t>Rayban_5_7</t>
  </si>
  <si>
    <t>Rayban_5_8</t>
  </si>
  <si>
    <t>Rayban_5_9</t>
  </si>
  <si>
    <t>Rayban_5_10</t>
  </si>
  <si>
    <t>Rayban_5_11</t>
  </si>
  <si>
    <t>Rayban_5_12</t>
  </si>
  <si>
    <t>Rayban_5_13</t>
  </si>
  <si>
    <t>Sandbox_1_1</t>
  </si>
  <si>
    <t>Sandbox_1_2</t>
  </si>
  <si>
    <t>Sandbox_1_3</t>
  </si>
  <si>
    <t>Sandbox_1_4</t>
  </si>
  <si>
    <t>Sandbox_1_5</t>
  </si>
  <si>
    <t>Sandbox_1_6</t>
  </si>
  <si>
    <t>Sandbox_1_7</t>
  </si>
  <si>
    <t>Sandbox_1_8</t>
  </si>
  <si>
    <t>Sandbox_1_9</t>
  </si>
  <si>
    <t>Sandbox_1_10</t>
  </si>
  <si>
    <t>Sandbox_1_11</t>
  </si>
  <si>
    <t>Sandbox_1_12</t>
  </si>
  <si>
    <t>Sandbox_1_13</t>
  </si>
  <si>
    <t>Sandbox_1_14</t>
  </si>
  <si>
    <t>Sandbox_1_15</t>
  </si>
  <si>
    <t>Sandbox_1_16</t>
  </si>
  <si>
    <t>Sandbox_1_17</t>
  </si>
  <si>
    <t>Sandbox_1_18</t>
  </si>
  <si>
    <t>Sandbox_1_19</t>
  </si>
  <si>
    <t>Sandbox_2_1</t>
  </si>
  <si>
    <t>Sandbox_2_2</t>
  </si>
  <si>
    <t>Sandbox_2_3</t>
  </si>
  <si>
    <t>Sandbox_2_4</t>
  </si>
  <si>
    <t>Sandbox_2_5</t>
  </si>
  <si>
    <t>Sandbox_2_6</t>
  </si>
  <si>
    <t>Sandbox_2_7</t>
  </si>
  <si>
    <t>Sandbox_2_8</t>
  </si>
  <si>
    <t>Sandbox_2_9</t>
  </si>
  <si>
    <t>Sandbox_2_10</t>
  </si>
  <si>
    <t>Sandbox_2_11</t>
  </si>
  <si>
    <t>Sandbox_2_12</t>
  </si>
  <si>
    <t>Sandbox_2_13</t>
  </si>
  <si>
    <t>Sandbox_2_14</t>
  </si>
  <si>
    <t>Sandbox_2_15</t>
  </si>
  <si>
    <t>Sandbox_2_16</t>
  </si>
  <si>
    <t>Sandbox_2_17</t>
  </si>
  <si>
    <t>Sandbox_3_1</t>
  </si>
  <si>
    <t>Sandbox_3_2</t>
  </si>
  <si>
    <t>Sandbox_3_3</t>
  </si>
  <si>
    <t>Sandbox_3_4</t>
  </si>
  <si>
    <t>Sandbox_3_5</t>
  </si>
  <si>
    <t>Sandbox_3_6</t>
  </si>
  <si>
    <t>Sandbox_3_7</t>
  </si>
  <si>
    <t>Sandbox_3_8</t>
  </si>
  <si>
    <t>Sandbox_3_9</t>
  </si>
  <si>
    <t>Sandbox_3_10</t>
  </si>
  <si>
    <t>Sandbox_3_11</t>
  </si>
  <si>
    <t>Sandbox_3_12</t>
  </si>
  <si>
    <t>Sandbox_3_13</t>
  </si>
  <si>
    <t>Sandbox_3_14</t>
  </si>
  <si>
    <t>Sandbox_3_15</t>
  </si>
  <si>
    <t>Sandbox_3_16</t>
  </si>
  <si>
    <t>Sandbox_3_17</t>
  </si>
  <si>
    <t>Sandbox_4_1</t>
  </si>
  <si>
    <t>Sandbox_4_2</t>
  </si>
  <si>
    <t>Sandbox_4_3</t>
  </si>
  <si>
    <t>Sandbox_4_4</t>
  </si>
  <si>
    <t>Sandbox_4_5</t>
  </si>
  <si>
    <t>Sandbox_4_6</t>
  </si>
  <si>
    <t>Sandbox_4_7</t>
  </si>
  <si>
    <t>Sandbox_4_8</t>
  </si>
  <si>
    <t>Sandbox_4_9</t>
  </si>
  <si>
    <t>Sandbox_4_10</t>
  </si>
  <si>
    <t>Sandbox_4_11</t>
  </si>
  <si>
    <t>Sandbox_4_12</t>
  </si>
  <si>
    <t>Sandbox_4_13</t>
  </si>
  <si>
    <t>Sandbox_4_14</t>
  </si>
  <si>
    <t>Sandbox_4_15</t>
  </si>
  <si>
    <t>Sandbox_4_16</t>
  </si>
  <si>
    <t>Sandbox_4_17</t>
  </si>
  <si>
    <t>Sandbox_4_18</t>
  </si>
  <si>
    <t>Sandbox_4_19</t>
  </si>
  <si>
    <t>Sandbox_4_20</t>
  </si>
  <si>
    <t>Sandbox_4_21</t>
  </si>
  <si>
    <t>Sandbox_4_22</t>
  </si>
  <si>
    <t>Sandbox_4_23</t>
  </si>
  <si>
    <t>Sandbox_5_1</t>
  </si>
  <si>
    <t>Sandbox_5_2</t>
  </si>
  <si>
    <t>Sandbox_5_3</t>
  </si>
  <si>
    <t>Sandbox_5_4</t>
  </si>
  <si>
    <t>Sandbox_5_5</t>
  </si>
  <si>
    <t>Sandbox_5_6</t>
  </si>
  <si>
    <t>Sandbox_5_7</t>
  </si>
  <si>
    <t>Sandbox_5_8</t>
  </si>
  <si>
    <t>Sandbox_5_9</t>
  </si>
  <si>
    <t>Sandbox_5_10</t>
  </si>
  <si>
    <t>Sandbox_5_11</t>
  </si>
  <si>
    <t>Sandbox_5_12</t>
  </si>
  <si>
    <t>Sandbox_5_13</t>
  </si>
  <si>
    <t>Sandbox_5_14</t>
  </si>
  <si>
    <t>Sandbox_5_15</t>
  </si>
  <si>
    <t>Sandbox_5_16</t>
  </si>
  <si>
    <t>Sandbox_5_17</t>
  </si>
  <si>
    <t>Sandbox_5_18</t>
  </si>
  <si>
    <t>Sandbox_5_19</t>
  </si>
  <si>
    <t>Sandbox_5_20</t>
  </si>
  <si>
    <t>Sandbox_5_21</t>
  </si>
  <si>
    <t>Sandbox_5_22</t>
  </si>
  <si>
    <t>Sandbox_5_23</t>
  </si>
  <si>
    <t>Kaplan Meier Data Input</t>
  </si>
  <si>
    <t>Temperature</t>
  </si>
  <si>
    <t>Flow</t>
  </si>
  <si>
    <t>Attenuation</t>
  </si>
  <si>
    <t>Min</t>
  </si>
  <si>
    <t>Max</t>
  </si>
  <si>
    <t>Range</t>
  </si>
  <si>
    <t>Average</t>
  </si>
  <si>
    <t>Coefficient of Var</t>
  </si>
  <si>
    <t>Light</t>
  </si>
  <si>
    <t>Site</t>
  </si>
  <si>
    <t>Day</t>
  </si>
  <si>
    <t>Time</t>
  </si>
  <si>
    <t>TEMP_bottom</t>
  </si>
  <si>
    <t>TEMP_top</t>
  </si>
  <si>
    <t>Day1</t>
  </si>
  <si>
    <t>Day2</t>
  </si>
  <si>
    <t>Day3</t>
  </si>
  <si>
    <t>Day4</t>
  </si>
  <si>
    <t>Day5</t>
  </si>
  <si>
    <t>Day6</t>
  </si>
  <si>
    <t>Day7</t>
  </si>
  <si>
    <t>Day8</t>
  </si>
  <si>
    <t>Day9</t>
  </si>
  <si>
    <t>Day10</t>
  </si>
  <si>
    <t>Day11</t>
  </si>
  <si>
    <t>Day12</t>
  </si>
  <si>
    <t>Day13</t>
  </si>
  <si>
    <t>Day14</t>
  </si>
  <si>
    <t>TIME</t>
  </si>
  <si>
    <t>Flow_Z</t>
  </si>
  <si>
    <t>Light Attenuation</t>
  </si>
  <si>
    <t>Kruskal-Wallis rank sum test</t>
  </si>
  <si>
    <t>Between Sites</t>
  </si>
  <si>
    <t>Out-plant versus donor colony</t>
  </si>
  <si>
    <t>Out-plants versus out-plants</t>
  </si>
  <si>
    <t>Results of pairwise.adonis on Bray Curtis distances</t>
  </si>
  <si>
    <t>Standard Dev</t>
  </si>
  <si>
    <t>Kruskal-Wallis</t>
  </si>
  <si>
    <t>chi-squared = 73.198,</t>
  </si>
  <si>
    <t>df = 2,</t>
  </si>
  <si>
    <t>p-value &lt; 2.2e-16</t>
  </si>
  <si>
    <t>chi-squared = 191.31,</t>
  </si>
  <si>
    <t>chi-squared = 653.25,</t>
  </si>
  <si>
    <t>Light Attenuation x Site</t>
  </si>
  <si>
    <t>Flow x Site</t>
  </si>
  <si>
    <t>Temperature x Site</t>
  </si>
  <si>
    <t>Statistical comparison of environmental conditions between sites</t>
  </si>
  <si>
    <t>Rayban - Sandbox</t>
  </si>
  <si>
    <t>Mojo-Rayban</t>
  </si>
  <si>
    <t>Mojo-Sandbox</t>
  </si>
  <si>
    <t>p</t>
  </si>
  <si>
    <t>z</t>
  </si>
  <si>
    <t>p-adjusted</t>
  </si>
  <si>
    <t>comparison</t>
  </si>
  <si>
    <t>Rayban-Sandbox</t>
  </si>
  <si>
    <t>Dunn's post-hoc (bonferroni adjustment)</t>
  </si>
  <si>
    <t>Mojo vs Sandbox</t>
  </si>
  <si>
    <t>Mojo vs Rayban</t>
  </si>
  <si>
    <t>Rayban vs Sandbox</t>
  </si>
  <si>
    <t>Water_Mojo vs Substrate_Mojo</t>
  </si>
  <si>
    <t>Water_Rayban vs Substrate_Rayban</t>
  </si>
  <si>
    <t>Water_Sandbox vs Substrate_Sandbox</t>
  </si>
  <si>
    <t>P value adjustment method: Bonferroni</t>
  </si>
  <si>
    <r>
      <rPr>
        <b/>
        <sz val="18"/>
        <color theme="1"/>
        <rFont val="Times New Roman"/>
        <family val="1"/>
      </rPr>
      <t>Bacterial communities associated with corals out-planted on the Great Barrier Reef are inherently dynamic over space and time</t>
    </r>
    <r>
      <rPr>
        <sz val="12"/>
        <color theme="1"/>
        <rFont val="Times New Roman"/>
        <family val="1"/>
      </rPr>
      <t xml:space="preserve">
Paige Strudwick1* (ORC ID: 0000-0003-3053-5041), Justin Seymour1 (ORC ID: 0000-0002-3745-6541), Emma F. Camp1 (ORC ID: 0000-0003-1962-1336), Christine Roper1 (ORC ID:
0000-0001-6128-9387), John Edmondson2 (ORC ID: 0000-0001-8328-5600), Lorna Howlett1 (ORC ID: 0000-0001-8095-1647), David J Suggett3 (ORC ID: 0000-0001-5326-2520)
1 University of Technology Sydney, Climate Change Cluster, Faculty of Science, Ultimo, NSW, 2007, Australia
2 Wavelength Reef Cruises, 6/43 Macrossan St., Port Douglas, QLD, 4877, Australia
3 King Abdullah University of Science and Technology (KAUST), Thuwal 23955-6900, Kingdom of Saudi Arabia
*Correspondence: paige.v.strudwick@student.uts.edu.au
</t>
    </r>
    <r>
      <rPr>
        <b/>
        <sz val="12"/>
        <color theme="1"/>
        <rFont val="Times New Roman"/>
        <family val="1"/>
      </rPr>
      <t>Keywords</t>
    </r>
    <r>
      <rPr>
        <sz val="12"/>
        <color theme="1"/>
        <rFont val="Times New Roman"/>
        <family val="1"/>
      </rPr>
      <t>: coral, bacterial community, propagation, out-planting, Great Barrier Reef</t>
    </r>
  </si>
  <si>
    <t>S6. Analysis of microbial community composition of out-planted corals and donor colonies.</t>
  </si>
  <si>
    <t>S7. Full legend for Fig S4.</t>
  </si>
  <si>
    <t>S5. Analysis of out-plant survival.</t>
  </si>
  <si>
    <t>S4. Full legend for Fig 4.</t>
  </si>
  <si>
    <t>S3. Analysis of microbial community composition of substrate and water samples.</t>
  </si>
  <si>
    <t>S2. Analysis of environmental conditions between sites.</t>
  </si>
  <si>
    <t>S2. Calibrated flow, temperature and light attenuation data.</t>
  </si>
  <si>
    <t>Donor colonies</t>
  </si>
  <si>
    <t>Donor colonies at fragmenting (TF) and out-planting (TO-1 and TO-2)</t>
  </si>
  <si>
    <t>TF vs TO-1</t>
  </si>
  <si>
    <t>TF vs TO-2</t>
  </si>
  <si>
    <t>TO-1 vs TO-2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</si>
</sst>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243">
    <fill>
      <patternFill patternType="none"/>
    </fill>
    <fill>
      <patternFill patternType="gray125"/>
    </fill>
    <fill>
      <patternFill patternType="solid">
        <fgColor rgb="FFCECECE"/>
        <bgColor indexed="64"/>
      </patternFill>
    </fill>
    <fill>
      <patternFill patternType="solid">
        <fgColor rgb="FFCED3C5"/>
        <bgColor indexed="64"/>
      </patternFill>
    </fill>
    <fill>
      <patternFill patternType="solid">
        <fgColor rgb="FFCFD1C7"/>
        <bgColor indexed="64"/>
      </patternFill>
    </fill>
    <fill>
      <patternFill patternType="solid">
        <fgColor rgb="FFD1CFC8"/>
        <bgColor indexed="64"/>
      </patternFill>
    </fill>
    <fill>
      <patternFill patternType="solid">
        <fgColor rgb="FFD3CEC9"/>
        <bgColor indexed="64"/>
      </patternFill>
    </fill>
    <fill>
      <patternFill patternType="solid">
        <fgColor rgb="FFD5CCC8"/>
        <bgColor indexed="64"/>
      </patternFill>
    </fill>
    <fill>
      <patternFill patternType="solid">
        <fgColor rgb="FFD9C8CC"/>
        <bgColor indexed="64"/>
      </patternFill>
    </fill>
    <fill>
      <patternFill patternType="solid">
        <fgColor rgb="FFDBC7CD"/>
        <bgColor indexed="64"/>
      </patternFill>
    </fill>
    <fill>
      <patternFill patternType="solid">
        <fgColor rgb="FFDCC5CC"/>
        <bgColor indexed="64"/>
      </patternFill>
    </fill>
    <fill>
      <patternFill patternType="solid">
        <fgColor rgb="FFDEC3CD"/>
        <bgColor indexed="64"/>
      </patternFill>
    </fill>
    <fill>
      <patternFill patternType="solid">
        <fgColor rgb="FFE0C1CE"/>
        <bgColor indexed="64"/>
      </patternFill>
    </fill>
    <fill>
      <patternFill patternType="solid">
        <fgColor rgb="FFE2C0D1"/>
        <bgColor indexed="64"/>
      </patternFill>
    </fill>
    <fill>
      <patternFill patternType="solid">
        <fgColor rgb="FFE4BED2"/>
        <bgColor indexed="64"/>
      </patternFill>
    </fill>
    <fill>
      <patternFill patternType="solid">
        <fgColor rgb="FFE6BCD3"/>
        <bgColor indexed="64"/>
      </patternFill>
    </fill>
    <fill>
      <patternFill patternType="solid">
        <fgColor rgb="FFE8BAD4"/>
        <bgColor indexed="64"/>
      </patternFill>
    </fill>
    <fill>
      <patternFill patternType="solid">
        <fgColor rgb="FFEAB9D6"/>
        <bgColor indexed="64"/>
      </patternFill>
    </fill>
    <fill>
      <patternFill patternType="solid">
        <fgColor rgb="FFE8BAD7"/>
        <bgColor indexed="64"/>
      </patternFill>
    </fill>
    <fill>
      <patternFill patternType="solid">
        <fgColor rgb="FFE7BCD7"/>
        <bgColor indexed="64"/>
      </patternFill>
    </fill>
    <fill>
      <patternFill patternType="solid">
        <fgColor rgb="FFE6BED7"/>
        <bgColor indexed="64"/>
      </patternFill>
    </fill>
    <fill>
      <patternFill patternType="solid">
        <fgColor rgb="FFE4C0D8"/>
        <bgColor indexed="64"/>
      </patternFill>
    </fill>
    <fill>
      <patternFill patternType="solid">
        <fgColor rgb="FFE3C1D8"/>
        <bgColor indexed="64"/>
      </patternFill>
    </fill>
    <fill>
      <patternFill patternType="solid">
        <fgColor rgb="FFE2C3D9"/>
        <bgColor indexed="64"/>
      </patternFill>
    </fill>
    <fill>
      <patternFill patternType="solid">
        <fgColor rgb="FFE1C5D9"/>
        <bgColor indexed="64"/>
      </patternFill>
    </fill>
    <fill>
      <patternFill patternType="solid">
        <fgColor rgb="FFDFC7D8"/>
        <bgColor indexed="64"/>
      </patternFill>
    </fill>
    <fill>
      <patternFill patternType="solid">
        <fgColor rgb="FFDEC8D8"/>
        <bgColor indexed="64"/>
      </patternFill>
    </fill>
    <fill>
      <patternFill patternType="solid">
        <fgColor rgb="FFDDCADB"/>
        <bgColor indexed="64"/>
      </patternFill>
    </fill>
    <fill>
      <patternFill patternType="solid">
        <fgColor rgb="FFDBCCDC"/>
        <bgColor indexed="64"/>
      </patternFill>
    </fill>
    <fill>
      <patternFill patternType="solid">
        <fgColor rgb="FFDACEDA"/>
        <bgColor indexed="64"/>
      </patternFill>
    </fill>
    <fill>
      <patternFill patternType="solid">
        <fgColor rgb="FFD9CFDA"/>
        <bgColor indexed="64"/>
      </patternFill>
    </fill>
    <fill>
      <patternFill patternType="solid">
        <fgColor rgb="FFD8D1DD"/>
        <bgColor indexed="64"/>
      </patternFill>
    </fill>
    <fill>
      <patternFill patternType="solid">
        <fgColor rgb="FFD6D3DD"/>
        <bgColor indexed="64"/>
      </patternFill>
    </fill>
    <fill>
      <patternFill patternType="solid">
        <fgColor rgb="FFD5D5DC"/>
        <bgColor indexed="64"/>
      </patternFill>
    </fill>
    <fill>
      <patternFill patternType="solid">
        <fgColor rgb="FFD4D6DC"/>
        <bgColor indexed="64"/>
      </patternFill>
    </fill>
    <fill>
      <patternFill patternType="solid">
        <fgColor rgb="FFD3D8DF"/>
        <bgColor indexed="64"/>
      </patternFill>
    </fill>
    <fill>
      <patternFill patternType="solid">
        <fgColor rgb="FFD1DADF"/>
        <bgColor indexed="64"/>
      </patternFill>
    </fill>
    <fill>
      <patternFill patternType="solid">
        <fgColor rgb="FFD0DCDE"/>
        <bgColor indexed="64"/>
      </patternFill>
    </fill>
    <fill>
      <patternFill patternType="solid">
        <fgColor rgb="FFCFDDDE"/>
        <bgColor indexed="64"/>
      </patternFill>
    </fill>
    <fill>
      <patternFill patternType="solid">
        <fgColor rgb="FFCDDFE1"/>
        <bgColor indexed="64"/>
      </patternFill>
    </fill>
    <fill>
      <patternFill patternType="solid">
        <fgColor rgb="FFCCE1E1"/>
        <bgColor indexed="64"/>
      </patternFill>
    </fill>
    <fill>
      <patternFill patternType="solid">
        <fgColor rgb="FFCBE3E0"/>
        <bgColor indexed="64"/>
      </patternFill>
    </fill>
    <fill>
      <patternFill patternType="solid">
        <fgColor rgb="FFCAE4E2"/>
        <bgColor indexed="64"/>
      </patternFill>
    </fill>
    <fill>
      <patternFill patternType="solid">
        <fgColor rgb="FFC8E6E3"/>
        <bgColor indexed="64"/>
      </patternFill>
    </fill>
    <fill>
      <patternFill patternType="solid">
        <fgColor rgb="FFC7E8E3"/>
        <bgColor indexed="64"/>
      </patternFill>
    </fill>
    <fill>
      <patternFill patternType="solid">
        <fgColor rgb="FFC6EAE4"/>
        <bgColor indexed="64"/>
      </patternFill>
    </fill>
    <fill>
      <patternFill patternType="solid">
        <fgColor rgb="FFC5ECE5"/>
        <bgColor indexed="64"/>
      </patternFill>
    </fill>
    <fill>
      <patternFill patternType="solid">
        <fgColor rgb="FFD5CCC7"/>
        <bgColor indexed="64"/>
      </patternFill>
    </fill>
    <fill>
      <patternFill patternType="solid">
        <fgColor rgb="FFD7CACB"/>
        <bgColor indexed="64"/>
      </patternFill>
    </fill>
    <fill>
      <patternFill patternType="solid">
        <fgColor rgb="FFD9C8CD"/>
        <bgColor indexed="64"/>
      </patternFill>
    </fill>
    <fill>
      <patternFill patternType="solid">
        <fgColor rgb="FFDBC7CE"/>
        <bgColor indexed="64"/>
      </patternFill>
    </fill>
    <fill>
      <patternFill patternType="solid">
        <fgColor rgb="FFDCC5CE"/>
        <bgColor indexed="64"/>
      </patternFill>
    </fill>
    <fill>
      <patternFill patternType="solid">
        <fgColor rgb="FFDEC3CF"/>
        <bgColor indexed="64"/>
      </patternFill>
    </fill>
    <fill>
      <patternFill patternType="solid">
        <fgColor rgb="FFE0C1DD"/>
        <bgColor indexed="64"/>
      </patternFill>
    </fill>
    <fill>
      <patternFill patternType="solid">
        <fgColor rgb="FFE2C0D2"/>
        <bgColor indexed="64"/>
      </patternFill>
    </fill>
    <fill>
      <patternFill patternType="solid">
        <fgColor rgb="FFE4BED3"/>
        <bgColor indexed="64"/>
      </patternFill>
    </fill>
    <fill>
      <patternFill patternType="solid">
        <fgColor rgb="FFE6BCD4"/>
        <bgColor indexed="64"/>
      </patternFill>
    </fill>
    <fill>
      <patternFill patternType="solid">
        <fgColor rgb="FFE8BAD9"/>
        <bgColor indexed="64"/>
      </patternFill>
    </fill>
    <fill>
      <patternFill patternType="solid">
        <fgColor rgb="FFEAB9D8"/>
        <bgColor indexed="64"/>
      </patternFill>
    </fill>
    <fill>
      <patternFill patternType="solid">
        <fgColor rgb="FFE8BAD6"/>
        <bgColor indexed="64"/>
      </patternFill>
    </fill>
    <fill>
      <patternFill patternType="solid">
        <fgColor rgb="FFE7BCD8"/>
        <bgColor indexed="64"/>
      </patternFill>
    </fill>
    <fill>
      <patternFill patternType="solid">
        <fgColor rgb="FFE6BED8"/>
        <bgColor indexed="64"/>
      </patternFill>
    </fill>
    <fill>
      <patternFill patternType="solid">
        <fgColor rgb="FFE4C0D9"/>
        <bgColor indexed="64"/>
      </patternFill>
    </fill>
    <fill>
      <patternFill patternType="solid">
        <fgColor rgb="FFE3C1D9"/>
        <bgColor indexed="64"/>
      </patternFill>
    </fill>
    <fill>
      <patternFill patternType="solid">
        <fgColor rgb="FFE2C3D7"/>
        <bgColor indexed="64"/>
      </patternFill>
    </fill>
    <fill>
      <patternFill patternType="solid">
        <fgColor rgb="FFE1C5D7"/>
        <bgColor indexed="64"/>
      </patternFill>
    </fill>
    <fill>
      <patternFill patternType="solid">
        <fgColor rgb="FFDFC7D7"/>
        <bgColor indexed="64"/>
      </patternFill>
    </fill>
    <fill>
      <patternFill patternType="solid">
        <fgColor rgb="FFDEC8D7"/>
        <bgColor indexed="64"/>
      </patternFill>
    </fill>
    <fill>
      <patternFill patternType="solid">
        <fgColor rgb="FFDDCADC"/>
        <bgColor indexed="64"/>
      </patternFill>
    </fill>
    <fill>
      <patternFill patternType="solid">
        <fgColor rgb="FFDBCCDB"/>
        <bgColor indexed="64"/>
      </patternFill>
    </fill>
    <fill>
      <patternFill patternType="solid">
        <fgColor rgb="FFDACEDC"/>
        <bgColor indexed="64"/>
      </patternFill>
    </fill>
    <fill>
      <patternFill patternType="solid">
        <fgColor rgb="FFD9CFDC"/>
        <bgColor indexed="64"/>
      </patternFill>
    </fill>
    <fill>
      <patternFill patternType="solid">
        <fgColor rgb="FFD8D1DE"/>
        <bgColor indexed="64"/>
      </patternFill>
    </fill>
    <fill>
      <patternFill patternType="solid">
        <fgColor rgb="FFD6D3DE"/>
        <bgColor indexed="64"/>
      </patternFill>
    </fill>
    <fill>
      <patternFill patternType="solid">
        <fgColor rgb="FFD5D5DE"/>
        <bgColor indexed="64"/>
      </patternFill>
    </fill>
    <fill>
      <patternFill patternType="solid">
        <fgColor rgb="FFD4D6DE"/>
        <bgColor indexed="64"/>
      </patternFill>
    </fill>
    <fill>
      <patternFill patternType="solid">
        <fgColor rgb="FFD3D8DD"/>
        <bgColor indexed="64"/>
      </patternFill>
    </fill>
    <fill>
      <patternFill patternType="solid">
        <fgColor rgb="FFD1DADD"/>
        <bgColor indexed="64"/>
      </patternFill>
    </fill>
    <fill>
      <patternFill patternType="solid">
        <fgColor rgb="FFD0DCDD"/>
        <bgColor indexed="64"/>
      </patternFill>
    </fill>
    <fill>
      <patternFill patternType="solid">
        <fgColor rgb="FFCFDDEE"/>
        <bgColor indexed="64"/>
      </patternFill>
    </fill>
    <fill>
      <patternFill patternType="solid">
        <fgColor rgb="FFCDDFE2"/>
        <bgColor indexed="64"/>
      </patternFill>
    </fill>
    <fill>
      <patternFill patternType="solid">
        <fgColor rgb="FFCCE1E2"/>
        <bgColor indexed="64"/>
      </patternFill>
    </fill>
    <fill>
      <patternFill patternType="solid">
        <fgColor rgb="FFCBE3E2"/>
        <bgColor indexed="64"/>
      </patternFill>
    </fill>
    <fill>
      <patternFill patternType="solid">
        <fgColor rgb="FFCAE4E5"/>
        <bgColor indexed="64"/>
      </patternFill>
    </fill>
    <fill>
      <patternFill patternType="solid">
        <fgColor rgb="FFC8E6E5"/>
        <bgColor indexed="64"/>
      </patternFill>
    </fill>
    <fill>
      <patternFill patternType="solid">
        <fgColor rgb="FFC7E8E5"/>
        <bgColor indexed="64"/>
      </patternFill>
    </fill>
    <fill>
      <patternFill patternType="solid">
        <fgColor rgb="FFC6EAE6"/>
        <bgColor indexed="64"/>
      </patternFill>
    </fill>
    <fill>
      <patternFill patternType="solid">
        <fgColor rgb="FFC5ECE6"/>
        <bgColor indexed="64"/>
      </patternFill>
    </fill>
    <fill>
      <patternFill patternType="solid">
        <fgColor rgb="FFE1BAC4"/>
        <bgColor indexed="64"/>
      </patternFill>
    </fill>
    <fill>
      <patternFill patternType="solid">
        <fgColor rgb="FFE2B8C1"/>
        <bgColor indexed="64"/>
      </patternFill>
    </fill>
    <fill>
      <patternFill patternType="solid">
        <fgColor rgb="FFE3B6BF"/>
        <bgColor indexed="64"/>
      </patternFill>
    </fill>
    <fill>
      <patternFill patternType="solid">
        <fgColor rgb="FFE4B4BC"/>
        <bgColor indexed="64"/>
      </patternFill>
    </fill>
    <fill>
      <patternFill patternType="solid">
        <fgColor rgb="FFE5B2B9"/>
        <bgColor indexed="64"/>
      </patternFill>
    </fill>
    <fill>
      <patternFill patternType="solid">
        <fgColor rgb="FFE6B0B6"/>
        <bgColor indexed="64"/>
      </patternFill>
    </fill>
    <fill>
      <patternFill patternType="solid">
        <fgColor rgb="FFE7AEB4"/>
        <bgColor indexed="64"/>
      </patternFill>
    </fill>
    <fill>
      <patternFill patternType="solid">
        <fgColor rgb="FFE7ACB1"/>
        <bgColor indexed="64"/>
      </patternFill>
    </fill>
    <fill>
      <patternFill patternType="solid">
        <fgColor rgb="FFE8AAAE"/>
        <bgColor indexed="64"/>
      </patternFill>
    </fill>
    <fill>
      <patternFill patternType="solid">
        <fgColor rgb="FFE9A8AB"/>
        <bgColor indexed="64"/>
      </patternFill>
    </fill>
    <fill>
      <patternFill patternType="solid">
        <fgColor rgb="FFEAA6A9"/>
        <bgColor indexed="64"/>
      </patternFill>
    </fill>
    <fill>
      <patternFill patternType="solid">
        <fgColor rgb="FFEBA4A6"/>
        <bgColor indexed="64"/>
      </patternFill>
    </fill>
    <fill>
      <patternFill patternType="solid">
        <fgColor rgb="FFECA2A3"/>
        <bgColor indexed="64"/>
      </patternFill>
    </fill>
    <fill>
      <patternFill patternType="solid">
        <fgColor rgb="FFEDA0A0"/>
        <bgColor indexed="64"/>
      </patternFill>
    </fill>
    <fill>
      <patternFill patternType="solid">
        <fgColor rgb="FFEE9E9E"/>
        <bgColor indexed="64"/>
      </patternFill>
    </fill>
    <fill>
      <patternFill patternType="solid">
        <fgColor rgb="FFED9F9E"/>
        <bgColor indexed="64"/>
      </patternFill>
    </fill>
    <fill>
      <patternFill patternType="solid">
        <fgColor rgb="FFEDA19F"/>
        <bgColor indexed="64"/>
      </patternFill>
    </fill>
    <fill>
      <patternFill patternType="solid">
        <fgColor rgb="FFEDA3A0"/>
        <bgColor indexed="64"/>
      </patternFill>
    </fill>
    <fill>
      <patternFill patternType="solid">
        <fgColor rgb="FFEDA5A1"/>
        <bgColor indexed="64"/>
      </patternFill>
    </fill>
    <fill>
      <patternFill patternType="solid">
        <fgColor rgb="FFEDA6A1"/>
        <bgColor indexed="64"/>
      </patternFill>
    </fill>
    <fill>
      <patternFill patternType="solid">
        <fgColor rgb="FFEDA8A2"/>
        <bgColor indexed="64"/>
      </patternFill>
    </fill>
    <fill>
      <patternFill patternType="solid">
        <fgColor rgb="FFEDAAA3"/>
        <bgColor indexed="64"/>
      </patternFill>
    </fill>
    <fill>
      <patternFill patternType="solid">
        <fgColor rgb="FFEDACA4"/>
        <bgColor indexed="64"/>
      </patternFill>
    </fill>
    <fill>
      <patternFill patternType="solid">
        <fgColor rgb="FFEDADA4"/>
        <bgColor indexed="64"/>
      </patternFill>
    </fill>
    <fill>
      <patternFill patternType="solid">
        <fgColor rgb="FFEDAFA5"/>
        <bgColor indexed="64"/>
      </patternFill>
    </fill>
    <fill>
      <patternFill patternType="solid">
        <fgColor rgb="FFEDB1A6"/>
        <bgColor indexed="64"/>
      </patternFill>
    </fill>
    <fill>
      <patternFill patternType="solid">
        <fgColor rgb="FFEDB3A7"/>
        <bgColor indexed="64"/>
      </patternFill>
    </fill>
    <fill>
      <patternFill patternType="solid">
        <fgColor rgb="FFEDB4A7"/>
        <bgColor indexed="64"/>
      </patternFill>
    </fill>
    <fill>
      <patternFill patternType="solid">
        <fgColor rgb="FFEDB6A8"/>
        <bgColor indexed="64"/>
      </patternFill>
    </fill>
    <fill>
      <patternFill patternType="solid">
        <fgColor rgb="FFECB8A9"/>
        <bgColor indexed="64"/>
      </patternFill>
    </fill>
    <fill>
      <patternFill patternType="solid">
        <fgColor rgb="FFECBAAA"/>
        <bgColor indexed="64"/>
      </patternFill>
    </fill>
    <fill>
      <patternFill patternType="solid">
        <fgColor rgb="FFECBBAA"/>
        <bgColor indexed="64"/>
      </patternFill>
    </fill>
    <fill>
      <patternFill patternType="solid">
        <fgColor rgb="FFECBDAB"/>
        <bgColor indexed="64"/>
      </patternFill>
    </fill>
    <fill>
      <patternFill patternType="solid">
        <fgColor rgb="FFECBFAC"/>
        <bgColor indexed="64"/>
      </patternFill>
    </fill>
    <fill>
      <patternFill patternType="solid">
        <fgColor rgb="FFECC1AD"/>
        <bgColor indexed="64"/>
      </patternFill>
    </fill>
    <fill>
      <patternFill patternType="solid">
        <fgColor rgb="FFECC2AD"/>
        <bgColor indexed="64"/>
      </patternFill>
    </fill>
    <fill>
      <patternFill patternType="solid">
        <fgColor rgb="FFECC4AE"/>
        <bgColor indexed="64"/>
      </patternFill>
    </fill>
    <fill>
      <patternFill patternType="solid">
        <fgColor rgb="FFECC6AF"/>
        <bgColor indexed="64"/>
      </patternFill>
    </fill>
    <fill>
      <patternFill patternType="solid">
        <fgColor rgb="FFECC8B0"/>
        <bgColor indexed="64"/>
      </patternFill>
    </fill>
    <fill>
      <patternFill patternType="solid">
        <fgColor rgb="FFECC9B0"/>
        <bgColor indexed="64"/>
      </patternFill>
    </fill>
    <fill>
      <patternFill patternType="solid">
        <fgColor rgb="FFECCBB1"/>
        <bgColor indexed="64"/>
      </patternFill>
    </fill>
    <fill>
      <patternFill patternType="solid">
        <fgColor rgb="FFECCDB2"/>
        <bgColor indexed="64"/>
      </patternFill>
    </fill>
    <fill>
      <patternFill patternType="solid">
        <fgColor rgb="FFECCFB3"/>
        <bgColor indexed="64"/>
      </patternFill>
    </fill>
    <fill>
      <patternFill patternType="solid">
        <fgColor rgb="FFECD1B4"/>
        <bgColor indexed="64"/>
      </patternFill>
    </fill>
    <fill>
      <patternFill patternType="solid">
        <fgColor rgb="FFECD1B5"/>
        <bgColor indexed="64"/>
      </patternFill>
    </fill>
    <fill>
      <patternFill patternType="solid">
        <fgColor rgb="FFEAD1B4"/>
        <bgColor indexed="64"/>
      </patternFill>
    </fill>
    <fill>
      <patternFill patternType="solid">
        <fgColor rgb="FFE8D2B4"/>
        <bgColor indexed="64"/>
      </patternFill>
    </fill>
    <fill>
      <patternFill patternType="solid">
        <fgColor rgb="FFE6D3B4"/>
        <bgColor indexed="64"/>
      </patternFill>
    </fill>
    <fill>
      <patternFill patternType="solid">
        <fgColor rgb="FFE4D4B4"/>
        <bgColor indexed="64"/>
      </patternFill>
    </fill>
    <fill>
      <patternFill patternType="solid">
        <fgColor rgb="FFE2D5B4"/>
        <bgColor indexed="64"/>
      </patternFill>
    </fill>
    <fill>
      <patternFill patternType="solid">
        <fgColor rgb="FFE0D6B4"/>
        <bgColor indexed="64"/>
      </patternFill>
    </fill>
    <fill>
      <patternFill patternType="solid">
        <fgColor rgb="FFDED7B4"/>
        <bgColor indexed="64"/>
      </patternFill>
    </fill>
    <fill>
      <patternFill patternType="solid">
        <fgColor rgb="FFDCD8B4"/>
        <bgColor indexed="64"/>
      </patternFill>
    </fill>
    <fill>
      <patternFill patternType="solid">
        <fgColor rgb="FFDAD9B4"/>
        <bgColor indexed="64"/>
      </patternFill>
    </fill>
    <fill>
      <patternFill patternType="solid">
        <fgColor rgb="FFD8DAB4"/>
        <bgColor indexed="64"/>
      </patternFill>
    </fill>
    <fill>
      <patternFill patternType="solid">
        <fgColor rgb="FFD6DBB4"/>
        <bgColor indexed="64"/>
      </patternFill>
    </fill>
    <fill>
      <patternFill patternType="solid">
        <fgColor rgb="FFD4DCB4"/>
        <bgColor indexed="64"/>
      </patternFill>
    </fill>
    <fill>
      <patternFill patternType="solid">
        <fgColor rgb="FFD2DDB4"/>
        <bgColor indexed="64"/>
      </patternFill>
    </fill>
    <fill>
      <patternFill patternType="solid">
        <fgColor rgb="FFD0DEB4"/>
        <bgColor indexed="64"/>
      </patternFill>
    </fill>
    <fill>
      <patternFill patternType="solid">
        <fgColor rgb="FFCFDEB5"/>
        <bgColor indexed="64"/>
      </patternFill>
    </fill>
    <fill>
      <patternFill patternType="solid">
        <fgColor rgb="FFCDDFB5"/>
        <bgColor indexed="64"/>
      </patternFill>
    </fill>
    <fill>
      <patternFill patternType="solid">
        <fgColor rgb="FFCBE0B5"/>
        <bgColor indexed="64"/>
      </patternFill>
    </fill>
    <fill>
      <patternFill patternType="solid">
        <fgColor rgb="FFC9E1B5"/>
        <bgColor indexed="64"/>
      </patternFill>
    </fill>
    <fill>
      <patternFill patternType="solid">
        <fgColor rgb="FFC7E2B5"/>
        <bgColor indexed="64"/>
      </patternFill>
    </fill>
    <fill>
      <patternFill patternType="solid">
        <fgColor rgb="FFC5E3B5"/>
        <bgColor indexed="64"/>
      </patternFill>
    </fill>
    <fill>
      <patternFill patternType="solid">
        <fgColor rgb="FFC3E4B5"/>
        <bgColor indexed="64"/>
      </patternFill>
    </fill>
    <fill>
      <patternFill patternType="solid">
        <fgColor rgb="FFC1E5B5"/>
        <bgColor indexed="64"/>
      </patternFill>
    </fill>
    <fill>
      <patternFill patternType="solid">
        <fgColor rgb="FFBFE6B5"/>
        <bgColor indexed="64"/>
      </patternFill>
    </fill>
    <fill>
      <patternFill patternType="solid">
        <fgColor rgb="FFBDE7B5"/>
        <bgColor indexed="64"/>
      </patternFill>
    </fill>
    <fill>
      <patternFill patternType="solid">
        <fgColor rgb="FFBBE8B5"/>
        <bgColor indexed="64"/>
      </patternFill>
    </fill>
    <fill>
      <patternFill patternType="solid">
        <fgColor rgb="FFB9E9B5"/>
        <bgColor indexed="64"/>
      </patternFill>
    </fill>
    <fill>
      <patternFill patternType="solid">
        <fgColor rgb="FFB7EAB5"/>
        <bgColor indexed="64"/>
      </patternFill>
    </fill>
    <fill>
      <patternFill patternType="solid">
        <fgColor rgb="FFB5EBB5"/>
        <bgColor indexed="64"/>
      </patternFill>
    </fill>
    <fill>
      <patternFill patternType="solid">
        <fgColor rgb="FFB4ECB6"/>
        <bgColor indexed="64"/>
      </patternFill>
    </fill>
    <fill>
      <patternFill patternType="solid">
        <fgColor rgb="FFB5EAB7"/>
        <bgColor indexed="64"/>
      </patternFill>
    </fill>
    <fill>
      <patternFill patternType="solid">
        <fgColor rgb="FFB7E8B8"/>
        <bgColor indexed="64"/>
      </patternFill>
    </fill>
    <fill>
      <patternFill patternType="solid">
        <fgColor rgb="FFB9E6B9"/>
        <bgColor indexed="64"/>
      </patternFill>
    </fill>
    <fill>
      <patternFill patternType="solid">
        <fgColor rgb="FFBBE4BA"/>
        <bgColor indexed="64"/>
      </patternFill>
    </fill>
    <fill>
      <patternFill patternType="solid">
        <fgColor rgb="FFBDE3BB"/>
        <bgColor indexed="64"/>
      </patternFill>
    </fill>
    <fill>
      <patternFill patternType="solid">
        <fgColor rgb="FFBFE1BC"/>
        <bgColor indexed="64"/>
      </patternFill>
    </fill>
    <fill>
      <patternFill patternType="solid">
        <fgColor rgb="FFC1DFBD"/>
        <bgColor indexed="64"/>
      </patternFill>
    </fill>
    <fill>
      <patternFill patternType="solid">
        <fgColor rgb="FFC2DDBE"/>
        <bgColor indexed="64"/>
      </patternFill>
    </fill>
    <fill>
      <patternFill patternType="solid">
        <fgColor rgb="FFC4DCBF"/>
        <bgColor indexed="64"/>
      </patternFill>
    </fill>
    <fill>
      <patternFill patternType="solid">
        <fgColor rgb="FFC6DAC0"/>
        <bgColor indexed="64"/>
      </patternFill>
    </fill>
    <fill>
      <patternFill patternType="solid">
        <fgColor rgb="FFC8D8C1"/>
        <bgColor indexed="64"/>
      </patternFill>
    </fill>
    <fill>
      <patternFill patternType="solid">
        <fgColor rgb="FFCAD6C2"/>
        <bgColor indexed="64"/>
      </patternFill>
    </fill>
    <fill>
      <patternFill patternType="solid">
        <fgColor rgb="FFCCD5C3"/>
        <bgColor indexed="64"/>
      </patternFill>
    </fill>
    <fill>
      <patternFill patternType="solid">
        <fgColor rgb="FFCED3C4"/>
        <bgColor indexed="64"/>
      </patternFill>
    </fill>
    <fill>
      <patternFill patternType="solid">
        <fgColor rgb="FFCFD1C6"/>
        <bgColor indexed="64"/>
      </patternFill>
    </fill>
    <fill>
      <patternFill patternType="solid">
        <fgColor rgb="FFD1CFC7"/>
        <bgColor indexed="64"/>
      </patternFill>
    </fill>
    <fill>
      <patternFill patternType="solid">
        <fgColor rgb="FFD3CEC8"/>
        <bgColor indexed="64"/>
      </patternFill>
    </fill>
    <fill>
      <patternFill patternType="solid">
        <fgColor rgb="FFD5CCC9"/>
        <bgColor indexed="64"/>
      </patternFill>
    </fill>
    <fill>
      <patternFill patternType="solid">
        <fgColor rgb="FFD7CACA"/>
        <bgColor indexed="64"/>
      </patternFill>
    </fill>
    <fill>
      <patternFill patternType="solid">
        <fgColor rgb="FFD9C8CB"/>
        <bgColor indexed="64"/>
      </patternFill>
    </fill>
    <fill>
      <patternFill patternType="solid">
        <fgColor rgb="FFDBC7CC"/>
        <bgColor indexed="64"/>
      </patternFill>
    </fill>
    <fill>
      <patternFill patternType="solid">
        <fgColor rgb="FFDCC5CD"/>
        <bgColor indexed="64"/>
      </patternFill>
    </fill>
    <fill>
      <patternFill patternType="solid">
        <fgColor rgb="FFDEC3CE"/>
        <bgColor indexed="64"/>
      </patternFill>
    </fill>
    <fill>
      <patternFill patternType="solid">
        <fgColor rgb="FFE0C1CF"/>
        <bgColor indexed="64"/>
      </patternFill>
    </fill>
    <fill>
      <patternFill patternType="solid">
        <fgColor rgb="FFE2C0D0"/>
        <bgColor indexed="64"/>
      </patternFill>
    </fill>
    <fill>
      <patternFill patternType="solid">
        <fgColor rgb="FFE4BED1"/>
        <bgColor indexed="64"/>
      </patternFill>
    </fill>
    <fill>
      <patternFill patternType="solid">
        <fgColor rgb="FFE6BCD2"/>
        <bgColor indexed="64"/>
      </patternFill>
    </fill>
    <fill>
      <patternFill patternType="solid">
        <fgColor rgb="FFE8BAD3"/>
        <bgColor indexed="64"/>
      </patternFill>
    </fill>
    <fill>
      <patternFill patternType="solid">
        <fgColor rgb="FFEAB9D5"/>
        <bgColor indexed="64"/>
      </patternFill>
    </fill>
    <fill>
      <patternFill patternType="solid">
        <fgColor rgb="FFE8BAD5"/>
        <bgColor indexed="64"/>
      </patternFill>
    </fill>
    <fill>
      <patternFill patternType="solid">
        <fgColor rgb="FFE7BCD6"/>
        <bgColor indexed="64"/>
      </patternFill>
    </fill>
    <fill>
      <patternFill patternType="solid">
        <fgColor rgb="FFE6BED6"/>
        <bgColor indexed="64"/>
      </patternFill>
    </fill>
    <fill>
      <patternFill patternType="solid">
        <fgColor rgb="FFE4C0D7"/>
        <bgColor indexed="64"/>
      </patternFill>
    </fill>
    <fill>
      <patternFill patternType="solid">
        <fgColor rgb="FFE3C1D7"/>
        <bgColor indexed="64"/>
      </patternFill>
    </fill>
    <fill>
      <patternFill patternType="solid">
        <fgColor rgb="FFE2C3D8"/>
        <bgColor indexed="64"/>
      </patternFill>
    </fill>
    <fill>
      <patternFill patternType="solid">
        <fgColor rgb="FFE1C5D8"/>
        <bgColor indexed="64"/>
      </patternFill>
    </fill>
    <fill>
      <patternFill patternType="solid">
        <fgColor rgb="FFDFC7D9"/>
        <bgColor indexed="64"/>
      </patternFill>
    </fill>
    <fill>
      <patternFill patternType="solid">
        <fgColor rgb="FFDEC8D9"/>
        <bgColor indexed="64"/>
      </patternFill>
    </fill>
    <fill>
      <patternFill patternType="solid">
        <fgColor rgb="FFDDCADA"/>
        <bgColor indexed="64"/>
      </patternFill>
    </fill>
    <fill>
      <patternFill patternType="solid">
        <fgColor rgb="FFDBCCDA"/>
        <bgColor indexed="64"/>
      </patternFill>
    </fill>
    <fill>
      <patternFill patternType="solid">
        <fgColor rgb="FFDACEDB"/>
        <bgColor indexed="64"/>
      </patternFill>
    </fill>
    <fill>
      <patternFill patternType="solid">
        <fgColor rgb="FFD9CFDB"/>
        <bgColor indexed="64"/>
      </patternFill>
    </fill>
    <fill>
      <patternFill patternType="solid">
        <fgColor rgb="FFD8D1DC"/>
        <bgColor indexed="64"/>
      </patternFill>
    </fill>
    <fill>
      <patternFill patternType="solid">
        <fgColor rgb="FFD6D3DC"/>
        <bgColor indexed="64"/>
      </patternFill>
    </fill>
    <fill>
      <patternFill patternType="solid">
        <fgColor rgb="FFD5D5DD"/>
        <bgColor indexed="64"/>
      </patternFill>
    </fill>
    <fill>
      <patternFill patternType="solid">
        <fgColor rgb="FFD4D6DD"/>
        <bgColor indexed="64"/>
      </patternFill>
    </fill>
    <fill>
      <patternFill patternType="solid">
        <fgColor rgb="FFD3D8DE"/>
        <bgColor indexed="64"/>
      </patternFill>
    </fill>
    <fill>
      <patternFill patternType="solid">
        <fgColor rgb="FFD1DADE"/>
        <bgColor indexed="64"/>
      </patternFill>
    </fill>
    <fill>
      <patternFill patternType="solid">
        <fgColor rgb="FFD0DCDF"/>
        <bgColor indexed="64"/>
      </patternFill>
    </fill>
    <fill>
      <patternFill patternType="solid">
        <fgColor rgb="FFCFDDDF"/>
        <bgColor indexed="64"/>
      </patternFill>
    </fill>
    <fill>
      <patternFill patternType="solid">
        <fgColor rgb="FFCDDFE0"/>
        <bgColor indexed="64"/>
      </patternFill>
    </fill>
    <fill>
      <patternFill patternType="solid">
        <fgColor rgb="FFCCE1E0"/>
        <bgColor indexed="64"/>
      </patternFill>
    </fill>
    <fill>
      <patternFill patternType="solid">
        <fgColor rgb="FFCBE3E1"/>
        <bgColor indexed="64"/>
      </patternFill>
    </fill>
    <fill>
      <patternFill patternType="solid">
        <fgColor rgb="FFCAE4E1"/>
        <bgColor indexed="64"/>
      </patternFill>
    </fill>
    <fill>
      <patternFill patternType="solid">
        <fgColor rgb="FFC8E6E2"/>
        <bgColor indexed="64"/>
      </patternFill>
    </fill>
    <fill>
      <patternFill patternType="solid">
        <fgColor rgb="FFC7E8E2"/>
        <bgColor indexed="64"/>
      </patternFill>
    </fill>
    <fill>
      <patternFill patternType="solid">
        <fgColor rgb="FFC6EAE3"/>
        <bgColor indexed="64"/>
      </patternFill>
    </fill>
    <fill>
      <patternFill patternType="solid">
        <fgColor rgb="FFC5ECE4"/>
        <bgColor indexed="64"/>
      </patternFill>
    </fill>
    <fill>
      <patternFill patternType="solid">
        <fgColor rgb="FFCA631E"/>
        <bgColor indexed="64"/>
      </patternFill>
    </fill>
    <fill>
      <patternFill patternType="solid">
        <fgColor rgb="FFBD3535"/>
        <bgColor indexed="64"/>
      </patternFill>
    </fill>
    <fill>
      <patternFill patternType="solid">
        <fgColor rgb="FFC1A122"/>
        <bgColor indexed="64"/>
      </patternFill>
    </fill>
    <fill>
      <patternFill patternType="solid">
        <fgColor rgb="FF9AB822"/>
        <bgColor indexed="64"/>
      </patternFill>
    </fill>
    <fill>
      <patternFill patternType="solid">
        <fgColor rgb="FF519623"/>
        <bgColor indexed="64"/>
      </patternFill>
    </fill>
    <fill>
      <patternFill patternType="solid">
        <fgColor rgb="FF24927A"/>
        <bgColor indexed="64"/>
      </patternFill>
    </fill>
    <fill>
      <patternFill patternType="solid">
        <fgColor rgb="FFA35353"/>
        <bgColor indexed="64"/>
      </patternFill>
    </fill>
    <fill>
      <patternFill patternType="solid">
        <fgColor rgb="FF983333"/>
        <bgColor indexed="64"/>
      </patternFill>
    </fill>
    <fill>
      <patternFill patternType="solid">
        <fgColor rgb="FF82964B"/>
        <bgColor indexed="64"/>
      </patternFill>
    </fill>
    <fill>
      <patternFill patternType="solid">
        <fgColor rgb="FF7F3492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DB1919"/>
        <bgColor indexed="64"/>
      </patternFill>
    </fill>
    <fill>
      <patternFill patternType="solid">
        <fgColor rgb="FFFFD42A"/>
        <bgColor indexed="64"/>
      </patternFill>
    </fill>
    <fill>
      <patternFill patternType="solid">
        <fgColor rgb="FFAAD400"/>
        <bgColor indexed="64"/>
      </patternFill>
    </fill>
    <fill>
      <patternFill patternType="solid">
        <fgColor rgb="FF44AA00"/>
        <bgColor indexed="64"/>
      </patternFill>
    </fill>
    <fill>
      <patternFill patternType="solid">
        <fgColor rgb="FF01C79C"/>
        <bgColor indexed="64"/>
      </patternFill>
    </fill>
    <fill>
      <patternFill patternType="solid">
        <fgColor rgb="FFEA7777"/>
        <bgColor indexed="64"/>
      </patternFill>
    </fill>
    <fill>
      <patternFill patternType="solid">
        <fgColor rgb="FFD94747"/>
        <bgColor indexed="64"/>
      </patternFill>
    </fill>
    <fill>
      <patternFill patternType="solid">
        <fgColor rgb="FFC9EA6F"/>
        <bgColor indexed="64"/>
      </patternFill>
    </fill>
    <fill>
      <patternFill patternType="solid">
        <fgColor rgb="FFD056EF"/>
        <bgColor indexed="64"/>
      </patternFill>
    </fill>
    <fill>
      <patternFill patternType="solid">
        <fgColor rgb="FF9955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0" tint="-0.499984740745262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3">
    <xf numFmtId="0" fontId="0" fillId="0" borderId="0" xfId="0"/>
    <xf numFmtId="0" fontId="0" fillId="0" borderId="5" xfId="0" applyBorder="1"/>
    <xf numFmtId="11" fontId="0" fillId="0" borderId="5" xfId="0" applyNumberFormat="1" applyBorder="1"/>
    <xf numFmtId="0" fontId="0" fillId="0" borderId="6" xfId="0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27" borderId="0" xfId="0" applyFill="1"/>
    <xf numFmtId="0" fontId="0" fillId="28" borderId="0" xfId="0" applyFill="1"/>
    <xf numFmtId="0" fontId="0" fillId="29" borderId="0" xfId="0" applyFill="1"/>
    <xf numFmtId="0" fontId="0" fillId="30" borderId="0" xfId="0" applyFill="1"/>
    <xf numFmtId="0" fontId="0" fillId="31" borderId="0" xfId="0" applyFill="1"/>
    <xf numFmtId="0" fontId="0" fillId="32" borderId="0" xfId="0" applyFill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39" borderId="0" xfId="0" applyFill="1"/>
    <xf numFmtId="0" fontId="0" fillId="40" borderId="0" xfId="0" applyFill="1"/>
    <xf numFmtId="0" fontId="0" fillId="41" borderId="0" xfId="0" applyFill="1"/>
    <xf numFmtId="0" fontId="0" fillId="42" borderId="0" xfId="0" applyFill="1"/>
    <xf numFmtId="0" fontId="0" fillId="43" borderId="0" xfId="0" applyFill="1"/>
    <xf numFmtId="0" fontId="0" fillId="44" borderId="0" xfId="0" applyFill="1"/>
    <xf numFmtId="0" fontId="0" fillId="45" borderId="0" xfId="0" applyFill="1"/>
    <xf numFmtId="0" fontId="0" fillId="46" borderId="0" xfId="0" applyFill="1"/>
    <xf numFmtId="0" fontId="0" fillId="47" borderId="0" xfId="0" applyFill="1"/>
    <xf numFmtId="0" fontId="0" fillId="48" borderId="0" xfId="0" applyFill="1"/>
    <xf numFmtId="0" fontId="0" fillId="49" borderId="0" xfId="0" applyFill="1"/>
    <xf numFmtId="0" fontId="0" fillId="50" borderId="0" xfId="0" applyFill="1"/>
    <xf numFmtId="0" fontId="0" fillId="51" borderId="0" xfId="0" applyFill="1"/>
    <xf numFmtId="0" fontId="0" fillId="52" borderId="0" xfId="0" applyFill="1"/>
    <xf numFmtId="0" fontId="0" fillId="53" borderId="0" xfId="0" applyFill="1"/>
    <xf numFmtId="0" fontId="0" fillId="54" borderId="0" xfId="0" applyFill="1"/>
    <xf numFmtId="0" fontId="0" fillId="55" borderId="0" xfId="0" applyFill="1"/>
    <xf numFmtId="0" fontId="0" fillId="56" borderId="0" xfId="0" applyFill="1"/>
    <xf numFmtId="0" fontId="0" fillId="57" borderId="0" xfId="0" applyFill="1"/>
    <xf numFmtId="0" fontId="0" fillId="58" borderId="0" xfId="0" applyFill="1"/>
    <xf numFmtId="0" fontId="0" fillId="59" borderId="0" xfId="0" applyFill="1"/>
    <xf numFmtId="0" fontId="0" fillId="60" borderId="0" xfId="0" applyFill="1"/>
    <xf numFmtId="0" fontId="0" fillId="61" borderId="0" xfId="0" applyFill="1"/>
    <xf numFmtId="0" fontId="0" fillId="62" borderId="0" xfId="0" applyFill="1"/>
    <xf numFmtId="0" fontId="0" fillId="63" borderId="0" xfId="0" applyFill="1"/>
    <xf numFmtId="0" fontId="0" fillId="64" borderId="0" xfId="0" applyFill="1"/>
    <xf numFmtId="0" fontId="0" fillId="65" borderId="0" xfId="0" applyFill="1"/>
    <xf numFmtId="0" fontId="0" fillId="66" borderId="0" xfId="0" applyFill="1"/>
    <xf numFmtId="0" fontId="0" fillId="67" borderId="0" xfId="0" applyFill="1"/>
    <xf numFmtId="0" fontId="0" fillId="68" borderId="0" xfId="0" applyFill="1"/>
    <xf numFmtId="0" fontId="0" fillId="69" borderId="0" xfId="0" applyFill="1"/>
    <xf numFmtId="0" fontId="0" fillId="70" borderId="0" xfId="0" applyFill="1"/>
    <xf numFmtId="0" fontId="0" fillId="71" borderId="0" xfId="0" applyFill="1"/>
    <xf numFmtId="0" fontId="0" fillId="72" borderId="0" xfId="0" applyFill="1"/>
    <xf numFmtId="0" fontId="0" fillId="73" borderId="0" xfId="0" applyFill="1"/>
    <xf numFmtId="0" fontId="0" fillId="74" borderId="0" xfId="0" applyFill="1"/>
    <xf numFmtId="0" fontId="0" fillId="75" borderId="0" xfId="0" applyFill="1"/>
    <xf numFmtId="0" fontId="0" fillId="76" borderId="0" xfId="0" applyFill="1"/>
    <xf numFmtId="0" fontId="0" fillId="77" borderId="0" xfId="0" applyFill="1"/>
    <xf numFmtId="0" fontId="0" fillId="78" borderId="0" xfId="0" applyFill="1"/>
    <xf numFmtId="0" fontId="0" fillId="79" borderId="0" xfId="0" applyFill="1"/>
    <xf numFmtId="0" fontId="0" fillId="80" borderId="0" xfId="0" applyFill="1"/>
    <xf numFmtId="0" fontId="0" fillId="81" borderId="0" xfId="0" applyFill="1"/>
    <xf numFmtId="0" fontId="0" fillId="82" borderId="0" xfId="0" applyFill="1"/>
    <xf numFmtId="0" fontId="0" fillId="83" borderId="0" xfId="0" applyFill="1"/>
    <xf numFmtId="0" fontId="0" fillId="84" borderId="0" xfId="0" applyFill="1"/>
    <xf numFmtId="0" fontId="0" fillId="85" borderId="0" xfId="0" applyFill="1"/>
    <xf numFmtId="0" fontId="0" fillId="86" borderId="0" xfId="0" applyFill="1"/>
    <xf numFmtId="0" fontId="0" fillId="87" borderId="0" xfId="0" applyFill="1"/>
    <xf numFmtId="0" fontId="0" fillId="88" borderId="0" xfId="0" applyFill="1"/>
    <xf numFmtId="0" fontId="0" fillId="89" borderId="0" xfId="0" applyFill="1"/>
    <xf numFmtId="0" fontId="0" fillId="90" borderId="0" xfId="0" applyFill="1"/>
    <xf numFmtId="0" fontId="0" fillId="91" borderId="0" xfId="0" applyFill="1"/>
    <xf numFmtId="0" fontId="0" fillId="92" borderId="0" xfId="0" applyFill="1"/>
    <xf numFmtId="0" fontId="0" fillId="93" borderId="0" xfId="0" applyFill="1"/>
    <xf numFmtId="0" fontId="0" fillId="94" borderId="0" xfId="0" applyFill="1"/>
    <xf numFmtId="0" fontId="0" fillId="95" borderId="0" xfId="0" applyFill="1"/>
    <xf numFmtId="0" fontId="0" fillId="96" borderId="0" xfId="0" applyFill="1"/>
    <xf numFmtId="0" fontId="0" fillId="97" borderId="0" xfId="0" applyFill="1"/>
    <xf numFmtId="0" fontId="0" fillId="98" borderId="0" xfId="0" applyFill="1"/>
    <xf numFmtId="0" fontId="0" fillId="99" borderId="0" xfId="0" applyFill="1"/>
    <xf numFmtId="0" fontId="0" fillId="100" borderId="0" xfId="0" applyFill="1"/>
    <xf numFmtId="0" fontId="0" fillId="101" borderId="0" xfId="0" applyFill="1"/>
    <xf numFmtId="0" fontId="0" fillId="102" borderId="0" xfId="0" applyFill="1"/>
    <xf numFmtId="0" fontId="0" fillId="103" borderId="0" xfId="0" applyFill="1"/>
    <xf numFmtId="0" fontId="0" fillId="104" borderId="0" xfId="0" applyFill="1"/>
    <xf numFmtId="0" fontId="0" fillId="105" borderId="0" xfId="0" applyFill="1"/>
    <xf numFmtId="0" fontId="0" fillId="106" borderId="0" xfId="0" applyFill="1"/>
    <xf numFmtId="0" fontId="0" fillId="107" borderId="0" xfId="0" applyFill="1"/>
    <xf numFmtId="0" fontId="0" fillId="108" borderId="0" xfId="0" applyFill="1"/>
    <xf numFmtId="0" fontId="0" fillId="109" borderId="0" xfId="0" applyFill="1"/>
    <xf numFmtId="0" fontId="0" fillId="110" borderId="0" xfId="0" applyFill="1"/>
    <xf numFmtId="0" fontId="0" fillId="111" borderId="0" xfId="0" applyFill="1"/>
    <xf numFmtId="0" fontId="0" fillId="112" borderId="0" xfId="0" applyFill="1"/>
    <xf numFmtId="0" fontId="0" fillId="113" borderId="0" xfId="0" applyFill="1"/>
    <xf numFmtId="0" fontId="0" fillId="114" borderId="0" xfId="0" applyFill="1"/>
    <xf numFmtId="0" fontId="0" fillId="115" borderId="0" xfId="0" applyFill="1"/>
    <xf numFmtId="0" fontId="0" fillId="116" borderId="0" xfId="0" applyFill="1"/>
    <xf numFmtId="0" fontId="0" fillId="117" borderId="0" xfId="0" applyFill="1"/>
    <xf numFmtId="0" fontId="0" fillId="118" borderId="0" xfId="0" applyFill="1"/>
    <xf numFmtId="0" fontId="0" fillId="119" borderId="0" xfId="0" applyFill="1"/>
    <xf numFmtId="0" fontId="0" fillId="120" borderId="0" xfId="0" applyFill="1"/>
    <xf numFmtId="0" fontId="0" fillId="121" borderId="0" xfId="0" applyFill="1"/>
    <xf numFmtId="0" fontId="0" fillId="122" borderId="0" xfId="0" applyFill="1"/>
    <xf numFmtId="0" fontId="0" fillId="123" borderId="0" xfId="0" applyFill="1"/>
    <xf numFmtId="0" fontId="0" fillId="124" borderId="0" xfId="0" applyFill="1"/>
    <xf numFmtId="0" fontId="0" fillId="125" borderId="0" xfId="0" applyFill="1"/>
    <xf numFmtId="0" fontId="0" fillId="126" borderId="0" xfId="0" applyFill="1"/>
    <xf numFmtId="0" fontId="0" fillId="127" borderId="0" xfId="0" applyFill="1"/>
    <xf numFmtId="0" fontId="0" fillId="128" borderId="0" xfId="0" applyFill="1"/>
    <xf numFmtId="0" fontId="0" fillId="129" borderId="0" xfId="0" applyFill="1"/>
    <xf numFmtId="0" fontId="0" fillId="130" borderId="0" xfId="0" applyFill="1"/>
    <xf numFmtId="0" fontId="0" fillId="131" borderId="0" xfId="0" applyFill="1"/>
    <xf numFmtId="0" fontId="0" fillId="132" borderId="0" xfId="0" applyFill="1"/>
    <xf numFmtId="0" fontId="0" fillId="133" borderId="0" xfId="0" applyFill="1"/>
    <xf numFmtId="0" fontId="0" fillId="134" borderId="0" xfId="0" applyFill="1"/>
    <xf numFmtId="0" fontId="0" fillId="135" borderId="0" xfId="0" applyFill="1"/>
    <xf numFmtId="0" fontId="0" fillId="136" borderId="0" xfId="0" applyFill="1"/>
    <xf numFmtId="0" fontId="0" fillId="137" borderId="0" xfId="0" applyFill="1"/>
    <xf numFmtId="0" fontId="0" fillId="138" borderId="0" xfId="0" applyFill="1"/>
    <xf numFmtId="0" fontId="0" fillId="139" borderId="0" xfId="0" applyFill="1"/>
    <xf numFmtId="0" fontId="0" fillId="140" borderId="0" xfId="0" applyFill="1"/>
    <xf numFmtId="0" fontId="0" fillId="141" borderId="0" xfId="0" applyFill="1"/>
    <xf numFmtId="0" fontId="0" fillId="142" borderId="0" xfId="0" applyFill="1"/>
    <xf numFmtId="0" fontId="0" fillId="143" borderId="0" xfId="0" applyFill="1"/>
    <xf numFmtId="0" fontId="0" fillId="144" borderId="0" xfId="0" applyFill="1"/>
    <xf numFmtId="0" fontId="0" fillId="145" borderId="0" xfId="0" applyFill="1"/>
    <xf numFmtId="0" fontId="0" fillId="146" borderId="0" xfId="0" applyFill="1"/>
    <xf numFmtId="0" fontId="0" fillId="147" borderId="0" xfId="0" applyFill="1"/>
    <xf numFmtId="0" fontId="0" fillId="148" borderId="0" xfId="0" applyFill="1"/>
    <xf numFmtId="0" fontId="0" fillId="149" borderId="0" xfId="0" applyFill="1"/>
    <xf numFmtId="0" fontId="0" fillId="150" borderId="0" xfId="0" applyFill="1"/>
    <xf numFmtId="0" fontId="0" fillId="151" borderId="0" xfId="0" applyFill="1"/>
    <xf numFmtId="0" fontId="0" fillId="152" borderId="0" xfId="0" applyFill="1"/>
    <xf numFmtId="0" fontId="0" fillId="153" borderId="0" xfId="0" applyFill="1"/>
    <xf numFmtId="0" fontId="0" fillId="154" borderId="0" xfId="0" applyFill="1"/>
    <xf numFmtId="0" fontId="0" fillId="155" borderId="0" xfId="0" applyFill="1"/>
    <xf numFmtId="0" fontId="0" fillId="156" borderId="0" xfId="0" applyFill="1"/>
    <xf numFmtId="0" fontId="0" fillId="157" borderId="0" xfId="0" applyFill="1"/>
    <xf numFmtId="0" fontId="0" fillId="158" borderId="0" xfId="0" applyFill="1"/>
    <xf numFmtId="0" fontId="0" fillId="159" borderId="0" xfId="0" applyFill="1"/>
    <xf numFmtId="0" fontId="0" fillId="160" borderId="0" xfId="0" applyFill="1"/>
    <xf numFmtId="0" fontId="0" fillId="161" borderId="0" xfId="0" applyFill="1"/>
    <xf numFmtId="0" fontId="0" fillId="162" borderId="0" xfId="0" applyFill="1"/>
    <xf numFmtId="0" fontId="0" fillId="163" borderId="0" xfId="0" applyFill="1"/>
    <xf numFmtId="0" fontId="0" fillId="164" borderId="0" xfId="0" applyFill="1"/>
    <xf numFmtId="0" fontId="0" fillId="165" borderId="0" xfId="0" applyFill="1"/>
    <xf numFmtId="0" fontId="0" fillId="166" borderId="0" xfId="0" applyFill="1"/>
    <xf numFmtId="0" fontId="0" fillId="167" borderId="0" xfId="0" applyFill="1"/>
    <xf numFmtId="0" fontId="0" fillId="168" borderId="0" xfId="0" applyFill="1"/>
    <xf numFmtId="0" fontId="0" fillId="169" borderId="0" xfId="0" applyFill="1"/>
    <xf numFmtId="0" fontId="0" fillId="170" borderId="0" xfId="0" applyFill="1"/>
    <xf numFmtId="0" fontId="0" fillId="171" borderId="0" xfId="0" applyFill="1"/>
    <xf numFmtId="0" fontId="0" fillId="172" borderId="0" xfId="0" applyFill="1"/>
    <xf numFmtId="0" fontId="0" fillId="173" borderId="0" xfId="0" applyFill="1"/>
    <xf numFmtId="0" fontId="0" fillId="174" borderId="0" xfId="0" applyFill="1"/>
    <xf numFmtId="0" fontId="0" fillId="175" borderId="0" xfId="0" applyFill="1"/>
    <xf numFmtId="0" fontId="0" fillId="176" borderId="0" xfId="0" applyFill="1"/>
    <xf numFmtId="0" fontId="0" fillId="177" borderId="0" xfId="0" applyFill="1"/>
    <xf numFmtId="0" fontId="0" fillId="178" borderId="0" xfId="0" applyFill="1"/>
    <xf numFmtId="0" fontId="0" fillId="179" borderId="0" xfId="0" applyFill="1"/>
    <xf numFmtId="0" fontId="0" fillId="180" borderId="0" xfId="0" applyFill="1"/>
    <xf numFmtId="0" fontId="0" fillId="181" borderId="0" xfId="0" applyFill="1"/>
    <xf numFmtId="0" fontId="0" fillId="182" borderId="0" xfId="0" applyFill="1"/>
    <xf numFmtId="0" fontId="0" fillId="183" borderId="0" xfId="0" applyFill="1"/>
    <xf numFmtId="0" fontId="0" fillId="184" borderId="0" xfId="0" applyFill="1"/>
    <xf numFmtId="0" fontId="0" fillId="185" borderId="0" xfId="0" applyFill="1"/>
    <xf numFmtId="0" fontId="0" fillId="186" borderId="0" xfId="0" applyFill="1"/>
    <xf numFmtId="0" fontId="0" fillId="187" borderId="0" xfId="0" applyFill="1"/>
    <xf numFmtId="0" fontId="0" fillId="188" borderId="0" xfId="0" applyFill="1"/>
    <xf numFmtId="0" fontId="0" fillId="189" borderId="0" xfId="0" applyFill="1"/>
    <xf numFmtId="0" fontId="0" fillId="190" borderId="0" xfId="0" applyFill="1"/>
    <xf numFmtId="0" fontId="0" fillId="191" borderId="0" xfId="0" applyFill="1"/>
    <xf numFmtId="0" fontId="0" fillId="192" borderId="0" xfId="0" applyFill="1"/>
    <xf numFmtId="0" fontId="0" fillId="193" borderId="0" xfId="0" applyFill="1"/>
    <xf numFmtId="0" fontId="0" fillId="194" borderId="0" xfId="0" applyFill="1"/>
    <xf numFmtId="0" fontId="0" fillId="195" borderId="0" xfId="0" applyFill="1"/>
    <xf numFmtId="0" fontId="0" fillId="196" borderId="0" xfId="0" applyFill="1"/>
    <xf numFmtId="0" fontId="0" fillId="197" borderId="0" xfId="0" applyFill="1"/>
    <xf numFmtId="0" fontId="0" fillId="198" borderId="0" xfId="0" applyFill="1"/>
    <xf numFmtId="0" fontId="0" fillId="199" borderId="0" xfId="0" applyFill="1"/>
    <xf numFmtId="0" fontId="0" fillId="200" borderId="0" xfId="0" applyFill="1"/>
    <xf numFmtId="0" fontId="0" fillId="201" borderId="0" xfId="0" applyFill="1"/>
    <xf numFmtId="0" fontId="0" fillId="202" borderId="0" xfId="0" applyFill="1"/>
    <xf numFmtId="0" fontId="0" fillId="203" borderId="0" xfId="0" applyFill="1"/>
    <xf numFmtId="0" fontId="0" fillId="204" borderId="0" xfId="0" applyFill="1"/>
    <xf numFmtId="0" fontId="0" fillId="205" borderId="0" xfId="0" applyFill="1"/>
    <xf numFmtId="0" fontId="0" fillId="206" borderId="0" xfId="0" applyFill="1"/>
    <xf numFmtId="0" fontId="0" fillId="207" borderId="0" xfId="0" applyFill="1"/>
    <xf numFmtId="0" fontId="0" fillId="208" borderId="0" xfId="0" applyFill="1"/>
    <xf numFmtId="0" fontId="0" fillId="209" borderId="0" xfId="0" applyFill="1"/>
    <xf numFmtId="0" fontId="0" fillId="210" borderId="0" xfId="0" applyFill="1"/>
    <xf numFmtId="0" fontId="0" fillId="211" borderId="0" xfId="0" applyFill="1"/>
    <xf numFmtId="0" fontId="0" fillId="212" borderId="0" xfId="0" applyFill="1"/>
    <xf numFmtId="0" fontId="0" fillId="213" borderId="0" xfId="0" applyFill="1"/>
    <xf numFmtId="0" fontId="0" fillId="214" borderId="0" xfId="0" applyFill="1"/>
    <xf numFmtId="0" fontId="0" fillId="215" borderId="0" xfId="0" applyFill="1"/>
    <xf numFmtId="0" fontId="0" fillId="216" borderId="0" xfId="0" applyFill="1"/>
    <xf numFmtId="0" fontId="0" fillId="217" borderId="0" xfId="0" applyFill="1"/>
    <xf numFmtId="0" fontId="0" fillId="218" borderId="0" xfId="0" applyFill="1"/>
    <xf numFmtId="0" fontId="0" fillId="219" borderId="0" xfId="0" applyFill="1"/>
    <xf numFmtId="0" fontId="0" fillId="220" borderId="0" xfId="0" applyFill="1"/>
    <xf numFmtId="0" fontId="0" fillId="221" borderId="0" xfId="0" applyFill="1"/>
    <xf numFmtId="0" fontId="0" fillId="222" borderId="0" xfId="0" applyFill="1"/>
    <xf numFmtId="0" fontId="0" fillId="223" borderId="0" xfId="0" applyFill="1"/>
    <xf numFmtId="0" fontId="0" fillId="224" borderId="0" xfId="0" applyFill="1"/>
    <xf numFmtId="0" fontId="0" fillId="225" borderId="0" xfId="0" applyFill="1"/>
    <xf numFmtId="0" fontId="0" fillId="226" borderId="0" xfId="0" applyFill="1"/>
    <xf numFmtId="0" fontId="0" fillId="227" borderId="0" xfId="0" applyFill="1"/>
    <xf numFmtId="0" fontId="0" fillId="228" borderId="0" xfId="0" applyFill="1"/>
    <xf numFmtId="0" fontId="0" fillId="229" borderId="0" xfId="0" applyFill="1"/>
    <xf numFmtId="0" fontId="0" fillId="230" borderId="0" xfId="0" applyFill="1"/>
    <xf numFmtId="0" fontId="0" fillId="231" borderId="0" xfId="0" applyFill="1"/>
    <xf numFmtId="0" fontId="0" fillId="232" borderId="0" xfId="0" applyFill="1"/>
    <xf numFmtId="0" fontId="0" fillId="233" borderId="0" xfId="0" applyFill="1"/>
    <xf numFmtId="0" fontId="0" fillId="234" borderId="0" xfId="0" applyFill="1"/>
    <xf numFmtId="0" fontId="0" fillId="235" borderId="0" xfId="0" applyFill="1"/>
    <xf numFmtId="0" fontId="0" fillId="236" borderId="0" xfId="0" applyFill="1"/>
    <xf numFmtId="0" fontId="0" fillId="237" borderId="0" xfId="0" applyFill="1"/>
    <xf numFmtId="0" fontId="0" fillId="238" borderId="0" xfId="0" applyFill="1"/>
    <xf numFmtId="0" fontId="0" fillId="239" borderId="0" xfId="0" applyFill="1"/>
    <xf numFmtId="0" fontId="0" fillId="240" borderId="0" xfId="0" applyFill="1"/>
    <xf numFmtId="0" fontId="0" fillId="241" borderId="0" xfId="0" applyFill="1"/>
    <xf numFmtId="0" fontId="0" fillId="242" borderId="0" xfId="0" applyFill="1"/>
    <xf numFmtId="0" fontId="0" fillId="0" borderId="7" xfId="0" applyBorder="1"/>
    <xf numFmtId="19" fontId="0" fillId="0" borderId="5" xfId="0" applyNumberFormat="1" applyBorder="1"/>
    <xf numFmtId="165" fontId="0" fillId="0" borderId="5" xfId="0" applyNumberFormat="1" applyBorder="1"/>
    <xf numFmtId="164" fontId="0" fillId="0" borderId="5" xfId="0" applyNumberFormat="1" applyBorder="1"/>
    <xf numFmtId="0" fontId="1" fillId="0" borderId="5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1" xfId="0" applyFont="1" applyBorder="1"/>
    <xf numFmtId="0" fontId="0" fillId="0" borderId="13" xfId="0" applyBorder="1"/>
    <xf numFmtId="0" fontId="0" fillId="0" borderId="14" xfId="0" applyBorder="1"/>
    <xf numFmtId="0" fontId="1" fillId="0" borderId="8" xfId="0" applyFont="1" applyBorder="1"/>
    <xf numFmtId="0" fontId="1" fillId="0" borderId="0" xfId="0" applyFont="1"/>
    <xf numFmtId="0" fontId="0" fillId="0" borderId="5" xfId="0" applyBorder="1" applyAlignment="1">
      <alignment horizontal="center"/>
    </xf>
    <xf numFmtId="0" fontId="0" fillId="0" borderId="15" xfId="0" applyBorder="1"/>
    <xf numFmtId="19" fontId="0" fillId="0" borderId="15" xfId="0" applyNumberFormat="1" applyBorder="1"/>
    <xf numFmtId="19" fontId="0" fillId="0" borderId="0" xfId="0" applyNumberFormat="1"/>
    <xf numFmtId="0" fontId="0" fillId="0" borderId="6" xfId="0" applyBorder="1" applyAlignment="1">
      <alignment horizontal="center"/>
    </xf>
    <xf numFmtId="0" fontId="0" fillId="0" borderId="3" xfId="0" applyBorder="1"/>
    <xf numFmtId="11" fontId="0" fillId="0" borderId="0" xfId="0" applyNumberFormat="1"/>
    <xf numFmtId="11" fontId="0" fillId="0" borderId="12" xfId="0" applyNumberFormat="1" applyBorder="1"/>
    <xf numFmtId="11" fontId="0" fillId="0" borderId="7" xfId="0" applyNumberFormat="1" applyBorder="1"/>
    <xf numFmtId="11" fontId="0" fillId="0" borderId="14" xfId="0" applyNumberFormat="1" applyBorder="1"/>
    <xf numFmtId="0" fontId="3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/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0D620-DB73-4B20-8E42-D6C6C0B60A92}">
  <dimension ref="A1:O2695"/>
  <sheetViews>
    <sheetView topLeftCell="A2" workbookViewId="0">
      <selection activeCell="L13" sqref="L13"/>
    </sheetView>
  </sheetViews>
  <sheetFormatPr defaultRowHeight="14.4" x14ac:dyDescent="0.3"/>
  <cols>
    <col min="4" max="4" width="13.21875" bestFit="1" customWidth="1"/>
    <col min="5" max="5" width="9.5546875" bestFit="1" customWidth="1"/>
    <col min="6" max="8" width="8.21875" customWidth="1"/>
    <col min="9" max="9" width="11.33203125" bestFit="1" customWidth="1"/>
    <col min="10" max="10" width="16.109375" bestFit="1" customWidth="1"/>
    <col min="11" max="11" width="8.21875" customWidth="1"/>
  </cols>
  <sheetData>
    <row r="1" spans="1:15" ht="23.4" customHeight="1" x14ac:dyDescent="0.3">
      <c r="A1" s="281" t="s">
        <v>1276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 ht="23.4" customHeight="1" x14ac:dyDescent="0.3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</row>
    <row r="3" spans="1:15" ht="23.4" customHeight="1" x14ac:dyDescent="0.3">
      <c r="A3" s="282"/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</row>
    <row r="4" spans="1:15" ht="23.4" customHeight="1" x14ac:dyDescent="0.3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</row>
    <row r="5" spans="1:15" ht="23.4" customHeight="1" x14ac:dyDescent="0.3">
      <c r="A5" s="282"/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</row>
    <row r="6" spans="1:15" ht="23.4" customHeight="1" x14ac:dyDescent="0.3">
      <c r="A6" s="282"/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</row>
    <row r="7" spans="1:15" ht="23.4" customHeight="1" x14ac:dyDescent="0.3">
      <c r="A7" s="282"/>
      <c r="B7" s="282"/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</row>
    <row r="8" spans="1:15" ht="23.4" customHeight="1" x14ac:dyDescent="0.3">
      <c r="A8" s="282"/>
      <c r="B8" s="282"/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23.4" customHeight="1" x14ac:dyDescent="0.3">
      <c r="A9" s="282"/>
      <c r="B9" s="282"/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</row>
    <row r="10" spans="1:15" ht="23.4" customHeight="1" x14ac:dyDescent="0.3">
      <c r="A10" s="282"/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23.4" customHeight="1" x14ac:dyDescent="0.3">
      <c r="A11" s="283" t="s">
        <v>1283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</row>
    <row r="12" spans="1:15" x14ac:dyDescent="0.3">
      <c r="A12" s="280" t="s">
        <v>1213</v>
      </c>
      <c r="B12" s="280"/>
      <c r="C12" s="280"/>
      <c r="D12" s="280"/>
      <c r="E12" s="280"/>
      <c r="G12" s="280" t="s">
        <v>1243</v>
      </c>
      <c r="H12" s="280"/>
      <c r="I12" s="280"/>
      <c r="J12" s="280"/>
      <c r="L12" s="280" t="s">
        <v>1214</v>
      </c>
      <c r="M12" s="280"/>
      <c r="N12" s="280"/>
      <c r="O12" s="280"/>
    </row>
    <row r="13" spans="1:15" x14ac:dyDescent="0.3">
      <c r="A13" s="1" t="s">
        <v>1222</v>
      </c>
      <c r="B13" s="1" t="s">
        <v>1223</v>
      </c>
      <c r="C13" s="1" t="s">
        <v>1224</v>
      </c>
      <c r="D13" s="1" t="s">
        <v>1225</v>
      </c>
      <c r="E13" s="1" t="s">
        <v>1226</v>
      </c>
      <c r="G13" s="1" t="s">
        <v>1222</v>
      </c>
      <c r="H13" s="1" t="s">
        <v>1223</v>
      </c>
      <c r="I13" s="1" t="s">
        <v>1224</v>
      </c>
      <c r="J13" s="1" t="s">
        <v>1243</v>
      </c>
      <c r="L13" s="1" t="s">
        <v>1241</v>
      </c>
      <c r="M13" s="1" t="s">
        <v>1223</v>
      </c>
      <c r="N13" s="1" t="s">
        <v>1222</v>
      </c>
      <c r="O13" s="1" t="s">
        <v>1242</v>
      </c>
    </row>
    <row r="14" spans="1:15" x14ac:dyDescent="0.3">
      <c r="A14" s="1" t="s">
        <v>10</v>
      </c>
      <c r="B14" s="1" t="s">
        <v>1227</v>
      </c>
      <c r="C14" s="1">
        <v>1530</v>
      </c>
      <c r="D14" s="1">
        <v>31.233973630000001</v>
      </c>
      <c r="E14" s="1">
        <v>30.864158239999998</v>
      </c>
      <c r="G14" s="1" t="s">
        <v>10</v>
      </c>
      <c r="H14" s="1" t="s">
        <v>1227</v>
      </c>
      <c r="I14" s="246">
        <v>0.60416666666666663</v>
      </c>
      <c r="J14" s="1">
        <v>0.60613497900000002</v>
      </c>
      <c r="L14" s="1">
        <v>1400</v>
      </c>
      <c r="M14" s="1" t="s">
        <v>1227</v>
      </c>
      <c r="N14" s="1" t="s">
        <v>10</v>
      </c>
      <c r="O14" s="1">
        <v>0.27500000000000002</v>
      </c>
    </row>
    <row r="15" spans="1:15" x14ac:dyDescent="0.3">
      <c r="A15" s="1" t="s">
        <v>10</v>
      </c>
      <c r="B15" s="1" t="s">
        <v>1227</v>
      </c>
      <c r="C15" s="1">
        <v>1630</v>
      </c>
      <c r="D15" s="1">
        <v>30.93097363</v>
      </c>
      <c r="E15" s="1">
        <v>30.459158240000001</v>
      </c>
      <c r="G15" s="1" t="s">
        <v>10</v>
      </c>
      <c r="H15" s="1" t="s">
        <v>1227</v>
      </c>
      <c r="I15" s="246">
        <v>0.64583333333333337</v>
      </c>
      <c r="J15" s="1">
        <v>0.57982015399999998</v>
      </c>
      <c r="L15" s="1">
        <v>1420</v>
      </c>
      <c r="M15" s="1" t="s">
        <v>1227</v>
      </c>
      <c r="N15" s="1" t="s">
        <v>10</v>
      </c>
      <c r="O15" s="1">
        <v>0.2</v>
      </c>
    </row>
    <row r="16" spans="1:15" x14ac:dyDescent="0.3">
      <c r="A16" s="1" t="s">
        <v>10</v>
      </c>
      <c r="B16" s="1" t="s">
        <v>1227</v>
      </c>
      <c r="C16" s="1">
        <v>1730</v>
      </c>
      <c r="D16" s="1">
        <v>30.528973629999999</v>
      </c>
      <c r="E16" s="1">
        <v>29.955158239999999</v>
      </c>
      <c r="G16" s="1" t="s">
        <v>10</v>
      </c>
      <c r="H16" s="1" t="s">
        <v>1227</v>
      </c>
      <c r="I16" s="246">
        <v>0.6875</v>
      </c>
      <c r="J16" s="1">
        <v>3.3896879999999997E-2</v>
      </c>
      <c r="L16" s="1">
        <v>1440</v>
      </c>
      <c r="M16" s="1" t="s">
        <v>1227</v>
      </c>
      <c r="N16" s="1" t="s">
        <v>10</v>
      </c>
      <c r="O16" s="1">
        <v>0.3</v>
      </c>
    </row>
    <row r="17" spans="1:15" x14ac:dyDescent="0.3">
      <c r="A17" s="1" t="s">
        <v>10</v>
      </c>
      <c r="B17" s="1" t="s">
        <v>1227</v>
      </c>
      <c r="C17" s="1">
        <v>1830</v>
      </c>
      <c r="D17" s="1">
        <v>30.42797363</v>
      </c>
      <c r="E17" s="1">
        <v>29.65315824</v>
      </c>
      <c r="G17" s="1" t="s">
        <v>10</v>
      </c>
      <c r="H17" s="1" t="s">
        <v>1227</v>
      </c>
      <c r="I17" s="246">
        <v>0.72916666666666663</v>
      </c>
      <c r="J17" s="1">
        <v>0.21029200100000001</v>
      </c>
      <c r="L17" s="1">
        <v>1500</v>
      </c>
      <c r="M17" s="1" t="s">
        <v>1227</v>
      </c>
      <c r="N17" s="1" t="s">
        <v>10</v>
      </c>
      <c r="O17" s="1">
        <v>0.4</v>
      </c>
    </row>
    <row r="18" spans="1:15" x14ac:dyDescent="0.3">
      <c r="A18" s="1" t="s">
        <v>10</v>
      </c>
      <c r="B18" s="1" t="s">
        <v>1227</v>
      </c>
      <c r="C18" s="1">
        <v>1930</v>
      </c>
      <c r="D18" s="1">
        <v>30.327973629999999</v>
      </c>
      <c r="E18" s="1">
        <v>29.553158239999998</v>
      </c>
      <c r="G18" s="1" t="s">
        <v>10</v>
      </c>
      <c r="H18" s="1" t="s">
        <v>1228</v>
      </c>
      <c r="I18" s="246">
        <v>0.22916666666666666</v>
      </c>
      <c r="J18" s="1">
        <v>0.22322097799999999</v>
      </c>
      <c r="L18" s="1">
        <v>1520</v>
      </c>
      <c r="M18" s="1" t="s">
        <v>1227</v>
      </c>
      <c r="N18" s="1" t="s">
        <v>10</v>
      </c>
      <c r="O18" s="1">
        <v>0.25</v>
      </c>
    </row>
    <row r="19" spans="1:15" x14ac:dyDescent="0.3">
      <c r="A19" s="1" t="s">
        <v>10</v>
      </c>
      <c r="B19" s="1" t="s">
        <v>1227</v>
      </c>
      <c r="C19" s="1">
        <v>2030</v>
      </c>
      <c r="D19" s="1">
        <v>30.327973629999999</v>
      </c>
      <c r="E19" s="1">
        <v>29.553158239999998</v>
      </c>
      <c r="G19" s="1" t="s">
        <v>10</v>
      </c>
      <c r="H19" s="1" t="s">
        <v>1228</v>
      </c>
      <c r="I19" s="246">
        <v>0.27083333333333331</v>
      </c>
      <c r="J19" s="1">
        <v>0.143121687</v>
      </c>
      <c r="L19" s="1">
        <v>1540</v>
      </c>
      <c r="M19" s="1" t="s">
        <v>1227</v>
      </c>
      <c r="N19" s="1" t="s">
        <v>10</v>
      </c>
      <c r="O19" s="1">
        <v>0.32500000000000001</v>
      </c>
    </row>
    <row r="20" spans="1:15" x14ac:dyDescent="0.3">
      <c r="A20" s="1" t="s">
        <v>10</v>
      </c>
      <c r="B20" s="1" t="s">
        <v>1227</v>
      </c>
      <c r="C20" s="1">
        <v>2130</v>
      </c>
      <c r="D20" s="1">
        <v>30.327973629999999</v>
      </c>
      <c r="E20" s="1">
        <v>29.553158239999998</v>
      </c>
      <c r="G20" s="1" t="s">
        <v>10</v>
      </c>
      <c r="H20" s="1" t="s">
        <v>1228</v>
      </c>
      <c r="I20" s="246">
        <v>0.3125</v>
      </c>
      <c r="J20" s="1">
        <v>0.38945763100000003</v>
      </c>
      <c r="L20" s="1">
        <v>1600</v>
      </c>
      <c r="M20" s="1" t="s">
        <v>1227</v>
      </c>
      <c r="N20" s="1" t="s">
        <v>10</v>
      </c>
      <c r="O20" s="1">
        <v>0.22500000000000001</v>
      </c>
    </row>
    <row r="21" spans="1:15" x14ac:dyDescent="0.3">
      <c r="A21" s="1" t="s">
        <v>10</v>
      </c>
      <c r="B21" s="1" t="s">
        <v>1227</v>
      </c>
      <c r="C21" s="1">
        <v>2230</v>
      </c>
      <c r="D21" s="1">
        <v>30.327973629999999</v>
      </c>
      <c r="E21" s="1">
        <v>29.65315824</v>
      </c>
      <c r="G21" s="1" t="s">
        <v>10</v>
      </c>
      <c r="H21" s="1" t="s">
        <v>1228</v>
      </c>
      <c r="I21" s="246">
        <v>0.35416666666666669</v>
      </c>
      <c r="J21" s="1">
        <v>0.25131673199999999</v>
      </c>
      <c r="L21" s="1">
        <v>1620</v>
      </c>
      <c r="M21" s="1" t="s">
        <v>1227</v>
      </c>
      <c r="N21" s="1" t="s">
        <v>10</v>
      </c>
      <c r="O21" s="1">
        <v>0.22500000000000001</v>
      </c>
    </row>
    <row r="22" spans="1:15" x14ac:dyDescent="0.3">
      <c r="A22" s="1" t="s">
        <v>10</v>
      </c>
      <c r="B22" s="1" t="s">
        <v>1227</v>
      </c>
      <c r="C22" s="1">
        <v>2330</v>
      </c>
      <c r="D22" s="1">
        <v>30.327973629999999</v>
      </c>
      <c r="E22" s="1">
        <v>29.85415824</v>
      </c>
      <c r="G22" s="1" t="s">
        <v>10</v>
      </c>
      <c r="H22" s="1" t="s">
        <v>1228</v>
      </c>
      <c r="I22" s="246">
        <v>0.39583333333333331</v>
      </c>
      <c r="J22" s="1">
        <v>0.15415989599999999</v>
      </c>
      <c r="L22" s="1">
        <v>1640</v>
      </c>
      <c r="M22" s="1" t="s">
        <v>1227</v>
      </c>
      <c r="N22" s="1" t="s">
        <v>10</v>
      </c>
      <c r="O22" s="1">
        <v>0.22500000000000001</v>
      </c>
    </row>
    <row r="23" spans="1:15" x14ac:dyDescent="0.3">
      <c r="A23" s="1" t="s">
        <v>10</v>
      </c>
      <c r="B23" s="1" t="s">
        <v>1228</v>
      </c>
      <c r="C23" s="1">
        <v>2430</v>
      </c>
      <c r="D23" s="1">
        <v>30.42797363</v>
      </c>
      <c r="E23" s="1">
        <v>29.85415824</v>
      </c>
      <c r="G23" s="1" t="s">
        <v>10</v>
      </c>
      <c r="H23" s="1" t="s">
        <v>1228</v>
      </c>
      <c r="I23" s="246">
        <v>0.4375</v>
      </c>
      <c r="J23" s="1">
        <v>0.24685681200000001</v>
      </c>
      <c r="L23" s="1">
        <v>1700</v>
      </c>
      <c r="M23" s="1" t="s">
        <v>1227</v>
      </c>
      <c r="N23" s="1" t="s">
        <v>10</v>
      </c>
      <c r="O23" s="1">
        <v>0.22500000000000001</v>
      </c>
    </row>
    <row r="24" spans="1:15" x14ac:dyDescent="0.3">
      <c r="A24" s="1" t="s">
        <v>10</v>
      </c>
      <c r="B24" s="1" t="s">
        <v>1228</v>
      </c>
      <c r="C24" s="1">
        <v>130</v>
      </c>
      <c r="D24" s="1">
        <v>30.628973630000001</v>
      </c>
      <c r="E24" s="1">
        <v>29.65315824</v>
      </c>
      <c r="G24" s="1" t="s">
        <v>10</v>
      </c>
      <c r="H24" s="1" t="s">
        <v>1228</v>
      </c>
      <c r="I24" s="246">
        <v>0.47916666666666669</v>
      </c>
      <c r="J24" s="1">
        <v>0.143102332</v>
      </c>
      <c r="L24" s="1">
        <v>1720</v>
      </c>
      <c r="M24" s="1" t="s">
        <v>1227</v>
      </c>
      <c r="N24" s="1" t="s">
        <v>10</v>
      </c>
      <c r="O24" s="1">
        <v>0.25</v>
      </c>
    </row>
    <row r="25" spans="1:15" x14ac:dyDescent="0.3">
      <c r="A25" s="1" t="s">
        <v>10</v>
      </c>
      <c r="B25" s="1" t="s">
        <v>1228</v>
      </c>
      <c r="C25" s="1">
        <v>230</v>
      </c>
      <c r="D25" s="1">
        <v>30.528973629999999</v>
      </c>
      <c r="E25" s="1">
        <v>29.553158239999998</v>
      </c>
      <c r="G25" s="1" t="s">
        <v>10</v>
      </c>
      <c r="H25" s="1" t="s">
        <v>1228</v>
      </c>
      <c r="I25" s="246">
        <v>0.52083333333333337</v>
      </c>
      <c r="J25" s="1">
        <v>0.241164885</v>
      </c>
      <c r="L25" s="1">
        <v>1740</v>
      </c>
      <c r="M25" s="1" t="s">
        <v>1227</v>
      </c>
      <c r="N25" s="1" t="s">
        <v>10</v>
      </c>
      <c r="O25" s="1">
        <v>0.22500000000000001</v>
      </c>
    </row>
    <row r="26" spans="1:15" x14ac:dyDescent="0.3">
      <c r="A26" s="1" t="s">
        <v>10</v>
      </c>
      <c r="B26" s="1" t="s">
        <v>1228</v>
      </c>
      <c r="C26" s="1">
        <v>330</v>
      </c>
      <c r="D26" s="1">
        <v>30.327973629999999</v>
      </c>
      <c r="E26" s="1">
        <v>29.45315824</v>
      </c>
      <c r="G26" s="1" t="s">
        <v>10</v>
      </c>
      <c r="H26" s="1" t="s">
        <v>1228</v>
      </c>
      <c r="I26" s="246">
        <v>0.5625</v>
      </c>
      <c r="J26" s="1">
        <v>0.241164885</v>
      </c>
      <c r="L26" s="1">
        <v>1800</v>
      </c>
      <c r="M26" s="1" t="s">
        <v>1227</v>
      </c>
      <c r="N26" s="1" t="s">
        <v>10</v>
      </c>
      <c r="O26" s="1">
        <v>0.22500000000000001</v>
      </c>
    </row>
    <row r="27" spans="1:15" x14ac:dyDescent="0.3">
      <c r="A27" s="1" t="s">
        <v>10</v>
      </c>
      <c r="B27" s="1" t="s">
        <v>1228</v>
      </c>
      <c r="C27" s="1">
        <v>430</v>
      </c>
      <c r="D27" s="1">
        <v>30.327973629999999</v>
      </c>
      <c r="E27" s="1">
        <v>29.45315824</v>
      </c>
      <c r="G27" s="1" t="s">
        <v>10</v>
      </c>
      <c r="H27" s="1" t="s">
        <v>1228</v>
      </c>
      <c r="I27" s="246">
        <v>0.60416666666666663</v>
      </c>
      <c r="J27" s="1">
        <v>0.485508514</v>
      </c>
      <c r="L27" s="1">
        <v>1820</v>
      </c>
      <c r="M27" s="1" t="s">
        <v>1227</v>
      </c>
      <c r="N27" s="1" t="s">
        <v>10</v>
      </c>
      <c r="O27" s="1">
        <v>0.3</v>
      </c>
    </row>
    <row r="28" spans="1:15" x14ac:dyDescent="0.3">
      <c r="A28" s="1" t="s">
        <v>10</v>
      </c>
      <c r="B28" s="1" t="s">
        <v>1228</v>
      </c>
      <c r="C28" s="1">
        <v>530</v>
      </c>
      <c r="D28" s="1">
        <v>30.327973629999999</v>
      </c>
      <c r="E28" s="1">
        <v>29.45315824</v>
      </c>
      <c r="G28" s="1" t="s">
        <v>10</v>
      </c>
      <c r="H28" s="1" t="s">
        <v>1228</v>
      </c>
      <c r="I28" s="246">
        <v>0.64583333333333337</v>
      </c>
      <c r="J28" s="1">
        <v>0.379493148</v>
      </c>
      <c r="L28" s="1">
        <v>1840</v>
      </c>
      <c r="M28" s="1" t="s">
        <v>1227</v>
      </c>
      <c r="N28" s="1" t="s">
        <v>10</v>
      </c>
      <c r="O28" s="1">
        <v>0.2</v>
      </c>
    </row>
    <row r="29" spans="1:15" x14ac:dyDescent="0.3">
      <c r="A29" s="1" t="s">
        <v>10</v>
      </c>
      <c r="B29" s="1" t="s">
        <v>1228</v>
      </c>
      <c r="C29" s="1">
        <v>630</v>
      </c>
      <c r="D29" s="1">
        <v>30.327973629999999</v>
      </c>
      <c r="E29" s="1">
        <v>29.45315824</v>
      </c>
      <c r="G29" s="1" t="s">
        <v>10</v>
      </c>
      <c r="H29" s="1" t="s">
        <v>1228</v>
      </c>
      <c r="I29" s="246">
        <v>0.6875</v>
      </c>
      <c r="J29" s="1">
        <v>0.30748196700000002</v>
      </c>
      <c r="L29" s="1">
        <v>1900</v>
      </c>
      <c r="M29" s="1" t="s">
        <v>1227</v>
      </c>
      <c r="N29" s="1" t="s">
        <v>10</v>
      </c>
      <c r="O29" s="1">
        <v>0.2</v>
      </c>
    </row>
    <row r="30" spans="1:15" x14ac:dyDescent="0.3">
      <c r="A30" s="1" t="s">
        <v>10</v>
      </c>
      <c r="B30" s="1" t="s">
        <v>1228</v>
      </c>
      <c r="C30" s="1">
        <v>730</v>
      </c>
      <c r="D30" s="1">
        <v>30.42797363</v>
      </c>
      <c r="E30" s="1">
        <v>29.65315824</v>
      </c>
      <c r="G30" s="1" t="s">
        <v>10</v>
      </c>
      <c r="H30" s="1" t="s">
        <v>1228</v>
      </c>
      <c r="I30" s="246">
        <v>0.72916666666666663</v>
      </c>
      <c r="J30" s="1">
        <v>0.27821584900000002</v>
      </c>
      <c r="L30" s="1">
        <v>1920</v>
      </c>
      <c r="M30" s="1" t="s">
        <v>1227</v>
      </c>
      <c r="N30" s="1" t="s">
        <v>10</v>
      </c>
      <c r="O30" s="1">
        <v>0.25</v>
      </c>
    </row>
    <row r="31" spans="1:15" x14ac:dyDescent="0.3">
      <c r="A31" s="1" t="s">
        <v>10</v>
      </c>
      <c r="B31" s="1" t="s">
        <v>1228</v>
      </c>
      <c r="C31" s="1">
        <v>830</v>
      </c>
      <c r="D31" s="1">
        <v>30.42797363</v>
      </c>
      <c r="E31" s="1">
        <v>29.65315824</v>
      </c>
      <c r="G31" s="1" t="s">
        <v>10</v>
      </c>
      <c r="H31" s="1" t="s">
        <v>1229</v>
      </c>
      <c r="I31" s="246">
        <v>0.22916666666666666</v>
      </c>
      <c r="J31" s="1">
        <v>0.27451508200000002</v>
      </c>
      <c r="L31" s="1">
        <v>1940</v>
      </c>
      <c r="M31" s="1" t="s">
        <v>1227</v>
      </c>
      <c r="N31" s="1" t="s">
        <v>10</v>
      </c>
      <c r="O31" s="1">
        <v>0.22500000000000001</v>
      </c>
    </row>
    <row r="32" spans="1:15" x14ac:dyDescent="0.3">
      <c r="A32" s="1" t="s">
        <v>10</v>
      </c>
      <c r="B32" s="1" t="s">
        <v>1228</v>
      </c>
      <c r="C32" s="1">
        <v>930</v>
      </c>
      <c r="D32" s="1">
        <v>30.829973630000001</v>
      </c>
      <c r="E32" s="1">
        <v>30.055158240000001</v>
      </c>
      <c r="G32" s="1" t="s">
        <v>10</v>
      </c>
      <c r="H32" s="1" t="s">
        <v>1229</v>
      </c>
      <c r="I32" s="246">
        <v>0.27083333333333331</v>
      </c>
      <c r="J32" s="1">
        <v>0.26235309800000001</v>
      </c>
      <c r="L32" s="1">
        <v>2000</v>
      </c>
      <c r="M32" s="1" t="s">
        <v>1227</v>
      </c>
      <c r="N32" s="1" t="s">
        <v>10</v>
      </c>
      <c r="O32" s="1">
        <v>0.22500000000000001</v>
      </c>
    </row>
    <row r="33" spans="1:15" x14ac:dyDescent="0.3">
      <c r="A33" s="1" t="s">
        <v>10</v>
      </c>
      <c r="B33" s="1" t="s">
        <v>1228</v>
      </c>
      <c r="C33" s="1">
        <v>1030</v>
      </c>
      <c r="D33" s="1">
        <v>30.528973629999999</v>
      </c>
      <c r="E33" s="1">
        <v>29.754158239999999</v>
      </c>
      <c r="G33" s="1" t="s">
        <v>10</v>
      </c>
      <c r="H33" s="1" t="s">
        <v>1229</v>
      </c>
      <c r="I33" s="246">
        <v>0.3125</v>
      </c>
      <c r="J33" s="1">
        <v>0.25593142299999999</v>
      </c>
      <c r="L33" s="1">
        <v>2020</v>
      </c>
      <c r="M33" s="1" t="s">
        <v>1227</v>
      </c>
      <c r="N33" s="1" t="s">
        <v>10</v>
      </c>
      <c r="O33" s="1">
        <v>0.22500000000000001</v>
      </c>
    </row>
    <row r="34" spans="1:15" x14ac:dyDescent="0.3">
      <c r="A34" s="1" t="s">
        <v>10</v>
      </c>
      <c r="B34" s="1" t="s">
        <v>1228</v>
      </c>
      <c r="C34" s="1">
        <v>1130</v>
      </c>
      <c r="D34" s="1">
        <v>30.829973630000001</v>
      </c>
      <c r="E34" s="1">
        <v>30.055158240000001</v>
      </c>
      <c r="G34" s="1" t="s">
        <v>10</v>
      </c>
      <c r="H34" s="1" t="s">
        <v>1229</v>
      </c>
      <c r="I34" s="246">
        <v>0.35416666666666669</v>
      </c>
      <c r="J34" s="1">
        <v>0.241164885</v>
      </c>
      <c r="L34" s="1">
        <v>2040</v>
      </c>
      <c r="M34" s="1" t="s">
        <v>1227</v>
      </c>
      <c r="N34" s="1" t="s">
        <v>10</v>
      </c>
      <c r="O34" s="1">
        <v>0.2</v>
      </c>
    </row>
    <row r="35" spans="1:15" x14ac:dyDescent="0.3">
      <c r="A35" s="1" t="s">
        <v>10</v>
      </c>
      <c r="B35" s="1" t="s">
        <v>1228</v>
      </c>
      <c r="C35" s="1">
        <v>1230</v>
      </c>
      <c r="D35" s="1">
        <v>30.628973630000001</v>
      </c>
      <c r="E35" s="1">
        <v>29.85415824</v>
      </c>
      <c r="G35" s="1" t="s">
        <v>10</v>
      </c>
      <c r="H35" s="1" t="s">
        <v>1229</v>
      </c>
      <c r="I35" s="246">
        <v>0.39583333333333331</v>
      </c>
      <c r="J35" s="1">
        <v>0.236390815</v>
      </c>
      <c r="L35" s="1">
        <v>2100</v>
      </c>
      <c r="M35" s="1" t="s">
        <v>1227</v>
      </c>
      <c r="N35" s="1" t="s">
        <v>10</v>
      </c>
      <c r="O35" s="1">
        <v>0.22500000000000001</v>
      </c>
    </row>
    <row r="36" spans="1:15" x14ac:dyDescent="0.3">
      <c r="A36" s="1" t="s">
        <v>10</v>
      </c>
      <c r="B36" s="1" t="s">
        <v>1228</v>
      </c>
      <c r="C36" s="1">
        <v>1330</v>
      </c>
      <c r="D36" s="1">
        <v>31.03197363</v>
      </c>
      <c r="E36" s="1">
        <v>30.257158239999999</v>
      </c>
      <c r="G36" s="1" t="s">
        <v>10</v>
      </c>
      <c r="H36" s="1" t="s">
        <v>1229</v>
      </c>
      <c r="I36" s="246">
        <v>0.4375</v>
      </c>
      <c r="J36" s="1">
        <v>0.16990071700000001</v>
      </c>
      <c r="L36" s="1">
        <v>2120</v>
      </c>
      <c r="M36" s="1" t="s">
        <v>1227</v>
      </c>
      <c r="N36" s="1" t="s">
        <v>10</v>
      </c>
      <c r="O36" s="1">
        <v>0.27500000000000002</v>
      </c>
    </row>
    <row r="37" spans="1:15" x14ac:dyDescent="0.3">
      <c r="A37" s="1" t="s">
        <v>10</v>
      </c>
      <c r="B37" s="1" t="s">
        <v>1228</v>
      </c>
      <c r="C37" s="1">
        <v>1430</v>
      </c>
      <c r="D37" s="1">
        <v>30.829973630000001</v>
      </c>
      <c r="E37" s="1">
        <v>30.055158240000001</v>
      </c>
      <c r="G37" s="1" t="s">
        <v>10</v>
      </c>
      <c r="H37" s="1" t="s">
        <v>1229</v>
      </c>
      <c r="I37" s="246">
        <v>0.60416666666666663</v>
      </c>
      <c r="J37" s="1">
        <v>0.10008418600000001</v>
      </c>
      <c r="L37" s="1">
        <v>2140</v>
      </c>
      <c r="M37" s="1" t="s">
        <v>1227</v>
      </c>
      <c r="N37" s="1" t="s">
        <v>10</v>
      </c>
      <c r="O37" s="1">
        <v>0.2</v>
      </c>
    </row>
    <row r="38" spans="1:15" x14ac:dyDescent="0.3">
      <c r="A38" s="1" t="s">
        <v>10</v>
      </c>
      <c r="B38" s="1" t="s">
        <v>1228</v>
      </c>
      <c r="C38" s="1">
        <v>1530</v>
      </c>
      <c r="D38" s="1">
        <v>30.93097363</v>
      </c>
      <c r="E38" s="1">
        <v>30.15615824</v>
      </c>
      <c r="G38" s="1" t="s">
        <v>10</v>
      </c>
      <c r="H38" s="1" t="s">
        <v>1229</v>
      </c>
      <c r="I38" s="246">
        <v>0.64583333333333337</v>
      </c>
      <c r="J38" s="1">
        <v>0.48835154600000003</v>
      </c>
      <c r="L38" s="1">
        <v>2200</v>
      </c>
      <c r="M38" s="1" t="s">
        <v>1227</v>
      </c>
      <c r="N38" s="1" t="s">
        <v>10</v>
      </c>
      <c r="O38" s="1">
        <v>0.2</v>
      </c>
    </row>
    <row r="39" spans="1:15" x14ac:dyDescent="0.3">
      <c r="A39" s="1" t="s">
        <v>10</v>
      </c>
      <c r="B39" s="1" t="s">
        <v>1228</v>
      </c>
      <c r="C39" s="1">
        <v>1630</v>
      </c>
      <c r="D39" s="1">
        <v>31.132973629999999</v>
      </c>
      <c r="E39" s="1">
        <v>30.56015824</v>
      </c>
      <c r="G39" s="1" t="s">
        <v>10</v>
      </c>
      <c r="H39" s="1" t="s">
        <v>1229</v>
      </c>
      <c r="I39" s="246">
        <v>0.6875</v>
      </c>
      <c r="J39" s="1">
        <v>0.22313387400000001</v>
      </c>
      <c r="L39" s="1">
        <v>2220</v>
      </c>
      <c r="M39" s="1" t="s">
        <v>1227</v>
      </c>
      <c r="N39" s="1" t="s">
        <v>10</v>
      </c>
      <c r="O39" s="1">
        <v>0.22500000000000001</v>
      </c>
    </row>
    <row r="40" spans="1:15" x14ac:dyDescent="0.3">
      <c r="A40" s="1" t="s">
        <v>10</v>
      </c>
      <c r="B40" s="1" t="s">
        <v>1228</v>
      </c>
      <c r="C40" s="1">
        <v>1730</v>
      </c>
      <c r="D40" s="1">
        <v>30.829973630000001</v>
      </c>
      <c r="E40" s="1">
        <v>30.055158240000001</v>
      </c>
      <c r="G40" s="1" t="s">
        <v>10</v>
      </c>
      <c r="H40" s="1" t="s">
        <v>1229</v>
      </c>
      <c r="I40" s="246">
        <v>0.72916666666666663</v>
      </c>
      <c r="J40" s="1">
        <v>0.264074419</v>
      </c>
      <c r="L40" s="1">
        <v>2240</v>
      </c>
      <c r="M40" s="1" t="s">
        <v>1227</v>
      </c>
      <c r="N40" s="1" t="s">
        <v>10</v>
      </c>
      <c r="O40" s="1">
        <v>0.22500000000000001</v>
      </c>
    </row>
    <row r="41" spans="1:15" x14ac:dyDescent="0.3">
      <c r="A41" s="1" t="s">
        <v>10</v>
      </c>
      <c r="B41" s="1" t="s">
        <v>1228</v>
      </c>
      <c r="C41" s="1">
        <v>1830</v>
      </c>
      <c r="D41" s="1">
        <v>30.528973629999999</v>
      </c>
      <c r="E41" s="1">
        <v>29.754158239999999</v>
      </c>
      <c r="G41" s="1" t="s">
        <v>10</v>
      </c>
      <c r="H41" s="1" t="s">
        <v>1230</v>
      </c>
      <c r="I41" s="246">
        <v>0.22916666666666666</v>
      </c>
      <c r="J41" s="1">
        <v>0.28768207200000001</v>
      </c>
      <c r="L41" s="1">
        <v>2300</v>
      </c>
      <c r="M41" s="1" t="s">
        <v>1227</v>
      </c>
      <c r="N41" s="1" t="s">
        <v>10</v>
      </c>
      <c r="O41" s="1">
        <v>0.2</v>
      </c>
    </row>
    <row r="42" spans="1:15" x14ac:dyDescent="0.3">
      <c r="A42" s="1" t="s">
        <v>10</v>
      </c>
      <c r="B42" s="1" t="s">
        <v>1228</v>
      </c>
      <c r="C42" s="1">
        <v>1930</v>
      </c>
      <c r="D42" s="1">
        <v>30.42797363</v>
      </c>
      <c r="E42" s="1">
        <v>29.65315824</v>
      </c>
      <c r="G42" s="1" t="s">
        <v>10</v>
      </c>
      <c r="H42" s="1" t="s">
        <v>1230</v>
      </c>
      <c r="I42" s="246">
        <v>0.27083333333333331</v>
      </c>
      <c r="J42" s="1">
        <v>0.23053124899999999</v>
      </c>
      <c r="L42" s="1">
        <v>2320</v>
      </c>
      <c r="M42" s="1" t="s">
        <v>1227</v>
      </c>
      <c r="N42" s="1" t="s">
        <v>10</v>
      </c>
      <c r="O42" s="1">
        <v>0.22500000000000001</v>
      </c>
    </row>
    <row r="43" spans="1:15" x14ac:dyDescent="0.3">
      <c r="A43" s="1" t="s">
        <v>10</v>
      </c>
      <c r="B43" s="1" t="s">
        <v>1228</v>
      </c>
      <c r="C43" s="1">
        <v>2030</v>
      </c>
      <c r="D43" s="1">
        <v>30.528973629999999</v>
      </c>
      <c r="E43" s="1">
        <v>29.754158239999999</v>
      </c>
      <c r="G43" s="1" t="s">
        <v>10</v>
      </c>
      <c r="H43" s="1" t="s">
        <v>1230</v>
      </c>
      <c r="I43" s="246">
        <v>0.3125</v>
      </c>
      <c r="J43" s="1">
        <v>0.16989702100000001</v>
      </c>
      <c r="L43" s="1">
        <v>2340</v>
      </c>
      <c r="M43" s="1" t="s">
        <v>1227</v>
      </c>
      <c r="N43" s="1" t="s">
        <v>10</v>
      </c>
      <c r="O43" s="1">
        <v>0.22500000000000001</v>
      </c>
    </row>
    <row r="44" spans="1:15" x14ac:dyDescent="0.3">
      <c r="A44" s="1" t="s">
        <v>10</v>
      </c>
      <c r="B44" s="1" t="s">
        <v>1228</v>
      </c>
      <c r="C44" s="1">
        <v>2130</v>
      </c>
      <c r="D44" s="1">
        <v>30.528973629999999</v>
      </c>
      <c r="E44" s="1">
        <v>29.65315824</v>
      </c>
      <c r="G44" s="1" t="s">
        <v>10</v>
      </c>
      <c r="H44" s="1" t="s">
        <v>1230</v>
      </c>
      <c r="I44" s="246">
        <v>0.35416666666666669</v>
      </c>
      <c r="J44" s="1">
        <v>0.29849787500000002</v>
      </c>
      <c r="L44" s="1">
        <v>2400</v>
      </c>
      <c r="M44" s="1" t="s">
        <v>1227</v>
      </c>
      <c r="N44" s="1" t="s">
        <v>10</v>
      </c>
      <c r="O44" s="1">
        <v>0.2</v>
      </c>
    </row>
    <row r="45" spans="1:15" x14ac:dyDescent="0.3">
      <c r="A45" s="1" t="s">
        <v>10</v>
      </c>
      <c r="B45" s="1" t="s">
        <v>1228</v>
      </c>
      <c r="C45" s="1">
        <v>2230</v>
      </c>
      <c r="D45" s="1">
        <v>30.528973629999999</v>
      </c>
      <c r="E45" s="1">
        <v>29.754158239999999</v>
      </c>
      <c r="G45" s="1" t="s">
        <v>10</v>
      </c>
      <c r="H45" s="1" t="s">
        <v>1230</v>
      </c>
      <c r="I45" s="246">
        <v>0.4375</v>
      </c>
      <c r="J45" s="1">
        <v>0.255936106</v>
      </c>
      <c r="L45" s="1">
        <v>2420</v>
      </c>
      <c r="M45" s="1" t="s">
        <v>1228</v>
      </c>
      <c r="N45" s="1" t="s">
        <v>10</v>
      </c>
      <c r="O45" s="1">
        <v>0.25</v>
      </c>
    </row>
    <row r="46" spans="1:15" x14ac:dyDescent="0.3">
      <c r="A46" s="1" t="s">
        <v>10</v>
      </c>
      <c r="B46" s="1" t="s">
        <v>1228</v>
      </c>
      <c r="C46" s="1">
        <v>2330</v>
      </c>
      <c r="D46" s="1">
        <v>30.42797363</v>
      </c>
      <c r="E46" s="1">
        <v>29.65315824</v>
      </c>
      <c r="G46" s="1" t="s">
        <v>10</v>
      </c>
      <c r="H46" s="1" t="s">
        <v>1230</v>
      </c>
      <c r="I46" s="246">
        <v>0.52083333333333337</v>
      </c>
      <c r="J46" s="1">
        <v>0.74721291599999995</v>
      </c>
      <c r="L46" s="1">
        <v>2440</v>
      </c>
      <c r="M46" s="1" t="s">
        <v>1228</v>
      </c>
      <c r="N46" s="1" t="s">
        <v>10</v>
      </c>
      <c r="O46" s="1">
        <v>0.2</v>
      </c>
    </row>
    <row r="47" spans="1:15" x14ac:dyDescent="0.3">
      <c r="A47" s="1" t="s">
        <v>10</v>
      </c>
      <c r="B47" s="1" t="s">
        <v>1229</v>
      </c>
      <c r="C47" s="1">
        <v>2430</v>
      </c>
      <c r="D47" s="1">
        <v>30.12797363</v>
      </c>
      <c r="E47" s="1">
        <v>29.353158239999999</v>
      </c>
      <c r="G47" s="1" t="s">
        <v>10</v>
      </c>
      <c r="H47" s="1" t="s">
        <v>1230</v>
      </c>
      <c r="I47" s="246">
        <v>0.5625</v>
      </c>
      <c r="J47" s="1">
        <v>0.75030606899999996</v>
      </c>
      <c r="L47" s="1">
        <v>100</v>
      </c>
      <c r="M47" s="1" t="s">
        <v>1228</v>
      </c>
      <c r="N47" s="1" t="s">
        <v>10</v>
      </c>
      <c r="O47" s="1">
        <v>0.22500000000000001</v>
      </c>
    </row>
    <row r="48" spans="1:15" x14ac:dyDescent="0.3">
      <c r="A48" s="1" t="s">
        <v>10</v>
      </c>
      <c r="B48" s="1" t="s">
        <v>1229</v>
      </c>
      <c r="C48" s="1">
        <v>130</v>
      </c>
      <c r="D48" s="1">
        <v>30.027973630000002</v>
      </c>
      <c r="E48" s="1">
        <v>29.253158240000001</v>
      </c>
      <c r="G48" s="1" t="s">
        <v>10</v>
      </c>
      <c r="H48" s="1" t="s">
        <v>1230</v>
      </c>
      <c r="I48" s="246">
        <v>0.60416666666666663</v>
      </c>
      <c r="J48" s="1">
        <v>0.65231889600000004</v>
      </c>
      <c r="L48" s="1">
        <v>120</v>
      </c>
      <c r="M48" s="1" t="s">
        <v>1228</v>
      </c>
      <c r="N48" s="1" t="s">
        <v>10</v>
      </c>
      <c r="O48" s="1">
        <v>0.2</v>
      </c>
    </row>
    <row r="49" spans="1:15" x14ac:dyDescent="0.3">
      <c r="A49" s="1" t="s">
        <v>10</v>
      </c>
      <c r="B49" s="1" t="s">
        <v>1229</v>
      </c>
      <c r="C49" s="1">
        <v>230</v>
      </c>
      <c r="D49" s="1">
        <v>29.92797363</v>
      </c>
      <c r="E49" s="1">
        <v>29.253158240000001</v>
      </c>
      <c r="G49" s="1" t="s">
        <v>10</v>
      </c>
      <c r="H49" s="1" t="s">
        <v>1230</v>
      </c>
      <c r="I49" s="246">
        <v>0.64583333333333337</v>
      </c>
      <c r="J49" s="1">
        <v>0.526091066</v>
      </c>
      <c r="L49" s="1">
        <v>140</v>
      </c>
      <c r="M49" s="1" t="s">
        <v>1228</v>
      </c>
      <c r="N49" s="1" t="s">
        <v>10</v>
      </c>
      <c r="O49" s="1">
        <v>0.2</v>
      </c>
    </row>
    <row r="50" spans="1:15" x14ac:dyDescent="0.3">
      <c r="A50" s="1" t="s">
        <v>10</v>
      </c>
      <c r="B50" s="1" t="s">
        <v>1229</v>
      </c>
      <c r="C50" s="1">
        <v>330</v>
      </c>
      <c r="D50" s="1">
        <v>30.027973630000002</v>
      </c>
      <c r="E50" s="1">
        <v>29.15315824</v>
      </c>
      <c r="G50" s="1" t="s">
        <v>10</v>
      </c>
      <c r="H50" s="1" t="s">
        <v>1230</v>
      </c>
      <c r="I50" s="246">
        <v>0.6875</v>
      </c>
      <c r="J50" s="1">
        <v>0.550025494</v>
      </c>
      <c r="L50" s="1">
        <v>200</v>
      </c>
      <c r="M50" s="1" t="s">
        <v>1228</v>
      </c>
      <c r="N50" s="1" t="s">
        <v>10</v>
      </c>
      <c r="O50" s="1">
        <v>0.2</v>
      </c>
    </row>
    <row r="51" spans="1:15" x14ac:dyDescent="0.3">
      <c r="A51" s="1" t="s">
        <v>10</v>
      </c>
      <c r="B51" s="1" t="s">
        <v>1229</v>
      </c>
      <c r="C51" s="1">
        <v>430</v>
      </c>
      <c r="D51" s="1">
        <v>30.027973630000002</v>
      </c>
      <c r="E51" s="1">
        <v>29.253158240000001</v>
      </c>
      <c r="G51" s="1" t="s">
        <v>10</v>
      </c>
      <c r="H51" s="1" t="s">
        <v>1230</v>
      </c>
      <c r="I51" s="246">
        <v>0.72916666666666663</v>
      </c>
      <c r="J51" s="1">
        <v>0.466361621</v>
      </c>
      <c r="L51" s="1">
        <v>220</v>
      </c>
      <c r="M51" s="1" t="s">
        <v>1228</v>
      </c>
      <c r="N51" s="1" t="s">
        <v>10</v>
      </c>
      <c r="O51" s="1">
        <v>0.2</v>
      </c>
    </row>
    <row r="52" spans="1:15" x14ac:dyDescent="0.3">
      <c r="A52" s="1" t="s">
        <v>10</v>
      </c>
      <c r="B52" s="1" t="s">
        <v>1229</v>
      </c>
      <c r="C52" s="1">
        <v>530</v>
      </c>
      <c r="D52" s="1">
        <v>30.227973630000001</v>
      </c>
      <c r="E52" s="1">
        <v>29.353158239999999</v>
      </c>
      <c r="G52" s="1" t="s">
        <v>10</v>
      </c>
      <c r="H52" s="1" t="s">
        <v>1231</v>
      </c>
      <c r="I52" s="246">
        <v>0.22916666666666666</v>
      </c>
      <c r="J52" s="1">
        <v>0.27187840699999999</v>
      </c>
      <c r="L52" s="1">
        <v>240</v>
      </c>
      <c r="M52" s="1" t="s">
        <v>1228</v>
      </c>
      <c r="N52" s="1" t="s">
        <v>10</v>
      </c>
      <c r="O52" s="1">
        <v>0.22500000000000001</v>
      </c>
    </row>
    <row r="53" spans="1:15" x14ac:dyDescent="0.3">
      <c r="A53" s="1" t="s">
        <v>10</v>
      </c>
      <c r="B53" s="1" t="s">
        <v>1229</v>
      </c>
      <c r="C53" s="1">
        <v>630</v>
      </c>
      <c r="D53" s="1">
        <v>30.227973630000001</v>
      </c>
      <c r="E53" s="1">
        <v>29.353158239999999</v>
      </c>
      <c r="G53" s="1" t="s">
        <v>10</v>
      </c>
      <c r="H53" s="1" t="s">
        <v>1231</v>
      </c>
      <c r="I53" s="246">
        <v>0.3125</v>
      </c>
      <c r="J53" s="1">
        <v>0.28767938399999998</v>
      </c>
      <c r="L53" s="1">
        <v>300</v>
      </c>
      <c r="M53" s="1" t="s">
        <v>1228</v>
      </c>
      <c r="N53" s="1" t="s">
        <v>10</v>
      </c>
      <c r="O53" s="1">
        <v>0.2</v>
      </c>
    </row>
    <row r="54" spans="1:15" x14ac:dyDescent="0.3">
      <c r="A54" s="1" t="s">
        <v>10</v>
      </c>
      <c r="B54" s="1" t="s">
        <v>1229</v>
      </c>
      <c r="C54" s="1">
        <v>730</v>
      </c>
      <c r="D54" s="1">
        <v>30.42797363</v>
      </c>
      <c r="E54" s="1">
        <v>29.553158239999998</v>
      </c>
      <c r="G54" s="1" t="s">
        <v>10</v>
      </c>
      <c r="H54" s="1" t="s">
        <v>1231</v>
      </c>
      <c r="I54" s="246">
        <v>0.35416666666666669</v>
      </c>
      <c r="J54" s="1">
        <v>0.43721575800000001</v>
      </c>
      <c r="L54" s="1">
        <v>320</v>
      </c>
      <c r="M54" s="1" t="s">
        <v>1228</v>
      </c>
      <c r="N54" s="1" t="s">
        <v>10</v>
      </c>
      <c r="O54" s="1">
        <v>0.2</v>
      </c>
    </row>
    <row r="55" spans="1:15" x14ac:dyDescent="0.3">
      <c r="A55" s="1" t="s">
        <v>10</v>
      </c>
      <c r="B55" s="1" t="s">
        <v>1229</v>
      </c>
      <c r="C55" s="1">
        <v>830</v>
      </c>
      <c r="D55" s="1">
        <v>30.528973629999999</v>
      </c>
      <c r="E55" s="1">
        <v>29.754158239999999</v>
      </c>
      <c r="G55" s="1" t="s">
        <v>10</v>
      </c>
      <c r="H55" s="1" t="s">
        <v>1231</v>
      </c>
      <c r="I55" s="246">
        <v>0.4375</v>
      </c>
      <c r="J55" s="1">
        <v>0.32542550199999998</v>
      </c>
      <c r="L55" s="1">
        <v>340</v>
      </c>
      <c r="M55" s="1" t="s">
        <v>1228</v>
      </c>
      <c r="N55" s="1" t="s">
        <v>10</v>
      </c>
      <c r="O55" s="1">
        <v>0.22500000000000001</v>
      </c>
    </row>
    <row r="56" spans="1:15" x14ac:dyDescent="0.3">
      <c r="A56" s="1" t="s">
        <v>10</v>
      </c>
      <c r="B56" s="1" t="s">
        <v>1229</v>
      </c>
      <c r="C56" s="1">
        <v>930</v>
      </c>
      <c r="D56" s="1">
        <v>30.528973629999999</v>
      </c>
      <c r="E56" s="1">
        <v>29.754158239999999</v>
      </c>
      <c r="G56" s="1" t="s">
        <v>10</v>
      </c>
      <c r="H56" s="1" t="s">
        <v>1231</v>
      </c>
      <c r="I56" s="246">
        <v>0.52083333333333337</v>
      </c>
      <c r="J56" s="1">
        <v>0.45953678599999997</v>
      </c>
      <c r="L56" s="1">
        <v>400</v>
      </c>
      <c r="M56" s="1" t="s">
        <v>1228</v>
      </c>
      <c r="N56" s="1" t="s">
        <v>10</v>
      </c>
      <c r="O56" s="1">
        <v>0.35</v>
      </c>
    </row>
    <row r="57" spans="1:15" x14ac:dyDescent="0.3">
      <c r="A57" s="1" t="s">
        <v>10</v>
      </c>
      <c r="B57" s="1" t="s">
        <v>1229</v>
      </c>
      <c r="C57" s="1">
        <v>1030</v>
      </c>
      <c r="D57" s="1">
        <v>31.132973629999999</v>
      </c>
      <c r="E57" s="1">
        <v>30.358158240000002</v>
      </c>
      <c r="G57" s="1" t="s">
        <v>10</v>
      </c>
      <c r="H57" s="1" t="s">
        <v>1231</v>
      </c>
      <c r="I57" s="246">
        <v>0.5625</v>
      </c>
      <c r="J57" s="1">
        <v>8.7005877999999995E-2</v>
      </c>
      <c r="L57" s="1">
        <v>420</v>
      </c>
      <c r="M57" s="1" t="s">
        <v>1228</v>
      </c>
      <c r="N57" s="1" t="s">
        <v>10</v>
      </c>
      <c r="O57" s="1">
        <v>0.27500000000000002</v>
      </c>
    </row>
    <row r="58" spans="1:15" x14ac:dyDescent="0.3">
      <c r="A58" s="1" t="s">
        <v>10</v>
      </c>
      <c r="B58" s="1" t="s">
        <v>1229</v>
      </c>
      <c r="C58" s="1">
        <v>1130</v>
      </c>
      <c r="D58" s="1">
        <v>31.132973629999999</v>
      </c>
      <c r="E58" s="1">
        <v>30.459158240000001</v>
      </c>
      <c r="G58" s="1" t="s">
        <v>10</v>
      </c>
      <c r="H58" s="1" t="s">
        <v>1231</v>
      </c>
      <c r="I58" s="246">
        <v>0.60416666666666663</v>
      </c>
      <c r="J58" s="1">
        <v>1.553353268</v>
      </c>
      <c r="L58" s="1">
        <v>440</v>
      </c>
      <c r="M58" s="1" t="s">
        <v>1228</v>
      </c>
      <c r="N58" s="1" t="s">
        <v>10</v>
      </c>
      <c r="O58" s="1">
        <v>0.3</v>
      </c>
    </row>
    <row r="59" spans="1:15" x14ac:dyDescent="0.3">
      <c r="A59" s="1" t="s">
        <v>10</v>
      </c>
      <c r="B59" s="1" t="s">
        <v>1229</v>
      </c>
      <c r="C59" s="1">
        <v>1230</v>
      </c>
      <c r="D59" s="1">
        <v>31.233973630000001</v>
      </c>
      <c r="E59" s="1">
        <v>30.459158240000001</v>
      </c>
      <c r="G59" s="1" t="s">
        <v>10</v>
      </c>
      <c r="H59" s="1" t="s">
        <v>1231</v>
      </c>
      <c r="I59" s="246">
        <v>0.64583333333333337</v>
      </c>
      <c r="J59" s="1">
        <v>1.057788036</v>
      </c>
      <c r="L59" s="1">
        <v>500</v>
      </c>
      <c r="M59" s="1" t="s">
        <v>1228</v>
      </c>
      <c r="N59" s="1" t="s">
        <v>10</v>
      </c>
      <c r="O59" s="1">
        <v>0.22500000000000001</v>
      </c>
    </row>
    <row r="60" spans="1:15" x14ac:dyDescent="0.3">
      <c r="A60" s="1" t="s">
        <v>10</v>
      </c>
      <c r="B60" s="1" t="s">
        <v>1229</v>
      </c>
      <c r="C60" s="1">
        <v>1330</v>
      </c>
      <c r="D60" s="1">
        <v>31.435973629999999</v>
      </c>
      <c r="E60" s="1">
        <v>31.067158240000001</v>
      </c>
      <c r="G60" s="1" t="s">
        <v>10</v>
      </c>
      <c r="H60" s="1" t="s">
        <v>1231</v>
      </c>
      <c r="I60" s="246">
        <v>0.6875</v>
      </c>
      <c r="J60" s="1">
        <v>0.64184624599999995</v>
      </c>
      <c r="L60" s="1">
        <v>520</v>
      </c>
      <c r="M60" s="1" t="s">
        <v>1228</v>
      </c>
      <c r="N60" s="1" t="s">
        <v>10</v>
      </c>
      <c r="O60" s="1">
        <v>0.22500000000000001</v>
      </c>
    </row>
    <row r="61" spans="1:15" x14ac:dyDescent="0.3">
      <c r="A61" s="1" t="s">
        <v>10</v>
      </c>
      <c r="B61" s="1" t="s">
        <v>1229</v>
      </c>
      <c r="C61" s="1">
        <v>1430</v>
      </c>
      <c r="D61" s="1">
        <v>31.435973629999999</v>
      </c>
      <c r="E61" s="1">
        <v>31.271158239999998</v>
      </c>
      <c r="G61" s="1" t="s">
        <v>10</v>
      </c>
      <c r="H61" s="1" t="s">
        <v>1231</v>
      </c>
      <c r="I61" s="246">
        <v>0.72916666666666663</v>
      </c>
      <c r="J61" s="1">
        <v>0.31020419500000002</v>
      </c>
      <c r="L61" s="1">
        <v>540</v>
      </c>
      <c r="M61" s="1" t="s">
        <v>1228</v>
      </c>
      <c r="N61" s="1" t="s">
        <v>10</v>
      </c>
      <c r="O61" s="1">
        <v>0.25</v>
      </c>
    </row>
    <row r="62" spans="1:15" x14ac:dyDescent="0.3">
      <c r="A62" s="1" t="s">
        <v>10</v>
      </c>
      <c r="B62" s="1" t="s">
        <v>1229</v>
      </c>
      <c r="C62" s="1">
        <v>1530</v>
      </c>
      <c r="D62" s="1">
        <v>31.33497363</v>
      </c>
      <c r="E62" s="1">
        <v>31.067158240000001</v>
      </c>
      <c r="G62" s="1" t="s">
        <v>10</v>
      </c>
      <c r="H62" s="1" t="s">
        <v>1232</v>
      </c>
      <c r="I62" s="246">
        <v>0.22916666666666666</v>
      </c>
      <c r="J62" s="1">
        <v>0.121206729</v>
      </c>
      <c r="L62" s="1">
        <v>600</v>
      </c>
      <c r="M62" s="1" t="s">
        <v>1228</v>
      </c>
      <c r="N62" s="1" t="s">
        <v>10</v>
      </c>
      <c r="O62" s="1">
        <v>0.22500000000000001</v>
      </c>
    </row>
    <row r="63" spans="1:15" x14ac:dyDescent="0.3">
      <c r="A63" s="1" t="s">
        <v>10</v>
      </c>
      <c r="B63" s="1" t="s">
        <v>1229</v>
      </c>
      <c r="C63" s="1">
        <v>1630</v>
      </c>
      <c r="D63" s="1">
        <v>31.132973629999999</v>
      </c>
      <c r="E63" s="1">
        <v>30.763158239999999</v>
      </c>
      <c r="G63" s="1" t="s">
        <v>10</v>
      </c>
      <c r="H63" s="1" t="s">
        <v>1232</v>
      </c>
      <c r="I63" s="246">
        <v>0.27083333333333331</v>
      </c>
      <c r="J63" s="1">
        <v>0.111211254</v>
      </c>
      <c r="L63" s="1">
        <v>620</v>
      </c>
      <c r="M63" s="1" t="s">
        <v>1228</v>
      </c>
      <c r="N63" s="1" t="s">
        <v>10</v>
      </c>
      <c r="O63" s="1">
        <v>0.375</v>
      </c>
    </row>
    <row r="64" spans="1:15" x14ac:dyDescent="0.3">
      <c r="A64" s="1" t="s">
        <v>10</v>
      </c>
      <c r="B64" s="1" t="s">
        <v>1229</v>
      </c>
      <c r="C64" s="1">
        <v>1730</v>
      </c>
      <c r="D64" s="1">
        <v>30.72997363</v>
      </c>
      <c r="E64" s="1">
        <v>30.055158240000001</v>
      </c>
      <c r="G64" s="1" t="s">
        <v>10</v>
      </c>
      <c r="H64" s="1" t="s">
        <v>1232</v>
      </c>
      <c r="I64" s="246">
        <v>0.35416666666666669</v>
      </c>
      <c r="J64" s="1">
        <v>6.0625155E-2</v>
      </c>
      <c r="L64" s="1">
        <v>640</v>
      </c>
      <c r="M64" s="1" t="s">
        <v>1228</v>
      </c>
      <c r="N64" s="1" t="s">
        <v>10</v>
      </c>
      <c r="O64" s="1">
        <v>0.2</v>
      </c>
    </row>
    <row r="65" spans="1:15" x14ac:dyDescent="0.3">
      <c r="A65" s="1" t="s">
        <v>10</v>
      </c>
      <c r="B65" s="1" t="s">
        <v>1229</v>
      </c>
      <c r="C65" s="1">
        <v>1830</v>
      </c>
      <c r="D65" s="1">
        <v>30.628973630000001</v>
      </c>
      <c r="E65" s="1">
        <v>29.955158239999999</v>
      </c>
      <c r="G65" s="1" t="s">
        <v>10</v>
      </c>
      <c r="H65" s="1" t="s">
        <v>1232</v>
      </c>
      <c r="I65" s="246">
        <v>0.39583333333333331</v>
      </c>
      <c r="J65" s="1">
        <v>0.51082659200000002</v>
      </c>
      <c r="L65" s="1">
        <v>700</v>
      </c>
      <c r="M65" s="1" t="s">
        <v>1228</v>
      </c>
      <c r="N65" s="1" t="s">
        <v>10</v>
      </c>
      <c r="O65" s="1">
        <v>0.27500000000000002</v>
      </c>
    </row>
    <row r="66" spans="1:15" x14ac:dyDescent="0.3">
      <c r="A66" s="1" t="s">
        <v>10</v>
      </c>
      <c r="B66" s="1" t="s">
        <v>1229</v>
      </c>
      <c r="C66" s="1">
        <v>1930</v>
      </c>
      <c r="D66" s="1">
        <v>30.42797363</v>
      </c>
      <c r="E66" s="1">
        <v>29.65315824</v>
      </c>
      <c r="G66" s="1" t="s">
        <v>10</v>
      </c>
      <c r="H66" s="1" t="s">
        <v>1232</v>
      </c>
      <c r="I66" s="246">
        <v>0.4375</v>
      </c>
      <c r="J66" s="1">
        <v>0.11122462399999999</v>
      </c>
      <c r="L66" s="1">
        <v>720</v>
      </c>
      <c r="M66" s="1" t="s">
        <v>1228</v>
      </c>
      <c r="N66" s="1" t="s">
        <v>10</v>
      </c>
      <c r="O66" s="1">
        <v>0.2</v>
      </c>
    </row>
    <row r="67" spans="1:15" x14ac:dyDescent="0.3">
      <c r="A67" s="1" t="s">
        <v>10</v>
      </c>
      <c r="B67" s="1" t="s">
        <v>1229</v>
      </c>
      <c r="C67" s="1">
        <v>2030</v>
      </c>
      <c r="D67" s="1">
        <v>30.528973629999999</v>
      </c>
      <c r="E67" s="1">
        <v>29.754158239999999</v>
      </c>
      <c r="G67" s="1" t="s">
        <v>10</v>
      </c>
      <c r="H67" s="1" t="s">
        <v>1232</v>
      </c>
      <c r="I67" s="246">
        <v>0.47916666666666669</v>
      </c>
      <c r="J67" s="1">
        <v>7.6961900999999999E-2</v>
      </c>
      <c r="L67" s="1">
        <v>740</v>
      </c>
      <c r="M67" s="1" t="s">
        <v>1228</v>
      </c>
      <c r="N67" s="1" t="s">
        <v>10</v>
      </c>
      <c r="O67" s="1">
        <v>0.25</v>
      </c>
    </row>
    <row r="68" spans="1:15" x14ac:dyDescent="0.3">
      <c r="A68" s="1" t="s">
        <v>10</v>
      </c>
      <c r="B68" s="1" t="s">
        <v>1229</v>
      </c>
      <c r="C68" s="1">
        <v>2130</v>
      </c>
      <c r="D68" s="1">
        <v>30.528973629999999</v>
      </c>
      <c r="E68" s="1">
        <v>29.754158239999999</v>
      </c>
      <c r="G68" s="1" t="s">
        <v>10</v>
      </c>
      <c r="H68" s="1" t="s">
        <v>1232</v>
      </c>
      <c r="I68" s="246">
        <v>0.52083333333333337</v>
      </c>
      <c r="J68" s="1">
        <v>0.51082659200000002</v>
      </c>
      <c r="L68" s="1">
        <v>800</v>
      </c>
      <c r="M68" s="1" t="s">
        <v>1228</v>
      </c>
      <c r="N68" s="1" t="s">
        <v>10</v>
      </c>
      <c r="O68" s="1">
        <v>0.27500000000000002</v>
      </c>
    </row>
    <row r="69" spans="1:15" x14ac:dyDescent="0.3">
      <c r="A69" s="1" t="s">
        <v>10</v>
      </c>
      <c r="B69" s="1" t="s">
        <v>1229</v>
      </c>
      <c r="C69" s="1">
        <v>2230</v>
      </c>
      <c r="D69" s="1">
        <v>30.528973629999999</v>
      </c>
      <c r="E69" s="1">
        <v>29.754158239999999</v>
      </c>
      <c r="G69" s="1" t="s">
        <v>10</v>
      </c>
      <c r="H69" s="1" t="s">
        <v>1232</v>
      </c>
      <c r="I69" s="246">
        <v>0.5625</v>
      </c>
      <c r="J69" s="1">
        <v>0.69314527100000001</v>
      </c>
      <c r="L69" s="1">
        <v>820</v>
      </c>
      <c r="M69" s="1" t="s">
        <v>1228</v>
      </c>
      <c r="N69" s="1" t="s">
        <v>10</v>
      </c>
      <c r="O69" s="1">
        <v>0.2</v>
      </c>
    </row>
    <row r="70" spans="1:15" x14ac:dyDescent="0.3">
      <c r="A70" s="1" t="s">
        <v>10</v>
      </c>
      <c r="B70" s="1" t="s">
        <v>1229</v>
      </c>
      <c r="C70" s="1">
        <v>2330</v>
      </c>
      <c r="D70" s="1">
        <v>30.42797363</v>
      </c>
      <c r="E70" s="1">
        <v>29.65315824</v>
      </c>
      <c r="G70" s="1" t="s">
        <v>10</v>
      </c>
      <c r="H70" s="1" t="s">
        <v>1232</v>
      </c>
      <c r="I70" s="246">
        <v>0.60416666666666663</v>
      </c>
      <c r="J70" s="1">
        <v>0.81093122399999995</v>
      </c>
      <c r="L70" s="1">
        <v>840</v>
      </c>
      <c r="M70" s="1" t="s">
        <v>1228</v>
      </c>
      <c r="N70" s="1" t="s">
        <v>10</v>
      </c>
      <c r="O70" s="1">
        <v>0.22500000000000001</v>
      </c>
    </row>
    <row r="71" spans="1:15" x14ac:dyDescent="0.3">
      <c r="A71" s="1" t="s">
        <v>10</v>
      </c>
      <c r="B71" s="1" t="s">
        <v>1230</v>
      </c>
      <c r="C71" s="1">
        <v>2430</v>
      </c>
      <c r="D71" s="1">
        <v>30.628973630000001</v>
      </c>
      <c r="E71" s="1">
        <v>29.85415824</v>
      </c>
      <c r="G71" s="1" t="s">
        <v>10</v>
      </c>
      <c r="H71" s="1" t="s">
        <v>1232</v>
      </c>
      <c r="I71" s="246">
        <v>0.64583333333333337</v>
      </c>
      <c r="J71" s="1">
        <v>1.0445419549999999</v>
      </c>
      <c r="L71" s="1">
        <v>900</v>
      </c>
      <c r="M71" s="1" t="s">
        <v>1228</v>
      </c>
      <c r="N71" s="1" t="s">
        <v>10</v>
      </c>
      <c r="O71" s="1">
        <v>0.25</v>
      </c>
    </row>
    <row r="72" spans="1:15" x14ac:dyDescent="0.3">
      <c r="A72" s="1" t="s">
        <v>10</v>
      </c>
      <c r="B72" s="1" t="s">
        <v>1230</v>
      </c>
      <c r="C72" s="1">
        <v>130</v>
      </c>
      <c r="D72" s="1">
        <v>30.42797363</v>
      </c>
      <c r="E72" s="1">
        <v>29.754158239999999</v>
      </c>
      <c r="G72" s="1" t="s">
        <v>10</v>
      </c>
      <c r="H72" s="1" t="s">
        <v>1232</v>
      </c>
      <c r="I72" s="246">
        <v>0.6875</v>
      </c>
      <c r="J72" s="1">
        <v>0.63251295299999999</v>
      </c>
      <c r="L72" s="1">
        <v>920</v>
      </c>
      <c r="M72" s="1" t="s">
        <v>1228</v>
      </c>
      <c r="N72" s="1" t="s">
        <v>10</v>
      </c>
      <c r="O72" s="1">
        <v>0.4</v>
      </c>
    </row>
    <row r="73" spans="1:15" x14ac:dyDescent="0.3">
      <c r="A73" s="1" t="s">
        <v>10</v>
      </c>
      <c r="B73" s="1" t="s">
        <v>1230</v>
      </c>
      <c r="C73" s="1">
        <v>230</v>
      </c>
      <c r="D73" s="1">
        <v>30.42797363</v>
      </c>
      <c r="E73" s="1">
        <v>29.65315824</v>
      </c>
      <c r="G73" s="1" t="s">
        <v>10</v>
      </c>
      <c r="H73" s="1" t="s">
        <v>1232</v>
      </c>
      <c r="I73" s="246">
        <v>0.72916666666666663</v>
      </c>
      <c r="J73" s="1">
        <v>0.19814547099999999</v>
      </c>
      <c r="L73" s="1">
        <v>940</v>
      </c>
      <c r="M73" s="1" t="s">
        <v>1228</v>
      </c>
      <c r="N73" s="1" t="s">
        <v>10</v>
      </c>
      <c r="O73" s="1">
        <v>0.22500000000000001</v>
      </c>
    </row>
    <row r="74" spans="1:15" x14ac:dyDescent="0.3">
      <c r="A74" s="1" t="s">
        <v>10</v>
      </c>
      <c r="B74" s="1" t="s">
        <v>1230</v>
      </c>
      <c r="C74" s="1">
        <v>330</v>
      </c>
      <c r="D74" s="1">
        <v>30.528973629999999</v>
      </c>
      <c r="E74" s="1">
        <v>29.85415824</v>
      </c>
      <c r="G74" s="1" t="s">
        <v>10</v>
      </c>
      <c r="H74" s="1" t="s">
        <v>1233</v>
      </c>
      <c r="I74" s="246">
        <v>0.22916666666666666</v>
      </c>
      <c r="J74" s="1">
        <v>0.19124656500000001</v>
      </c>
      <c r="L74" s="1">
        <v>1000</v>
      </c>
      <c r="M74" s="1" t="s">
        <v>1228</v>
      </c>
      <c r="N74" s="1" t="s">
        <v>10</v>
      </c>
      <c r="O74" s="1">
        <v>0.22500000000000001</v>
      </c>
    </row>
    <row r="75" spans="1:15" x14ac:dyDescent="0.3">
      <c r="A75" s="1" t="s">
        <v>10</v>
      </c>
      <c r="B75" s="1" t="s">
        <v>1230</v>
      </c>
      <c r="C75" s="1">
        <v>430</v>
      </c>
      <c r="D75" s="1">
        <v>30.528973629999999</v>
      </c>
      <c r="E75" s="1">
        <v>29.754158239999999</v>
      </c>
      <c r="G75" s="1" t="s">
        <v>10</v>
      </c>
      <c r="H75" s="1" t="s">
        <v>1233</v>
      </c>
      <c r="I75" s="246">
        <v>0.27083333333333331</v>
      </c>
      <c r="J75" s="1">
        <v>0.17438214299999999</v>
      </c>
      <c r="L75" s="1">
        <v>1020</v>
      </c>
      <c r="M75" s="1" t="s">
        <v>1228</v>
      </c>
      <c r="N75" s="1" t="s">
        <v>10</v>
      </c>
      <c r="O75" s="1">
        <v>0.3</v>
      </c>
    </row>
    <row r="76" spans="1:15" x14ac:dyDescent="0.3">
      <c r="A76" s="1" t="s">
        <v>10</v>
      </c>
      <c r="B76" s="1" t="s">
        <v>1230</v>
      </c>
      <c r="C76" s="1">
        <v>530</v>
      </c>
      <c r="D76" s="1">
        <v>30.42797363</v>
      </c>
      <c r="E76" s="1">
        <v>29.65315824</v>
      </c>
      <c r="G76" s="1" t="s">
        <v>10</v>
      </c>
      <c r="H76" s="1" t="s">
        <v>1233</v>
      </c>
      <c r="I76" s="246">
        <v>0.3125</v>
      </c>
      <c r="J76" s="1">
        <v>9.8426932999999994E-2</v>
      </c>
      <c r="L76" s="1">
        <v>1040</v>
      </c>
      <c r="M76" s="1" t="s">
        <v>1228</v>
      </c>
      <c r="N76" s="1" t="s">
        <v>10</v>
      </c>
      <c r="O76" s="1">
        <v>0.3</v>
      </c>
    </row>
    <row r="77" spans="1:15" x14ac:dyDescent="0.3">
      <c r="A77" s="1" t="s">
        <v>10</v>
      </c>
      <c r="B77" s="1" t="s">
        <v>1230</v>
      </c>
      <c r="C77" s="1">
        <v>630</v>
      </c>
      <c r="D77" s="1">
        <v>30.42797363</v>
      </c>
      <c r="E77" s="1">
        <v>29.553158239999998</v>
      </c>
      <c r="G77" s="1" t="s">
        <v>10</v>
      </c>
      <c r="H77" s="1" t="s">
        <v>1233</v>
      </c>
      <c r="I77" s="246">
        <v>0.35416666666666669</v>
      </c>
      <c r="J77" s="1">
        <v>0.117785052</v>
      </c>
      <c r="L77" s="1">
        <v>1100</v>
      </c>
      <c r="M77" s="1" t="s">
        <v>1228</v>
      </c>
      <c r="N77" s="1" t="s">
        <v>10</v>
      </c>
      <c r="O77" s="1">
        <v>0.25</v>
      </c>
    </row>
    <row r="78" spans="1:15" x14ac:dyDescent="0.3">
      <c r="A78" s="1" t="s">
        <v>10</v>
      </c>
      <c r="B78" s="1" t="s">
        <v>1230</v>
      </c>
      <c r="C78" s="1">
        <v>730</v>
      </c>
      <c r="D78" s="1">
        <v>30.42797363</v>
      </c>
      <c r="E78" s="1">
        <v>29.65315824</v>
      </c>
      <c r="G78" s="1" t="s">
        <v>10</v>
      </c>
      <c r="H78" s="1" t="s">
        <v>1233</v>
      </c>
      <c r="I78" s="246">
        <v>0.39583333333333331</v>
      </c>
      <c r="J78" s="1">
        <v>4.2578548000000001E-2</v>
      </c>
      <c r="L78" s="1">
        <v>1120</v>
      </c>
      <c r="M78" s="1" t="s">
        <v>1228</v>
      </c>
      <c r="N78" s="1" t="s">
        <v>10</v>
      </c>
      <c r="O78" s="1">
        <v>0.25</v>
      </c>
    </row>
    <row r="79" spans="1:15" x14ac:dyDescent="0.3">
      <c r="A79" s="1" t="s">
        <v>10</v>
      </c>
      <c r="B79" s="1" t="s">
        <v>1230</v>
      </c>
      <c r="C79" s="1">
        <v>830</v>
      </c>
      <c r="D79" s="1">
        <v>30.42797363</v>
      </c>
      <c r="E79" s="1">
        <v>29.65315824</v>
      </c>
      <c r="G79" s="1" t="s">
        <v>10</v>
      </c>
      <c r="H79" s="1" t="s">
        <v>1233</v>
      </c>
      <c r="I79" s="246">
        <v>0.4375</v>
      </c>
      <c r="J79" s="1">
        <v>0.191059223</v>
      </c>
      <c r="L79" s="1">
        <v>1140</v>
      </c>
      <c r="M79" s="1" t="s">
        <v>1228</v>
      </c>
      <c r="N79" s="1" t="s">
        <v>10</v>
      </c>
      <c r="O79" s="1">
        <v>0.27500000000000002</v>
      </c>
    </row>
    <row r="80" spans="1:15" x14ac:dyDescent="0.3">
      <c r="A80" s="1" t="s">
        <v>10</v>
      </c>
      <c r="B80" s="1" t="s">
        <v>1230</v>
      </c>
      <c r="C80" s="1">
        <v>930</v>
      </c>
      <c r="D80" s="1">
        <v>30.528973629999999</v>
      </c>
      <c r="E80" s="1">
        <v>29.754158239999999</v>
      </c>
      <c r="G80" s="1" t="s">
        <v>10</v>
      </c>
      <c r="H80" s="1" t="s">
        <v>1233</v>
      </c>
      <c r="I80" s="246">
        <v>0.52083333333333337</v>
      </c>
      <c r="J80" s="1">
        <v>0.21131072000000001</v>
      </c>
      <c r="L80" s="1">
        <v>1200</v>
      </c>
      <c r="M80" s="1" t="s">
        <v>1228</v>
      </c>
      <c r="N80" s="1" t="s">
        <v>10</v>
      </c>
      <c r="O80" s="1">
        <v>0.22500000000000001</v>
      </c>
    </row>
    <row r="81" spans="1:15" x14ac:dyDescent="0.3">
      <c r="A81" s="1" t="s">
        <v>10</v>
      </c>
      <c r="B81" s="1" t="s">
        <v>1230</v>
      </c>
      <c r="C81" s="1">
        <v>1030</v>
      </c>
      <c r="D81" s="1">
        <v>30.829973630000001</v>
      </c>
      <c r="E81" s="1">
        <v>30.15615824</v>
      </c>
      <c r="G81" s="1" t="s">
        <v>10</v>
      </c>
      <c r="H81" s="1" t="s">
        <v>1233</v>
      </c>
      <c r="I81" s="246">
        <v>0.5625</v>
      </c>
      <c r="J81" s="1">
        <v>0.47957387800000001</v>
      </c>
      <c r="L81" s="1">
        <v>1220</v>
      </c>
      <c r="M81" s="1" t="s">
        <v>1228</v>
      </c>
      <c r="N81" s="1" t="s">
        <v>10</v>
      </c>
      <c r="O81" s="1">
        <v>0.22500000000000001</v>
      </c>
    </row>
    <row r="82" spans="1:15" x14ac:dyDescent="0.3">
      <c r="A82" s="1" t="s">
        <v>10</v>
      </c>
      <c r="B82" s="1" t="s">
        <v>1230</v>
      </c>
      <c r="C82" s="1">
        <v>1130</v>
      </c>
      <c r="D82" s="1">
        <v>31.132973629999999</v>
      </c>
      <c r="E82" s="1">
        <v>30.459158240000001</v>
      </c>
      <c r="G82" s="1" t="s">
        <v>10</v>
      </c>
      <c r="H82" s="1" t="s">
        <v>1233</v>
      </c>
      <c r="I82" s="246">
        <v>0.60416666666666663</v>
      </c>
      <c r="J82" s="1">
        <v>0.34294390000000002</v>
      </c>
      <c r="L82" s="1">
        <v>1240</v>
      </c>
      <c r="M82" s="1" t="s">
        <v>1228</v>
      </c>
      <c r="N82" s="1" t="s">
        <v>10</v>
      </c>
      <c r="O82" s="1">
        <v>0.22500000000000001</v>
      </c>
    </row>
    <row r="83" spans="1:15" x14ac:dyDescent="0.3">
      <c r="A83" s="1" t="s">
        <v>10</v>
      </c>
      <c r="B83" s="1" t="s">
        <v>1230</v>
      </c>
      <c r="C83" s="1">
        <v>1230</v>
      </c>
      <c r="D83" s="1">
        <v>31.132973629999999</v>
      </c>
      <c r="E83" s="1">
        <v>30.257158239999999</v>
      </c>
      <c r="G83" s="1" t="s">
        <v>10</v>
      </c>
      <c r="H83" s="1" t="s">
        <v>1233</v>
      </c>
      <c r="I83" s="246">
        <v>0.64583333333333337</v>
      </c>
      <c r="J83" s="1">
        <v>0.28766392699999999</v>
      </c>
      <c r="L83" s="1">
        <v>1300</v>
      </c>
      <c r="M83" s="1" t="s">
        <v>1228</v>
      </c>
      <c r="N83" s="1" t="s">
        <v>10</v>
      </c>
      <c r="O83" s="1">
        <v>0.22500000000000001</v>
      </c>
    </row>
    <row r="84" spans="1:15" x14ac:dyDescent="0.3">
      <c r="A84" s="1" t="s">
        <v>10</v>
      </c>
      <c r="B84" s="1" t="s">
        <v>1230</v>
      </c>
      <c r="C84" s="1">
        <v>1330</v>
      </c>
      <c r="D84" s="1">
        <v>31.03197363</v>
      </c>
      <c r="E84" s="1">
        <v>30.661158239999999</v>
      </c>
      <c r="G84" s="1" t="s">
        <v>10</v>
      </c>
      <c r="H84" s="1" t="s">
        <v>1233</v>
      </c>
      <c r="I84" s="246">
        <v>0.6875</v>
      </c>
      <c r="J84" s="1">
        <v>0.40547893299999999</v>
      </c>
      <c r="L84" s="1">
        <v>1320</v>
      </c>
      <c r="M84" s="1" t="s">
        <v>1228</v>
      </c>
      <c r="N84" s="1" t="s">
        <v>10</v>
      </c>
      <c r="O84" s="1">
        <v>0.22500000000000001</v>
      </c>
    </row>
    <row r="85" spans="1:15" x14ac:dyDescent="0.3">
      <c r="A85" s="1" t="s">
        <v>10</v>
      </c>
      <c r="B85" s="1" t="s">
        <v>1230</v>
      </c>
      <c r="C85" s="1">
        <v>1430</v>
      </c>
      <c r="D85" s="1">
        <v>31.03197363</v>
      </c>
      <c r="E85" s="1">
        <v>30.56015824</v>
      </c>
      <c r="G85" s="1" t="s">
        <v>10</v>
      </c>
      <c r="H85" s="1" t="s">
        <v>1233</v>
      </c>
      <c r="I85" s="246">
        <v>0.72916666666666663</v>
      </c>
      <c r="J85" s="1">
        <v>0.34596500299999999</v>
      </c>
      <c r="L85" s="1">
        <v>1340</v>
      </c>
      <c r="M85" s="1" t="s">
        <v>1228</v>
      </c>
      <c r="N85" s="1" t="s">
        <v>10</v>
      </c>
      <c r="O85" s="1">
        <v>0.22500000000000001</v>
      </c>
    </row>
    <row r="86" spans="1:15" x14ac:dyDescent="0.3">
      <c r="A86" s="1" t="s">
        <v>10</v>
      </c>
      <c r="B86" s="1" t="s">
        <v>1230</v>
      </c>
      <c r="C86" s="1">
        <v>1530</v>
      </c>
      <c r="D86" s="1">
        <v>30.829973630000001</v>
      </c>
      <c r="E86" s="1">
        <v>30.358158240000002</v>
      </c>
      <c r="G86" s="1" t="s">
        <v>10</v>
      </c>
      <c r="H86" s="1" t="s">
        <v>1234</v>
      </c>
      <c r="I86" s="246">
        <v>0.22916666666666666</v>
      </c>
      <c r="J86" s="1">
        <v>0.31855931100000001</v>
      </c>
      <c r="L86" s="1">
        <v>1400</v>
      </c>
      <c r="M86" s="1" t="s">
        <v>1228</v>
      </c>
      <c r="N86" s="1" t="s">
        <v>10</v>
      </c>
      <c r="O86" s="1">
        <v>0.2</v>
      </c>
    </row>
    <row r="87" spans="1:15" x14ac:dyDescent="0.3">
      <c r="A87" s="1" t="s">
        <v>10</v>
      </c>
      <c r="B87" s="1" t="s">
        <v>1230</v>
      </c>
      <c r="C87" s="1">
        <v>1630</v>
      </c>
      <c r="D87" s="1">
        <v>30.72997363</v>
      </c>
      <c r="E87" s="1">
        <v>30.15615824</v>
      </c>
      <c r="G87" s="1" t="s">
        <v>10</v>
      </c>
      <c r="H87" s="1" t="s">
        <v>1234</v>
      </c>
      <c r="I87" s="246">
        <v>0.27083333333333331</v>
      </c>
      <c r="J87" s="1">
        <v>0.30748196700000002</v>
      </c>
      <c r="L87" s="1">
        <v>1420</v>
      </c>
      <c r="M87" s="1" t="s">
        <v>1228</v>
      </c>
      <c r="N87" s="1" t="s">
        <v>10</v>
      </c>
      <c r="O87" s="1">
        <v>0.25</v>
      </c>
    </row>
    <row r="88" spans="1:15" x14ac:dyDescent="0.3">
      <c r="A88" s="1" t="s">
        <v>10</v>
      </c>
      <c r="B88" s="1" t="s">
        <v>1230</v>
      </c>
      <c r="C88" s="1">
        <v>1730</v>
      </c>
      <c r="D88" s="1">
        <v>30.528973629999999</v>
      </c>
      <c r="E88" s="1">
        <v>29.85415824</v>
      </c>
      <c r="G88" s="1" t="s">
        <v>10</v>
      </c>
      <c r="H88" s="1" t="s">
        <v>1234</v>
      </c>
      <c r="I88" s="246">
        <v>0.3125</v>
      </c>
      <c r="J88" s="1">
        <v>0.45198889399999997</v>
      </c>
      <c r="L88" s="1">
        <v>1440</v>
      </c>
      <c r="M88" s="1" t="s">
        <v>1228</v>
      </c>
      <c r="N88" s="1" t="s">
        <v>10</v>
      </c>
      <c r="O88" s="1">
        <v>0.32500000000000001</v>
      </c>
    </row>
    <row r="89" spans="1:15" x14ac:dyDescent="0.3">
      <c r="A89" s="1" t="s">
        <v>10</v>
      </c>
      <c r="B89" s="1" t="s">
        <v>1230</v>
      </c>
      <c r="C89" s="1">
        <v>1830</v>
      </c>
      <c r="D89" s="1">
        <v>30.42797363</v>
      </c>
      <c r="E89" s="1">
        <v>29.65315824</v>
      </c>
      <c r="G89" s="1" t="s">
        <v>10</v>
      </c>
      <c r="H89" s="1" t="s">
        <v>1234</v>
      </c>
      <c r="I89" s="246">
        <v>0.35416666666666669</v>
      </c>
      <c r="J89" s="1">
        <v>0.26570611100000002</v>
      </c>
      <c r="L89" s="1">
        <v>1500</v>
      </c>
      <c r="M89" s="1" t="s">
        <v>1228</v>
      </c>
      <c r="N89" s="1" t="s">
        <v>10</v>
      </c>
      <c r="O89" s="1">
        <v>0.25</v>
      </c>
    </row>
    <row r="90" spans="1:15" x14ac:dyDescent="0.3">
      <c r="A90" s="1" t="s">
        <v>10</v>
      </c>
      <c r="B90" s="1" t="s">
        <v>1230</v>
      </c>
      <c r="C90" s="1">
        <v>1930</v>
      </c>
      <c r="D90" s="1">
        <v>30.327973629999999</v>
      </c>
      <c r="E90" s="1">
        <v>29.553158239999998</v>
      </c>
      <c r="G90" s="1" t="s">
        <v>10</v>
      </c>
      <c r="H90" s="1" t="s">
        <v>1234</v>
      </c>
      <c r="I90" s="246">
        <v>0.39583333333333331</v>
      </c>
      <c r="J90" s="1">
        <v>0.37469757300000001</v>
      </c>
      <c r="L90" s="1">
        <v>1520</v>
      </c>
      <c r="M90" s="1" t="s">
        <v>1228</v>
      </c>
      <c r="N90" s="1" t="s">
        <v>10</v>
      </c>
      <c r="O90" s="1">
        <v>0.25</v>
      </c>
    </row>
    <row r="91" spans="1:15" x14ac:dyDescent="0.3">
      <c r="A91" s="1" t="s">
        <v>10</v>
      </c>
      <c r="B91" s="1" t="s">
        <v>1230</v>
      </c>
      <c r="C91" s="1">
        <v>2030</v>
      </c>
      <c r="D91" s="1">
        <v>30.528973629999999</v>
      </c>
      <c r="E91" s="1">
        <v>29.754158239999999</v>
      </c>
      <c r="G91" s="1" t="s">
        <v>10</v>
      </c>
      <c r="H91" s="1" t="s">
        <v>1234</v>
      </c>
      <c r="I91" s="246">
        <v>0.4375</v>
      </c>
      <c r="J91" s="1">
        <v>0.15415183199999999</v>
      </c>
      <c r="L91" s="1">
        <v>1540</v>
      </c>
      <c r="M91" s="1" t="s">
        <v>1228</v>
      </c>
      <c r="N91" s="1" t="s">
        <v>10</v>
      </c>
      <c r="O91" s="1">
        <v>0.375</v>
      </c>
    </row>
    <row r="92" spans="1:15" x14ac:dyDescent="0.3">
      <c r="A92" s="1" t="s">
        <v>10</v>
      </c>
      <c r="B92" s="1" t="s">
        <v>1230</v>
      </c>
      <c r="C92" s="1">
        <v>2130</v>
      </c>
      <c r="D92" s="1">
        <v>30.628973630000001</v>
      </c>
      <c r="E92" s="1">
        <v>29.754158239999999</v>
      </c>
      <c r="G92" s="1" t="s">
        <v>10</v>
      </c>
      <c r="H92" s="1" t="s">
        <v>1234</v>
      </c>
      <c r="I92" s="246">
        <v>0.47916666666666669</v>
      </c>
      <c r="J92" s="1">
        <v>0.15415183199999999</v>
      </c>
      <c r="L92" s="1">
        <v>1600</v>
      </c>
      <c r="M92" s="1" t="s">
        <v>1228</v>
      </c>
      <c r="N92" s="1" t="s">
        <v>10</v>
      </c>
      <c r="O92" s="1">
        <v>0.2</v>
      </c>
    </row>
    <row r="93" spans="1:15" x14ac:dyDescent="0.3">
      <c r="A93" s="1" t="s">
        <v>10</v>
      </c>
      <c r="B93" s="1" t="s">
        <v>1230</v>
      </c>
      <c r="C93" s="1">
        <v>2230</v>
      </c>
      <c r="D93" s="1">
        <v>30.42797363</v>
      </c>
      <c r="E93" s="1">
        <v>29.65315824</v>
      </c>
      <c r="G93" s="1" t="s">
        <v>10</v>
      </c>
      <c r="H93" s="1" t="s">
        <v>1234</v>
      </c>
      <c r="I93" s="246">
        <v>0.52083333333333337</v>
      </c>
      <c r="J93" s="1">
        <v>0.28767938399999998</v>
      </c>
      <c r="L93" s="1">
        <v>1620</v>
      </c>
      <c r="M93" s="1" t="s">
        <v>1228</v>
      </c>
      <c r="N93" s="1" t="s">
        <v>10</v>
      </c>
      <c r="O93" s="1">
        <v>0.2</v>
      </c>
    </row>
    <row r="94" spans="1:15" x14ac:dyDescent="0.3">
      <c r="A94" s="1" t="s">
        <v>10</v>
      </c>
      <c r="B94" s="1" t="s">
        <v>1230</v>
      </c>
      <c r="C94" s="1">
        <v>2330</v>
      </c>
      <c r="D94" s="1">
        <v>30.42797363</v>
      </c>
      <c r="E94" s="1">
        <v>29.65315824</v>
      </c>
      <c r="G94" s="1" t="s">
        <v>10</v>
      </c>
      <c r="H94" s="1" t="s">
        <v>1234</v>
      </c>
      <c r="I94" s="246">
        <v>0.5625</v>
      </c>
      <c r="J94" s="1">
        <v>0.303689549</v>
      </c>
      <c r="L94" s="1">
        <v>1640</v>
      </c>
      <c r="M94" s="1" t="s">
        <v>1228</v>
      </c>
      <c r="N94" s="1" t="s">
        <v>10</v>
      </c>
      <c r="O94" s="1">
        <v>0.2</v>
      </c>
    </row>
    <row r="95" spans="1:15" x14ac:dyDescent="0.3">
      <c r="A95" s="1" t="s">
        <v>10</v>
      </c>
      <c r="B95" s="1" t="s">
        <v>1231</v>
      </c>
      <c r="C95" s="1">
        <v>2430</v>
      </c>
      <c r="D95" s="1">
        <v>30.42797363</v>
      </c>
      <c r="E95" s="1">
        <v>29.553158239999998</v>
      </c>
      <c r="G95" s="1" t="s">
        <v>10</v>
      </c>
      <c r="H95" s="1" t="s">
        <v>1234</v>
      </c>
      <c r="I95" s="246">
        <v>0.60416666666666663</v>
      </c>
      <c r="J95" s="1">
        <v>0.35020328099999998</v>
      </c>
      <c r="L95" s="1">
        <v>1700</v>
      </c>
      <c r="M95" s="1" t="s">
        <v>1228</v>
      </c>
      <c r="N95" s="1" t="s">
        <v>10</v>
      </c>
      <c r="O95" s="1">
        <v>0.22500000000000001</v>
      </c>
    </row>
    <row r="96" spans="1:15" x14ac:dyDescent="0.3">
      <c r="A96" s="1" t="s">
        <v>10</v>
      </c>
      <c r="B96" s="1" t="s">
        <v>1231</v>
      </c>
      <c r="C96" s="1">
        <v>130</v>
      </c>
      <c r="D96" s="1">
        <v>30.42797363</v>
      </c>
      <c r="E96" s="1">
        <v>29.553158239999998</v>
      </c>
      <c r="G96" s="1" t="s">
        <v>10</v>
      </c>
      <c r="H96" s="1" t="s">
        <v>1234</v>
      </c>
      <c r="I96" s="246">
        <v>0.64583333333333337</v>
      </c>
      <c r="J96" s="1">
        <v>0.38945763100000003</v>
      </c>
      <c r="L96" s="1">
        <v>1720</v>
      </c>
      <c r="M96" s="1" t="s">
        <v>1228</v>
      </c>
      <c r="N96" s="1" t="s">
        <v>10</v>
      </c>
      <c r="O96" s="1">
        <v>0.22500000000000001</v>
      </c>
    </row>
    <row r="97" spans="1:15" x14ac:dyDescent="0.3">
      <c r="A97" s="1" t="s">
        <v>10</v>
      </c>
      <c r="B97" s="1" t="s">
        <v>1231</v>
      </c>
      <c r="C97" s="1">
        <v>230</v>
      </c>
      <c r="D97" s="1">
        <v>30.327973629999999</v>
      </c>
      <c r="E97" s="1">
        <v>29.553158239999998</v>
      </c>
      <c r="G97" s="1" t="s">
        <v>10</v>
      </c>
      <c r="H97" s="1" t="s">
        <v>1234</v>
      </c>
      <c r="I97" s="246">
        <v>0.6875</v>
      </c>
      <c r="J97" s="1">
        <v>0.40545543099999998</v>
      </c>
      <c r="L97" s="1">
        <v>1740</v>
      </c>
      <c r="M97" s="1" t="s">
        <v>1228</v>
      </c>
      <c r="N97" s="1" t="s">
        <v>10</v>
      </c>
      <c r="O97" s="1">
        <v>0.22500000000000001</v>
      </c>
    </row>
    <row r="98" spans="1:15" x14ac:dyDescent="0.3">
      <c r="A98" s="1" t="s">
        <v>10</v>
      </c>
      <c r="B98" s="1" t="s">
        <v>1231</v>
      </c>
      <c r="C98" s="1">
        <v>330</v>
      </c>
      <c r="D98" s="1">
        <v>30.327973629999999</v>
      </c>
      <c r="E98" s="1">
        <v>29.45315824</v>
      </c>
      <c r="G98" s="1" t="s">
        <v>10</v>
      </c>
      <c r="H98" s="1" t="s">
        <v>1234</v>
      </c>
      <c r="I98" s="246">
        <v>0.72916666666666663</v>
      </c>
      <c r="J98" s="1">
        <v>0.23626925200000001</v>
      </c>
      <c r="L98" s="1">
        <v>1800</v>
      </c>
      <c r="M98" s="1" t="s">
        <v>1228</v>
      </c>
      <c r="N98" s="1" t="s">
        <v>10</v>
      </c>
      <c r="O98" s="1">
        <v>0.2</v>
      </c>
    </row>
    <row r="99" spans="1:15" x14ac:dyDescent="0.3">
      <c r="A99" s="1" t="s">
        <v>10</v>
      </c>
      <c r="B99" s="1" t="s">
        <v>1231</v>
      </c>
      <c r="C99" s="1">
        <v>430</v>
      </c>
      <c r="D99" s="1">
        <v>30.327973629999999</v>
      </c>
      <c r="E99" s="1">
        <v>29.45315824</v>
      </c>
      <c r="G99" s="1" t="s">
        <v>10</v>
      </c>
      <c r="H99" s="1" t="s">
        <v>1235</v>
      </c>
      <c r="I99" s="246">
        <v>0.22916666666666666</v>
      </c>
      <c r="J99" s="1">
        <v>0.18294094399999999</v>
      </c>
      <c r="L99" s="1">
        <v>1820</v>
      </c>
      <c r="M99" s="1" t="s">
        <v>1228</v>
      </c>
      <c r="N99" s="1" t="s">
        <v>10</v>
      </c>
      <c r="O99" s="1">
        <v>0.22500000000000001</v>
      </c>
    </row>
    <row r="100" spans="1:15" x14ac:dyDescent="0.3">
      <c r="A100" s="1" t="s">
        <v>10</v>
      </c>
      <c r="B100" s="1" t="s">
        <v>1231</v>
      </c>
      <c r="C100" s="1">
        <v>530</v>
      </c>
      <c r="D100" s="1">
        <v>30.327973629999999</v>
      </c>
      <c r="E100" s="1">
        <v>29.45315824</v>
      </c>
      <c r="G100" s="1" t="s">
        <v>10</v>
      </c>
      <c r="H100" s="1" t="s">
        <v>1235</v>
      </c>
      <c r="I100" s="246">
        <v>0.27083333333333331</v>
      </c>
      <c r="J100" s="1">
        <v>0.184620649</v>
      </c>
      <c r="L100" s="1">
        <v>1840</v>
      </c>
      <c r="M100" s="1" t="s">
        <v>1228</v>
      </c>
      <c r="N100" s="1" t="s">
        <v>10</v>
      </c>
      <c r="O100" s="1">
        <v>0.2</v>
      </c>
    </row>
    <row r="101" spans="1:15" x14ac:dyDescent="0.3">
      <c r="A101" s="1" t="s">
        <v>10</v>
      </c>
      <c r="B101" s="1" t="s">
        <v>1231</v>
      </c>
      <c r="C101" s="1">
        <v>630</v>
      </c>
      <c r="D101" s="1">
        <v>30.227973630000001</v>
      </c>
      <c r="E101" s="1">
        <v>29.45315824</v>
      </c>
      <c r="G101" s="1" t="s">
        <v>10</v>
      </c>
      <c r="H101" s="1" t="s">
        <v>1235</v>
      </c>
      <c r="I101" s="246">
        <v>0.3125</v>
      </c>
      <c r="J101" s="1">
        <v>0.182321557</v>
      </c>
      <c r="L101" s="1">
        <v>1900</v>
      </c>
      <c r="M101" s="1" t="s">
        <v>1228</v>
      </c>
      <c r="N101" s="1" t="s">
        <v>10</v>
      </c>
      <c r="O101" s="1">
        <v>0.22500000000000001</v>
      </c>
    </row>
    <row r="102" spans="1:15" x14ac:dyDescent="0.3">
      <c r="A102" s="1" t="s">
        <v>10</v>
      </c>
      <c r="B102" s="1" t="s">
        <v>1231</v>
      </c>
      <c r="C102" s="1">
        <v>730</v>
      </c>
      <c r="D102" s="1">
        <v>30.42797363</v>
      </c>
      <c r="E102" s="1">
        <v>29.553158239999998</v>
      </c>
      <c r="G102" s="1" t="s">
        <v>10</v>
      </c>
      <c r="H102" s="1" t="s">
        <v>1235</v>
      </c>
      <c r="I102" s="246">
        <v>0.35416666666666669</v>
      </c>
      <c r="J102" s="1">
        <v>0.16989702100000001</v>
      </c>
      <c r="L102" s="1">
        <v>1920</v>
      </c>
      <c r="M102" s="1" t="s">
        <v>1228</v>
      </c>
      <c r="N102" s="1" t="s">
        <v>10</v>
      </c>
      <c r="O102" s="1">
        <v>0.22500000000000001</v>
      </c>
    </row>
    <row r="103" spans="1:15" x14ac:dyDescent="0.3">
      <c r="A103" s="1" t="s">
        <v>10</v>
      </c>
      <c r="B103" s="1" t="s">
        <v>1231</v>
      </c>
      <c r="C103" s="1">
        <v>830</v>
      </c>
      <c r="D103" s="1">
        <v>30.628973630000001</v>
      </c>
      <c r="E103" s="1">
        <v>29.754158239999999</v>
      </c>
      <c r="G103" s="1" t="s">
        <v>10</v>
      </c>
      <c r="H103" s="1" t="s">
        <v>1235</v>
      </c>
      <c r="I103" s="246">
        <v>0.39583333333333331</v>
      </c>
      <c r="J103" s="1">
        <v>0.233610395</v>
      </c>
      <c r="L103" s="1">
        <v>1940</v>
      </c>
      <c r="M103" s="1" t="s">
        <v>1228</v>
      </c>
      <c r="N103" s="1" t="s">
        <v>10</v>
      </c>
      <c r="O103" s="1">
        <v>0.27500000000000002</v>
      </c>
    </row>
    <row r="104" spans="1:15" x14ac:dyDescent="0.3">
      <c r="A104" s="1" t="s">
        <v>10</v>
      </c>
      <c r="B104" s="1" t="s">
        <v>1231</v>
      </c>
      <c r="C104" s="1">
        <v>930</v>
      </c>
      <c r="D104" s="1">
        <v>30.829973630000001</v>
      </c>
      <c r="E104" s="1">
        <v>29.955158239999999</v>
      </c>
      <c r="G104" s="1" t="s">
        <v>10</v>
      </c>
      <c r="H104" s="1" t="s">
        <v>1235</v>
      </c>
      <c r="I104" s="246">
        <v>0.4375</v>
      </c>
      <c r="J104" s="1">
        <v>0.215103138</v>
      </c>
      <c r="L104" s="1">
        <v>2000</v>
      </c>
      <c r="M104" s="1" t="s">
        <v>1228</v>
      </c>
      <c r="N104" s="1" t="s">
        <v>10</v>
      </c>
      <c r="O104" s="1">
        <v>0.22500000000000001</v>
      </c>
    </row>
    <row r="105" spans="1:15" x14ac:dyDescent="0.3">
      <c r="A105" s="1" t="s">
        <v>10</v>
      </c>
      <c r="B105" s="1" t="s">
        <v>1231</v>
      </c>
      <c r="C105" s="1">
        <v>1030</v>
      </c>
      <c r="D105" s="1">
        <v>30.93097363</v>
      </c>
      <c r="E105" s="1">
        <v>30.15615824</v>
      </c>
      <c r="G105" s="1" t="s">
        <v>10</v>
      </c>
      <c r="H105" s="1" t="s">
        <v>1235</v>
      </c>
      <c r="I105" s="246">
        <v>0.47916666666666669</v>
      </c>
      <c r="J105" s="1">
        <v>0.215103138</v>
      </c>
      <c r="L105" s="1">
        <v>2020</v>
      </c>
      <c r="M105" s="1" t="s">
        <v>1228</v>
      </c>
      <c r="N105" s="1" t="s">
        <v>10</v>
      </c>
      <c r="O105" s="1">
        <v>0.22500000000000001</v>
      </c>
    </row>
    <row r="106" spans="1:15" x14ac:dyDescent="0.3">
      <c r="A106" s="1" t="s">
        <v>10</v>
      </c>
      <c r="B106" s="1" t="s">
        <v>1231</v>
      </c>
      <c r="C106" s="1">
        <v>1130</v>
      </c>
      <c r="D106" s="1">
        <v>31.233973630000001</v>
      </c>
      <c r="E106" s="1">
        <v>30.459158240000001</v>
      </c>
      <c r="G106" s="1" t="s">
        <v>10</v>
      </c>
      <c r="H106" s="1" t="s">
        <v>1235</v>
      </c>
      <c r="I106" s="246">
        <v>0.52083333333333337</v>
      </c>
      <c r="J106" s="1">
        <v>6.8983193999999998E-2</v>
      </c>
      <c r="L106" s="1">
        <v>2040</v>
      </c>
      <c r="M106" s="1" t="s">
        <v>1228</v>
      </c>
      <c r="N106" s="1" t="s">
        <v>10</v>
      </c>
      <c r="O106" s="1">
        <v>0.32500000000000001</v>
      </c>
    </row>
    <row r="107" spans="1:15" x14ac:dyDescent="0.3">
      <c r="A107" s="1" t="s">
        <v>10</v>
      </c>
      <c r="B107" s="1" t="s">
        <v>1231</v>
      </c>
      <c r="C107" s="1">
        <v>1230</v>
      </c>
      <c r="D107" s="1">
        <v>31.33497363</v>
      </c>
      <c r="E107" s="1">
        <v>30.358158240000002</v>
      </c>
      <c r="G107" s="1" t="s">
        <v>10</v>
      </c>
      <c r="H107" s="1" t="s">
        <v>1235</v>
      </c>
      <c r="I107" s="246">
        <v>0.5625</v>
      </c>
      <c r="J107" s="1">
        <v>0.25783105000000001</v>
      </c>
      <c r="L107" s="1">
        <v>2100</v>
      </c>
      <c r="M107" s="1" t="s">
        <v>1228</v>
      </c>
      <c r="N107" s="1" t="s">
        <v>10</v>
      </c>
      <c r="O107" s="1">
        <v>0.22500000000000001</v>
      </c>
    </row>
    <row r="108" spans="1:15" x14ac:dyDescent="0.3">
      <c r="A108" s="1" t="s">
        <v>10</v>
      </c>
      <c r="B108" s="1" t="s">
        <v>1231</v>
      </c>
      <c r="C108" s="1">
        <v>1330</v>
      </c>
      <c r="D108" s="1">
        <v>31.435973629999999</v>
      </c>
      <c r="E108" s="1">
        <v>30.965158240000001</v>
      </c>
      <c r="G108" s="1" t="s">
        <v>10</v>
      </c>
      <c r="H108" s="1" t="s">
        <v>1235</v>
      </c>
      <c r="I108" s="246">
        <v>0.60416666666666663</v>
      </c>
      <c r="J108" s="1">
        <v>0.171860762</v>
      </c>
      <c r="L108" s="1">
        <v>2120</v>
      </c>
      <c r="M108" s="1" t="s">
        <v>1228</v>
      </c>
      <c r="N108" s="1" t="s">
        <v>10</v>
      </c>
      <c r="O108" s="1">
        <v>0.22500000000000001</v>
      </c>
    </row>
    <row r="109" spans="1:15" x14ac:dyDescent="0.3">
      <c r="A109" s="1" t="s">
        <v>10</v>
      </c>
      <c r="B109" s="1" t="s">
        <v>1231</v>
      </c>
      <c r="C109" s="1">
        <v>1430</v>
      </c>
      <c r="D109" s="1">
        <v>31.435973629999999</v>
      </c>
      <c r="E109" s="1">
        <v>31.067158240000001</v>
      </c>
      <c r="G109" s="1" t="s">
        <v>10</v>
      </c>
      <c r="H109" s="1" t="s">
        <v>1235</v>
      </c>
      <c r="I109" s="246">
        <v>0.64583333333333337</v>
      </c>
      <c r="J109" s="1">
        <v>0.133538305</v>
      </c>
      <c r="L109" s="1">
        <v>2140</v>
      </c>
      <c r="M109" s="1" t="s">
        <v>1228</v>
      </c>
      <c r="N109" s="1" t="s">
        <v>10</v>
      </c>
      <c r="O109" s="1">
        <v>0.25</v>
      </c>
    </row>
    <row r="110" spans="1:15" x14ac:dyDescent="0.3">
      <c r="A110" s="1" t="s">
        <v>10</v>
      </c>
      <c r="B110" s="1" t="s">
        <v>1231</v>
      </c>
      <c r="C110" s="1">
        <v>1530</v>
      </c>
      <c r="D110" s="1">
        <v>31.53797363</v>
      </c>
      <c r="E110" s="1">
        <v>31.373158239999999</v>
      </c>
      <c r="G110" s="1" t="s">
        <v>10</v>
      </c>
      <c r="H110" s="1" t="s">
        <v>1235</v>
      </c>
      <c r="I110" s="246">
        <v>0.6875</v>
      </c>
      <c r="J110" s="1">
        <v>7.7974094999999993E-2</v>
      </c>
      <c r="L110" s="1">
        <v>2200</v>
      </c>
      <c r="M110" s="1" t="s">
        <v>1228</v>
      </c>
      <c r="N110" s="1" t="s">
        <v>10</v>
      </c>
      <c r="O110" s="1">
        <v>0.22500000000000001</v>
      </c>
    </row>
    <row r="111" spans="1:15" x14ac:dyDescent="0.3">
      <c r="A111" s="1" t="s">
        <v>10</v>
      </c>
      <c r="B111" s="1" t="s">
        <v>1231</v>
      </c>
      <c r="C111" s="1">
        <v>1630</v>
      </c>
      <c r="D111" s="1">
        <v>31.53797363</v>
      </c>
      <c r="E111" s="1">
        <v>31.169158240000002</v>
      </c>
      <c r="G111" s="1" t="s">
        <v>10</v>
      </c>
      <c r="H111" s="1" t="s">
        <v>1236</v>
      </c>
      <c r="I111" s="246">
        <v>0.35416666666666669</v>
      </c>
      <c r="J111" s="1">
        <v>5.7150824000000003E-2</v>
      </c>
      <c r="L111" s="1">
        <v>2220</v>
      </c>
      <c r="M111" s="1" t="s">
        <v>1228</v>
      </c>
      <c r="N111" s="1" t="s">
        <v>10</v>
      </c>
      <c r="O111" s="1">
        <v>0.22500000000000001</v>
      </c>
    </row>
    <row r="112" spans="1:15" x14ac:dyDescent="0.3">
      <c r="A112" s="1" t="s">
        <v>10</v>
      </c>
      <c r="B112" s="1" t="s">
        <v>1231</v>
      </c>
      <c r="C112" s="1">
        <v>1730</v>
      </c>
      <c r="D112" s="1">
        <v>31.33497363</v>
      </c>
      <c r="E112" s="1">
        <v>30.763158239999999</v>
      </c>
      <c r="G112" s="1" t="s">
        <v>10</v>
      </c>
      <c r="H112" s="1" t="s">
        <v>1236</v>
      </c>
      <c r="I112" s="246">
        <v>0.39583333333333331</v>
      </c>
      <c r="J112" s="1">
        <v>3.5045554999999999E-2</v>
      </c>
      <c r="L112" s="1">
        <v>2240</v>
      </c>
      <c r="M112" s="1" t="s">
        <v>1228</v>
      </c>
      <c r="N112" s="1" t="s">
        <v>10</v>
      </c>
      <c r="O112" s="1">
        <v>0.3</v>
      </c>
    </row>
    <row r="113" spans="1:15" x14ac:dyDescent="0.3">
      <c r="A113" s="1" t="s">
        <v>10</v>
      </c>
      <c r="B113" s="1" t="s">
        <v>1231</v>
      </c>
      <c r="C113" s="1">
        <v>1830</v>
      </c>
      <c r="D113" s="1">
        <v>31.132973629999999</v>
      </c>
      <c r="E113" s="1">
        <v>30.358158240000002</v>
      </c>
      <c r="G113" s="1" t="s">
        <v>10</v>
      </c>
      <c r="H113" s="1" t="s">
        <v>1237</v>
      </c>
      <c r="I113" s="246">
        <v>0.5625</v>
      </c>
      <c r="J113" s="1">
        <v>0.18232317000000001</v>
      </c>
      <c r="L113" s="1">
        <v>2300</v>
      </c>
      <c r="M113" s="1" t="s">
        <v>1228</v>
      </c>
      <c r="N113" s="1" t="s">
        <v>10</v>
      </c>
      <c r="O113" s="1">
        <v>0.2</v>
      </c>
    </row>
    <row r="114" spans="1:15" x14ac:dyDescent="0.3">
      <c r="A114" s="1" t="s">
        <v>10</v>
      </c>
      <c r="B114" s="1" t="s">
        <v>1231</v>
      </c>
      <c r="C114" s="1">
        <v>1930</v>
      </c>
      <c r="D114" s="1">
        <v>30.93097363</v>
      </c>
      <c r="E114" s="1">
        <v>30.15615824</v>
      </c>
      <c r="G114" s="1" t="s">
        <v>10</v>
      </c>
      <c r="H114" s="1" t="s">
        <v>1237</v>
      </c>
      <c r="I114" s="246">
        <v>0.5625</v>
      </c>
      <c r="J114" s="1">
        <v>7.6961471000000004E-2</v>
      </c>
      <c r="L114" s="1">
        <v>2320</v>
      </c>
      <c r="M114" s="1" t="s">
        <v>1228</v>
      </c>
      <c r="N114" s="1" t="s">
        <v>10</v>
      </c>
      <c r="O114" s="1">
        <v>0.22500000000000001</v>
      </c>
    </row>
    <row r="115" spans="1:15" x14ac:dyDescent="0.3">
      <c r="A115" s="1" t="s">
        <v>10</v>
      </c>
      <c r="B115" s="1" t="s">
        <v>1231</v>
      </c>
      <c r="C115" s="1">
        <v>2030</v>
      </c>
      <c r="D115" s="1">
        <v>30.93097363</v>
      </c>
      <c r="E115" s="1">
        <v>30.15615824</v>
      </c>
      <c r="G115" s="1" t="s">
        <v>0</v>
      </c>
      <c r="H115" s="1" t="s">
        <v>1228</v>
      </c>
      <c r="I115" s="246">
        <v>0.22916666666666666</v>
      </c>
      <c r="J115" s="1">
        <v>0.19104460600000001</v>
      </c>
      <c r="L115" s="1">
        <v>2340</v>
      </c>
      <c r="M115" s="1" t="s">
        <v>1228</v>
      </c>
      <c r="N115" s="1" t="s">
        <v>10</v>
      </c>
      <c r="O115" s="1">
        <v>0.22500000000000001</v>
      </c>
    </row>
    <row r="116" spans="1:15" x14ac:dyDescent="0.3">
      <c r="A116" s="1" t="s">
        <v>10</v>
      </c>
      <c r="B116" s="1" t="s">
        <v>1231</v>
      </c>
      <c r="C116" s="1">
        <v>2130</v>
      </c>
      <c r="D116" s="1">
        <v>30.93097363</v>
      </c>
      <c r="E116" s="1">
        <v>30.15615824</v>
      </c>
      <c r="G116" s="1" t="s">
        <v>0</v>
      </c>
      <c r="H116" s="1" t="s">
        <v>1228</v>
      </c>
      <c r="I116" s="246">
        <v>0.27083333333333331</v>
      </c>
      <c r="J116" s="1">
        <v>0.113313754</v>
      </c>
      <c r="L116" s="1">
        <v>2400</v>
      </c>
      <c r="M116" s="1" t="s">
        <v>1228</v>
      </c>
      <c r="N116" s="1" t="s">
        <v>10</v>
      </c>
      <c r="O116" s="1">
        <v>0.2</v>
      </c>
    </row>
    <row r="117" spans="1:15" x14ac:dyDescent="0.3">
      <c r="A117" s="1" t="s">
        <v>10</v>
      </c>
      <c r="B117" s="1" t="s">
        <v>1231</v>
      </c>
      <c r="C117" s="1">
        <v>2230</v>
      </c>
      <c r="D117" s="1">
        <v>30.829973630000001</v>
      </c>
      <c r="E117" s="1">
        <v>30.055158240000001</v>
      </c>
      <c r="G117" s="1" t="s">
        <v>0</v>
      </c>
      <c r="H117" s="1" t="s">
        <v>1228</v>
      </c>
      <c r="I117" s="246">
        <v>0.52083333333333337</v>
      </c>
      <c r="J117" s="1">
        <v>0.117785052</v>
      </c>
      <c r="L117" s="1">
        <v>2420</v>
      </c>
      <c r="M117" s="1" t="s">
        <v>1229</v>
      </c>
      <c r="N117" s="1" t="s">
        <v>10</v>
      </c>
      <c r="O117" s="1">
        <v>0.45</v>
      </c>
    </row>
    <row r="118" spans="1:15" x14ac:dyDescent="0.3">
      <c r="A118" s="1" t="s">
        <v>10</v>
      </c>
      <c r="B118" s="1" t="s">
        <v>1231</v>
      </c>
      <c r="C118" s="1">
        <v>2330</v>
      </c>
      <c r="D118" s="1">
        <v>30.829973630000001</v>
      </c>
      <c r="E118" s="1">
        <v>29.955158239999999</v>
      </c>
      <c r="G118" s="1" t="s">
        <v>0</v>
      </c>
      <c r="H118" s="1" t="s">
        <v>1228</v>
      </c>
      <c r="I118" s="246">
        <v>0.64583333333333337</v>
      </c>
      <c r="J118" s="1">
        <v>0.510823688</v>
      </c>
      <c r="L118" s="1">
        <v>2440</v>
      </c>
      <c r="M118" s="1" t="s">
        <v>1229</v>
      </c>
      <c r="N118" s="1" t="s">
        <v>10</v>
      </c>
      <c r="O118" s="1">
        <v>0.22500000000000001</v>
      </c>
    </row>
    <row r="119" spans="1:15" x14ac:dyDescent="0.3">
      <c r="A119" s="1" t="s">
        <v>10</v>
      </c>
      <c r="B119" s="1" t="s">
        <v>1232</v>
      </c>
      <c r="C119" s="1">
        <v>2430</v>
      </c>
      <c r="D119" s="1">
        <v>30.829973630000001</v>
      </c>
      <c r="E119" s="1">
        <v>29.955158239999999</v>
      </c>
      <c r="G119" s="1" t="s">
        <v>0</v>
      </c>
      <c r="H119" s="1" t="s">
        <v>1228</v>
      </c>
      <c r="I119" s="246">
        <v>0.6875</v>
      </c>
      <c r="J119" s="1">
        <v>0.38945763100000003</v>
      </c>
      <c r="L119" s="1">
        <v>100</v>
      </c>
      <c r="M119" s="1" t="s">
        <v>1229</v>
      </c>
      <c r="N119" s="1" t="s">
        <v>10</v>
      </c>
      <c r="O119" s="1">
        <v>0.3</v>
      </c>
    </row>
    <row r="120" spans="1:15" x14ac:dyDescent="0.3">
      <c r="A120" s="1" t="s">
        <v>10</v>
      </c>
      <c r="B120" s="1" t="s">
        <v>1232</v>
      </c>
      <c r="C120" s="1">
        <v>130</v>
      </c>
      <c r="D120" s="1">
        <v>30.72997363</v>
      </c>
      <c r="E120" s="1">
        <v>29.955158239999999</v>
      </c>
      <c r="G120" s="1" t="s">
        <v>0</v>
      </c>
      <c r="H120" s="1" t="s">
        <v>1228</v>
      </c>
      <c r="I120" s="246">
        <v>0.72916666666666663</v>
      </c>
      <c r="J120" s="1">
        <v>3.7515355E-2</v>
      </c>
      <c r="L120" s="1">
        <v>120</v>
      </c>
      <c r="M120" s="1" t="s">
        <v>1229</v>
      </c>
      <c r="N120" s="1" t="s">
        <v>10</v>
      </c>
      <c r="O120" s="1">
        <v>0.45</v>
      </c>
    </row>
    <row r="121" spans="1:15" x14ac:dyDescent="0.3">
      <c r="A121" s="1" t="s">
        <v>10</v>
      </c>
      <c r="B121" s="1" t="s">
        <v>1232</v>
      </c>
      <c r="C121" s="1">
        <v>230</v>
      </c>
      <c r="D121" s="1">
        <v>30.628973630000001</v>
      </c>
      <c r="E121" s="1">
        <v>29.85415824</v>
      </c>
      <c r="G121" s="1" t="s">
        <v>0</v>
      </c>
      <c r="H121" s="1" t="s">
        <v>1229</v>
      </c>
      <c r="I121" s="246">
        <v>0.22916666666666666</v>
      </c>
      <c r="J121" s="1">
        <v>0.133586701</v>
      </c>
      <c r="L121" s="1">
        <v>140</v>
      </c>
      <c r="M121" s="1" t="s">
        <v>1229</v>
      </c>
      <c r="N121" s="1" t="s">
        <v>10</v>
      </c>
      <c r="O121" s="1">
        <v>0.42499999999999999</v>
      </c>
    </row>
    <row r="122" spans="1:15" x14ac:dyDescent="0.3">
      <c r="A122" s="1" t="s">
        <v>10</v>
      </c>
      <c r="B122" s="1" t="s">
        <v>1232</v>
      </c>
      <c r="C122" s="1">
        <v>330</v>
      </c>
      <c r="D122" s="1">
        <v>30.628973630000001</v>
      </c>
      <c r="E122" s="1">
        <v>29.85415824</v>
      </c>
      <c r="G122" s="1" t="s">
        <v>0</v>
      </c>
      <c r="H122" s="1" t="s">
        <v>1229</v>
      </c>
      <c r="I122" s="246">
        <v>0.27083333333333331</v>
      </c>
      <c r="J122" s="1">
        <v>9.2360099000000001E-2</v>
      </c>
      <c r="L122" s="1">
        <v>200</v>
      </c>
      <c r="M122" s="1" t="s">
        <v>1229</v>
      </c>
      <c r="N122" s="1" t="s">
        <v>10</v>
      </c>
      <c r="O122" s="1">
        <v>0.27500000000000002</v>
      </c>
    </row>
    <row r="123" spans="1:15" x14ac:dyDescent="0.3">
      <c r="A123" s="1" t="s">
        <v>10</v>
      </c>
      <c r="B123" s="1" t="s">
        <v>1232</v>
      </c>
      <c r="C123" s="1">
        <v>430</v>
      </c>
      <c r="D123" s="1">
        <v>30.628973630000001</v>
      </c>
      <c r="E123" s="1">
        <v>29.85415824</v>
      </c>
      <c r="G123" s="1" t="s">
        <v>0</v>
      </c>
      <c r="H123" s="1" t="s">
        <v>1229</v>
      </c>
      <c r="I123" s="246">
        <v>0.3125</v>
      </c>
      <c r="J123" s="1">
        <v>0.10918543</v>
      </c>
      <c r="L123" s="1">
        <v>220</v>
      </c>
      <c r="M123" s="1" t="s">
        <v>1229</v>
      </c>
      <c r="N123" s="1" t="s">
        <v>10</v>
      </c>
      <c r="O123" s="1">
        <v>0.22500000000000001</v>
      </c>
    </row>
    <row r="124" spans="1:15" x14ac:dyDescent="0.3">
      <c r="A124" s="1" t="s">
        <v>10</v>
      </c>
      <c r="B124" s="1" t="s">
        <v>1232</v>
      </c>
      <c r="C124" s="1">
        <v>530</v>
      </c>
      <c r="D124" s="1">
        <v>30.628973630000001</v>
      </c>
      <c r="E124" s="1">
        <v>29.85415824</v>
      </c>
      <c r="G124" s="1" t="s">
        <v>0</v>
      </c>
      <c r="H124" s="1" t="s">
        <v>1229</v>
      </c>
      <c r="I124" s="246">
        <v>0.39583333333333331</v>
      </c>
      <c r="J124" s="1">
        <v>0.127840761</v>
      </c>
      <c r="L124" s="1">
        <v>240</v>
      </c>
      <c r="M124" s="1" t="s">
        <v>1229</v>
      </c>
      <c r="N124" s="1" t="s">
        <v>10</v>
      </c>
      <c r="O124" s="1">
        <v>0.4</v>
      </c>
    </row>
    <row r="125" spans="1:15" x14ac:dyDescent="0.3">
      <c r="A125" s="1" t="s">
        <v>10</v>
      </c>
      <c r="B125" s="1" t="s">
        <v>1232</v>
      </c>
      <c r="C125" s="1">
        <v>630</v>
      </c>
      <c r="D125" s="1">
        <v>30.628973630000001</v>
      </c>
      <c r="E125" s="1">
        <v>29.85415824</v>
      </c>
      <c r="G125" s="1" t="s">
        <v>0</v>
      </c>
      <c r="H125" s="1" t="s">
        <v>1229</v>
      </c>
      <c r="I125" s="246">
        <v>0.47916666666666669</v>
      </c>
      <c r="J125" s="1">
        <v>6.4530053000000004E-2</v>
      </c>
      <c r="L125" s="1">
        <v>300</v>
      </c>
      <c r="M125" s="1" t="s">
        <v>1229</v>
      </c>
      <c r="N125" s="1" t="s">
        <v>10</v>
      </c>
      <c r="O125" s="1">
        <v>0.22500000000000001</v>
      </c>
    </row>
    <row r="126" spans="1:15" x14ac:dyDescent="0.3">
      <c r="A126" s="1" t="s">
        <v>10</v>
      </c>
      <c r="B126" s="1" t="s">
        <v>1232</v>
      </c>
      <c r="C126" s="1">
        <v>730</v>
      </c>
      <c r="D126" s="1">
        <v>30.93097363</v>
      </c>
      <c r="E126" s="1">
        <v>30.055158240000001</v>
      </c>
      <c r="G126" s="1" t="s">
        <v>0</v>
      </c>
      <c r="H126" s="1" t="s">
        <v>1229</v>
      </c>
      <c r="I126" s="246">
        <v>0.5625</v>
      </c>
      <c r="J126" s="1">
        <v>3.6362652000000002E-2</v>
      </c>
      <c r="L126" s="1">
        <v>320</v>
      </c>
      <c r="M126" s="1" t="s">
        <v>1229</v>
      </c>
      <c r="N126" s="1" t="s">
        <v>10</v>
      </c>
      <c r="O126" s="1">
        <v>0.22500000000000001</v>
      </c>
    </row>
    <row r="127" spans="1:15" x14ac:dyDescent="0.3">
      <c r="A127" s="1" t="s">
        <v>10</v>
      </c>
      <c r="B127" s="1" t="s">
        <v>1232</v>
      </c>
      <c r="C127" s="1">
        <v>830</v>
      </c>
      <c r="D127" s="1">
        <v>31.132973629999999</v>
      </c>
      <c r="E127" s="1">
        <v>30.257158239999999</v>
      </c>
      <c r="G127" s="1" t="s">
        <v>0</v>
      </c>
      <c r="H127" s="1" t="s">
        <v>1229</v>
      </c>
      <c r="I127" s="246">
        <v>0.60416666666666663</v>
      </c>
      <c r="J127" s="1">
        <v>4.6520329999999999E-2</v>
      </c>
      <c r="L127" s="1">
        <v>340</v>
      </c>
      <c r="M127" s="1" t="s">
        <v>1229</v>
      </c>
      <c r="N127" s="1" t="s">
        <v>10</v>
      </c>
      <c r="O127" s="1">
        <v>0.125</v>
      </c>
    </row>
    <row r="128" spans="1:15" x14ac:dyDescent="0.3">
      <c r="A128" s="1" t="s">
        <v>10</v>
      </c>
      <c r="B128" s="1" t="s">
        <v>1232</v>
      </c>
      <c r="C128" s="1">
        <v>930</v>
      </c>
      <c r="D128" s="1">
        <v>31.53797363</v>
      </c>
      <c r="E128" s="1">
        <v>30.56015824</v>
      </c>
      <c r="G128" s="1" t="s">
        <v>0</v>
      </c>
      <c r="H128" s="1" t="s">
        <v>1229</v>
      </c>
      <c r="I128" s="246">
        <v>0.6875</v>
      </c>
      <c r="J128" s="1">
        <v>0.171827337</v>
      </c>
      <c r="L128" s="1">
        <v>400</v>
      </c>
      <c r="M128" s="1" t="s">
        <v>1229</v>
      </c>
      <c r="N128" s="1" t="s">
        <v>10</v>
      </c>
      <c r="O128" s="1">
        <v>0.32500000000000001</v>
      </c>
    </row>
    <row r="129" spans="1:15" x14ac:dyDescent="0.3">
      <c r="A129" s="1" t="s">
        <v>10</v>
      </c>
      <c r="B129" s="1" t="s">
        <v>1232</v>
      </c>
      <c r="C129" s="1">
        <v>1030</v>
      </c>
      <c r="D129" s="1">
        <v>31.435973629999999</v>
      </c>
      <c r="E129" s="1">
        <v>30.56015824</v>
      </c>
      <c r="G129" s="1" t="s">
        <v>0</v>
      </c>
      <c r="H129" s="1" t="s">
        <v>1229</v>
      </c>
      <c r="I129" s="246">
        <v>0.72916666666666663</v>
      </c>
      <c r="J129" s="1">
        <v>6.4461094999999996E-2</v>
      </c>
      <c r="L129" s="1">
        <v>420</v>
      </c>
      <c r="M129" s="1" t="s">
        <v>1229</v>
      </c>
      <c r="N129" s="1" t="s">
        <v>10</v>
      </c>
      <c r="O129" s="1">
        <v>0.3</v>
      </c>
    </row>
    <row r="130" spans="1:15" x14ac:dyDescent="0.3">
      <c r="A130" s="1" t="s">
        <v>10</v>
      </c>
      <c r="B130" s="1" t="s">
        <v>1232</v>
      </c>
      <c r="C130" s="1">
        <v>1130</v>
      </c>
      <c r="D130" s="1">
        <v>32.045973629999999</v>
      </c>
      <c r="E130" s="1">
        <v>31.169158240000002</v>
      </c>
      <c r="G130" s="1" t="s">
        <v>0</v>
      </c>
      <c r="H130" s="1" t="s">
        <v>1230</v>
      </c>
      <c r="I130" s="246">
        <v>0.22916666666666666</v>
      </c>
      <c r="J130" s="1">
        <v>0.173157593</v>
      </c>
      <c r="L130" s="1">
        <v>440</v>
      </c>
      <c r="M130" s="1" t="s">
        <v>1229</v>
      </c>
      <c r="N130" s="1" t="s">
        <v>10</v>
      </c>
      <c r="O130" s="1">
        <v>0.32500000000000001</v>
      </c>
    </row>
    <row r="131" spans="1:15" x14ac:dyDescent="0.3">
      <c r="A131" s="1" t="s">
        <v>10</v>
      </c>
      <c r="B131" s="1" t="s">
        <v>1232</v>
      </c>
      <c r="C131" s="1">
        <v>1230</v>
      </c>
      <c r="D131" s="1">
        <v>31.435973629999999</v>
      </c>
      <c r="E131" s="1">
        <v>30.763158239999999</v>
      </c>
      <c r="G131" s="1" t="s">
        <v>0</v>
      </c>
      <c r="H131" s="1" t="s">
        <v>1230</v>
      </c>
      <c r="I131" s="246">
        <v>0.27083333333333331</v>
      </c>
      <c r="J131" s="1">
        <v>0.34484902499999998</v>
      </c>
      <c r="L131" s="1">
        <v>500</v>
      </c>
      <c r="M131" s="1" t="s">
        <v>1229</v>
      </c>
      <c r="N131" s="1" t="s">
        <v>10</v>
      </c>
      <c r="O131" s="1">
        <v>0.57499999999999996</v>
      </c>
    </row>
    <row r="132" spans="1:15" x14ac:dyDescent="0.3">
      <c r="A132" s="1" t="s">
        <v>10</v>
      </c>
      <c r="B132" s="1" t="s">
        <v>1232</v>
      </c>
      <c r="C132" s="1">
        <v>1330</v>
      </c>
      <c r="D132" s="1">
        <v>31.739973630000001</v>
      </c>
      <c r="E132" s="1">
        <v>31.373158239999999</v>
      </c>
      <c r="G132" s="1" t="s">
        <v>0</v>
      </c>
      <c r="H132" s="1" t="s">
        <v>1230</v>
      </c>
      <c r="I132" s="246">
        <v>0.3125</v>
      </c>
      <c r="J132" s="1">
        <v>0.325417438</v>
      </c>
      <c r="L132" s="1">
        <v>520</v>
      </c>
      <c r="M132" s="1" t="s">
        <v>1229</v>
      </c>
      <c r="N132" s="1" t="s">
        <v>10</v>
      </c>
      <c r="O132" s="1">
        <v>0.27500000000000002</v>
      </c>
    </row>
    <row r="133" spans="1:15" x14ac:dyDescent="0.3">
      <c r="A133" s="1" t="s">
        <v>10</v>
      </c>
      <c r="B133" s="1" t="s">
        <v>1232</v>
      </c>
      <c r="C133" s="1">
        <v>1430</v>
      </c>
      <c r="D133" s="1">
        <v>31.233973630000001</v>
      </c>
      <c r="E133" s="1">
        <v>30.965158240000001</v>
      </c>
      <c r="G133" s="1" t="s">
        <v>0</v>
      </c>
      <c r="H133" s="1" t="s">
        <v>1230</v>
      </c>
      <c r="I133" s="246">
        <v>0.4375</v>
      </c>
      <c r="J133" s="1">
        <v>0.16704951700000001</v>
      </c>
      <c r="L133" s="1">
        <v>540</v>
      </c>
      <c r="M133" s="1" t="s">
        <v>1229</v>
      </c>
      <c r="N133" s="1" t="s">
        <v>10</v>
      </c>
      <c r="O133" s="1">
        <v>0.35</v>
      </c>
    </row>
    <row r="134" spans="1:15" x14ac:dyDescent="0.3">
      <c r="A134" s="1" t="s">
        <v>10</v>
      </c>
      <c r="B134" s="1" t="s">
        <v>1232</v>
      </c>
      <c r="C134" s="1">
        <v>1530</v>
      </c>
      <c r="D134" s="1">
        <v>31.53797363</v>
      </c>
      <c r="E134" s="1">
        <v>31.271158239999998</v>
      </c>
      <c r="G134" s="1" t="s">
        <v>0</v>
      </c>
      <c r="H134" s="1" t="s">
        <v>1230</v>
      </c>
      <c r="I134" s="246">
        <v>0.47916666666666669</v>
      </c>
      <c r="J134" s="1">
        <v>9.5310839999999994E-2</v>
      </c>
      <c r="L134" s="1">
        <v>600</v>
      </c>
      <c r="M134" s="1" t="s">
        <v>1229</v>
      </c>
      <c r="N134" s="1" t="s">
        <v>10</v>
      </c>
      <c r="O134" s="1">
        <v>0.35</v>
      </c>
    </row>
    <row r="135" spans="1:15" x14ac:dyDescent="0.3">
      <c r="A135" s="1" t="s">
        <v>10</v>
      </c>
      <c r="B135" s="1" t="s">
        <v>1232</v>
      </c>
      <c r="C135" s="1">
        <v>1630</v>
      </c>
      <c r="D135" s="1">
        <v>31.233973630000001</v>
      </c>
      <c r="E135" s="1">
        <v>30.56015824</v>
      </c>
      <c r="G135" s="1" t="s">
        <v>0</v>
      </c>
      <c r="H135" s="1" t="s">
        <v>1230</v>
      </c>
      <c r="I135" s="246">
        <v>0.52083333333333337</v>
      </c>
      <c r="J135" s="1">
        <v>0.69314718099999995</v>
      </c>
      <c r="L135" s="1">
        <v>620</v>
      </c>
      <c r="M135" s="1" t="s">
        <v>1229</v>
      </c>
      <c r="N135" s="1" t="s">
        <v>10</v>
      </c>
      <c r="O135" s="1">
        <v>0.4</v>
      </c>
    </row>
    <row r="136" spans="1:15" x14ac:dyDescent="0.3">
      <c r="A136" s="1" t="s">
        <v>10</v>
      </c>
      <c r="B136" s="1" t="s">
        <v>1232</v>
      </c>
      <c r="C136" s="1">
        <v>1730</v>
      </c>
      <c r="D136" s="1">
        <v>31.233973630000001</v>
      </c>
      <c r="E136" s="1">
        <v>30.459158240000001</v>
      </c>
      <c r="G136" s="1" t="s">
        <v>0</v>
      </c>
      <c r="H136" s="1" t="s">
        <v>1230</v>
      </c>
      <c r="I136" s="246">
        <v>0.5625</v>
      </c>
      <c r="J136" s="1">
        <v>0.51082683299999998</v>
      </c>
      <c r="L136" s="1">
        <v>640</v>
      </c>
      <c r="M136" s="1" t="s">
        <v>1229</v>
      </c>
      <c r="N136" s="1" t="s">
        <v>10</v>
      </c>
      <c r="O136" s="1">
        <v>0.3</v>
      </c>
    </row>
    <row r="137" spans="1:15" x14ac:dyDescent="0.3">
      <c r="A137" s="1" t="s">
        <v>10</v>
      </c>
      <c r="B137" s="1" t="s">
        <v>1232</v>
      </c>
      <c r="C137" s="1">
        <v>1830</v>
      </c>
      <c r="D137" s="1">
        <v>31.03197363</v>
      </c>
      <c r="E137" s="1">
        <v>30.257158239999999</v>
      </c>
      <c r="G137" s="1" t="s">
        <v>0</v>
      </c>
      <c r="H137" s="1" t="s">
        <v>1230</v>
      </c>
      <c r="I137" s="246">
        <v>0.6875</v>
      </c>
      <c r="J137" s="1">
        <v>0.15415989599999999</v>
      </c>
      <c r="L137" s="1">
        <v>700</v>
      </c>
      <c r="M137" s="1" t="s">
        <v>1229</v>
      </c>
      <c r="N137" s="1" t="s">
        <v>10</v>
      </c>
      <c r="O137" s="1">
        <v>0.22500000000000001</v>
      </c>
    </row>
    <row r="138" spans="1:15" x14ac:dyDescent="0.3">
      <c r="A138" s="1" t="s">
        <v>10</v>
      </c>
      <c r="B138" s="1" t="s">
        <v>1232</v>
      </c>
      <c r="C138" s="1">
        <v>1930</v>
      </c>
      <c r="D138" s="1">
        <v>30.93097363</v>
      </c>
      <c r="E138" s="1">
        <v>30.15615824</v>
      </c>
      <c r="G138" s="1" t="s">
        <v>0</v>
      </c>
      <c r="H138" s="1" t="s">
        <v>1230</v>
      </c>
      <c r="I138" s="246">
        <v>0.72916666666666663</v>
      </c>
      <c r="J138" s="1">
        <v>6.4461094999999996E-2</v>
      </c>
      <c r="L138" s="1">
        <v>720</v>
      </c>
      <c r="M138" s="1" t="s">
        <v>1229</v>
      </c>
      <c r="N138" s="1" t="s">
        <v>10</v>
      </c>
      <c r="O138" s="1">
        <v>0.45</v>
      </c>
    </row>
    <row r="139" spans="1:15" x14ac:dyDescent="0.3">
      <c r="A139" s="1" t="s">
        <v>10</v>
      </c>
      <c r="B139" s="1" t="s">
        <v>1232</v>
      </c>
      <c r="C139" s="1">
        <v>2030</v>
      </c>
      <c r="D139" s="1">
        <v>30.829973630000001</v>
      </c>
      <c r="E139" s="1">
        <v>29.955158239999999</v>
      </c>
      <c r="G139" s="1" t="s">
        <v>0</v>
      </c>
      <c r="H139" s="1" t="s">
        <v>1231</v>
      </c>
      <c r="I139" s="246">
        <v>0.22916666666666666</v>
      </c>
      <c r="J139" s="1">
        <v>0.171911383</v>
      </c>
      <c r="L139" s="1">
        <v>740</v>
      </c>
      <c r="M139" s="1" t="s">
        <v>1229</v>
      </c>
      <c r="N139" s="1" t="s">
        <v>10</v>
      </c>
      <c r="O139" s="1">
        <v>0.27500000000000002</v>
      </c>
    </row>
    <row r="140" spans="1:15" x14ac:dyDescent="0.3">
      <c r="A140" s="1" t="s">
        <v>10</v>
      </c>
      <c r="B140" s="1" t="s">
        <v>1232</v>
      </c>
      <c r="C140" s="1">
        <v>2130</v>
      </c>
      <c r="D140" s="1">
        <v>30.829973630000001</v>
      </c>
      <c r="E140" s="1">
        <v>29.955158239999999</v>
      </c>
      <c r="G140" s="1" t="s">
        <v>0</v>
      </c>
      <c r="H140" s="1" t="s">
        <v>1231</v>
      </c>
      <c r="I140" s="246">
        <v>0.39583333333333331</v>
      </c>
      <c r="J140" s="1">
        <v>0.14842160700000001</v>
      </c>
      <c r="L140" s="1">
        <v>800</v>
      </c>
      <c r="M140" s="1" t="s">
        <v>1229</v>
      </c>
      <c r="N140" s="1" t="s">
        <v>10</v>
      </c>
      <c r="O140" s="1">
        <v>0.35</v>
      </c>
    </row>
    <row r="141" spans="1:15" x14ac:dyDescent="0.3">
      <c r="A141" s="1" t="s">
        <v>10</v>
      </c>
      <c r="B141" s="1" t="s">
        <v>1232</v>
      </c>
      <c r="C141" s="1">
        <v>2230</v>
      </c>
      <c r="D141" s="1">
        <v>30.72997363</v>
      </c>
      <c r="E141" s="1">
        <v>29.955158239999999</v>
      </c>
      <c r="G141" s="1" t="s">
        <v>0</v>
      </c>
      <c r="H141" s="1" t="s">
        <v>1231</v>
      </c>
      <c r="I141" s="246">
        <v>0.52083333333333337</v>
      </c>
      <c r="J141" s="1">
        <v>0.40546914000000001</v>
      </c>
      <c r="L141" s="1">
        <v>820</v>
      </c>
      <c r="M141" s="1" t="s">
        <v>1229</v>
      </c>
      <c r="N141" s="1" t="s">
        <v>10</v>
      </c>
      <c r="O141" s="1">
        <v>0.22500000000000001</v>
      </c>
    </row>
    <row r="142" spans="1:15" x14ac:dyDescent="0.3">
      <c r="A142" s="1" t="s">
        <v>10</v>
      </c>
      <c r="B142" s="1" t="s">
        <v>1232</v>
      </c>
      <c r="C142" s="1">
        <v>2330</v>
      </c>
      <c r="D142" s="1">
        <v>30.72997363</v>
      </c>
      <c r="E142" s="1">
        <v>29.85415824</v>
      </c>
      <c r="G142" s="1" t="s">
        <v>0</v>
      </c>
      <c r="H142" s="1" t="s">
        <v>1231</v>
      </c>
      <c r="I142" s="246">
        <v>0.5625</v>
      </c>
      <c r="J142" s="1">
        <v>0.405462084</v>
      </c>
      <c r="L142" s="1">
        <v>840</v>
      </c>
      <c r="M142" s="1" t="s">
        <v>1229</v>
      </c>
      <c r="N142" s="1" t="s">
        <v>10</v>
      </c>
      <c r="O142" s="1">
        <v>0.2</v>
      </c>
    </row>
    <row r="143" spans="1:15" x14ac:dyDescent="0.3">
      <c r="A143" s="1" t="s">
        <v>10</v>
      </c>
      <c r="B143" s="1" t="s">
        <v>1233</v>
      </c>
      <c r="C143" s="1">
        <v>2430</v>
      </c>
      <c r="D143" s="1">
        <v>30.628973630000001</v>
      </c>
      <c r="E143" s="1">
        <v>29.85415824</v>
      </c>
      <c r="G143" s="1" t="s">
        <v>0</v>
      </c>
      <c r="H143" s="1" t="s">
        <v>1231</v>
      </c>
      <c r="I143" s="246">
        <v>0.60416666666666663</v>
      </c>
      <c r="J143" s="1">
        <v>0.18924408500000001</v>
      </c>
      <c r="L143" s="1">
        <v>900</v>
      </c>
      <c r="M143" s="1" t="s">
        <v>1229</v>
      </c>
      <c r="N143" s="1" t="s">
        <v>10</v>
      </c>
      <c r="O143" s="1">
        <v>0.22500000000000001</v>
      </c>
    </row>
    <row r="144" spans="1:15" x14ac:dyDescent="0.3">
      <c r="A144" s="1" t="s">
        <v>10</v>
      </c>
      <c r="B144" s="1" t="s">
        <v>1233</v>
      </c>
      <c r="C144" s="1">
        <v>130</v>
      </c>
      <c r="D144" s="1">
        <v>30.628973630000001</v>
      </c>
      <c r="E144" s="1">
        <v>29.85415824</v>
      </c>
      <c r="G144" s="1" t="s">
        <v>0</v>
      </c>
      <c r="H144" s="1" t="s">
        <v>1231</v>
      </c>
      <c r="I144" s="246">
        <v>0.72916666666666663</v>
      </c>
      <c r="J144" s="1">
        <v>4.5399964000000001E-2</v>
      </c>
      <c r="L144" s="1">
        <v>920</v>
      </c>
      <c r="M144" s="1" t="s">
        <v>1229</v>
      </c>
      <c r="N144" s="1" t="s">
        <v>10</v>
      </c>
      <c r="O144" s="1">
        <v>0.27500000000000002</v>
      </c>
    </row>
    <row r="145" spans="1:15" x14ac:dyDescent="0.3">
      <c r="A145" s="1" t="s">
        <v>10</v>
      </c>
      <c r="B145" s="1" t="s">
        <v>1233</v>
      </c>
      <c r="C145" s="1">
        <v>230</v>
      </c>
      <c r="D145" s="1">
        <v>30.528973629999999</v>
      </c>
      <c r="E145" s="1">
        <v>29.754158239999999</v>
      </c>
      <c r="G145" s="1" t="s">
        <v>0</v>
      </c>
      <c r="H145" s="1" t="s">
        <v>1232</v>
      </c>
      <c r="I145" s="246">
        <v>0.22916666666666666</v>
      </c>
      <c r="J145" s="1">
        <v>0.20064723500000001</v>
      </c>
      <c r="L145" s="1">
        <v>940</v>
      </c>
      <c r="M145" s="1" t="s">
        <v>1229</v>
      </c>
      <c r="N145" s="1" t="s">
        <v>10</v>
      </c>
      <c r="O145" s="1">
        <v>0.17499999999999999</v>
      </c>
    </row>
    <row r="146" spans="1:15" x14ac:dyDescent="0.3">
      <c r="A146" s="1" t="s">
        <v>10</v>
      </c>
      <c r="B146" s="1" t="s">
        <v>1233</v>
      </c>
      <c r="C146" s="1">
        <v>330</v>
      </c>
      <c r="D146" s="1">
        <v>30.528973629999999</v>
      </c>
      <c r="E146" s="1">
        <v>29.754158239999999</v>
      </c>
      <c r="G146" s="1" t="s">
        <v>0</v>
      </c>
      <c r="H146" s="1" t="s">
        <v>1232</v>
      </c>
      <c r="I146" s="246">
        <v>0.52083333333333337</v>
      </c>
      <c r="J146" s="1">
        <v>0.30227994400000002</v>
      </c>
      <c r="L146" s="1">
        <v>1000</v>
      </c>
      <c r="M146" s="1" t="s">
        <v>1229</v>
      </c>
      <c r="N146" s="1" t="s">
        <v>10</v>
      </c>
      <c r="O146" s="1">
        <v>0.2</v>
      </c>
    </row>
    <row r="147" spans="1:15" x14ac:dyDescent="0.3">
      <c r="A147" s="1" t="s">
        <v>10</v>
      </c>
      <c r="B147" s="1" t="s">
        <v>1233</v>
      </c>
      <c r="C147" s="1">
        <v>430</v>
      </c>
      <c r="D147" s="1">
        <v>30.528973629999999</v>
      </c>
      <c r="E147" s="1">
        <v>29.754158239999999</v>
      </c>
      <c r="G147" s="1" t="s">
        <v>0</v>
      </c>
      <c r="H147" s="1" t="s">
        <v>1232</v>
      </c>
      <c r="I147" s="246">
        <v>0.5625</v>
      </c>
      <c r="J147" s="1">
        <v>9.097268E-2</v>
      </c>
      <c r="L147" s="1">
        <v>1020</v>
      </c>
      <c r="M147" s="1" t="s">
        <v>1229</v>
      </c>
      <c r="N147" s="1" t="s">
        <v>10</v>
      </c>
      <c r="O147" s="1">
        <v>0.17499999999999999</v>
      </c>
    </row>
    <row r="148" spans="1:15" x14ac:dyDescent="0.3">
      <c r="A148" s="1" t="s">
        <v>10</v>
      </c>
      <c r="B148" s="1" t="s">
        <v>1233</v>
      </c>
      <c r="C148" s="1">
        <v>530</v>
      </c>
      <c r="D148" s="1">
        <v>30.528973629999999</v>
      </c>
      <c r="E148" s="1">
        <v>29.754158239999999</v>
      </c>
      <c r="G148" s="1" t="s">
        <v>0</v>
      </c>
      <c r="H148" s="1" t="s">
        <v>1232</v>
      </c>
      <c r="I148" s="246">
        <v>0.60416666666666663</v>
      </c>
      <c r="J148" s="1">
        <v>1.128463311</v>
      </c>
      <c r="L148" s="1">
        <v>1040</v>
      </c>
      <c r="M148" s="1" t="s">
        <v>1229</v>
      </c>
      <c r="N148" s="1" t="s">
        <v>10</v>
      </c>
      <c r="O148" s="1">
        <v>0.125</v>
      </c>
    </row>
    <row r="149" spans="1:15" x14ac:dyDescent="0.3">
      <c r="A149" s="1" t="s">
        <v>10</v>
      </c>
      <c r="B149" s="1" t="s">
        <v>1233</v>
      </c>
      <c r="C149" s="1">
        <v>630</v>
      </c>
      <c r="D149" s="1">
        <v>30.528973629999999</v>
      </c>
      <c r="E149" s="1">
        <v>29.754158239999999</v>
      </c>
      <c r="G149" s="1" t="s">
        <v>0</v>
      </c>
      <c r="H149" s="1" t="s">
        <v>1232</v>
      </c>
      <c r="I149" s="246">
        <v>0.72916666666666663</v>
      </c>
      <c r="J149" s="1">
        <v>2.1848751E-2</v>
      </c>
      <c r="L149" s="1">
        <v>1100</v>
      </c>
      <c r="M149" s="1" t="s">
        <v>1229</v>
      </c>
      <c r="N149" s="1" t="s">
        <v>10</v>
      </c>
      <c r="O149" s="1">
        <v>0.22500000000000001</v>
      </c>
    </row>
    <row r="150" spans="1:15" x14ac:dyDescent="0.3">
      <c r="A150" s="1" t="s">
        <v>10</v>
      </c>
      <c r="B150" s="1" t="s">
        <v>1233</v>
      </c>
      <c r="C150" s="1">
        <v>730</v>
      </c>
      <c r="D150" s="1">
        <v>30.628973630000001</v>
      </c>
      <c r="E150" s="1">
        <v>29.85415824</v>
      </c>
      <c r="G150" s="1" t="s">
        <v>0</v>
      </c>
      <c r="H150" s="1" t="s">
        <v>1233</v>
      </c>
      <c r="I150" s="246">
        <v>0.27083333333333331</v>
      </c>
      <c r="J150" s="1">
        <v>0.13817114999999999</v>
      </c>
      <c r="L150" s="1">
        <v>1120</v>
      </c>
      <c r="M150" s="1" t="s">
        <v>1229</v>
      </c>
      <c r="N150" s="1" t="s">
        <v>10</v>
      </c>
      <c r="O150" s="1">
        <v>0.2</v>
      </c>
    </row>
    <row r="151" spans="1:15" x14ac:dyDescent="0.3">
      <c r="A151" s="1" t="s">
        <v>10</v>
      </c>
      <c r="B151" s="1" t="s">
        <v>1233</v>
      </c>
      <c r="C151" s="1">
        <v>830</v>
      </c>
      <c r="D151" s="1">
        <v>30.72997363</v>
      </c>
      <c r="E151" s="1">
        <v>29.955158239999999</v>
      </c>
      <c r="G151" s="1" t="s">
        <v>0</v>
      </c>
      <c r="H151" s="1" t="s">
        <v>1233</v>
      </c>
      <c r="I151" s="246">
        <v>0.3125</v>
      </c>
      <c r="J151" s="1">
        <v>0.22313387400000001</v>
      </c>
      <c r="L151" s="1">
        <v>1140</v>
      </c>
      <c r="M151" s="1" t="s">
        <v>1229</v>
      </c>
      <c r="N151" s="1" t="s">
        <v>10</v>
      </c>
      <c r="O151" s="1">
        <v>0.22500000000000001</v>
      </c>
    </row>
    <row r="152" spans="1:15" x14ac:dyDescent="0.3">
      <c r="A152" s="1" t="s">
        <v>10</v>
      </c>
      <c r="B152" s="1" t="s">
        <v>1233</v>
      </c>
      <c r="C152" s="1">
        <v>930</v>
      </c>
      <c r="D152" s="1">
        <v>30.72997363</v>
      </c>
      <c r="E152" s="1">
        <v>29.955158239999999</v>
      </c>
      <c r="G152" s="1" t="s">
        <v>0</v>
      </c>
      <c r="H152" s="1" t="s">
        <v>1233</v>
      </c>
      <c r="I152" s="246">
        <v>0.47916666666666669</v>
      </c>
      <c r="J152" s="1">
        <v>0.13353268900000001</v>
      </c>
      <c r="L152" s="1">
        <v>1200</v>
      </c>
      <c r="M152" s="1" t="s">
        <v>1229</v>
      </c>
      <c r="N152" s="1" t="s">
        <v>10</v>
      </c>
      <c r="O152" s="1">
        <v>0.22500000000000001</v>
      </c>
    </row>
    <row r="153" spans="1:15" x14ac:dyDescent="0.3">
      <c r="A153" s="1" t="s">
        <v>10</v>
      </c>
      <c r="B153" s="1" t="s">
        <v>1233</v>
      </c>
      <c r="C153" s="1">
        <v>1030</v>
      </c>
      <c r="D153" s="1">
        <v>30.72997363</v>
      </c>
      <c r="E153" s="1">
        <v>29.955158239999999</v>
      </c>
      <c r="G153" s="1" t="s">
        <v>0</v>
      </c>
      <c r="H153" s="1" t="s">
        <v>1233</v>
      </c>
      <c r="I153" s="246">
        <v>0.5625</v>
      </c>
      <c r="J153" s="1">
        <v>0.54361414600000002</v>
      </c>
      <c r="L153" s="1">
        <v>1220</v>
      </c>
      <c r="M153" s="1" t="s">
        <v>1229</v>
      </c>
      <c r="N153" s="1" t="s">
        <v>10</v>
      </c>
      <c r="O153" s="1">
        <v>0.22500000000000001</v>
      </c>
    </row>
    <row r="154" spans="1:15" x14ac:dyDescent="0.3">
      <c r="A154" s="1" t="s">
        <v>10</v>
      </c>
      <c r="B154" s="1" t="s">
        <v>1233</v>
      </c>
      <c r="C154" s="1">
        <v>1130</v>
      </c>
      <c r="D154" s="1">
        <v>30.72997363</v>
      </c>
      <c r="E154" s="1">
        <v>29.955158239999999</v>
      </c>
      <c r="G154" s="1" t="s">
        <v>0</v>
      </c>
      <c r="H154" s="1" t="s">
        <v>1233</v>
      </c>
      <c r="I154" s="246">
        <v>0.60416666666666663</v>
      </c>
      <c r="J154" s="1">
        <v>0.65924529499999995</v>
      </c>
      <c r="L154" s="1">
        <v>1240</v>
      </c>
      <c r="M154" s="1" t="s">
        <v>1229</v>
      </c>
      <c r="N154" s="1" t="s">
        <v>10</v>
      </c>
      <c r="O154" s="1">
        <v>0.22500000000000001</v>
      </c>
    </row>
    <row r="155" spans="1:15" x14ac:dyDescent="0.3">
      <c r="A155" s="1" t="s">
        <v>10</v>
      </c>
      <c r="B155" s="1" t="s">
        <v>1233</v>
      </c>
      <c r="C155" s="1">
        <v>1230</v>
      </c>
      <c r="D155" s="1">
        <v>30.93097363</v>
      </c>
      <c r="E155" s="1">
        <v>30.15615824</v>
      </c>
      <c r="G155" s="1" t="s">
        <v>0</v>
      </c>
      <c r="H155" s="1" t="s">
        <v>1233</v>
      </c>
      <c r="I155" s="246">
        <v>0.72916666666666663</v>
      </c>
      <c r="J155" s="1">
        <v>0.141034145</v>
      </c>
      <c r="L155" s="1">
        <v>1300</v>
      </c>
      <c r="M155" s="1" t="s">
        <v>1229</v>
      </c>
      <c r="N155" s="1" t="s">
        <v>10</v>
      </c>
      <c r="O155" s="1">
        <v>0.32500000000000001</v>
      </c>
    </row>
    <row r="156" spans="1:15" x14ac:dyDescent="0.3">
      <c r="A156" s="1" t="s">
        <v>10</v>
      </c>
      <c r="B156" s="1" t="s">
        <v>1233</v>
      </c>
      <c r="C156" s="1">
        <v>1330</v>
      </c>
      <c r="D156" s="1">
        <v>31.03197363</v>
      </c>
      <c r="E156" s="1">
        <v>30.358158240000002</v>
      </c>
      <c r="G156" s="1" t="s">
        <v>0</v>
      </c>
      <c r="H156" s="1" t="s">
        <v>1234</v>
      </c>
      <c r="I156" s="246">
        <v>0.22916666666666666</v>
      </c>
      <c r="J156" s="1">
        <v>0.16709739600000001</v>
      </c>
      <c r="L156" s="1">
        <v>1320</v>
      </c>
      <c r="M156" s="1" t="s">
        <v>1229</v>
      </c>
      <c r="N156" s="1" t="s">
        <v>10</v>
      </c>
      <c r="O156" s="1">
        <v>0.32500000000000001</v>
      </c>
    </row>
    <row r="157" spans="1:15" x14ac:dyDescent="0.3">
      <c r="A157" s="1" t="s">
        <v>10</v>
      </c>
      <c r="B157" s="1" t="s">
        <v>1233</v>
      </c>
      <c r="C157" s="1">
        <v>1430</v>
      </c>
      <c r="D157" s="1">
        <v>31.132973629999999</v>
      </c>
      <c r="E157" s="1">
        <v>30.459158240000001</v>
      </c>
      <c r="G157" s="1" t="s">
        <v>0</v>
      </c>
      <c r="H157" s="1" t="s">
        <v>1234</v>
      </c>
      <c r="I157" s="246">
        <v>0.27083333333333331</v>
      </c>
      <c r="J157" s="1">
        <v>0.111211254</v>
      </c>
      <c r="L157" s="1">
        <v>1340</v>
      </c>
      <c r="M157" s="1" t="s">
        <v>1229</v>
      </c>
      <c r="N157" s="1" t="s">
        <v>10</v>
      </c>
      <c r="O157" s="1">
        <v>0.22500000000000001</v>
      </c>
    </row>
    <row r="158" spans="1:15" x14ac:dyDescent="0.3">
      <c r="A158" s="1" t="s">
        <v>10</v>
      </c>
      <c r="B158" s="1" t="s">
        <v>1233</v>
      </c>
      <c r="C158" s="1">
        <v>1530</v>
      </c>
      <c r="D158" s="1">
        <v>30.93097363</v>
      </c>
      <c r="E158" s="1">
        <v>30.15615824</v>
      </c>
      <c r="G158" s="1" t="s">
        <v>0</v>
      </c>
      <c r="H158" s="1" t="s">
        <v>1234</v>
      </c>
      <c r="I158" s="246">
        <v>0.3125</v>
      </c>
      <c r="J158" s="1">
        <v>4.8783251999999999E-2</v>
      </c>
      <c r="L158" s="1">
        <v>1400</v>
      </c>
      <c r="M158" s="1" t="s">
        <v>1229</v>
      </c>
      <c r="N158" s="1" t="s">
        <v>10</v>
      </c>
      <c r="O158" s="1">
        <v>0.25</v>
      </c>
    </row>
    <row r="159" spans="1:15" x14ac:dyDescent="0.3">
      <c r="A159" s="1" t="s">
        <v>10</v>
      </c>
      <c r="B159" s="1" t="s">
        <v>1233</v>
      </c>
      <c r="C159" s="1">
        <v>1630</v>
      </c>
      <c r="D159" s="1">
        <v>30.72997363</v>
      </c>
      <c r="E159" s="1">
        <v>29.955158239999999</v>
      </c>
      <c r="G159" s="1" t="s">
        <v>0</v>
      </c>
      <c r="H159" s="1" t="s">
        <v>1234</v>
      </c>
      <c r="I159" s="246">
        <v>0.35416666666666669</v>
      </c>
      <c r="J159" s="1">
        <v>0.216232007</v>
      </c>
      <c r="L159" s="1">
        <v>1420</v>
      </c>
      <c r="M159" s="1" t="s">
        <v>1229</v>
      </c>
      <c r="N159" s="1" t="s">
        <v>10</v>
      </c>
      <c r="O159" s="1">
        <v>0.25</v>
      </c>
    </row>
    <row r="160" spans="1:15" x14ac:dyDescent="0.3">
      <c r="A160" s="1" t="s">
        <v>10</v>
      </c>
      <c r="B160" s="1" t="s">
        <v>1233</v>
      </c>
      <c r="C160" s="1">
        <v>1730</v>
      </c>
      <c r="D160" s="1">
        <v>30.528973629999999</v>
      </c>
      <c r="E160" s="1">
        <v>29.85415824</v>
      </c>
      <c r="G160" s="1" t="s">
        <v>0</v>
      </c>
      <c r="H160" s="1" t="s">
        <v>1234</v>
      </c>
      <c r="I160" s="246">
        <v>0.39583333333333331</v>
      </c>
      <c r="J160" s="1">
        <v>4.0816188000000003E-2</v>
      </c>
      <c r="L160" s="1">
        <v>1440</v>
      </c>
      <c r="M160" s="1" t="s">
        <v>1229</v>
      </c>
      <c r="N160" s="1" t="s">
        <v>10</v>
      </c>
      <c r="O160" s="1">
        <v>0.27500000000000002</v>
      </c>
    </row>
    <row r="161" spans="1:15" x14ac:dyDescent="0.3">
      <c r="A161" s="1" t="s">
        <v>10</v>
      </c>
      <c r="B161" s="1" t="s">
        <v>1233</v>
      </c>
      <c r="C161" s="1">
        <v>1830</v>
      </c>
      <c r="D161" s="1">
        <v>30.42797363</v>
      </c>
      <c r="E161" s="1">
        <v>29.65315824</v>
      </c>
      <c r="G161" s="1" t="s">
        <v>0</v>
      </c>
      <c r="H161" s="1" t="s">
        <v>1234</v>
      </c>
      <c r="I161" s="246">
        <v>0.4375</v>
      </c>
      <c r="J161" s="1">
        <v>0.105376645</v>
      </c>
      <c r="L161" s="1">
        <v>1500</v>
      </c>
      <c r="M161" s="1" t="s">
        <v>1229</v>
      </c>
      <c r="N161" s="1" t="s">
        <v>10</v>
      </c>
      <c r="O161" s="1">
        <v>0.2</v>
      </c>
    </row>
    <row r="162" spans="1:15" x14ac:dyDescent="0.3">
      <c r="A162" s="1" t="s">
        <v>10</v>
      </c>
      <c r="B162" s="1" t="s">
        <v>1233</v>
      </c>
      <c r="C162" s="1">
        <v>1930</v>
      </c>
      <c r="D162" s="1">
        <v>30.42797363</v>
      </c>
      <c r="E162" s="1">
        <v>29.553158239999998</v>
      </c>
      <c r="G162" s="1" t="s">
        <v>0</v>
      </c>
      <c r="H162" s="1" t="s">
        <v>1234</v>
      </c>
      <c r="I162" s="246">
        <v>0.47916666666666669</v>
      </c>
      <c r="J162" s="1">
        <v>0.117785052</v>
      </c>
      <c r="L162" s="1">
        <v>1520</v>
      </c>
      <c r="M162" s="1" t="s">
        <v>1229</v>
      </c>
      <c r="N162" s="1" t="s">
        <v>10</v>
      </c>
      <c r="O162" s="1">
        <v>0.22500000000000001</v>
      </c>
    </row>
    <row r="163" spans="1:15" x14ac:dyDescent="0.3">
      <c r="A163" s="1" t="s">
        <v>10</v>
      </c>
      <c r="B163" s="1" t="s">
        <v>1233</v>
      </c>
      <c r="C163" s="1">
        <v>2030</v>
      </c>
      <c r="D163" s="1">
        <v>30.327973629999999</v>
      </c>
      <c r="E163" s="1">
        <v>29.45315824</v>
      </c>
      <c r="G163" s="1" t="s">
        <v>0</v>
      </c>
      <c r="H163" s="1" t="s">
        <v>1234</v>
      </c>
      <c r="I163" s="246">
        <v>0.52083333333333337</v>
      </c>
      <c r="J163" s="1">
        <v>0.24685681200000001</v>
      </c>
      <c r="L163" s="1">
        <v>1540</v>
      </c>
      <c r="M163" s="1" t="s">
        <v>1229</v>
      </c>
      <c r="N163" s="1" t="s">
        <v>10</v>
      </c>
      <c r="O163" s="1">
        <v>0.2</v>
      </c>
    </row>
    <row r="164" spans="1:15" x14ac:dyDescent="0.3">
      <c r="A164" s="1" t="s">
        <v>10</v>
      </c>
      <c r="B164" s="1" t="s">
        <v>1233</v>
      </c>
      <c r="C164" s="1">
        <v>2130</v>
      </c>
      <c r="D164" s="1">
        <v>30.227973630000001</v>
      </c>
      <c r="E164" s="1">
        <v>29.45315824</v>
      </c>
      <c r="G164" s="1" t="s">
        <v>0</v>
      </c>
      <c r="H164" s="1" t="s">
        <v>1234</v>
      </c>
      <c r="I164" s="246">
        <v>0.5625</v>
      </c>
      <c r="J164" s="1">
        <v>0.12516428099999999</v>
      </c>
      <c r="L164" s="1">
        <v>1600</v>
      </c>
      <c r="M164" s="1" t="s">
        <v>1229</v>
      </c>
      <c r="N164" s="1" t="s">
        <v>10</v>
      </c>
      <c r="O164" s="1">
        <v>0.2</v>
      </c>
    </row>
    <row r="165" spans="1:15" x14ac:dyDescent="0.3">
      <c r="A165" s="1" t="s">
        <v>10</v>
      </c>
      <c r="B165" s="1" t="s">
        <v>1233</v>
      </c>
      <c r="C165" s="1">
        <v>2230</v>
      </c>
      <c r="D165" s="1">
        <v>30.327973629999999</v>
      </c>
      <c r="E165" s="1">
        <v>29.45315824</v>
      </c>
      <c r="G165" s="1" t="s">
        <v>0</v>
      </c>
      <c r="H165" s="1" t="s">
        <v>1234</v>
      </c>
      <c r="I165" s="246">
        <v>0.60416666666666663</v>
      </c>
      <c r="J165" s="1">
        <v>0.18231510500000001</v>
      </c>
      <c r="L165" s="1">
        <v>1620</v>
      </c>
      <c r="M165" s="1" t="s">
        <v>1229</v>
      </c>
      <c r="N165" s="1" t="s">
        <v>10</v>
      </c>
      <c r="O165" s="1">
        <v>0.17499999999999999</v>
      </c>
    </row>
    <row r="166" spans="1:15" x14ac:dyDescent="0.3">
      <c r="A166" s="1" t="s">
        <v>10</v>
      </c>
      <c r="B166" s="1" t="s">
        <v>1233</v>
      </c>
      <c r="C166" s="1">
        <v>2330</v>
      </c>
      <c r="D166" s="1">
        <v>30.327973629999999</v>
      </c>
      <c r="E166" s="1">
        <v>29.553158239999998</v>
      </c>
      <c r="G166" s="1" t="s">
        <v>0</v>
      </c>
      <c r="H166" s="1" t="s">
        <v>1234</v>
      </c>
      <c r="I166" s="246">
        <v>0.64583333333333337</v>
      </c>
      <c r="J166" s="1">
        <v>0.20357135300000001</v>
      </c>
      <c r="L166" s="1">
        <v>1640</v>
      </c>
      <c r="M166" s="1" t="s">
        <v>1229</v>
      </c>
      <c r="N166" s="1" t="s">
        <v>10</v>
      </c>
      <c r="O166" s="1">
        <v>0.17499999999999999</v>
      </c>
    </row>
    <row r="167" spans="1:15" x14ac:dyDescent="0.3">
      <c r="A167" s="1" t="s">
        <v>10</v>
      </c>
      <c r="B167" s="1" t="s">
        <v>1234</v>
      </c>
      <c r="C167" s="1">
        <v>2430</v>
      </c>
      <c r="D167" s="1">
        <v>30.327973629999999</v>
      </c>
      <c r="E167" s="1">
        <v>29.553158239999998</v>
      </c>
      <c r="G167" s="1" t="s">
        <v>0</v>
      </c>
      <c r="H167" s="1" t="s">
        <v>1234</v>
      </c>
      <c r="I167" s="246">
        <v>0.6875</v>
      </c>
      <c r="J167" s="1">
        <v>0.265706532</v>
      </c>
      <c r="L167" s="1">
        <v>1700</v>
      </c>
      <c r="M167" s="1" t="s">
        <v>1229</v>
      </c>
      <c r="N167" s="1" t="s">
        <v>10</v>
      </c>
      <c r="O167" s="1">
        <v>0.5</v>
      </c>
    </row>
    <row r="168" spans="1:15" x14ac:dyDescent="0.3">
      <c r="A168" s="1" t="s">
        <v>10</v>
      </c>
      <c r="B168" s="1" t="s">
        <v>1234</v>
      </c>
      <c r="C168" s="1">
        <v>130</v>
      </c>
      <c r="D168" s="1">
        <v>30.327973629999999</v>
      </c>
      <c r="E168" s="1">
        <v>29.553158239999998</v>
      </c>
      <c r="G168" s="1" t="s">
        <v>0</v>
      </c>
      <c r="H168" s="1" t="s">
        <v>1234</v>
      </c>
      <c r="I168" s="246">
        <v>0.72916666666666663</v>
      </c>
      <c r="J168" s="1">
        <v>0.25772974999999998</v>
      </c>
      <c r="L168" s="1">
        <v>1720</v>
      </c>
      <c r="M168" s="1" t="s">
        <v>1229</v>
      </c>
      <c r="N168" s="1" t="s">
        <v>10</v>
      </c>
      <c r="O168" s="1">
        <v>0.27500000000000002</v>
      </c>
    </row>
    <row r="169" spans="1:15" x14ac:dyDescent="0.3">
      <c r="A169" s="1" t="s">
        <v>10</v>
      </c>
      <c r="B169" s="1" t="s">
        <v>1234</v>
      </c>
      <c r="C169" s="1">
        <v>230</v>
      </c>
      <c r="D169" s="1">
        <v>30.327973629999999</v>
      </c>
      <c r="E169" s="1">
        <v>29.45315824</v>
      </c>
      <c r="G169" s="1" t="s">
        <v>0</v>
      </c>
      <c r="H169" s="1" t="s">
        <v>1235</v>
      </c>
      <c r="I169" s="246">
        <v>0.22916666666666666</v>
      </c>
      <c r="J169" s="1">
        <v>0.171911383</v>
      </c>
      <c r="L169" s="1">
        <v>1740</v>
      </c>
      <c r="M169" s="1" t="s">
        <v>1229</v>
      </c>
      <c r="N169" s="1" t="s">
        <v>10</v>
      </c>
      <c r="O169" s="1">
        <v>0.2</v>
      </c>
    </row>
    <row r="170" spans="1:15" x14ac:dyDescent="0.3">
      <c r="A170" s="1" t="s">
        <v>10</v>
      </c>
      <c r="B170" s="1" t="s">
        <v>1234</v>
      </c>
      <c r="C170" s="1">
        <v>330</v>
      </c>
      <c r="D170" s="1">
        <v>30.12797363</v>
      </c>
      <c r="E170" s="1">
        <v>29.353158239999999</v>
      </c>
      <c r="G170" s="1" t="s">
        <v>0</v>
      </c>
      <c r="H170" s="1" t="s">
        <v>1235</v>
      </c>
      <c r="I170" s="246">
        <v>0.27083333333333331</v>
      </c>
      <c r="J170" s="1">
        <v>0.20357135300000001</v>
      </c>
      <c r="L170" s="1">
        <v>1800</v>
      </c>
      <c r="M170" s="1" t="s">
        <v>1229</v>
      </c>
      <c r="N170" s="1" t="s">
        <v>10</v>
      </c>
      <c r="O170" s="1">
        <v>0.375</v>
      </c>
    </row>
    <row r="171" spans="1:15" x14ac:dyDescent="0.3">
      <c r="A171" s="1" t="s">
        <v>10</v>
      </c>
      <c r="B171" s="1" t="s">
        <v>1234</v>
      </c>
      <c r="C171" s="1">
        <v>430</v>
      </c>
      <c r="D171" s="1">
        <v>29.92797363</v>
      </c>
      <c r="E171" s="1">
        <v>29.15315824</v>
      </c>
      <c r="G171" s="1" t="s">
        <v>0</v>
      </c>
      <c r="H171" s="1" t="s">
        <v>1235</v>
      </c>
      <c r="I171" s="246">
        <v>0.35416666666666669</v>
      </c>
      <c r="J171" s="1">
        <v>0.236390815</v>
      </c>
      <c r="L171" s="1">
        <v>1820</v>
      </c>
      <c r="M171" s="1" t="s">
        <v>1229</v>
      </c>
      <c r="N171" s="1" t="s">
        <v>10</v>
      </c>
      <c r="O171" s="1">
        <v>0.22500000000000001</v>
      </c>
    </row>
    <row r="172" spans="1:15" x14ac:dyDescent="0.3">
      <c r="A172" s="1" t="s">
        <v>10</v>
      </c>
      <c r="B172" s="1" t="s">
        <v>1234</v>
      </c>
      <c r="C172" s="1">
        <v>530</v>
      </c>
      <c r="D172" s="1">
        <v>29.628973630000001</v>
      </c>
      <c r="E172" s="1">
        <v>28.754158239999999</v>
      </c>
      <c r="G172" s="1" t="s">
        <v>0</v>
      </c>
      <c r="H172" s="1" t="s">
        <v>1235</v>
      </c>
      <c r="I172" s="246">
        <v>0.39583333333333331</v>
      </c>
      <c r="J172" s="1">
        <v>0.18231510500000001</v>
      </c>
      <c r="L172" s="1">
        <v>1840</v>
      </c>
      <c r="M172" s="1" t="s">
        <v>1229</v>
      </c>
      <c r="N172" s="1" t="s">
        <v>10</v>
      </c>
      <c r="O172" s="1">
        <v>0.2</v>
      </c>
    </row>
    <row r="173" spans="1:15" x14ac:dyDescent="0.3">
      <c r="A173" s="1" t="s">
        <v>10</v>
      </c>
      <c r="B173" s="1" t="s">
        <v>1234</v>
      </c>
      <c r="C173" s="1">
        <v>630</v>
      </c>
      <c r="D173" s="1">
        <v>29.628973630000001</v>
      </c>
      <c r="E173" s="1">
        <v>28.754158239999999</v>
      </c>
      <c r="G173" s="1" t="s">
        <v>0</v>
      </c>
      <c r="H173" s="1" t="s">
        <v>1235</v>
      </c>
      <c r="I173" s="246">
        <v>0.4375</v>
      </c>
      <c r="J173" s="1">
        <v>0.251310588</v>
      </c>
      <c r="L173" s="1">
        <v>1900</v>
      </c>
      <c r="M173" s="1" t="s">
        <v>1229</v>
      </c>
      <c r="N173" s="1" t="s">
        <v>10</v>
      </c>
      <c r="O173" s="1">
        <v>0.22500000000000001</v>
      </c>
    </row>
    <row r="174" spans="1:15" x14ac:dyDescent="0.3">
      <c r="A174" s="1" t="s">
        <v>10</v>
      </c>
      <c r="B174" s="1" t="s">
        <v>1234</v>
      </c>
      <c r="C174" s="1">
        <v>730</v>
      </c>
      <c r="D174" s="1">
        <v>29.728973629999999</v>
      </c>
      <c r="E174" s="1">
        <v>28.85415824</v>
      </c>
      <c r="G174" s="1" t="s">
        <v>0</v>
      </c>
      <c r="H174" s="1" t="s">
        <v>1235</v>
      </c>
      <c r="I174" s="246">
        <v>0.47916666666666669</v>
      </c>
      <c r="J174" s="1">
        <v>0.15415240799999999</v>
      </c>
      <c r="L174" s="1">
        <v>1920</v>
      </c>
      <c r="M174" s="1" t="s">
        <v>1229</v>
      </c>
      <c r="N174" s="1" t="s">
        <v>10</v>
      </c>
      <c r="O174" s="1">
        <v>0.2</v>
      </c>
    </row>
    <row r="175" spans="1:15" x14ac:dyDescent="0.3">
      <c r="A175" s="1" t="s">
        <v>10</v>
      </c>
      <c r="B175" s="1" t="s">
        <v>1234</v>
      </c>
      <c r="C175" s="1">
        <v>830</v>
      </c>
      <c r="D175" s="1">
        <v>29.92797363</v>
      </c>
      <c r="E175" s="1">
        <v>29.053158239999998</v>
      </c>
      <c r="G175" s="1" t="s">
        <v>0</v>
      </c>
      <c r="H175" s="1" t="s">
        <v>1235</v>
      </c>
      <c r="I175" s="246">
        <v>0.52083333333333337</v>
      </c>
      <c r="J175" s="1">
        <v>0.174354493</v>
      </c>
      <c r="L175" s="1">
        <v>1940</v>
      </c>
      <c r="M175" s="1" t="s">
        <v>1229</v>
      </c>
      <c r="N175" s="1" t="s">
        <v>10</v>
      </c>
      <c r="O175" s="1">
        <v>0.22500000000000001</v>
      </c>
    </row>
    <row r="176" spans="1:15" x14ac:dyDescent="0.3">
      <c r="A176" s="1" t="s">
        <v>10</v>
      </c>
      <c r="B176" s="1" t="s">
        <v>1234</v>
      </c>
      <c r="C176" s="1">
        <v>930</v>
      </c>
      <c r="D176" s="1">
        <v>30.42797363</v>
      </c>
      <c r="E176" s="1">
        <v>29.45315824</v>
      </c>
      <c r="G176" s="1" t="s">
        <v>0</v>
      </c>
      <c r="H176" s="1" t="s">
        <v>1235</v>
      </c>
      <c r="I176" s="246">
        <v>0.5625</v>
      </c>
      <c r="J176" s="1">
        <v>3.1753674000000003E-2</v>
      </c>
      <c r="L176" s="1">
        <v>2000</v>
      </c>
      <c r="M176" s="1" t="s">
        <v>1229</v>
      </c>
      <c r="N176" s="1" t="s">
        <v>10</v>
      </c>
      <c r="O176" s="1">
        <v>0.2</v>
      </c>
    </row>
    <row r="177" spans="1:15" x14ac:dyDescent="0.3">
      <c r="A177" s="1" t="s">
        <v>10</v>
      </c>
      <c r="B177" s="1" t="s">
        <v>1234</v>
      </c>
      <c r="C177" s="1">
        <v>1030</v>
      </c>
      <c r="D177" s="1">
        <v>30.027973630000002</v>
      </c>
      <c r="E177" s="1">
        <v>29.253158240000001</v>
      </c>
      <c r="G177" s="1" t="s">
        <v>0</v>
      </c>
      <c r="H177" s="1" t="s">
        <v>1235</v>
      </c>
      <c r="I177" s="246">
        <v>0.60416666666666663</v>
      </c>
      <c r="J177" s="1">
        <v>0.40546856399999998</v>
      </c>
      <c r="L177" s="1">
        <v>2020</v>
      </c>
      <c r="M177" s="1" t="s">
        <v>1229</v>
      </c>
      <c r="N177" s="1" t="s">
        <v>10</v>
      </c>
      <c r="O177" s="1">
        <v>0.27500000000000002</v>
      </c>
    </row>
    <row r="178" spans="1:15" x14ac:dyDescent="0.3">
      <c r="A178" s="1" t="s">
        <v>10</v>
      </c>
      <c r="B178" s="1" t="s">
        <v>1234</v>
      </c>
      <c r="C178" s="1">
        <v>1130</v>
      </c>
      <c r="D178" s="1">
        <v>30.528973629999999</v>
      </c>
      <c r="E178" s="1">
        <v>29.65315824</v>
      </c>
      <c r="G178" s="1" t="s">
        <v>0</v>
      </c>
      <c r="H178" s="1" t="s">
        <v>1235</v>
      </c>
      <c r="I178" s="246">
        <v>0.6875</v>
      </c>
      <c r="J178" s="1">
        <v>0.223143551</v>
      </c>
      <c r="L178" s="1">
        <v>2040</v>
      </c>
      <c r="M178" s="1" t="s">
        <v>1229</v>
      </c>
      <c r="N178" s="1" t="s">
        <v>10</v>
      </c>
      <c r="O178" s="1">
        <v>0.25</v>
      </c>
    </row>
    <row r="179" spans="1:15" x14ac:dyDescent="0.3">
      <c r="A179" s="1" t="s">
        <v>10</v>
      </c>
      <c r="B179" s="1" t="s">
        <v>1234</v>
      </c>
      <c r="C179" s="1">
        <v>1230</v>
      </c>
      <c r="D179" s="1">
        <v>30.42797363</v>
      </c>
      <c r="E179" s="1">
        <v>29.65315824</v>
      </c>
      <c r="G179" s="1" t="s">
        <v>0</v>
      </c>
      <c r="H179" s="1" t="s">
        <v>1235</v>
      </c>
      <c r="I179" s="246">
        <v>0.72916666666666663</v>
      </c>
      <c r="J179" s="1">
        <v>0.171911383</v>
      </c>
      <c r="L179" s="1">
        <v>2100</v>
      </c>
      <c r="M179" s="1" t="s">
        <v>1229</v>
      </c>
      <c r="N179" s="1" t="s">
        <v>10</v>
      </c>
      <c r="O179" s="1">
        <v>0.2</v>
      </c>
    </row>
    <row r="180" spans="1:15" x14ac:dyDescent="0.3">
      <c r="A180" s="1" t="s">
        <v>10</v>
      </c>
      <c r="B180" s="1" t="s">
        <v>1234</v>
      </c>
      <c r="C180" s="1">
        <v>1330</v>
      </c>
      <c r="D180" s="1">
        <v>30.42797363</v>
      </c>
      <c r="E180" s="1">
        <v>29.754158239999999</v>
      </c>
      <c r="G180" s="1" t="s">
        <v>0</v>
      </c>
      <c r="H180" s="1" t="s">
        <v>1236</v>
      </c>
      <c r="I180" s="246">
        <v>0.27083333333333331</v>
      </c>
      <c r="J180" s="1">
        <v>0.19814547099999999</v>
      </c>
      <c r="L180" s="1">
        <v>2120</v>
      </c>
      <c r="M180" s="1" t="s">
        <v>1229</v>
      </c>
      <c r="N180" s="1" t="s">
        <v>10</v>
      </c>
      <c r="O180" s="1">
        <v>0.22500000000000001</v>
      </c>
    </row>
    <row r="181" spans="1:15" x14ac:dyDescent="0.3">
      <c r="A181" s="1" t="s">
        <v>10</v>
      </c>
      <c r="B181" s="1" t="s">
        <v>1234</v>
      </c>
      <c r="C181" s="1">
        <v>1430</v>
      </c>
      <c r="D181" s="1">
        <v>30.528973629999999</v>
      </c>
      <c r="E181" s="1">
        <v>30.15615824</v>
      </c>
      <c r="G181" s="1" t="s">
        <v>0</v>
      </c>
      <c r="H181" s="1" t="s">
        <v>1236</v>
      </c>
      <c r="I181" s="246">
        <v>0.3125</v>
      </c>
      <c r="J181" s="1">
        <v>0.23053124899999999</v>
      </c>
      <c r="L181" s="1">
        <v>2140</v>
      </c>
      <c r="M181" s="1" t="s">
        <v>1229</v>
      </c>
      <c r="N181" s="1" t="s">
        <v>10</v>
      </c>
      <c r="O181" s="1">
        <v>0.22500000000000001</v>
      </c>
    </row>
    <row r="182" spans="1:15" x14ac:dyDescent="0.3">
      <c r="A182" s="1" t="s">
        <v>10</v>
      </c>
      <c r="B182" s="1" t="s">
        <v>1234</v>
      </c>
      <c r="C182" s="1">
        <v>1530</v>
      </c>
      <c r="D182" s="1">
        <v>30.528973629999999</v>
      </c>
      <c r="E182" s="1">
        <v>30.055158240000001</v>
      </c>
      <c r="G182" s="1" t="s">
        <v>0</v>
      </c>
      <c r="H182" s="1" t="s">
        <v>1236</v>
      </c>
      <c r="I182" s="246">
        <v>0.35416666666666669</v>
      </c>
      <c r="J182" s="1">
        <v>0.223137745</v>
      </c>
      <c r="L182" s="1">
        <v>2200</v>
      </c>
      <c r="M182" s="1" t="s">
        <v>1229</v>
      </c>
      <c r="N182" s="1" t="s">
        <v>10</v>
      </c>
      <c r="O182" s="1">
        <v>0.32500000000000001</v>
      </c>
    </row>
    <row r="183" spans="1:15" x14ac:dyDescent="0.3">
      <c r="A183" s="1" t="s">
        <v>10</v>
      </c>
      <c r="B183" s="1" t="s">
        <v>1234</v>
      </c>
      <c r="C183" s="1">
        <v>1630</v>
      </c>
      <c r="D183" s="1">
        <v>30.528973629999999</v>
      </c>
      <c r="E183" s="1">
        <v>29.754158239999999</v>
      </c>
      <c r="G183" s="1" t="s">
        <v>0</v>
      </c>
      <c r="H183" s="1" t="s">
        <v>1236</v>
      </c>
      <c r="I183" s="246">
        <v>0.39583333333333331</v>
      </c>
      <c r="J183" s="1">
        <v>0.27443867900000002</v>
      </c>
      <c r="L183" s="1">
        <v>2220</v>
      </c>
      <c r="M183" s="1" t="s">
        <v>1229</v>
      </c>
      <c r="N183" s="1" t="s">
        <v>10</v>
      </c>
      <c r="O183" s="1">
        <v>0.2</v>
      </c>
    </row>
    <row r="184" spans="1:15" x14ac:dyDescent="0.3">
      <c r="A184" s="1" t="s">
        <v>10</v>
      </c>
      <c r="B184" s="1" t="s">
        <v>1234</v>
      </c>
      <c r="C184" s="1">
        <v>1730</v>
      </c>
      <c r="D184" s="1">
        <v>30.42797363</v>
      </c>
      <c r="E184" s="1">
        <v>29.65315824</v>
      </c>
      <c r="G184" s="1" t="s">
        <v>0</v>
      </c>
      <c r="H184" s="1" t="s">
        <v>1236</v>
      </c>
      <c r="I184" s="246">
        <v>0.4375</v>
      </c>
      <c r="J184" s="1">
        <v>0.27194494800000002</v>
      </c>
      <c r="L184" s="1">
        <v>2240</v>
      </c>
      <c r="M184" s="1" t="s">
        <v>1229</v>
      </c>
      <c r="N184" s="1" t="s">
        <v>10</v>
      </c>
      <c r="O184" s="1">
        <v>0.27500000000000002</v>
      </c>
    </row>
    <row r="185" spans="1:15" x14ac:dyDescent="0.3">
      <c r="A185" s="1" t="s">
        <v>10</v>
      </c>
      <c r="B185" s="1" t="s">
        <v>1234</v>
      </c>
      <c r="C185" s="1">
        <v>1830</v>
      </c>
      <c r="D185" s="1">
        <v>30.327973629999999</v>
      </c>
      <c r="E185" s="1">
        <v>29.45315824</v>
      </c>
      <c r="G185" s="1" t="s">
        <v>0</v>
      </c>
      <c r="H185" s="1" t="s">
        <v>1236</v>
      </c>
      <c r="I185" s="246">
        <v>0.47916666666666669</v>
      </c>
      <c r="J185" s="1">
        <v>0.236390815</v>
      </c>
      <c r="L185" s="1">
        <v>2300</v>
      </c>
      <c r="M185" s="1" t="s">
        <v>1229</v>
      </c>
      <c r="N185" s="1" t="s">
        <v>10</v>
      </c>
      <c r="O185" s="1">
        <v>0.42499999999999999</v>
      </c>
    </row>
    <row r="186" spans="1:15" x14ac:dyDescent="0.3">
      <c r="A186" s="1" t="s">
        <v>10</v>
      </c>
      <c r="B186" s="1" t="s">
        <v>1234</v>
      </c>
      <c r="C186" s="1">
        <v>1930</v>
      </c>
      <c r="D186" s="1">
        <v>30.227973630000001</v>
      </c>
      <c r="E186" s="1">
        <v>29.45315824</v>
      </c>
      <c r="G186" s="1" t="s">
        <v>0</v>
      </c>
      <c r="H186" s="1" t="s">
        <v>1236</v>
      </c>
      <c r="I186" s="246">
        <v>0.52083333333333337</v>
      </c>
      <c r="J186" s="1">
        <v>0.223143551</v>
      </c>
      <c r="L186" s="1">
        <v>2320</v>
      </c>
      <c r="M186" s="1" t="s">
        <v>1229</v>
      </c>
      <c r="N186" s="1" t="s">
        <v>10</v>
      </c>
      <c r="O186" s="1">
        <v>0.27500000000000002</v>
      </c>
    </row>
    <row r="187" spans="1:15" x14ac:dyDescent="0.3">
      <c r="A187" s="1" t="s">
        <v>10</v>
      </c>
      <c r="B187" s="1" t="s">
        <v>1234</v>
      </c>
      <c r="C187" s="1">
        <v>2030</v>
      </c>
      <c r="D187" s="1">
        <v>30.227973630000001</v>
      </c>
      <c r="E187" s="1">
        <v>29.45315824</v>
      </c>
      <c r="G187" s="1" t="s">
        <v>0</v>
      </c>
      <c r="H187" s="1" t="s">
        <v>1236</v>
      </c>
      <c r="I187" s="246">
        <v>0.5625</v>
      </c>
      <c r="J187" s="1">
        <v>0.18231768600000001</v>
      </c>
      <c r="L187" s="1">
        <v>2340</v>
      </c>
      <c r="M187" s="1" t="s">
        <v>1229</v>
      </c>
      <c r="N187" s="1" t="s">
        <v>10</v>
      </c>
      <c r="O187" s="1">
        <v>0.2</v>
      </c>
    </row>
    <row r="188" spans="1:15" x14ac:dyDescent="0.3">
      <c r="A188" s="1" t="s">
        <v>10</v>
      </c>
      <c r="B188" s="1" t="s">
        <v>1234</v>
      </c>
      <c r="C188" s="1">
        <v>2130</v>
      </c>
      <c r="D188" s="1">
        <v>30.227973630000001</v>
      </c>
      <c r="E188" s="1">
        <v>29.45315824</v>
      </c>
      <c r="G188" s="1" t="s">
        <v>0</v>
      </c>
      <c r="H188" s="1" t="s">
        <v>1236</v>
      </c>
      <c r="I188" s="246">
        <v>0.60416666666666663</v>
      </c>
      <c r="J188" s="1">
        <v>0.204802233</v>
      </c>
      <c r="L188" s="1">
        <v>2400</v>
      </c>
      <c r="M188" s="1" t="s">
        <v>1229</v>
      </c>
      <c r="N188" s="1" t="s">
        <v>10</v>
      </c>
      <c r="O188" s="1">
        <v>0.4</v>
      </c>
    </row>
    <row r="189" spans="1:15" x14ac:dyDescent="0.3">
      <c r="A189" s="1" t="s">
        <v>10</v>
      </c>
      <c r="B189" s="1" t="s">
        <v>1234</v>
      </c>
      <c r="C189" s="1">
        <v>2230</v>
      </c>
      <c r="D189" s="1">
        <v>30.227973630000001</v>
      </c>
      <c r="E189" s="1">
        <v>29.353158239999999</v>
      </c>
      <c r="G189" s="1" t="s">
        <v>0</v>
      </c>
      <c r="H189" s="1" t="s">
        <v>1236</v>
      </c>
      <c r="I189" s="246">
        <v>0.64583333333333337</v>
      </c>
      <c r="J189" s="1">
        <v>0.30011749599999998</v>
      </c>
      <c r="L189" s="1">
        <v>2420</v>
      </c>
      <c r="M189" s="1" t="s">
        <v>1230</v>
      </c>
      <c r="N189" s="1" t="s">
        <v>10</v>
      </c>
      <c r="O189" s="1">
        <v>0.25</v>
      </c>
    </row>
    <row r="190" spans="1:15" x14ac:dyDescent="0.3">
      <c r="A190" s="1" t="s">
        <v>10</v>
      </c>
      <c r="B190" s="1" t="s">
        <v>1234</v>
      </c>
      <c r="C190" s="1">
        <v>2330</v>
      </c>
      <c r="D190" s="1">
        <v>30.227973630000001</v>
      </c>
      <c r="E190" s="1">
        <v>29.353158239999999</v>
      </c>
      <c r="G190" s="1" t="s">
        <v>0</v>
      </c>
      <c r="H190" s="1" t="s">
        <v>1236</v>
      </c>
      <c r="I190" s="246">
        <v>0.6875</v>
      </c>
      <c r="J190" s="1">
        <v>0.236062833</v>
      </c>
      <c r="L190" s="1">
        <v>2440</v>
      </c>
      <c r="M190" s="1" t="s">
        <v>1230</v>
      </c>
      <c r="N190" s="1" t="s">
        <v>10</v>
      </c>
      <c r="O190" s="1">
        <v>0.25</v>
      </c>
    </row>
    <row r="191" spans="1:15" x14ac:dyDescent="0.3">
      <c r="A191" s="1" t="s">
        <v>10</v>
      </c>
      <c r="B191" s="1" t="s">
        <v>1235</v>
      </c>
      <c r="C191" s="1">
        <v>2430</v>
      </c>
      <c r="D191" s="1">
        <v>30.12797363</v>
      </c>
      <c r="E191" s="1">
        <v>29.353158239999999</v>
      </c>
      <c r="G191" s="1" t="s">
        <v>0</v>
      </c>
      <c r="H191" s="1" t="s">
        <v>1236</v>
      </c>
      <c r="I191" s="246">
        <v>0.72916666666666663</v>
      </c>
      <c r="J191" s="1">
        <v>0.68850680099999995</v>
      </c>
      <c r="L191" s="1">
        <v>100</v>
      </c>
      <c r="M191" s="1" t="s">
        <v>1230</v>
      </c>
      <c r="N191" s="1" t="s">
        <v>10</v>
      </c>
      <c r="O191" s="1">
        <v>0.22500000000000001</v>
      </c>
    </row>
    <row r="192" spans="1:15" x14ac:dyDescent="0.3">
      <c r="A192" s="1" t="s">
        <v>10</v>
      </c>
      <c r="B192" s="1" t="s">
        <v>1235</v>
      </c>
      <c r="C192" s="1">
        <v>130</v>
      </c>
      <c r="D192" s="1">
        <v>30.12797363</v>
      </c>
      <c r="E192" s="1">
        <v>29.053158239999998</v>
      </c>
      <c r="G192" s="1" t="s">
        <v>0</v>
      </c>
      <c r="H192" s="1" t="s">
        <v>1237</v>
      </c>
      <c r="I192" s="246">
        <v>0.22916666666666666</v>
      </c>
      <c r="J192" s="1">
        <v>0.111081823</v>
      </c>
      <c r="L192" s="1">
        <v>120</v>
      </c>
      <c r="M192" s="1" t="s">
        <v>1230</v>
      </c>
      <c r="N192" s="1" t="s">
        <v>10</v>
      </c>
      <c r="O192" s="1">
        <v>0.27500000000000002</v>
      </c>
    </row>
    <row r="193" spans="1:15" x14ac:dyDescent="0.3">
      <c r="A193" s="1" t="s">
        <v>10</v>
      </c>
      <c r="B193" s="1" t="s">
        <v>1235</v>
      </c>
      <c r="C193" s="1">
        <v>230</v>
      </c>
      <c r="D193" s="1">
        <v>30.027973630000002</v>
      </c>
      <c r="E193" s="1">
        <v>29.15315824</v>
      </c>
      <c r="G193" s="1" t="s">
        <v>0</v>
      </c>
      <c r="H193" s="1" t="s">
        <v>1237</v>
      </c>
      <c r="I193" s="246">
        <v>0.27083333333333331</v>
      </c>
      <c r="J193" s="1">
        <v>0.19102334900000001</v>
      </c>
      <c r="L193" s="1">
        <v>140</v>
      </c>
      <c r="M193" s="1" t="s">
        <v>1230</v>
      </c>
      <c r="N193" s="1" t="s">
        <v>10</v>
      </c>
      <c r="O193" s="1">
        <v>0.22500000000000001</v>
      </c>
    </row>
    <row r="194" spans="1:15" x14ac:dyDescent="0.3">
      <c r="A194" s="1" t="s">
        <v>10</v>
      </c>
      <c r="B194" s="1" t="s">
        <v>1235</v>
      </c>
      <c r="C194" s="1">
        <v>330</v>
      </c>
      <c r="D194" s="1">
        <v>30.027973630000002</v>
      </c>
      <c r="E194" s="1">
        <v>29.15315824</v>
      </c>
      <c r="G194" s="1" t="s">
        <v>0</v>
      </c>
      <c r="H194" s="1" t="s">
        <v>1237</v>
      </c>
      <c r="I194" s="246">
        <v>0.3125</v>
      </c>
      <c r="J194" s="1">
        <v>0.15200909700000001</v>
      </c>
      <c r="L194" s="1">
        <v>200</v>
      </c>
      <c r="M194" s="1" t="s">
        <v>1230</v>
      </c>
      <c r="N194" s="1" t="s">
        <v>10</v>
      </c>
      <c r="O194" s="1">
        <v>0.2</v>
      </c>
    </row>
    <row r="195" spans="1:15" x14ac:dyDescent="0.3">
      <c r="A195" s="1" t="s">
        <v>10</v>
      </c>
      <c r="B195" s="1" t="s">
        <v>1235</v>
      </c>
      <c r="C195" s="1">
        <v>430</v>
      </c>
      <c r="D195" s="1">
        <v>30.027973630000002</v>
      </c>
      <c r="E195" s="1">
        <v>29.15315824</v>
      </c>
      <c r="G195" s="1" t="s">
        <v>0</v>
      </c>
      <c r="H195" s="1" t="s">
        <v>1237</v>
      </c>
      <c r="I195" s="246">
        <v>0.35416666666666669</v>
      </c>
      <c r="J195" s="1">
        <v>0.184024935</v>
      </c>
      <c r="L195" s="1">
        <v>220</v>
      </c>
      <c r="M195" s="1" t="s">
        <v>1230</v>
      </c>
      <c r="N195" s="1" t="s">
        <v>10</v>
      </c>
      <c r="O195" s="1">
        <v>0.3</v>
      </c>
    </row>
    <row r="196" spans="1:15" x14ac:dyDescent="0.3">
      <c r="A196" s="1" t="s">
        <v>10</v>
      </c>
      <c r="B196" s="1" t="s">
        <v>1235</v>
      </c>
      <c r="C196" s="1">
        <v>530</v>
      </c>
      <c r="D196" s="1">
        <v>30.12797363</v>
      </c>
      <c r="E196" s="1">
        <v>29.353158239999999</v>
      </c>
      <c r="G196" s="1" t="s">
        <v>0</v>
      </c>
      <c r="H196" s="1" t="s">
        <v>1237</v>
      </c>
      <c r="I196" s="246">
        <v>0.39583333333333331</v>
      </c>
      <c r="J196" s="1">
        <v>0.149473463</v>
      </c>
      <c r="L196" s="1">
        <v>240</v>
      </c>
      <c r="M196" s="1" t="s">
        <v>1230</v>
      </c>
      <c r="N196" s="1" t="s">
        <v>10</v>
      </c>
      <c r="O196" s="1">
        <v>0.2</v>
      </c>
    </row>
    <row r="197" spans="1:15" x14ac:dyDescent="0.3">
      <c r="A197" s="1" t="s">
        <v>10</v>
      </c>
      <c r="B197" s="1" t="s">
        <v>1235</v>
      </c>
      <c r="C197" s="1">
        <v>630</v>
      </c>
      <c r="D197" s="1">
        <v>30.12797363</v>
      </c>
      <c r="E197" s="1">
        <v>29.353158239999999</v>
      </c>
      <c r="G197" s="1" t="s">
        <v>0</v>
      </c>
      <c r="H197" s="1" t="s">
        <v>1237</v>
      </c>
      <c r="I197" s="246">
        <v>0.4375</v>
      </c>
      <c r="J197" s="1">
        <v>0.22315322900000001</v>
      </c>
      <c r="L197" s="1">
        <v>300</v>
      </c>
      <c r="M197" s="1" t="s">
        <v>1230</v>
      </c>
      <c r="N197" s="1" t="s">
        <v>10</v>
      </c>
      <c r="O197" s="1">
        <v>0.22500000000000001</v>
      </c>
    </row>
    <row r="198" spans="1:15" x14ac:dyDescent="0.3">
      <c r="A198" s="1" t="s">
        <v>10</v>
      </c>
      <c r="B198" s="1" t="s">
        <v>1235</v>
      </c>
      <c r="C198" s="1">
        <v>730</v>
      </c>
      <c r="D198" s="1">
        <v>30.227973630000001</v>
      </c>
      <c r="E198" s="1">
        <v>29.353158239999999</v>
      </c>
      <c r="G198" s="1" t="s">
        <v>0</v>
      </c>
      <c r="H198" s="1" t="s">
        <v>1237</v>
      </c>
      <c r="I198" s="246">
        <v>0.47916666666666669</v>
      </c>
      <c r="J198" s="1">
        <v>9.9050734000000001E-2</v>
      </c>
      <c r="L198" s="1">
        <v>320</v>
      </c>
      <c r="M198" s="1" t="s">
        <v>1230</v>
      </c>
      <c r="N198" s="1" t="s">
        <v>10</v>
      </c>
      <c r="O198" s="1">
        <v>0.27500000000000002</v>
      </c>
    </row>
    <row r="199" spans="1:15" x14ac:dyDescent="0.3">
      <c r="A199" s="1" t="s">
        <v>10</v>
      </c>
      <c r="B199" s="1" t="s">
        <v>1235</v>
      </c>
      <c r="C199" s="1">
        <v>830</v>
      </c>
      <c r="D199" s="1">
        <v>30.327973629999999</v>
      </c>
      <c r="E199" s="1">
        <v>29.553158239999998</v>
      </c>
      <c r="G199" s="1" t="s">
        <v>0</v>
      </c>
      <c r="H199" s="1" t="s">
        <v>1237</v>
      </c>
      <c r="I199" s="246">
        <v>0.52083333333333337</v>
      </c>
      <c r="J199" s="1">
        <v>0.121339452</v>
      </c>
      <c r="L199" s="1">
        <v>340</v>
      </c>
      <c r="M199" s="1" t="s">
        <v>1230</v>
      </c>
      <c r="N199" s="1" t="s">
        <v>10</v>
      </c>
      <c r="O199" s="1">
        <v>0.27500000000000002</v>
      </c>
    </row>
    <row r="200" spans="1:15" x14ac:dyDescent="0.3">
      <c r="A200" s="1" t="s">
        <v>10</v>
      </c>
      <c r="B200" s="1" t="s">
        <v>1235</v>
      </c>
      <c r="C200" s="1">
        <v>930</v>
      </c>
      <c r="D200" s="1">
        <v>30.42797363</v>
      </c>
      <c r="E200" s="1">
        <v>29.65315824</v>
      </c>
      <c r="G200" s="1" t="s">
        <v>0</v>
      </c>
      <c r="H200" s="1" t="s">
        <v>1237</v>
      </c>
      <c r="I200" s="246">
        <v>0.5625</v>
      </c>
      <c r="J200" s="1">
        <v>0.100099466</v>
      </c>
      <c r="L200" s="1">
        <v>400</v>
      </c>
      <c r="M200" s="1" t="s">
        <v>1230</v>
      </c>
      <c r="N200" s="1" t="s">
        <v>10</v>
      </c>
      <c r="O200" s="1">
        <v>0.22500000000000001</v>
      </c>
    </row>
    <row r="201" spans="1:15" x14ac:dyDescent="0.3">
      <c r="A201" s="1" t="s">
        <v>10</v>
      </c>
      <c r="B201" s="1" t="s">
        <v>1235</v>
      </c>
      <c r="C201" s="1">
        <v>1030</v>
      </c>
      <c r="D201" s="1">
        <v>30.628973630000001</v>
      </c>
      <c r="E201" s="1">
        <v>29.85415824</v>
      </c>
      <c r="G201" s="1" t="s">
        <v>0</v>
      </c>
      <c r="H201" s="1" t="s">
        <v>1237</v>
      </c>
      <c r="I201" s="246">
        <v>0.60416666666666663</v>
      </c>
      <c r="J201" s="1">
        <v>0.16252746800000001</v>
      </c>
      <c r="L201" s="1">
        <v>420</v>
      </c>
      <c r="M201" s="1" t="s">
        <v>1230</v>
      </c>
      <c r="N201" s="1" t="s">
        <v>10</v>
      </c>
      <c r="O201" s="1">
        <v>0.22500000000000001</v>
      </c>
    </row>
    <row r="202" spans="1:15" x14ac:dyDescent="0.3">
      <c r="A202" s="1" t="s">
        <v>10</v>
      </c>
      <c r="B202" s="1" t="s">
        <v>1235</v>
      </c>
      <c r="C202" s="1">
        <v>1130</v>
      </c>
      <c r="D202" s="1">
        <v>30.628973630000001</v>
      </c>
      <c r="E202" s="1">
        <v>29.85415824</v>
      </c>
      <c r="G202" s="1" t="s">
        <v>0</v>
      </c>
      <c r="H202" s="1" t="s">
        <v>1237</v>
      </c>
      <c r="I202" s="246">
        <v>0.64583333333333337</v>
      </c>
      <c r="J202" s="1">
        <v>0.22311451900000001</v>
      </c>
      <c r="L202" s="1">
        <v>440</v>
      </c>
      <c r="M202" s="1" t="s">
        <v>1230</v>
      </c>
      <c r="N202" s="1" t="s">
        <v>10</v>
      </c>
      <c r="O202" s="1">
        <v>0.22500000000000001</v>
      </c>
    </row>
    <row r="203" spans="1:15" x14ac:dyDescent="0.3">
      <c r="A203" s="1" t="s">
        <v>10</v>
      </c>
      <c r="B203" s="1" t="s">
        <v>1235</v>
      </c>
      <c r="C203" s="1">
        <v>1230</v>
      </c>
      <c r="D203" s="1">
        <v>30.628973630000001</v>
      </c>
      <c r="E203" s="1">
        <v>29.85415824</v>
      </c>
      <c r="G203" s="1" t="s">
        <v>0</v>
      </c>
      <c r="H203" s="1" t="s">
        <v>1237</v>
      </c>
      <c r="I203" s="246">
        <v>0.6875</v>
      </c>
      <c r="J203" s="1">
        <v>0.16093236</v>
      </c>
      <c r="L203" s="1">
        <v>500</v>
      </c>
      <c r="M203" s="1" t="s">
        <v>1230</v>
      </c>
      <c r="N203" s="1" t="s">
        <v>10</v>
      </c>
      <c r="O203" s="1">
        <v>0.35</v>
      </c>
    </row>
    <row r="204" spans="1:15" x14ac:dyDescent="0.3">
      <c r="A204" s="1" t="s">
        <v>10</v>
      </c>
      <c r="B204" s="1" t="s">
        <v>1235</v>
      </c>
      <c r="C204" s="1">
        <v>1330</v>
      </c>
      <c r="D204" s="1">
        <v>30.528973629999999</v>
      </c>
      <c r="E204" s="1">
        <v>29.754158239999999</v>
      </c>
      <c r="G204" s="1" t="s">
        <v>0</v>
      </c>
      <c r="H204" s="1" t="s">
        <v>1237</v>
      </c>
      <c r="I204" s="246">
        <v>0.72916666666666663</v>
      </c>
      <c r="J204" s="1">
        <v>0.15326572399999999</v>
      </c>
      <c r="L204" s="1">
        <v>520</v>
      </c>
      <c r="M204" s="1" t="s">
        <v>1230</v>
      </c>
      <c r="N204" s="1" t="s">
        <v>10</v>
      </c>
      <c r="O204" s="1">
        <v>0.3</v>
      </c>
    </row>
    <row r="205" spans="1:15" x14ac:dyDescent="0.3">
      <c r="A205" s="1" t="s">
        <v>10</v>
      </c>
      <c r="B205" s="1" t="s">
        <v>1235</v>
      </c>
      <c r="C205" s="1">
        <v>1430</v>
      </c>
      <c r="D205" s="1">
        <v>30.829973630000001</v>
      </c>
      <c r="E205" s="1">
        <v>30.15615824</v>
      </c>
      <c r="G205" s="1" t="s">
        <v>0</v>
      </c>
      <c r="H205" s="1" t="s">
        <v>1238</v>
      </c>
      <c r="I205" s="246">
        <v>0.22916666666666666</v>
      </c>
      <c r="J205" s="1">
        <v>0.28845576699999997</v>
      </c>
      <c r="L205" s="1">
        <v>540</v>
      </c>
      <c r="M205" s="1" t="s">
        <v>1230</v>
      </c>
      <c r="N205" s="1" t="s">
        <v>10</v>
      </c>
      <c r="O205" s="1">
        <v>0.27500000000000002</v>
      </c>
    </row>
    <row r="206" spans="1:15" x14ac:dyDescent="0.3">
      <c r="A206" s="1" t="s">
        <v>10</v>
      </c>
      <c r="B206" s="1" t="s">
        <v>1235</v>
      </c>
      <c r="C206" s="1">
        <v>1530</v>
      </c>
      <c r="D206" s="1">
        <v>30.72997363</v>
      </c>
      <c r="E206" s="1">
        <v>30.15615824</v>
      </c>
      <c r="G206" s="1" t="s">
        <v>0</v>
      </c>
      <c r="H206" s="1" t="s">
        <v>1238</v>
      </c>
      <c r="I206" s="246">
        <v>0.27083333333333331</v>
      </c>
      <c r="J206" s="1">
        <v>8.1983140999999995E-2</v>
      </c>
      <c r="L206" s="1">
        <v>600</v>
      </c>
      <c r="M206" s="1" t="s">
        <v>1230</v>
      </c>
      <c r="N206" s="1" t="s">
        <v>10</v>
      </c>
      <c r="O206" s="1">
        <v>0.2</v>
      </c>
    </row>
    <row r="207" spans="1:15" x14ac:dyDescent="0.3">
      <c r="A207" s="1" t="s">
        <v>10</v>
      </c>
      <c r="B207" s="1" t="s">
        <v>1235</v>
      </c>
      <c r="C207" s="1">
        <v>1630</v>
      </c>
      <c r="D207" s="1">
        <v>30.42797363</v>
      </c>
      <c r="E207" s="1">
        <v>29.754158239999999</v>
      </c>
      <c r="G207" s="1" t="s">
        <v>0</v>
      </c>
      <c r="H207" s="1" t="s">
        <v>1238</v>
      </c>
      <c r="I207" s="246">
        <v>0.3125</v>
      </c>
      <c r="J207" s="1">
        <v>0.19668324600000001</v>
      </c>
      <c r="L207" s="1">
        <v>620</v>
      </c>
      <c r="M207" s="1" t="s">
        <v>1230</v>
      </c>
      <c r="N207" s="1" t="s">
        <v>10</v>
      </c>
      <c r="O207" s="1">
        <v>0.32500000000000001</v>
      </c>
    </row>
    <row r="208" spans="1:15" x14ac:dyDescent="0.3">
      <c r="A208" s="1" t="s">
        <v>10</v>
      </c>
      <c r="B208" s="1" t="s">
        <v>1235</v>
      </c>
      <c r="C208" s="1">
        <v>1730</v>
      </c>
      <c r="D208" s="1">
        <v>30.327973629999999</v>
      </c>
      <c r="E208" s="1">
        <v>29.553158239999998</v>
      </c>
      <c r="G208" s="1" t="s">
        <v>0</v>
      </c>
      <c r="H208" s="1" t="s">
        <v>1238</v>
      </c>
      <c r="I208" s="246">
        <v>0.35416666666666669</v>
      </c>
      <c r="J208" s="1">
        <v>0.15412994299999999</v>
      </c>
      <c r="L208" s="1">
        <v>640</v>
      </c>
      <c r="M208" s="1" t="s">
        <v>1230</v>
      </c>
      <c r="N208" s="1" t="s">
        <v>10</v>
      </c>
      <c r="O208" s="1">
        <v>0.3</v>
      </c>
    </row>
    <row r="209" spans="1:15" x14ac:dyDescent="0.3">
      <c r="A209" s="1" t="s">
        <v>10</v>
      </c>
      <c r="B209" s="1" t="s">
        <v>1235</v>
      </c>
      <c r="C209" s="1">
        <v>1830</v>
      </c>
      <c r="D209" s="1">
        <v>30.327973629999999</v>
      </c>
      <c r="E209" s="1">
        <v>29.45315824</v>
      </c>
      <c r="G209" s="1" t="s">
        <v>0</v>
      </c>
      <c r="H209" s="1" t="s">
        <v>1238</v>
      </c>
      <c r="I209" s="246">
        <v>0.39583333333333331</v>
      </c>
      <c r="J209" s="1">
        <v>8.3369491000000004E-2</v>
      </c>
      <c r="L209" s="1">
        <v>700</v>
      </c>
      <c r="M209" s="1" t="s">
        <v>1230</v>
      </c>
      <c r="N209" s="1" t="s">
        <v>10</v>
      </c>
      <c r="O209" s="1">
        <v>0.2</v>
      </c>
    </row>
    <row r="210" spans="1:15" x14ac:dyDescent="0.3">
      <c r="A210" s="1" t="s">
        <v>10</v>
      </c>
      <c r="B210" s="1" t="s">
        <v>1235</v>
      </c>
      <c r="C210" s="1">
        <v>1930</v>
      </c>
      <c r="D210" s="1">
        <v>30.227973630000001</v>
      </c>
      <c r="E210" s="1">
        <v>29.45315824</v>
      </c>
      <c r="G210" s="1" t="s">
        <v>0</v>
      </c>
      <c r="H210" s="1" t="s">
        <v>1238</v>
      </c>
      <c r="I210" s="246">
        <v>0.4375</v>
      </c>
      <c r="J210" s="1">
        <v>9.8465100999999999E-2</v>
      </c>
      <c r="L210" s="1">
        <v>720</v>
      </c>
      <c r="M210" s="1" t="s">
        <v>1230</v>
      </c>
      <c r="N210" s="1" t="s">
        <v>10</v>
      </c>
      <c r="O210" s="1">
        <v>0.3</v>
      </c>
    </row>
    <row r="211" spans="1:15" x14ac:dyDescent="0.3">
      <c r="A211" s="1" t="s">
        <v>10</v>
      </c>
      <c r="B211" s="1" t="s">
        <v>1235</v>
      </c>
      <c r="C211" s="1">
        <v>2030</v>
      </c>
      <c r="D211" s="1">
        <v>30.227973630000001</v>
      </c>
      <c r="E211" s="1">
        <v>29.353158239999999</v>
      </c>
      <c r="G211" s="1" t="s">
        <v>0</v>
      </c>
      <c r="H211" s="1" t="s">
        <v>1238</v>
      </c>
      <c r="I211" s="246">
        <v>0.47916666666666669</v>
      </c>
      <c r="J211" s="1">
        <v>0.124674561</v>
      </c>
      <c r="L211" s="1">
        <v>740</v>
      </c>
      <c r="M211" s="1" t="s">
        <v>1230</v>
      </c>
      <c r="N211" s="1" t="s">
        <v>10</v>
      </c>
      <c r="O211" s="1">
        <v>0.22500000000000001</v>
      </c>
    </row>
    <row r="212" spans="1:15" x14ac:dyDescent="0.3">
      <c r="A212" s="1" t="s">
        <v>10</v>
      </c>
      <c r="B212" s="1" t="s">
        <v>1235</v>
      </c>
      <c r="C212" s="1">
        <v>2130</v>
      </c>
      <c r="D212" s="1">
        <v>30.227973630000001</v>
      </c>
      <c r="E212" s="1">
        <v>29.353158239999999</v>
      </c>
      <c r="G212" s="1" t="s">
        <v>0</v>
      </c>
      <c r="H212" s="1" t="s">
        <v>1238</v>
      </c>
      <c r="I212" s="246">
        <v>0.52083333333333337</v>
      </c>
      <c r="J212" s="1">
        <v>0.19108446800000001</v>
      </c>
      <c r="L212" s="1">
        <v>800</v>
      </c>
      <c r="M212" s="1" t="s">
        <v>1230</v>
      </c>
      <c r="N212" s="1" t="s">
        <v>10</v>
      </c>
      <c r="O212" s="1">
        <v>0.2</v>
      </c>
    </row>
    <row r="213" spans="1:15" x14ac:dyDescent="0.3">
      <c r="A213" s="1" t="s">
        <v>10</v>
      </c>
      <c r="B213" s="1" t="s">
        <v>1235</v>
      </c>
      <c r="C213" s="1">
        <v>2230</v>
      </c>
      <c r="D213" s="1">
        <v>30.227973630000001</v>
      </c>
      <c r="E213" s="1">
        <v>29.253158240000001</v>
      </c>
      <c r="G213" s="1" t="s">
        <v>0</v>
      </c>
      <c r="H213" s="1" t="s">
        <v>1238</v>
      </c>
      <c r="I213" s="246">
        <v>0.5625</v>
      </c>
      <c r="J213" s="1">
        <v>0.16256674900000001</v>
      </c>
      <c r="L213" s="1">
        <v>820</v>
      </c>
      <c r="M213" s="1" t="s">
        <v>1230</v>
      </c>
      <c r="N213" s="1" t="s">
        <v>10</v>
      </c>
      <c r="O213" s="1">
        <v>0.25</v>
      </c>
    </row>
    <row r="214" spans="1:15" x14ac:dyDescent="0.3">
      <c r="A214" s="1" t="s">
        <v>10</v>
      </c>
      <c r="B214" s="1" t="s">
        <v>1235</v>
      </c>
      <c r="C214" s="1">
        <v>2330</v>
      </c>
      <c r="D214" s="1">
        <v>30.227973630000001</v>
      </c>
      <c r="E214" s="1">
        <v>29.15315824</v>
      </c>
      <c r="G214" s="1" t="s">
        <v>0</v>
      </c>
      <c r="H214" s="1" t="s">
        <v>1238</v>
      </c>
      <c r="I214" s="246">
        <v>0.60416666666666663</v>
      </c>
      <c r="J214" s="1">
        <v>0.18504706800000001</v>
      </c>
      <c r="L214" s="1">
        <v>840</v>
      </c>
      <c r="M214" s="1" t="s">
        <v>1230</v>
      </c>
      <c r="N214" s="1" t="s">
        <v>10</v>
      </c>
      <c r="O214" s="1">
        <v>0.3</v>
      </c>
    </row>
    <row r="215" spans="1:15" x14ac:dyDescent="0.3">
      <c r="A215" s="1" t="s">
        <v>10</v>
      </c>
      <c r="B215" s="1" t="s">
        <v>1236</v>
      </c>
      <c r="C215" s="1">
        <v>2430</v>
      </c>
      <c r="D215" s="1">
        <v>30.227973630000001</v>
      </c>
      <c r="E215" s="1">
        <v>29.353158239999999</v>
      </c>
      <c r="G215" s="1" t="s">
        <v>0</v>
      </c>
      <c r="H215" s="1" t="s">
        <v>1238</v>
      </c>
      <c r="I215" s="246">
        <v>0.64583333333333337</v>
      </c>
      <c r="J215" s="1">
        <v>0.15898932499999999</v>
      </c>
      <c r="L215" s="1">
        <v>900</v>
      </c>
      <c r="M215" s="1" t="s">
        <v>1230</v>
      </c>
      <c r="N215" s="1" t="s">
        <v>10</v>
      </c>
      <c r="O215" s="1">
        <v>0.3</v>
      </c>
    </row>
    <row r="216" spans="1:15" x14ac:dyDescent="0.3">
      <c r="A216" s="1" t="s">
        <v>10</v>
      </c>
      <c r="B216" s="1" t="s">
        <v>1236</v>
      </c>
      <c r="C216" s="1">
        <v>130</v>
      </c>
      <c r="D216" s="1">
        <v>29.827973629999999</v>
      </c>
      <c r="E216" s="1">
        <v>28.954158240000002</v>
      </c>
      <c r="G216" s="1" t="s">
        <v>0</v>
      </c>
      <c r="H216" s="1" t="s">
        <v>1238</v>
      </c>
      <c r="I216" s="246">
        <v>0.6875</v>
      </c>
      <c r="J216" s="1">
        <v>0.15030555800000001</v>
      </c>
      <c r="L216" s="1">
        <v>920</v>
      </c>
      <c r="M216" s="1" t="s">
        <v>1230</v>
      </c>
      <c r="N216" s="1" t="s">
        <v>10</v>
      </c>
      <c r="O216" s="1">
        <v>0.5</v>
      </c>
    </row>
    <row r="217" spans="1:15" x14ac:dyDescent="0.3">
      <c r="A217" s="1" t="s">
        <v>10</v>
      </c>
      <c r="B217" s="1" t="s">
        <v>1236</v>
      </c>
      <c r="C217" s="1">
        <v>230</v>
      </c>
      <c r="D217" s="1">
        <v>29.628973630000001</v>
      </c>
      <c r="E217" s="1">
        <v>28.754158239999999</v>
      </c>
      <c r="G217" s="1" t="s">
        <v>0</v>
      </c>
      <c r="H217" s="1" t="s">
        <v>1239</v>
      </c>
      <c r="I217" s="246">
        <v>0.22916666666666666</v>
      </c>
      <c r="J217" s="1">
        <v>0.15326572399999999</v>
      </c>
      <c r="L217" s="1">
        <v>940</v>
      </c>
      <c r="M217" s="1" t="s">
        <v>1230</v>
      </c>
      <c r="N217" s="1" t="s">
        <v>10</v>
      </c>
      <c r="O217" s="1">
        <v>0.52500000000000002</v>
      </c>
    </row>
    <row r="218" spans="1:15" x14ac:dyDescent="0.3">
      <c r="A218" s="1" t="s">
        <v>10</v>
      </c>
      <c r="B218" s="1" t="s">
        <v>1236</v>
      </c>
      <c r="C218" s="1">
        <v>330</v>
      </c>
      <c r="D218" s="1">
        <v>29.528973629999999</v>
      </c>
      <c r="E218" s="1">
        <v>28.754158239999999</v>
      </c>
      <c r="G218" s="1" t="s">
        <v>0</v>
      </c>
      <c r="H218" s="1" t="s">
        <v>1239</v>
      </c>
      <c r="I218" s="246">
        <v>0.27083333333333331</v>
      </c>
      <c r="J218" s="1">
        <v>9.9967024000000002E-2</v>
      </c>
      <c r="L218" s="1">
        <v>1000</v>
      </c>
      <c r="M218" s="1" t="s">
        <v>1230</v>
      </c>
      <c r="N218" s="1" t="s">
        <v>10</v>
      </c>
      <c r="O218" s="1">
        <v>0.45</v>
      </c>
    </row>
    <row r="219" spans="1:15" x14ac:dyDescent="0.3">
      <c r="A219" s="1" t="s">
        <v>10</v>
      </c>
      <c r="B219" s="1" t="s">
        <v>1236</v>
      </c>
      <c r="C219" s="1">
        <v>430</v>
      </c>
      <c r="D219" s="1">
        <v>29.628973630000001</v>
      </c>
      <c r="E219" s="1">
        <v>28.754158239999999</v>
      </c>
      <c r="G219" s="1" t="s">
        <v>0</v>
      </c>
      <c r="H219" s="1" t="s">
        <v>1239</v>
      </c>
      <c r="I219" s="246">
        <v>0.3125</v>
      </c>
      <c r="J219" s="1">
        <v>0.129575458</v>
      </c>
      <c r="L219" s="1">
        <v>1020</v>
      </c>
      <c r="M219" s="1" t="s">
        <v>1230</v>
      </c>
      <c r="N219" s="1" t="s">
        <v>10</v>
      </c>
      <c r="O219" s="1">
        <v>0.27500000000000002</v>
      </c>
    </row>
    <row r="220" spans="1:15" x14ac:dyDescent="0.3">
      <c r="A220" s="1" t="s">
        <v>10</v>
      </c>
      <c r="B220" s="1" t="s">
        <v>1236</v>
      </c>
      <c r="C220" s="1">
        <v>530</v>
      </c>
      <c r="D220" s="1">
        <v>29.628973630000001</v>
      </c>
      <c r="E220" s="1">
        <v>28.754158239999999</v>
      </c>
      <c r="G220" s="1" t="s">
        <v>0</v>
      </c>
      <c r="H220" s="1" t="s">
        <v>1239</v>
      </c>
      <c r="I220" s="246">
        <v>0.35416666666666669</v>
      </c>
      <c r="J220" s="1">
        <v>0.100099466</v>
      </c>
      <c r="L220" s="1">
        <v>1040</v>
      </c>
      <c r="M220" s="1" t="s">
        <v>1230</v>
      </c>
      <c r="N220" s="1" t="s">
        <v>10</v>
      </c>
      <c r="O220" s="1">
        <v>0.17499999999999999</v>
      </c>
    </row>
    <row r="221" spans="1:15" x14ac:dyDescent="0.3">
      <c r="A221" s="1" t="s">
        <v>10</v>
      </c>
      <c r="B221" s="1" t="s">
        <v>1236</v>
      </c>
      <c r="C221" s="1">
        <v>630</v>
      </c>
      <c r="D221" s="1">
        <v>29.628973630000001</v>
      </c>
      <c r="E221" s="1">
        <v>28.754158239999999</v>
      </c>
      <c r="G221" s="1" t="s">
        <v>0</v>
      </c>
      <c r="H221" s="1" t="s">
        <v>1239</v>
      </c>
      <c r="I221" s="246">
        <v>0.39583333333333331</v>
      </c>
      <c r="J221" s="1">
        <v>9.5299622E-2</v>
      </c>
      <c r="L221" s="1">
        <v>1100</v>
      </c>
      <c r="M221" s="1" t="s">
        <v>1230</v>
      </c>
      <c r="N221" s="1" t="s">
        <v>10</v>
      </c>
      <c r="O221" s="1">
        <v>0.22500000000000001</v>
      </c>
    </row>
    <row r="222" spans="1:15" x14ac:dyDescent="0.3">
      <c r="A222" s="1" t="s">
        <v>10</v>
      </c>
      <c r="B222" s="1" t="s">
        <v>1236</v>
      </c>
      <c r="C222" s="1">
        <v>730</v>
      </c>
      <c r="D222" s="1">
        <v>29.628973630000001</v>
      </c>
      <c r="E222" s="1">
        <v>28.85415824</v>
      </c>
      <c r="G222" s="1" t="s">
        <v>0</v>
      </c>
      <c r="H222" s="1" t="s">
        <v>1239</v>
      </c>
      <c r="I222" s="246">
        <v>0.4375</v>
      </c>
      <c r="J222" s="1">
        <v>2.9861242999999999E-2</v>
      </c>
      <c r="L222" s="1">
        <v>1120</v>
      </c>
      <c r="M222" s="1" t="s">
        <v>1230</v>
      </c>
      <c r="N222" s="1" t="s">
        <v>10</v>
      </c>
      <c r="O222" s="1">
        <v>0.22500000000000001</v>
      </c>
    </row>
    <row r="223" spans="1:15" x14ac:dyDescent="0.3">
      <c r="A223" s="1" t="s">
        <v>10</v>
      </c>
      <c r="B223" s="1" t="s">
        <v>1236</v>
      </c>
      <c r="C223" s="1">
        <v>830</v>
      </c>
      <c r="D223" s="1">
        <v>29.628973630000001</v>
      </c>
      <c r="E223" s="1">
        <v>28.85415824</v>
      </c>
      <c r="G223" s="1" t="s">
        <v>0</v>
      </c>
      <c r="H223" s="1" t="s">
        <v>1239</v>
      </c>
      <c r="I223" s="246">
        <v>0.52083333333333337</v>
      </c>
      <c r="J223" s="1">
        <v>3.9221159999999998E-2</v>
      </c>
      <c r="L223" s="1">
        <v>1140</v>
      </c>
      <c r="M223" s="1" t="s">
        <v>1230</v>
      </c>
      <c r="N223" s="1" t="s">
        <v>10</v>
      </c>
      <c r="O223" s="1">
        <v>0.35</v>
      </c>
    </row>
    <row r="224" spans="1:15" x14ac:dyDescent="0.3">
      <c r="A224" s="1" t="s">
        <v>10</v>
      </c>
      <c r="B224" s="1" t="s">
        <v>1236</v>
      </c>
      <c r="C224" s="1">
        <v>930</v>
      </c>
      <c r="D224" s="1">
        <v>29.728973629999999</v>
      </c>
      <c r="E224" s="1">
        <v>28.85415824</v>
      </c>
      <c r="G224" s="1" t="s">
        <v>11</v>
      </c>
      <c r="H224" s="1" t="s">
        <v>1227</v>
      </c>
      <c r="I224" s="246">
        <v>0.60416666666666663</v>
      </c>
      <c r="J224" s="1">
        <v>0.88730502499999997</v>
      </c>
      <c r="L224" s="1">
        <v>1200</v>
      </c>
      <c r="M224" s="1" t="s">
        <v>1230</v>
      </c>
      <c r="N224" s="1" t="s">
        <v>10</v>
      </c>
      <c r="O224" s="1">
        <v>0.3</v>
      </c>
    </row>
    <row r="225" spans="1:15" x14ac:dyDescent="0.3">
      <c r="A225" s="1" t="s">
        <v>10</v>
      </c>
      <c r="B225" s="1" t="s">
        <v>1236</v>
      </c>
      <c r="C225" s="1">
        <v>1030</v>
      </c>
      <c r="D225" s="1">
        <v>29.728973629999999</v>
      </c>
      <c r="E225" s="1">
        <v>28.85415824</v>
      </c>
      <c r="G225" s="1" t="s">
        <v>11</v>
      </c>
      <c r="H225" s="1" t="s">
        <v>1227</v>
      </c>
      <c r="I225" s="246">
        <v>0.64583333333333337</v>
      </c>
      <c r="J225" s="1">
        <v>1.246535969</v>
      </c>
      <c r="L225" s="1">
        <v>1220</v>
      </c>
      <c r="M225" s="1" t="s">
        <v>1230</v>
      </c>
      <c r="N225" s="1" t="s">
        <v>10</v>
      </c>
      <c r="O225" s="1">
        <v>0.22500000000000001</v>
      </c>
    </row>
    <row r="226" spans="1:15" x14ac:dyDescent="0.3">
      <c r="A226" s="1" t="s">
        <v>10</v>
      </c>
      <c r="B226" s="1" t="s">
        <v>1236</v>
      </c>
      <c r="C226" s="1">
        <v>1130</v>
      </c>
      <c r="D226" s="1">
        <v>29.92797363</v>
      </c>
      <c r="E226" s="1">
        <v>29.15315824</v>
      </c>
      <c r="G226" s="1" t="s">
        <v>11</v>
      </c>
      <c r="H226" s="1" t="s">
        <v>1227</v>
      </c>
      <c r="I226" s="246">
        <v>0.6875</v>
      </c>
      <c r="J226" s="1">
        <v>0.998541927</v>
      </c>
      <c r="L226" s="1">
        <v>1240</v>
      </c>
      <c r="M226" s="1" t="s">
        <v>1230</v>
      </c>
      <c r="N226" s="1" t="s">
        <v>10</v>
      </c>
      <c r="O226" s="1">
        <v>0.22500000000000001</v>
      </c>
    </row>
    <row r="227" spans="1:15" x14ac:dyDescent="0.3">
      <c r="A227" s="1" t="s">
        <v>10</v>
      </c>
      <c r="B227" s="1" t="s">
        <v>1236</v>
      </c>
      <c r="C227" s="1">
        <v>1230</v>
      </c>
      <c r="D227" s="1">
        <v>29.827973629999999</v>
      </c>
      <c r="E227" s="1">
        <v>29.053158239999998</v>
      </c>
      <c r="G227" s="1" t="s">
        <v>11</v>
      </c>
      <c r="H227" s="1" t="s">
        <v>1227</v>
      </c>
      <c r="I227" s="246">
        <v>0.72916666666666663</v>
      </c>
      <c r="J227" s="1">
        <v>0.46423321200000001</v>
      </c>
      <c r="L227" s="1">
        <v>1300</v>
      </c>
      <c r="M227" s="1" t="s">
        <v>1230</v>
      </c>
      <c r="N227" s="1" t="s">
        <v>10</v>
      </c>
      <c r="O227" s="1">
        <v>0.3</v>
      </c>
    </row>
    <row r="228" spans="1:15" x14ac:dyDescent="0.3">
      <c r="A228" s="1" t="s">
        <v>10</v>
      </c>
      <c r="B228" s="1" t="s">
        <v>1236</v>
      </c>
      <c r="C228" s="1">
        <v>1330</v>
      </c>
      <c r="D228" s="1">
        <v>29.92797363</v>
      </c>
      <c r="E228" s="1">
        <v>29.053158239999998</v>
      </c>
      <c r="G228" s="1" t="s">
        <v>11</v>
      </c>
      <c r="H228" s="1" t="s">
        <v>1228</v>
      </c>
      <c r="I228" s="246">
        <v>0.22916666666666666</v>
      </c>
      <c r="J228" s="1">
        <v>0.19662374499999999</v>
      </c>
      <c r="L228" s="1">
        <v>1320</v>
      </c>
      <c r="M228" s="1" t="s">
        <v>1230</v>
      </c>
      <c r="N228" s="1" t="s">
        <v>10</v>
      </c>
      <c r="O228" s="1">
        <v>0.22500000000000001</v>
      </c>
    </row>
    <row r="229" spans="1:15" x14ac:dyDescent="0.3">
      <c r="A229" s="1" t="s">
        <v>10</v>
      </c>
      <c r="B229" s="1" t="s">
        <v>1236</v>
      </c>
      <c r="C229" s="1">
        <v>1430</v>
      </c>
      <c r="D229" s="1">
        <v>30.027973630000002</v>
      </c>
      <c r="E229" s="1">
        <v>29.15315824</v>
      </c>
      <c r="G229" s="1" t="s">
        <v>11</v>
      </c>
      <c r="H229" s="1" t="s">
        <v>1228</v>
      </c>
      <c r="I229" s="246">
        <v>0.27083333333333331</v>
      </c>
      <c r="J229" s="1">
        <v>0.15908118399999999</v>
      </c>
      <c r="L229" s="1">
        <v>1340</v>
      </c>
      <c r="M229" s="1" t="s">
        <v>1230</v>
      </c>
      <c r="N229" s="1" t="s">
        <v>10</v>
      </c>
      <c r="O229" s="1">
        <v>0.3</v>
      </c>
    </row>
    <row r="230" spans="1:15" x14ac:dyDescent="0.3">
      <c r="A230" s="1" t="s">
        <v>10</v>
      </c>
      <c r="B230" s="1" t="s">
        <v>1236</v>
      </c>
      <c r="C230" s="1">
        <v>1530</v>
      </c>
      <c r="D230" s="1">
        <v>30.227973630000001</v>
      </c>
      <c r="E230" s="1">
        <v>29.253158240000001</v>
      </c>
      <c r="G230" s="1" t="s">
        <v>11</v>
      </c>
      <c r="H230" s="1" t="s">
        <v>1228</v>
      </c>
      <c r="I230" s="246">
        <v>0.3125</v>
      </c>
      <c r="J230" s="1">
        <v>0.44184888100000003</v>
      </c>
      <c r="L230" s="1">
        <v>1400</v>
      </c>
      <c r="M230" s="1" t="s">
        <v>1230</v>
      </c>
      <c r="N230" s="1" t="s">
        <v>10</v>
      </c>
      <c r="O230" s="1">
        <v>0.3</v>
      </c>
    </row>
    <row r="231" spans="1:15" x14ac:dyDescent="0.3">
      <c r="A231" s="1" t="s">
        <v>10</v>
      </c>
      <c r="B231" s="1" t="s">
        <v>1236</v>
      </c>
      <c r="C231" s="1">
        <v>1630</v>
      </c>
      <c r="D231" s="1">
        <v>30.027973630000002</v>
      </c>
      <c r="E231" s="1">
        <v>29.15315824</v>
      </c>
      <c r="G231" s="1" t="s">
        <v>11</v>
      </c>
      <c r="H231" s="1" t="s">
        <v>1228</v>
      </c>
      <c r="I231" s="246">
        <v>0.35416666666666669</v>
      </c>
      <c r="J231" s="1">
        <v>0.35020328099999998</v>
      </c>
      <c r="L231" s="1">
        <v>1420</v>
      </c>
      <c r="M231" s="1" t="s">
        <v>1230</v>
      </c>
      <c r="N231" s="1" t="s">
        <v>10</v>
      </c>
      <c r="O231" s="1">
        <v>0.2</v>
      </c>
    </row>
    <row r="232" spans="1:15" x14ac:dyDescent="0.3">
      <c r="A232" s="1" t="s">
        <v>10</v>
      </c>
      <c r="B232" s="1" t="s">
        <v>1236</v>
      </c>
      <c r="C232" s="1">
        <v>1730</v>
      </c>
      <c r="D232" s="1">
        <v>30.027973630000002</v>
      </c>
      <c r="E232" s="1">
        <v>29.15315824</v>
      </c>
      <c r="G232" s="1" t="s">
        <v>11</v>
      </c>
      <c r="H232" s="1" t="s">
        <v>1228</v>
      </c>
      <c r="I232" s="246">
        <v>0.39583333333333331</v>
      </c>
      <c r="J232" s="1">
        <v>0.236390815</v>
      </c>
      <c r="L232" s="1">
        <v>1440</v>
      </c>
      <c r="M232" s="1" t="s">
        <v>1230</v>
      </c>
      <c r="N232" s="1" t="s">
        <v>10</v>
      </c>
      <c r="O232" s="1">
        <v>0.2</v>
      </c>
    </row>
    <row r="233" spans="1:15" x14ac:dyDescent="0.3">
      <c r="A233" s="1" t="s">
        <v>10</v>
      </c>
      <c r="B233" s="1" t="s">
        <v>1236</v>
      </c>
      <c r="C233" s="1">
        <v>1830</v>
      </c>
      <c r="D233" s="1">
        <v>29.92797363</v>
      </c>
      <c r="E233" s="1">
        <v>29.15315824</v>
      </c>
      <c r="G233" s="1" t="s">
        <v>11</v>
      </c>
      <c r="H233" s="1" t="s">
        <v>1228</v>
      </c>
      <c r="I233" s="246">
        <v>0.4375</v>
      </c>
      <c r="J233" s="1">
        <v>0.30538437800000001</v>
      </c>
      <c r="L233" s="1">
        <v>1500</v>
      </c>
      <c r="M233" s="1" t="s">
        <v>1230</v>
      </c>
      <c r="N233" s="1" t="s">
        <v>10</v>
      </c>
      <c r="O233" s="1">
        <v>0.22500000000000001</v>
      </c>
    </row>
    <row r="234" spans="1:15" x14ac:dyDescent="0.3">
      <c r="A234" s="1" t="s">
        <v>10</v>
      </c>
      <c r="B234" s="1" t="s">
        <v>1236</v>
      </c>
      <c r="C234" s="1">
        <v>1930</v>
      </c>
      <c r="D234" s="1">
        <v>29.92797363</v>
      </c>
      <c r="E234" s="1">
        <v>29.15315824</v>
      </c>
      <c r="G234" s="1" t="s">
        <v>11</v>
      </c>
      <c r="H234" s="1" t="s">
        <v>1228</v>
      </c>
      <c r="I234" s="246">
        <v>0.47916666666666669</v>
      </c>
      <c r="J234" s="1">
        <v>0.27443867900000002</v>
      </c>
      <c r="L234" s="1">
        <v>1520</v>
      </c>
      <c r="M234" s="1" t="s">
        <v>1230</v>
      </c>
      <c r="N234" s="1" t="s">
        <v>10</v>
      </c>
      <c r="O234" s="1">
        <v>0.5</v>
      </c>
    </row>
    <row r="235" spans="1:15" x14ac:dyDescent="0.3">
      <c r="A235" s="1" t="s">
        <v>10</v>
      </c>
      <c r="B235" s="1" t="s">
        <v>1236</v>
      </c>
      <c r="C235" s="1">
        <v>2030</v>
      </c>
      <c r="D235" s="1">
        <v>29.92797363</v>
      </c>
      <c r="E235" s="1">
        <v>29.15315824</v>
      </c>
      <c r="G235" s="1" t="s">
        <v>11</v>
      </c>
      <c r="H235" s="1" t="s">
        <v>1228</v>
      </c>
      <c r="I235" s="246">
        <v>0.52083333333333337</v>
      </c>
      <c r="J235" s="1">
        <v>0.33647223700000001</v>
      </c>
      <c r="L235" s="1">
        <v>1540</v>
      </c>
      <c r="M235" s="1" t="s">
        <v>1230</v>
      </c>
      <c r="N235" s="1" t="s">
        <v>10</v>
      </c>
      <c r="O235" s="1">
        <v>0.22500000000000001</v>
      </c>
    </row>
    <row r="236" spans="1:15" x14ac:dyDescent="0.3">
      <c r="A236" s="1" t="s">
        <v>10</v>
      </c>
      <c r="B236" s="1" t="s">
        <v>1236</v>
      </c>
      <c r="C236" s="1">
        <v>2130</v>
      </c>
      <c r="D236" s="1">
        <v>30.027973630000002</v>
      </c>
      <c r="E236" s="1">
        <v>29.15315824</v>
      </c>
      <c r="G236" s="1" t="s">
        <v>11</v>
      </c>
      <c r="H236" s="1" t="s">
        <v>1228</v>
      </c>
      <c r="I236" s="246">
        <v>0.5625</v>
      </c>
      <c r="J236" s="1">
        <v>0.27443867900000002</v>
      </c>
      <c r="L236" s="1">
        <v>1600</v>
      </c>
      <c r="M236" s="1" t="s">
        <v>1230</v>
      </c>
      <c r="N236" s="1" t="s">
        <v>10</v>
      </c>
      <c r="O236" s="1">
        <v>0.2</v>
      </c>
    </row>
    <row r="237" spans="1:15" x14ac:dyDescent="0.3">
      <c r="A237" s="1" t="s">
        <v>10</v>
      </c>
      <c r="B237" s="1" t="s">
        <v>1236</v>
      </c>
      <c r="C237" s="1">
        <v>2230</v>
      </c>
      <c r="D237" s="1">
        <v>30.027973630000002</v>
      </c>
      <c r="E237" s="1">
        <v>29.053158239999998</v>
      </c>
      <c r="G237" s="1" t="s">
        <v>11</v>
      </c>
      <c r="H237" s="1" t="s">
        <v>1228</v>
      </c>
      <c r="I237" s="246">
        <v>0.60416666666666663</v>
      </c>
      <c r="J237" s="1">
        <v>0.65231889600000004</v>
      </c>
      <c r="L237" s="1">
        <v>1620</v>
      </c>
      <c r="M237" s="1" t="s">
        <v>1230</v>
      </c>
      <c r="N237" s="1" t="s">
        <v>10</v>
      </c>
      <c r="O237" s="1">
        <v>0.25</v>
      </c>
    </row>
    <row r="238" spans="1:15" x14ac:dyDescent="0.3">
      <c r="A238" s="1" t="s">
        <v>10</v>
      </c>
      <c r="B238" s="1" t="s">
        <v>1236</v>
      </c>
      <c r="C238" s="1">
        <v>2330</v>
      </c>
      <c r="D238" s="1">
        <v>29.92797363</v>
      </c>
      <c r="E238" s="1">
        <v>28.754158239999999</v>
      </c>
      <c r="G238" s="1" t="s">
        <v>11</v>
      </c>
      <c r="H238" s="1" t="s">
        <v>1228</v>
      </c>
      <c r="I238" s="246">
        <v>0.64583333333333337</v>
      </c>
      <c r="J238" s="1">
        <v>0.47957733400000002</v>
      </c>
      <c r="L238" s="1">
        <v>1640</v>
      </c>
      <c r="M238" s="1" t="s">
        <v>1230</v>
      </c>
      <c r="N238" s="1" t="s">
        <v>10</v>
      </c>
      <c r="O238" s="1">
        <v>0.45</v>
      </c>
    </row>
    <row r="239" spans="1:15" x14ac:dyDescent="0.3">
      <c r="A239" s="1" t="s">
        <v>10</v>
      </c>
      <c r="B239" s="1" t="s">
        <v>1237</v>
      </c>
      <c r="C239" s="1">
        <v>2430</v>
      </c>
      <c r="D239" s="1">
        <v>29.528973629999999</v>
      </c>
      <c r="E239" s="1">
        <v>28.556158239999998</v>
      </c>
      <c r="G239" s="1" t="s">
        <v>11</v>
      </c>
      <c r="H239" s="1" t="s">
        <v>1228</v>
      </c>
      <c r="I239" s="246">
        <v>0.6875</v>
      </c>
      <c r="J239" s="1">
        <v>0.46174441599999999</v>
      </c>
      <c r="L239" s="1">
        <v>1700</v>
      </c>
      <c r="M239" s="1" t="s">
        <v>1230</v>
      </c>
      <c r="N239" s="1" t="s">
        <v>10</v>
      </c>
      <c r="O239" s="1">
        <v>0.15</v>
      </c>
    </row>
    <row r="240" spans="1:15" x14ac:dyDescent="0.3">
      <c r="A240" s="1" t="s">
        <v>10</v>
      </c>
      <c r="B240" s="1" t="s">
        <v>1237</v>
      </c>
      <c r="C240" s="1">
        <v>130</v>
      </c>
      <c r="D240" s="1">
        <v>29.131973630000001</v>
      </c>
      <c r="E240" s="1">
        <v>28.35715824</v>
      </c>
      <c r="G240" s="1" t="s">
        <v>11</v>
      </c>
      <c r="H240" s="1" t="s">
        <v>1228</v>
      </c>
      <c r="I240" s="246">
        <v>0.72916666666666663</v>
      </c>
      <c r="J240" s="1">
        <v>0.429072762</v>
      </c>
      <c r="L240" s="1">
        <v>1720</v>
      </c>
      <c r="M240" s="1" t="s">
        <v>1230</v>
      </c>
      <c r="N240" s="1" t="s">
        <v>10</v>
      </c>
      <c r="O240" s="1">
        <v>0.25</v>
      </c>
    </row>
    <row r="241" spans="1:15" x14ac:dyDescent="0.3">
      <c r="A241" s="1" t="s">
        <v>10</v>
      </c>
      <c r="B241" s="1" t="s">
        <v>1237</v>
      </c>
      <c r="C241" s="1">
        <v>230</v>
      </c>
      <c r="D241" s="1">
        <v>29.131973630000001</v>
      </c>
      <c r="E241" s="1">
        <v>28.35715824</v>
      </c>
      <c r="G241" s="1" t="s">
        <v>11</v>
      </c>
      <c r="H241" s="1" t="s">
        <v>1229</v>
      </c>
      <c r="I241" s="246">
        <v>0.22916666666666666</v>
      </c>
      <c r="J241" s="1">
        <v>0.24845183100000001</v>
      </c>
      <c r="L241" s="1">
        <v>1740</v>
      </c>
      <c r="M241" s="1" t="s">
        <v>1230</v>
      </c>
      <c r="N241" s="1" t="s">
        <v>10</v>
      </c>
      <c r="O241" s="1">
        <v>0.2</v>
      </c>
    </row>
    <row r="242" spans="1:15" x14ac:dyDescent="0.3">
      <c r="A242" s="1" t="s">
        <v>10</v>
      </c>
      <c r="B242" s="1" t="s">
        <v>1237</v>
      </c>
      <c r="C242" s="1">
        <v>330</v>
      </c>
      <c r="D242" s="1">
        <v>29.330973629999999</v>
      </c>
      <c r="E242" s="1">
        <v>28.456158240000001</v>
      </c>
      <c r="G242" s="1" t="s">
        <v>11</v>
      </c>
      <c r="H242" s="1" t="s">
        <v>1229</v>
      </c>
      <c r="I242" s="246">
        <v>0.27083333333333331</v>
      </c>
      <c r="J242" s="1">
        <v>0.16252746800000001</v>
      </c>
      <c r="L242" s="1">
        <v>1800</v>
      </c>
      <c r="M242" s="1" t="s">
        <v>1230</v>
      </c>
      <c r="N242" s="1" t="s">
        <v>10</v>
      </c>
      <c r="O242" s="1">
        <v>0.3</v>
      </c>
    </row>
    <row r="243" spans="1:15" x14ac:dyDescent="0.3">
      <c r="A243" s="1" t="s">
        <v>10</v>
      </c>
      <c r="B243" s="1" t="s">
        <v>1237</v>
      </c>
      <c r="C243" s="1">
        <v>430</v>
      </c>
      <c r="D243" s="1">
        <v>29.429973629999999</v>
      </c>
      <c r="E243" s="1">
        <v>28.655158239999999</v>
      </c>
      <c r="G243" s="1" t="s">
        <v>11</v>
      </c>
      <c r="H243" s="1" t="s">
        <v>1229</v>
      </c>
      <c r="I243" s="246">
        <v>0.35416666666666669</v>
      </c>
      <c r="J243" s="1">
        <v>0.38776280200000002</v>
      </c>
      <c r="L243" s="1">
        <v>1820</v>
      </c>
      <c r="M243" s="1" t="s">
        <v>1230</v>
      </c>
      <c r="N243" s="1" t="s">
        <v>10</v>
      </c>
      <c r="O243" s="1">
        <v>0.2</v>
      </c>
    </row>
    <row r="244" spans="1:15" x14ac:dyDescent="0.3">
      <c r="A244" s="1" t="s">
        <v>10</v>
      </c>
      <c r="B244" s="1" t="s">
        <v>1237</v>
      </c>
      <c r="C244" s="1">
        <v>530</v>
      </c>
      <c r="D244" s="1">
        <v>29.429973629999999</v>
      </c>
      <c r="E244" s="1">
        <v>28.655158239999999</v>
      </c>
      <c r="G244" s="1" t="s">
        <v>11</v>
      </c>
      <c r="H244" s="1" t="s">
        <v>1229</v>
      </c>
      <c r="I244" s="246">
        <v>0.39583333333333331</v>
      </c>
      <c r="J244" s="1">
        <v>0.51879268700000003</v>
      </c>
      <c r="L244" s="1">
        <v>1840</v>
      </c>
      <c r="M244" s="1" t="s">
        <v>1230</v>
      </c>
      <c r="N244" s="1" t="s">
        <v>10</v>
      </c>
      <c r="O244" s="1">
        <v>0.22500000000000001</v>
      </c>
    </row>
    <row r="245" spans="1:15" x14ac:dyDescent="0.3">
      <c r="A245" s="1" t="s">
        <v>10</v>
      </c>
      <c r="B245" s="1" t="s">
        <v>1237</v>
      </c>
      <c r="C245" s="1">
        <v>630</v>
      </c>
      <c r="D245" s="1">
        <v>29.528973629999999</v>
      </c>
      <c r="E245" s="1">
        <v>28.754158239999999</v>
      </c>
      <c r="G245" s="1" t="s">
        <v>11</v>
      </c>
      <c r="H245" s="1" t="s">
        <v>1229</v>
      </c>
      <c r="I245" s="246">
        <v>0.4375</v>
      </c>
      <c r="J245" s="1">
        <v>0.64662339499999999</v>
      </c>
      <c r="L245" s="1">
        <v>1900</v>
      </c>
      <c r="M245" s="1" t="s">
        <v>1230</v>
      </c>
      <c r="N245" s="1" t="s">
        <v>10</v>
      </c>
      <c r="O245" s="1">
        <v>0.22500000000000001</v>
      </c>
    </row>
    <row r="246" spans="1:15" x14ac:dyDescent="0.3">
      <c r="A246" s="1" t="s">
        <v>10</v>
      </c>
      <c r="B246" s="1" t="s">
        <v>1237</v>
      </c>
      <c r="C246" s="1">
        <v>730</v>
      </c>
      <c r="D246" s="1">
        <v>29.628973630000001</v>
      </c>
      <c r="E246" s="1">
        <v>28.85415824</v>
      </c>
      <c r="G246" s="1" t="s">
        <v>11</v>
      </c>
      <c r="H246" s="1" t="s">
        <v>1229</v>
      </c>
      <c r="I246" s="246">
        <v>0.47916666666666669</v>
      </c>
      <c r="J246" s="1">
        <v>7.4108770000000004E-2</v>
      </c>
      <c r="L246" s="1">
        <v>1920</v>
      </c>
      <c r="M246" s="1" t="s">
        <v>1230</v>
      </c>
      <c r="N246" s="1" t="s">
        <v>10</v>
      </c>
      <c r="O246" s="1">
        <v>0.17499999999999999</v>
      </c>
    </row>
    <row r="247" spans="1:15" x14ac:dyDescent="0.3">
      <c r="A247" s="1" t="s">
        <v>10</v>
      </c>
      <c r="B247" s="1" t="s">
        <v>1237</v>
      </c>
      <c r="C247" s="1">
        <v>830</v>
      </c>
      <c r="D247" s="1">
        <v>29.728973629999999</v>
      </c>
      <c r="E247" s="1">
        <v>28.954158240000002</v>
      </c>
      <c r="G247" s="1" t="s">
        <v>11</v>
      </c>
      <c r="H247" s="1" t="s">
        <v>1229</v>
      </c>
      <c r="I247" s="246">
        <v>0.5625</v>
      </c>
      <c r="J247" s="1">
        <v>0.16990071700000001</v>
      </c>
      <c r="L247" s="1">
        <v>1940</v>
      </c>
      <c r="M247" s="1" t="s">
        <v>1230</v>
      </c>
      <c r="N247" s="1" t="s">
        <v>10</v>
      </c>
      <c r="O247" s="1">
        <v>0.2</v>
      </c>
    </row>
    <row r="248" spans="1:15" x14ac:dyDescent="0.3">
      <c r="A248" s="1" t="s">
        <v>10</v>
      </c>
      <c r="B248" s="1" t="s">
        <v>1237</v>
      </c>
      <c r="C248" s="1">
        <v>930</v>
      </c>
      <c r="D248" s="1">
        <v>29.827973629999999</v>
      </c>
      <c r="E248" s="1">
        <v>29.053158239999998</v>
      </c>
      <c r="G248" s="1" t="s">
        <v>11</v>
      </c>
      <c r="H248" s="1" t="s">
        <v>1229</v>
      </c>
      <c r="I248" s="246">
        <v>0.60416666666666663</v>
      </c>
      <c r="J248" s="1">
        <v>0.18924408500000001</v>
      </c>
      <c r="L248" s="1">
        <v>2000</v>
      </c>
      <c r="M248" s="1" t="s">
        <v>1230</v>
      </c>
      <c r="N248" s="1" t="s">
        <v>10</v>
      </c>
      <c r="O248" s="1">
        <v>0.22500000000000001</v>
      </c>
    </row>
    <row r="249" spans="1:15" x14ac:dyDescent="0.3">
      <c r="A249" s="1" t="s">
        <v>10</v>
      </c>
      <c r="B249" s="1" t="s">
        <v>1237</v>
      </c>
      <c r="C249" s="1">
        <v>1030</v>
      </c>
      <c r="D249" s="1">
        <v>29.827973629999999</v>
      </c>
      <c r="E249" s="1">
        <v>29.053158239999998</v>
      </c>
      <c r="G249" s="1" t="s">
        <v>11</v>
      </c>
      <c r="H249" s="1" t="s">
        <v>1229</v>
      </c>
      <c r="I249" s="246">
        <v>0.64583333333333337</v>
      </c>
      <c r="J249" s="1">
        <v>1.3397806290000001</v>
      </c>
      <c r="L249" s="1">
        <v>2020</v>
      </c>
      <c r="M249" s="1" t="s">
        <v>1230</v>
      </c>
      <c r="N249" s="1" t="s">
        <v>10</v>
      </c>
      <c r="O249" s="1">
        <v>0.2</v>
      </c>
    </row>
    <row r="250" spans="1:15" x14ac:dyDescent="0.3">
      <c r="A250" s="1" t="s">
        <v>10</v>
      </c>
      <c r="B250" s="1" t="s">
        <v>1237</v>
      </c>
      <c r="C250" s="1">
        <v>1130</v>
      </c>
      <c r="D250" s="1">
        <v>29.92797363</v>
      </c>
      <c r="E250" s="1">
        <v>29.053158239999998</v>
      </c>
      <c r="G250" s="1" t="s">
        <v>11</v>
      </c>
      <c r="H250" s="1" t="s">
        <v>1229</v>
      </c>
      <c r="I250" s="246">
        <v>0.6875</v>
      </c>
      <c r="J250" s="1">
        <v>0.44628129599999999</v>
      </c>
      <c r="L250" s="1">
        <v>2040</v>
      </c>
      <c r="M250" s="1" t="s">
        <v>1230</v>
      </c>
      <c r="N250" s="1" t="s">
        <v>10</v>
      </c>
      <c r="O250" s="1">
        <v>0.2</v>
      </c>
    </row>
    <row r="251" spans="1:15" x14ac:dyDescent="0.3">
      <c r="A251" s="1" t="s">
        <v>10</v>
      </c>
      <c r="B251" s="1" t="s">
        <v>1237</v>
      </c>
      <c r="C251" s="1">
        <v>1230</v>
      </c>
      <c r="D251" s="1">
        <v>29.827973629999999</v>
      </c>
      <c r="E251" s="1">
        <v>28.954158240000002</v>
      </c>
      <c r="G251" s="1" t="s">
        <v>11</v>
      </c>
      <c r="H251" s="1" t="s">
        <v>1229</v>
      </c>
      <c r="I251" s="246">
        <v>0.72916666666666663</v>
      </c>
      <c r="J251" s="1">
        <v>0.30366100899999998</v>
      </c>
      <c r="L251" s="1">
        <v>2100</v>
      </c>
      <c r="M251" s="1" t="s">
        <v>1230</v>
      </c>
      <c r="N251" s="1" t="s">
        <v>10</v>
      </c>
      <c r="O251" s="1">
        <v>0.22500000000000001</v>
      </c>
    </row>
    <row r="252" spans="1:15" x14ac:dyDescent="0.3">
      <c r="A252" s="1" t="s">
        <v>10</v>
      </c>
      <c r="B252" s="1" t="s">
        <v>1237</v>
      </c>
      <c r="C252" s="1">
        <v>1330</v>
      </c>
      <c r="D252" s="1">
        <v>29.827973629999999</v>
      </c>
      <c r="E252" s="1">
        <v>28.954158240000002</v>
      </c>
      <c r="G252" s="1" t="s">
        <v>11</v>
      </c>
      <c r="H252" s="1" t="s">
        <v>1230</v>
      </c>
      <c r="I252" s="246">
        <v>0.22916666666666666</v>
      </c>
      <c r="J252" s="1">
        <v>0.14357726100000001</v>
      </c>
      <c r="L252" s="1">
        <v>2120</v>
      </c>
      <c r="M252" s="1" t="s">
        <v>1230</v>
      </c>
      <c r="N252" s="1" t="s">
        <v>10</v>
      </c>
      <c r="O252" s="1">
        <v>0.2</v>
      </c>
    </row>
    <row r="253" spans="1:15" x14ac:dyDescent="0.3">
      <c r="A253" s="1" t="s">
        <v>10</v>
      </c>
      <c r="B253" s="1" t="s">
        <v>1237</v>
      </c>
      <c r="C253" s="1">
        <v>1430</v>
      </c>
      <c r="D253" s="1">
        <v>29.728973629999999</v>
      </c>
      <c r="E253" s="1">
        <v>28.85415824</v>
      </c>
      <c r="G253" s="1" t="s">
        <v>11</v>
      </c>
      <c r="H253" s="1" t="s">
        <v>1230</v>
      </c>
      <c r="I253" s="246">
        <v>0.27083333333333331</v>
      </c>
      <c r="J253" s="1">
        <v>0.111211254</v>
      </c>
      <c r="L253" s="1">
        <v>2140</v>
      </c>
      <c r="M253" s="1" t="s">
        <v>1230</v>
      </c>
      <c r="N253" s="1" t="s">
        <v>10</v>
      </c>
      <c r="O253" s="1">
        <v>0.22500000000000001</v>
      </c>
    </row>
    <row r="254" spans="1:15" x14ac:dyDescent="0.3">
      <c r="A254" s="1" t="s">
        <v>10</v>
      </c>
      <c r="B254" s="1" t="s">
        <v>1237</v>
      </c>
      <c r="C254" s="1">
        <v>1530</v>
      </c>
      <c r="D254" s="1">
        <v>29.728973629999999</v>
      </c>
      <c r="E254" s="1">
        <v>28.85415824</v>
      </c>
      <c r="G254" s="1" t="s">
        <v>11</v>
      </c>
      <c r="H254" s="1" t="s">
        <v>1230</v>
      </c>
      <c r="I254" s="246">
        <v>0.3125</v>
      </c>
      <c r="J254" s="1">
        <v>0.41440837000000003</v>
      </c>
      <c r="L254" s="1">
        <v>2200</v>
      </c>
      <c r="M254" s="1" t="s">
        <v>1230</v>
      </c>
      <c r="N254" s="1" t="s">
        <v>10</v>
      </c>
      <c r="O254" s="1">
        <v>0.22500000000000001</v>
      </c>
    </row>
    <row r="255" spans="1:15" x14ac:dyDescent="0.3">
      <c r="A255" s="1" t="s">
        <v>10</v>
      </c>
      <c r="B255" s="1" t="s">
        <v>1237</v>
      </c>
      <c r="C255" s="1">
        <v>1630</v>
      </c>
      <c r="D255" s="1">
        <v>29.628973630000001</v>
      </c>
      <c r="E255" s="1">
        <v>28.85415824</v>
      </c>
      <c r="G255" s="1" t="s">
        <v>11</v>
      </c>
      <c r="H255" s="1" t="s">
        <v>1230</v>
      </c>
      <c r="I255" s="246">
        <v>0.35416666666666669</v>
      </c>
      <c r="J255" s="1">
        <v>0.27443867900000002</v>
      </c>
      <c r="L255" s="1">
        <v>2220</v>
      </c>
      <c r="M255" s="1" t="s">
        <v>1230</v>
      </c>
      <c r="N255" s="1" t="s">
        <v>10</v>
      </c>
      <c r="O255" s="1">
        <v>0.25</v>
      </c>
    </row>
    <row r="256" spans="1:15" x14ac:dyDescent="0.3">
      <c r="A256" s="1" t="s">
        <v>10</v>
      </c>
      <c r="B256" s="1" t="s">
        <v>1237</v>
      </c>
      <c r="C256" s="1">
        <v>1730</v>
      </c>
      <c r="D256" s="1">
        <v>29.728973629999999</v>
      </c>
      <c r="E256" s="1">
        <v>28.85415824</v>
      </c>
      <c r="G256" s="1" t="s">
        <v>11</v>
      </c>
      <c r="H256" s="1" t="s">
        <v>1230</v>
      </c>
      <c r="I256" s="246">
        <v>0.39583333333333331</v>
      </c>
      <c r="J256" s="1">
        <v>0.63598829199999996</v>
      </c>
      <c r="L256" s="1">
        <v>2240</v>
      </c>
      <c r="M256" s="1" t="s">
        <v>1230</v>
      </c>
      <c r="N256" s="1" t="s">
        <v>10</v>
      </c>
      <c r="O256" s="1">
        <v>0.25</v>
      </c>
    </row>
    <row r="257" spans="1:15" x14ac:dyDescent="0.3">
      <c r="A257" s="1" t="s">
        <v>10</v>
      </c>
      <c r="B257" s="1" t="s">
        <v>1237</v>
      </c>
      <c r="C257" s="1">
        <v>1830</v>
      </c>
      <c r="D257" s="1">
        <v>29.628973630000001</v>
      </c>
      <c r="E257" s="1">
        <v>28.754158239999999</v>
      </c>
      <c r="G257" s="1" t="s">
        <v>11</v>
      </c>
      <c r="H257" s="1" t="s">
        <v>1230</v>
      </c>
      <c r="I257" s="246">
        <v>0.4375</v>
      </c>
      <c r="J257" s="1">
        <v>0.52609436499999995</v>
      </c>
      <c r="L257" s="1">
        <v>2300</v>
      </c>
      <c r="M257" s="1" t="s">
        <v>1230</v>
      </c>
      <c r="N257" s="1" t="s">
        <v>10</v>
      </c>
      <c r="O257" s="1">
        <v>0.22500000000000001</v>
      </c>
    </row>
    <row r="258" spans="1:15" x14ac:dyDescent="0.3">
      <c r="A258" s="1" t="s">
        <v>10</v>
      </c>
      <c r="B258" s="1" t="s">
        <v>1237</v>
      </c>
      <c r="C258" s="1">
        <v>1930</v>
      </c>
      <c r="D258" s="1">
        <v>29.528973629999999</v>
      </c>
      <c r="E258" s="1">
        <v>28.754158239999999</v>
      </c>
      <c r="G258" s="1" t="s">
        <v>11</v>
      </c>
      <c r="H258" s="1" t="s">
        <v>1230</v>
      </c>
      <c r="I258" s="246">
        <v>0.52083333333333337</v>
      </c>
      <c r="J258" s="1">
        <v>6.0625155E-2</v>
      </c>
      <c r="L258" s="1">
        <v>2320</v>
      </c>
      <c r="M258" s="1" t="s">
        <v>1230</v>
      </c>
      <c r="N258" s="1" t="s">
        <v>10</v>
      </c>
      <c r="O258" s="1">
        <v>0.25</v>
      </c>
    </row>
    <row r="259" spans="1:15" x14ac:dyDescent="0.3">
      <c r="A259" s="1" t="s">
        <v>10</v>
      </c>
      <c r="B259" s="1" t="s">
        <v>1237</v>
      </c>
      <c r="C259" s="1">
        <v>2030</v>
      </c>
      <c r="D259" s="1">
        <v>29.429973629999999</v>
      </c>
      <c r="E259" s="1">
        <v>28.655158239999999</v>
      </c>
      <c r="G259" s="1" t="s">
        <v>11</v>
      </c>
      <c r="H259" s="1" t="s">
        <v>1230</v>
      </c>
      <c r="I259" s="246">
        <v>0.60416666666666663</v>
      </c>
      <c r="J259" s="1">
        <v>0.69314718099999995</v>
      </c>
      <c r="L259" s="1">
        <v>2340</v>
      </c>
      <c r="M259" s="1" t="s">
        <v>1230</v>
      </c>
      <c r="N259" s="1" t="s">
        <v>10</v>
      </c>
      <c r="O259" s="1">
        <v>0.32500000000000001</v>
      </c>
    </row>
    <row r="260" spans="1:15" x14ac:dyDescent="0.3">
      <c r="A260" s="1" t="s">
        <v>10</v>
      </c>
      <c r="B260" s="1" t="s">
        <v>1237</v>
      </c>
      <c r="C260" s="1">
        <v>2130</v>
      </c>
      <c r="D260" s="1">
        <v>29.429973629999999</v>
      </c>
      <c r="E260" s="1">
        <v>28.556158239999998</v>
      </c>
      <c r="G260" s="1" t="s">
        <v>11</v>
      </c>
      <c r="H260" s="1" t="s">
        <v>1230</v>
      </c>
      <c r="I260" s="246">
        <v>0.64583333333333337</v>
      </c>
      <c r="J260" s="1">
        <v>0.69314718099999995</v>
      </c>
      <c r="L260" s="1">
        <v>2400</v>
      </c>
      <c r="M260" s="1" t="s">
        <v>1230</v>
      </c>
      <c r="N260" s="1" t="s">
        <v>10</v>
      </c>
      <c r="O260" s="1">
        <v>0.25</v>
      </c>
    </row>
    <row r="261" spans="1:15" x14ac:dyDescent="0.3">
      <c r="A261" s="1" t="s">
        <v>10</v>
      </c>
      <c r="B261" s="1" t="s">
        <v>1237</v>
      </c>
      <c r="C261" s="1">
        <v>2230</v>
      </c>
      <c r="D261" s="1">
        <v>29.429973629999999</v>
      </c>
      <c r="E261" s="1">
        <v>28.556158239999998</v>
      </c>
      <c r="G261" s="1" t="s">
        <v>11</v>
      </c>
      <c r="H261" s="1" t="s">
        <v>1230</v>
      </c>
      <c r="I261" s="246">
        <v>0.6875</v>
      </c>
      <c r="J261" s="1">
        <v>0.69317483000000002</v>
      </c>
      <c r="L261" s="1">
        <v>2420</v>
      </c>
      <c r="M261" s="1" t="s">
        <v>1231</v>
      </c>
      <c r="N261" s="1" t="s">
        <v>10</v>
      </c>
      <c r="O261" s="1">
        <v>0.22500000000000001</v>
      </c>
    </row>
    <row r="262" spans="1:15" x14ac:dyDescent="0.3">
      <c r="A262" s="1" t="s">
        <v>10</v>
      </c>
      <c r="B262" s="1" t="s">
        <v>1237</v>
      </c>
      <c r="C262" s="1">
        <v>2330</v>
      </c>
      <c r="D262" s="1">
        <v>29.528973629999999</v>
      </c>
      <c r="E262" s="1">
        <v>28.754158239999999</v>
      </c>
      <c r="G262" s="1" t="s">
        <v>11</v>
      </c>
      <c r="H262" s="1" t="s">
        <v>1230</v>
      </c>
      <c r="I262" s="246">
        <v>0.72916666666666663</v>
      </c>
      <c r="J262" s="1">
        <v>0.64180499400000002</v>
      </c>
      <c r="L262" s="1">
        <v>2440</v>
      </c>
      <c r="M262" s="1" t="s">
        <v>1231</v>
      </c>
      <c r="N262" s="1" t="s">
        <v>10</v>
      </c>
      <c r="O262" s="1">
        <v>0.22500000000000001</v>
      </c>
    </row>
    <row r="263" spans="1:15" x14ac:dyDescent="0.3">
      <c r="A263" s="1" t="s">
        <v>10</v>
      </c>
      <c r="B263" s="1" t="s">
        <v>1238</v>
      </c>
      <c r="C263" s="1">
        <v>2430</v>
      </c>
      <c r="D263" s="1">
        <v>29.528973629999999</v>
      </c>
      <c r="E263" s="1">
        <v>28.655158239999999</v>
      </c>
      <c r="G263" s="1" t="s">
        <v>11</v>
      </c>
      <c r="H263" s="1" t="s">
        <v>1231</v>
      </c>
      <c r="I263" s="246">
        <v>0.22916666666666666</v>
      </c>
      <c r="J263" s="1">
        <v>0.15418754600000001</v>
      </c>
      <c r="L263" s="1">
        <v>100</v>
      </c>
      <c r="M263" s="1" t="s">
        <v>1231</v>
      </c>
      <c r="N263" s="1" t="s">
        <v>10</v>
      </c>
      <c r="O263" s="1">
        <v>0.25</v>
      </c>
    </row>
    <row r="264" spans="1:15" x14ac:dyDescent="0.3">
      <c r="A264" s="1" t="s">
        <v>10</v>
      </c>
      <c r="B264" s="1" t="s">
        <v>1238</v>
      </c>
      <c r="C264" s="1">
        <v>130</v>
      </c>
      <c r="D264" s="1">
        <v>29.528973629999999</v>
      </c>
      <c r="E264" s="1">
        <v>28.655158239999999</v>
      </c>
      <c r="G264" s="1" t="s">
        <v>11</v>
      </c>
      <c r="H264" s="1" t="s">
        <v>1231</v>
      </c>
      <c r="I264" s="246">
        <v>0.27083333333333331</v>
      </c>
      <c r="J264" s="1">
        <v>6.0616083000000001E-2</v>
      </c>
      <c r="L264" s="1">
        <v>120</v>
      </c>
      <c r="M264" s="1" t="s">
        <v>1231</v>
      </c>
      <c r="N264" s="1" t="s">
        <v>10</v>
      </c>
      <c r="O264" s="1">
        <v>0.25</v>
      </c>
    </row>
    <row r="265" spans="1:15" x14ac:dyDescent="0.3">
      <c r="A265" s="1" t="s">
        <v>10</v>
      </c>
      <c r="B265" s="1" t="s">
        <v>1238</v>
      </c>
      <c r="C265" s="1">
        <v>230</v>
      </c>
      <c r="D265" s="1">
        <v>29.528973629999999</v>
      </c>
      <c r="E265" s="1">
        <v>28.655158239999999</v>
      </c>
      <c r="G265" s="1" t="s">
        <v>11</v>
      </c>
      <c r="H265" s="1" t="s">
        <v>1231</v>
      </c>
      <c r="I265" s="246">
        <v>0.35416666666666669</v>
      </c>
      <c r="J265" s="1">
        <v>0.24685681200000001</v>
      </c>
      <c r="L265" s="1">
        <v>140</v>
      </c>
      <c r="M265" s="1" t="s">
        <v>1231</v>
      </c>
      <c r="N265" s="1" t="s">
        <v>10</v>
      </c>
      <c r="O265" s="1">
        <v>0.2</v>
      </c>
    </row>
    <row r="266" spans="1:15" x14ac:dyDescent="0.3">
      <c r="A266" s="1" t="s">
        <v>10</v>
      </c>
      <c r="B266" s="1" t="s">
        <v>1238</v>
      </c>
      <c r="C266" s="1">
        <v>330</v>
      </c>
      <c r="D266" s="1">
        <v>29.528973629999999</v>
      </c>
      <c r="E266" s="1">
        <v>28.754158239999999</v>
      </c>
      <c r="G266" s="1" t="s">
        <v>11</v>
      </c>
      <c r="H266" s="1" t="s">
        <v>1231</v>
      </c>
      <c r="I266" s="246">
        <v>0.39583333333333331</v>
      </c>
      <c r="J266" s="1">
        <v>0.69314718099999995</v>
      </c>
      <c r="L266" s="1">
        <v>200</v>
      </c>
      <c r="M266" s="1" t="s">
        <v>1231</v>
      </c>
      <c r="N266" s="1" t="s">
        <v>10</v>
      </c>
      <c r="O266" s="1">
        <v>0.22500000000000001</v>
      </c>
    </row>
    <row r="267" spans="1:15" x14ac:dyDescent="0.3">
      <c r="A267" s="1" t="s">
        <v>10</v>
      </c>
      <c r="B267" s="1" t="s">
        <v>1238</v>
      </c>
      <c r="C267" s="1">
        <v>430</v>
      </c>
      <c r="D267" s="1">
        <v>29.528973629999999</v>
      </c>
      <c r="E267" s="1">
        <v>28.754158239999999</v>
      </c>
      <c r="G267" s="1" t="s">
        <v>11</v>
      </c>
      <c r="H267" s="1" t="s">
        <v>1231</v>
      </c>
      <c r="I267" s="246">
        <v>0.4375</v>
      </c>
      <c r="J267" s="1">
        <v>0.747214826</v>
      </c>
      <c r="L267" s="1">
        <v>220</v>
      </c>
      <c r="M267" s="1" t="s">
        <v>1231</v>
      </c>
      <c r="N267" s="1" t="s">
        <v>10</v>
      </c>
      <c r="O267" s="1">
        <v>0.22500000000000001</v>
      </c>
    </row>
    <row r="268" spans="1:15" x14ac:dyDescent="0.3">
      <c r="A268" s="1" t="s">
        <v>10</v>
      </c>
      <c r="B268" s="1" t="s">
        <v>1238</v>
      </c>
      <c r="C268" s="1">
        <v>530</v>
      </c>
      <c r="D268" s="1">
        <v>29.528973629999999</v>
      </c>
      <c r="E268" s="1">
        <v>28.655158239999999</v>
      </c>
      <c r="G268" s="1" t="s">
        <v>11</v>
      </c>
      <c r="H268" s="1" t="s">
        <v>1231</v>
      </c>
      <c r="I268" s="246">
        <v>0.52083333333333337</v>
      </c>
      <c r="J268" s="1">
        <v>0.31845290599999998</v>
      </c>
      <c r="L268" s="1">
        <v>240</v>
      </c>
      <c r="M268" s="1" t="s">
        <v>1231</v>
      </c>
      <c r="N268" s="1" t="s">
        <v>10</v>
      </c>
      <c r="O268" s="1">
        <v>0.22500000000000001</v>
      </c>
    </row>
    <row r="269" spans="1:15" x14ac:dyDescent="0.3">
      <c r="A269" s="1" t="s">
        <v>10</v>
      </c>
      <c r="B269" s="1" t="s">
        <v>1238</v>
      </c>
      <c r="C269" s="1">
        <v>630</v>
      </c>
      <c r="D269" s="1">
        <v>29.330973629999999</v>
      </c>
      <c r="E269" s="1">
        <v>28.456158240000001</v>
      </c>
      <c r="G269" s="1" t="s">
        <v>11</v>
      </c>
      <c r="H269" s="1" t="s">
        <v>1231</v>
      </c>
      <c r="I269" s="246">
        <v>0.60416666666666663</v>
      </c>
      <c r="J269" s="1">
        <v>1.446919517</v>
      </c>
      <c r="L269" s="1">
        <v>300</v>
      </c>
      <c r="M269" s="1" t="s">
        <v>1231</v>
      </c>
      <c r="N269" s="1" t="s">
        <v>10</v>
      </c>
      <c r="O269" s="1">
        <v>0.2</v>
      </c>
    </row>
    <row r="270" spans="1:15" x14ac:dyDescent="0.3">
      <c r="A270" s="1" t="s">
        <v>10</v>
      </c>
      <c r="B270" s="1" t="s">
        <v>1238</v>
      </c>
      <c r="C270" s="1">
        <v>730</v>
      </c>
      <c r="D270" s="1">
        <v>29.330973629999999</v>
      </c>
      <c r="E270" s="1">
        <v>28.556158239999998</v>
      </c>
      <c r="G270" s="1" t="s">
        <v>11</v>
      </c>
      <c r="H270" s="1" t="s">
        <v>1231</v>
      </c>
      <c r="I270" s="246">
        <v>0.64583333333333337</v>
      </c>
      <c r="J270" s="1">
        <v>1.4271047429999999</v>
      </c>
      <c r="L270" s="1">
        <v>320</v>
      </c>
      <c r="M270" s="1" t="s">
        <v>1231</v>
      </c>
      <c r="N270" s="1" t="s">
        <v>10</v>
      </c>
      <c r="O270" s="1">
        <v>0.25</v>
      </c>
    </row>
    <row r="271" spans="1:15" x14ac:dyDescent="0.3">
      <c r="A271" s="1" t="s">
        <v>10</v>
      </c>
      <c r="B271" s="1" t="s">
        <v>1238</v>
      </c>
      <c r="C271" s="1">
        <v>830</v>
      </c>
      <c r="D271" s="1">
        <v>29.429973629999999</v>
      </c>
      <c r="E271" s="1">
        <v>28.556158239999998</v>
      </c>
      <c r="G271" s="1" t="s">
        <v>11</v>
      </c>
      <c r="H271" s="1" t="s">
        <v>1231</v>
      </c>
      <c r="I271" s="246">
        <v>0.6875</v>
      </c>
      <c r="J271" s="1">
        <v>1.0678092889999999</v>
      </c>
      <c r="L271" s="1">
        <v>340</v>
      </c>
      <c r="M271" s="1" t="s">
        <v>1231</v>
      </c>
      <c r="N271" s="1" t="s">
        <v>10</v>
      </c>
      <c r="O271" s="1">
        <v>0.2</v>
      </c>
    </row>
    <row r="272" spans="1:15" x14ac:dyDescent="0.3">
      <c r="A272" s="1" t="s">
        <v>10</v>
      </c>
      <c r="B272" s="1" t="s">
        <v>1238</v>
      </c>
      <c r="C272" s="1">
        <v>930</v>
      </c>
      <c r="D272" s="1">
        <v>29.628973630000001</v>
      </c>
      <c r="E272" s="1">
        <v>28.754158239999999</v>
      </c>
      <c r="G272" s="1" t="s">
        <v>11</v>
      </c>
      <c r="H272" s="1" t="s">
        <v>1231</v>
      </c>
      <c r="I272" s="246">
        <v>0.72916666666666663</v>
      </c>
      <c r="J272" s="1">
        <v>0.64320067199999997</v>
      </c>
      <c r="L272" s="1">
        <v>400</v>
      </c>
      <c r="M272" s="1" t="s">
        <v>1231</v>
      </c>
      <c r="N272" s="1" t="s">
        <v>10</v>
      </c>
      <c r="O272" s="1">
        <v>0.22500000000000001</v>
      </c>
    </row>
    <row r="273" spans="1:15" x14ac:dyDescent="0.3">
      <c r="A273" s="1" t="s">
        <v>10</v>
      </c>
      <c r="B273" s="1" t="s">
        <v>1238</v>
      </c>
      <c r="C273" s="1">
        <v>1030</v>
      </c>
      <c r="D273" s="1">
        <v>29.429973629999999</v>
      </c>
      <c r="E273" s="1">
        <v>28.556158239999998</v>
      </c>
      <c r="G273" s="1" t="s">
        <v>11</v>
      </c>
      <c r="H273" s="1" t="s">
        <v>1232</v>
      </c>
      <c r="I273" s="246">
        <v>0.22916666666666666</v>
      </c>
      <c r="J273" s="1">
        <v>0.15716761400000001</v>
      </c>
      <c r="L273" s="1">
        <v>420</v>
      </c>
      <c r="M273" s="1" t="s">
        <v>1231</v>
      </c>
      <c r="N273" s="1" t="s">
        <v>10</v>
      </c>
      <c r="O273" s="1">
        <v>0.22500000000000001</v>
      </c>
    </row>
    <row r="274" spans="1:15" x14ac:dyDescent="0.3">
      <c r="A274" s="1" t="s">
        <v>10</v>
      </c>
      <c r="B274" s="1" t="s">
        <v>1238</v>
      </c>
      <c r="C274" s="1">
        <v>1130</v>
      </c>
      <c r="D274" s="1">
        <v>29.528973629999999</v>
      </c>
      <c r="E274" s="1">
        <v>28.556158239999998</v>
      </c>
      <c r="G274" s="1" t="s">
        <v>11</v>
      </c>
      <c r="H274" s="1" t="s">
        <v>1232</v>
      </c>
      <c r="I274" s="246">
        <v>0.27083333333333331</v>
      </c>
      <c r="J274" s="1">
        <v>0.18235058900000001</v>
      </c>
      <c r="L274" s="1">
        <v>440</v>
      </c>
      <c r="M274" s="1" t="s">
        <v>1231</v>
      </c>
      <c r="N274" s="1" t="s">
        <v>10</v>
      </c>
      <c r="O274" s="1">
        <v>0.2</v>
      </c>
    </row>
    <row r="275" spans="1:15" x14ac:dyDescent="0.3">
      <c r="A275" s="1" t="s">
        <v>10</v>
      </c>
      <c r="B275" s="1" t="s">
        <v>1238</v>
      </c>
      <c r="C275" s="1">
        <v>1230</v>
      </c>
      <c r="D275" s="1">
        <v>29.528973629999999</v>
      </c>
      <c r="E275" s="1">
        <v>28.655158239999999</v>
      </c>
      <c r="G275" s="1" t="s">
        <v>11</v>
      </c>
      <c r="H275" s="1" t="s">
        <v>1232</v>
      </c>
      <c r="I275" s="246">
        <v>0.35416666666666669</v>
      </c>
      <c r="J275" s="1">
        <v>0.22314536600000001</v>
      </c>
      <c r="L275" s="1">
        <v>500</v>
      </c>
      <c r="M275" s="1" t="s">
        <v>1231</v>
      </c>
      <c r="N275" s="1" t="s">
        <v>10</v>
      </c>
      <c r="O275" s="1">
        <v>0.22500000000000001</v>
      </c>
    </row>
    <row r="276" spans="1:15" x14ac:dyDescent="0.3">
      <c r="A276" s="1" t="s">
        <v>10</v>
      </c>
      <c r="B276" s="1" t="s">
        <v>1238</v>
      </c>
      <c r="C276" s="1">
        <v>1330</v>
      </c>
      <c r="D276" s="1">
        <v>30.027973630000002</v>
      </c>
      <c r="E276" s="1">
        <v>29.15315824</v>
      </c>
      <c r="G276" s="1" t="s">
        <v>11</v>
      </c>
      <c r="H276" s="1" t="s">
        <v>1232</v>
      </c>
      <c r="I276" s="246">
        <v>0.39583333333333331</v>
      </c>
      <c r="J276" s="1">
        <v>0.34175240600000001</v>
      </c>
      <c r="L276" s="1">
        <v>520</v>
      </c>
      <c r="M276" s="1" t="s">
        <v>1231</v>
      </c>
      <c r="N276" s="1" t="s">
        <v>10</v>
      </c>
      <c r="O276" s="1">
        <v>0.22500000000000001</v>
      </c>
    </row>
    <row r="277" spans="1:15" x14ac:dyDescent="0.3">
      <c r="A277" s="1" t="s">
        <v>10</v>
      </c>
      <c r="B277" s="1" t="s">
        <v>1238</v>
      </c>
      <c r="C277" s="1">
        <v>1430</v>
      </c>
      <c r="D277" s="1">
        <v>30.12797363</v>
      </c>
      <c r="E277" s="1">
        <v>29.45315824</v>
      </c>
      <c r="G277" s="1" t="s">
        <v>11</v>
      </c>
      <c r="H277" s="1" t="s">
        <v>1232</v>
      </c>
      <c r="I277" s="246">
        <v>0.4375</v>
      </c>
      <c r="J277" s="1">
        <v>0.82667986900000001</v>
      </c>
      <c r="L277" s="1">
        <v>540</v>
      </c>
      <c r="M277" s="1" t="s">
        <v>1231</v>
      </c>
      <c r="N277" s="1" t="s">
        <v>10</v>
      </c>
      <c r="O277" s="1">
        <v>0.22500000000000001</v>
      </c>
    </row>
    <row r="278" spans="1:15" x14ac:dyDescent="0.3">
      <c r="A278" s="1" t="s">
        <v>10</v>
      </c>
      <c r="B278" s="1" t="s">
        <v>1238</v>
      </c>
      <c r="C278" s="1">
        <v>1530</v>
      </c>
      <c r="D278" s="1">
        <v>29.827973629999999</v>
      </c>
      <c r="E278" s="1">
        <v>28.954158240000002</v>
      </c>
      <c r="G278" s="1" t="s">
        <v>11</v>
      </c>
      <c r="H278" s="1" t="s">
        <v>1232</v>
      </c>
      <c r="I278" s="246">
        <v>0.47916666666666669</v>
      </c>
      <c r="J278" s="1">
        <v>0.35667805499999999</v>
      </c>
      <c r="L278" s="1">
        <v>600</v>
      </c>
      <c r="M278" s="1" t="s">
        <v>1231</v>
      </c>
      <c r="N278" s="1" t="s">
        <v>10</v>
      </c>
      <c r="O278" s="1">
        <v>0.2</v>
      </c>
    </row>
    <row r="279" spans="1:15" x14ac:dyDescent="0.3">
      <c r="A279" s="1" t="s">
        <v>10</v>
      </c>
      <c r="B279" s="1" t="s">
        <v>1238</v>
      </c>
      <c r="C279" s="1">
        <v>1630</v>
      </c>
      <c r="D279" s="1">
        <v>29.827973629999999</v>
      </c>
      <c r="E279" s="1">
        <v>28.85415824</v>
      </c>
      <c r="G279" s="1" t="s">
        <v>11</v>
      </c>
      <c r="H279" s="1" t="s">
        <v>1232</v>
      </c>
      <c r="I279" s="246">
        <v>0.60416666666666663</v>
      </c>
      <c r="J279" s="1">
        <v>0.15415183199999999</v>
      </c>
      <c r="L279" s="1">
        <v>620</v>
      </c>
      <c r="M279" s="1" t="s">
        <v>1231</v>
      </c>
      <c r="N279" s="1" t="s">
        <v>10</v>
      </c>
      <c r="O279" s="1">
        <v>0.22500000000000001</v>
      </c>
    </row>
    <row r="280" spans="1:15" x14ac:dyDescent="0.3">
      <c r="A280" s="1" t="s">
        <v>10</v>
      </c>
      <c r="B280" s="1" t="s">
        <v>1238</v>
      </c>
      <c r="C280" s="1">
        <v>1730</v>
      </c>
      <c r="D280" s="1">
        <v>29.728973629999999</v>
      </c>
      <c r="E280" s="1">
        <v>28.954158240000002</v>
      </c>
      <c r="G280" s="1" t="s">
        <v>11</v>
      </c>
      <c r="H280" s="1" t="s">
        <v>1232</v>
      </c>
      <c r="I280" s="246">
        <v>0.64583333333333337</v>
      </c>
      <c r="J280" s="1">
        <v>0.14840078400000001</v>
      </c>
      <c r="L280" s="1">
        <v>640</v>
      </c>
      <c r="M280" s="1" t="s">
        <v>1231</v>
      </c>
      <c r="N280" s="1" t="s">
        <v>10</v>
      </c>
      <c r="O280" s="1">
        <v>0.2</v>
      </c>
    </row>
    <row r="281" spans="1:15" x14ac:dyDescent="0.3">
      <c r="A281" s="1" t="s">
        <v>10</v>
      </c>
      <c r="B281" s="1" t="s">
        <v>1238</v>
      </c>
      <c r="C281" s="1">
        <v>1830</v>
      </c>
      <c r="D281" s="1">
        <v>29.628973630000001</v>
      </c>
      <c r="E281" s="1">
        <v>28.556158239999998</v>
      </c>
      <c r="G281" s="1" t="s">
        <v>11</v>
      </c>
      <c r="H281" s="1" t="s">
        <v>1232</v>
      </c>
      <c r="I281" s="246">
        <v>0.6875</v>
      </c>
      <c r="J281" s="1">
        <v>0.44628129599999999</v>
      </c>
      <c r="L281" s="1">
        <v>700</v>
      </c>
      <c r="M281" s="1" t="s">
        <v>1231</v>
      </c>
      <c r="N281" s="1" t="s">
        <v>10</v>
      </c>
      <c r="O281" s="1">
        <v>0.2</v>
      </c>
    </row>
    <row r="282" spans="1:15" x14ac:dyDescent="0.3">
      <c r="A282" s="1" t="s">
        <v>10</v>
      </c>
      <c r="B282" s="1" t="s">
        <v>1238</v>
      </c>
      <c r="C282" s="1">
        <v>1930</v>
      </c>
      <c r="D282" s="1">
        <v>29.528973629999999</v>
      </c>
      <c r="E282" s="1">
        <v>28.655158239999999</v>
      </c>
      <c r="G282" s="1" t="s">
        <v>11</v>
      </c>
      <c r="H282" s="1" t="s">
        <v>1232</v>
      </c>
      <c r="I282" s="246">
        <v>0.72916666666666663</v>
      </c>
      <c r="J282" s="1">
        <v>0.42615550099999999</v>
      </c>
      <c r="L282" s="1">
        <v>720</v>
      </c>
      <c r="M282" s="1" t="s">
        <v>1231</v>
      </c>
      <c r="N282" s="1" t="s">
        <v>10</v>
      </c>
      <c r="O282" s="1">
        <v>0.2</v>
      </c>
    </row>
    <row r="283" spans="1:15" x14ac:dyDescent="0.3">
      <c r="A283" s="1" t="s">
        <v>10</v>
      </c>
      <c r="B283" s="1" t="s">
        <v>1238</v>
      </c>
      <c r="C283" s="1">
        <v>2030</v>
      </c>
      <c r="D283" s="1">
        <v>29.628973630000001</v>
      </c>
      <c r="E283" s="1">
        <v>28.754158239999999</v>
      </c>
      <c r="G283" s="1" t="s">
        <v>11</v>
      </c>
      <c r="H283" s="1" t="s">
        <v>1233</v>
      </c>
      <c r="I283" s="246">
        <v>0.22916666666666666</v>
      </c>
      <c r="J283" s="1">
        <v>0.29438328499999999</v>
      </c>
      <c r="L283" s="1">
        <v>740</v>
      </c>
      <c r="M283" s="1" t="s">
        <v>1231</v>
      </c>
      <c r="N283" s="1" t="s">
        <v>10</v>
      </c>
      <c r="O283" s="1">
        <v>0.2</v>
      </c>
    </row>
    <row r="284" spans="1:15" x14ac:dyDescent="0.3">
      <c r="A284" s="1" t="s">
        <v>10</v>
      </c>
      <c r="B284" s="1" t="s">
        <v>1238</v>
      </c>
      <c r="C284" s="1">
        <v>2130</v>
      </c>
      <c r="D284" s="1">
        <v>29.628973630000001</v>
      </c>
      <c r="E284" s="1">
        <v>28.85415824</v>
      </c>
      <c r="G284" s="1" t="s">
        <v>11</v>
      </c>
      <c r="H284" s="1" t="s">
        <v>1233</v>
      </c>
      <c r="I284" s="246">
        <v>0.27083333333333331</v>
      </c>
      <c r="J284" s="1">
        <v>0.75765021899999996</v>
      </c>
      <c r="L284" s="1">
        <v>800</v>
      </c>
      <c r="M284" s="1" t="s">
        <v>1231</v>
      </c>
      <c r="N284" s="1" t="s">
        <v>10</v>
      </c>
      <c r="O284" s="1">
        <v>0.27500000000000002</v>
      </c>
    </row>
    <row r="285" spans="1:15" x14ac:dyDescent="0.3">
      <c r="A285" s="1" t="s">
        <v>10</v>
      </c>
      <c r="B285" s="1" t="s">
        <v>1238</v>
      </c>
      <c r="C285" s="1">
        <v>2230</v>
      </c>
      <c r="D285" s="1">
        <v>29.628973630000001</v>
      </c>
      <c r="E285" s="1">
        <v>28.85415824</v>
      </c>
      <c r="G285" s="1" t="s">
        <v>11</v>
      </c>
      <c r="H285" s="1" t="s">
        <v>1233</v>
      </c>
      <c r="I285" s="246">
        <v>0.3125</v>
      </c>
      <c r="J285" s="1">
        <v>0.40547586099999999</v>
      </c>
      <c r="L285" s="1">
        <v>820</v>
      </c>
      <c r="M285" s="1" t="s">
        <v>1231</v>
      </c>
      <c r="N285" s="1" t="s">
        <v>10</v>
      </c>
      <c r="O285" s="1">
        <v>0.2</v>
      </c>
    </row>
    <row r="286" spans="1:15" x14ac:dyDescent="0.3">
      <c r="A286" s="1" t="s">
        <v>10</v>
      </c>
      <c r="B286" s="1" t="s">
        <v>1238</v>
      </c>
      <c r="C286" s="1">
        <v>2330</v>
      </c>
      <c r="D286" s="1">
        <v>29.628973630000001</v>
      </c>
      <c r="E286" s="1">
        <v>28.85415824</v>
      </c>
      <c r="G286" s="1" t="s">
        <v>11</v>
      </c>
      <c r="H286" s="1" t="s">
        <v>1233</v>
      </c>
      <c r="I286" s="246">
        <v>0.35416666666666669</v>
      </c>
      <c r="J286" s="1">
        <v>0.25593142299999999</v>
      </c>
      <c r="L286" s="1">
        <v>840</v>
      </c>
      <c r="M286" s="1" t="s">
        <v>1231</v>
      </c>
      <c r="N286" s="1" t="s">
        <v>10</v>
      </c>
      <c r="O286" s="1">
        <v>0.25</v>
      </c>
    </row>
    <row r="287" spans="1:15" x14ac:dyDescent="0.3">
      <c r="A287" s="1" t="s">
        <v>10</v>
      </c>
      <c r="B287" s="1" t="s">
        <v>1239</v>
      </c>
      <c r="C287" s="1">
        <v>2430</v>
      </c>
      <c r="D287" s="1">
        <v>29.728973629999999</v>
      </c>
      <c r="E287" s="1">
        <v>28.85415824</v>
      </c>
      <c r="G287" s="1" t="s">
        <v>11</v>
      </c>
      <c r="H287" s="1" t="s">
        <v>1233</v>
      </c>
      <c r="I287" s="246">
        <v>0.39583333333333331</v>
      </c>
      <c r="J287" s="1">
        <v>0.28768610500000003</v>
      </c>
      <c r="L287" s="1">
        <v>900</v>
      </c>
      <c r="M287" s="1" t="s">
        <v>1231</v>
      </c>
      <c r="N287" s="1" t="s">
        <v>10</v>
      </c>
      <c r="O287" s="1">
        <v>0.2</v>
      </c>
    </row>
    <row r="288" spans="1:15" x14ac:dyDescent="0.3">
      <c r="A288" s="1" t="s">
        <v>10</v>
      </c>
      <c r="B288" s="1" t="s">
        <v>1239</v>
      </c>
      <c r="C288" s="1">
        <v>130</v>
      </c>
      <c r="D288" s="1">
        <v>29.728973629999999</v>
      </c>
      <c r="E288" s="1">
        <v>28.85415824</v>
      </c>
      <c r="G288" s="1" t="s">
        <v>11</v>
      </c>
      <c r="H288" s="1" t="s">
        <v>1233</v>
      </c>
      <c r="I288" s="246">
        <v>0.4375</v>
      </c>
      <c r="J288" s="1">
        <v>0.31844053500000002</v>
      </c>
      <c r="L288" s="1">
        <v>920</v>
      </c>
      <c r="M288" s="1" t="s">
        <v>1231</v>
      </c>
      <c r="N288" s="1" t="s">
        <v>10</v>
      </c>
      <c r="O288" s="1">
        <v>0.27500000000000002</v>
      </c>
    </row>
    <row r="289" spans="1:15" x14ac:dyDescent="0.3">
      <c r="A289" s="1" t="s">
        <v>10</v>
      </c>
      <c r="B289" s="1" t="s">
        <v>1239</v>
      </c>
      <c r="C289" s="1">
        <v>230</v>
      </c>
      <c r="D289" s="1">
        <v>29.728973629999999</v>
      </c>
      <c r="E289" s="1">
        <v>28.85415824</v>
      </c>
      <c r="G289" s="1" t="s">
        <v>11</v>
      </c>
      <c r="H289" s="1" t="s">
        <v>1233</v>
      </c>
      <c r="I289" s="246">
        <v>0.47916666666666669</v>
      </c>
      <c r="J289" s="1">
        <v>0.40547586099999999</v>
      </c>
      <c r="L289" s="1">
        <v>940</v>
      </c>
      <c r="M289" s="1" t="s">
        <v>1231</v>
      </c>
      <c r="N289" s="1" t="s">
        <v>10</v>
      </c>
      <c r="O289" s="1">
        <v>0.2</v>
      </c>
    </row>
    <row r="290" spans="1:15" x14ac:dyDescent="0.3">
      <c r="A290" s="1" t="s">
        <v>10</v>
      </c>
      <c r="B290" s="1" t="s">
        <v>1239</v>
      </c>
      <c r="C290" s="1">
        <v>330</v>
      </c>
      <c r="D290" s="1">
        <v>29.728973629999999</v>
      </c>
      <c r="E290" s="1">
        <v>28.85415824</v>
      </c>
      <c r="G290" s="1" t="s">
        <v>11</v>
      </c>
      <c r="H290" s="1" t="s">
        <v>1233</v>
      </c>
      <c r="I290" s="246">
        <v>0.52083333333333337</v>
      </c>
      <c r="J290" s="1">
        <v>0.15415183199999999</v>
      </c>
      <c r="L290" s="1">
        <v>1000</v>
      </c>
      <c r="M290" s="1" t="s">
        <v>1231</v>
      </c>
      <c r="N290" s="1" t="s">
        <v>10</v>
      </c>
      <c r="O290" s="1">
        <v>0.25</v>
      </c>
    </row>
    <row r="291" spans="1:15" x14ac:dyDescent="0.3">
      <c r="A291" s="1" t="s">
        <v>10</v>
      </c>
      <c r="B291" s="1" t="s">
        <v>1239</v>
      </c>
      <c r="C291" s="1">
        <v>430</v>
      </c>
      <c r="D291" s="1">
        <v>29.728973629999999</v>
      </c>
      <c r="E291" s="1">
        <v>28.954158240000002</v>
      </c>
      <c r="G291" s="1" t="s">
        <v>11</v>
      </c>
      <c r="H291" s="1" t="s">
        <v>1233</v>
      </c>
      <c r="I291" s="246">
        <v>0.5625</v>
      </c>
      <c r="J291" s="1">
        <v>0.23052049599999999</v>
      </c>
      <c r="L291" s="1">
        <v>1020</v>
      </c>
      <c r="M291" s="1" t="s">
        <v>1231</v>
      </c>
      <c r="N291" s="1" t="s">
        <v>10</v>
      </c>
      <c r="O291" s="1">
        <v>0.45</v>
      </c>
    </row>
    <row r="292" spans="1:15" x14ac:dyDescent="0.3">
      <c r="A292" s="1" t="s">
        <v>10</v>
      </c>
      <c r="B292" s="1" t="s">
        <v>1239</v>
      </c>
      <c r="C292" s="1">
        <v>530</v>
      </c>
      <c r="D292" s="1">
        <v>29.728973629999999</v>
      </c>
      <c r="E292" s="1">
        <v>28.954158240000002</v>
      </c>
      <c r="G292" s="1" t="s">
        <v>11</v>
      </c>
      <c r="H292" s="1" t="s">
        <v>1233</v>
      </c>
      <c r="I292" s="246">
        <v>0.60416666666666663</v>
      </c>
      <c r="J292" s="1">
        <v>0.33647500200000002</v>
      </c>
      <c r="L292" s="1">
        <v>1040</v>
      </c>
      <c r="M292" s="1" t="s">
        <v>1231</v>
      </c>
      <c r="N292" s="1" t="s">
        <v>10</v>
      </c>
      <c r="O292" s="1">
        <v>0.375</v>
      </c>
    </row>
    <row r="293" spans="1:15" x14ac:dyDescent="0.3">
      <c r="A293" s="1" t="s">
        <v>10</v>
      </c>
      <c r="B293" s="1" t="s">
        <v>1239</v>
      </c>
      <c r="C293" s="1">
        <v>630</v>
      </c>
      <c r="D293" s="1">
        <v>29.827973629999999</v>
      </c>
      <c r="E293" s="1">
        <v>29.053158239999998</v>
      </c>
      <c r="G293" s="1" t="s">
        <v>11</v>
      </c>
      <c r="H293" s="1" t="s">
        <v>1233</v>
      </c>
      <c r="I293" s="246">
        <v>0.64583333333333337</v>
      </c>
      <c r="J293" s="1">
        <v>0.30367081899999998</v>
      </c>
      <c r="L293" s="1">
        <v>1100</v>
      </c>
      <c r="M293" s="1" t="s">
        <v>1231</v>
      </c>
      <c r="N293" s="1" t="s">
        <v>10</v>
      </c>
      <c r="O293" s="1">
        <v>0.2</v>
      </c>
    </row>
    <row r="294" spans="1:15" x14ac:dyDescent="0.3">
      <c r="A294" s="1" t="s">
        <v>10</v>
      </c>
      <c r="B294" s="1" t="s">
        <v>1239</v>
      </c>
      <c r="C294" s="1">
        <v>730</v>
      </c>
      <c r="D294" s="1">
        <v>29.728973629999999</v>
      </c>
      <c r="E294" s="1">
        <v>28.85415824</v>
      </c>
      <c r="G294" s="1" t="s">
        <v>11</v>
      </c>
      <c r="H294" s="1" t="s">
        <v>1233</v>
      </c>
      <c r="I294" s="246">
        <v>0.6875</v>
      </c>
      <c r="J294" s="1">
        <v>0.43529633600000001</v>
      </c>
      <c r="L294" s="1">
        <v>1120</v>
      </c>
      <c r="M294" s="1" t="s">
        <v>1231</v>
      </c>
      <c r="N294" s="1" t="s">
        <v>10</v>
      </c>
      <c r="O294" s="1">
        <v>0.22500000000000001</v>
      </c>
    </row>
    <row r="295" spans="1:15" x14ac:dyDescent="0.3">
      <c r="A295" s="1" t="s">
        <v>10</v>
      </c>
      <c r="B295" s="1" t="s">
        <v>1239</v>
      </c>
      <c r="C295" s="1">
        <v>830</v>
      </c>
      <c r="D295" s="1">
        <v>30.027973630000002</v>
      </c>
      <c r="E295" s="1">
        <v>29.053158239999998</v>
      </c>
      <c r="G295" s="1" t="s">
        <v>11</v>
      </c>
      <c r="H295" s="1" t="s">
        <v>1233</v>
      </c>
      <c r="I295" s="246">
        <v>0.72916666666666663</v>
      </c>
      <c r="J295" s="1">
        <v>0.46092675500000002</v>
      </c>
      <c r="L295" s="1">
        <v>1140</v>
      </c>
      <c r="M295" s="1" t="s">
        <v>1231</v>
      </c>
      <c r="N295" s="1" t="s">
        <v>10</v>
      </c>
      <c r="O295" s="1">
        <v>0.25</v>
      </c>
    </row>
    <row r="296" spans="1:15" x14ac:dyDescent="0.3">
      <c r="A296" s="1" t="s">
        <v>10</v>
      </c>
      <c r="B296" s="1" t="s">
        <v>1239</v>
      </c>
      <c r="C296" s="1">
        <v>930</v>
      </c>
      <c r="D296" s="1">
        <v>30.42797363</v>
      </c>
      <c r="E296" s="1">
        <v>29.253158240000001</v>
      </c>
      <c r="G296" s="1" t="s">
        <v>11</v>
      </c>
      <c r="H296" s="1" t="s">
        <v>1234</v>
      </c>
      <c r="I296" s="246">
        <v>0.22916666666666666</v>
      </c>
      <c r="J296" s="1">
        <v>0.46246159799999997</v>
      </c>
      <c r="L296" s="1">
        <v>1200</v>
      </c>
      <c r="M296" s="1" t="s">
        <v>1231</v>
      </c>
      <c r="N296" s="1" t="s">
        <v>10</v>
      </c>
      <c r="O296" s="1">
        <v>0.22500000000000001</v>
      </c>
    </row>
    <row r="297" spans="1:15" x14ac:dyDescent="0.3">
      <c r="A297" s="1" t="s">
        <v>10</v>
      </c>
      <c r="B297" s="1" t="s">
        <v>1239</v>
      </c>
      <c r="C297" s="1">
        <v>1030</v>
      </c>
      <c r="D297" s="1">
        <v>30.72997363</v>
      </c>
      <c r="E297" s="1">
        <v>29.45315824</v>
      </c>
      <c r="G297" s="1" t="s">
        <v>11</v>
      </c>
      <c r="H297" s="1" t="s">
        <v>1234</v>
      </c>
      <c r="I297" s="246">
        <v>0.27083333333333331</v>
      </c>
      <c r="J297" s="1">
        <v>0.207650531</v>
      </c>
      <c r="L297" s="1">
        <v>1220</v>
      </c>
      <c r="M297" s="1" t="s">
        <v>1231</v>
      </c>
      <c r="N297" s="1" t="s">
        <v>10</v>
      </c>
      <c r="O297" s="1">
        <v>0.2</v>
      </c>
    </row>
    <row r="298" spans="1:15" x14ac:dyDescent="0.3">
      <c r="A298" s="1" t="s">
        <v>10</v>
      </c>
      <c r="B298" s="1" t="s">
        <v>1239</v>
      </c>
      <c r="C298" s="1">
        <v>1130</v>
      </c>
      <c r="D298" s="1">
        <v>30.72997363</v>
      </c>
      <c r="E298" s="1">
        <v>29.553158239999998</v>
      </c>
      <c r="G298" s="1" t="s">
        <v>11</v>
      </c>
      <c r="H298" s="1" t="s">
        <v>1234</v>
      </c>
      <c r="I298" s="246">
        <v>0.39583333333333331</v>
      </c>
      <c r="J298" s="1">
        <v>0.44628129599999999</v>
      </c>
      <c r="L298" s="1">
        <v>1240</v>
      </c>
      <c r="M298" s="1" t="s">
        <v>1231</v>
      </c>
      <c r="N298" s="1" t="s">
        <v>10</v>
      </c>
      <c r="O298" s="1">
        <v>0.2</v>
      </c>
    </row>
    <row r="299" spans="1:15" x14ac:dyDescent="0.3">
      <c r="A299" s="1" t="s">
        <v>10</v>
      </c>
      <c r="B299" s="1" t="s">
        <v>1239</v>
      </c>
      <c r="C299" s="1">
        <v>1230</v>
      </c>
      <c r="D299" s="1">
        <v>31.233973630000001</v>
      </c>
      <c r="E299" s="1">
        <v>29.85415824</v>
      </c>
      <c r="G299" s="1" t="s">
        <v>11</v>
      </c>
      <c r="H299" s="1" t="s">
        <v>1234</v>
      </c>
      <c r="I299" s="246">
        <v>0.4375</v>
      </c>
      <c r="J299" s="1">
        <v>0.287678616</v>
      </c>
      <c r="L299" s="1">
        <v>1300</v>
      </c>
      <c r="M299" s="1" t="s">
        <v>1231</v>
      </c>
      <c r="N299" s="1" t="s">
        <v>10</v>
      </c>
      <c r="O299" s="1">
        <v>0.2</v>
      </c>
    </row>
    <row r="300" spans="1:15" x14ac:dyDescent="0.3">
      <c r="A300" s="1" t="s">
        <v>10</v>
      </c>
      <c r="B300" s="1" t="s">
        <v>1239</v>
      </c>
      <c r="C300" s="1">
        <v>1330</v>
      </c>
      <c r="D300" s="1">
        <v>30.829973630000001</v>
      </c>
      <c r="E300" s="1">
        <v>30.15615824</v>
      </c>
      <c r="G300" s="1" t="s">
        <v>11</v>
      </c>
      <c r="H300" s="1" t="s">
        <v>1234</v>
      </c>
      <c r="I300" s="246">
        <v>0.47916666666666669</v>
      </c>
      <c r="J300" s="1">
        <v>0.40546856399999998</v>
      </c>
      <c r="L300" s="1">
        <v>1320</v>
      </c>
      <c r="M300" s="1" t="s">
        <v>1231</v>
      </c>
      <c r="N300" s="1" t="s">
        <v>10</v>
      </c>
      <c r="O300" s="1">
        <v>0.2</v>
      </c>
    </row>
    <row r="301" spans="1:15" x14ac:dyDescent="0.3">
      <c r="A301" s="1" t="s">
        <v>10</v>
      </c>
      <c r="B301" s="1" t="s">
        <v>1239</v>
      </c>
      <c r="C301" s="1">
        <v>1430</v>
      </c>
      <c r="D301" s="1">
        <v>30.72997363</v>
      </c>
      <c r="E301" s="1">
        <v>30.257158239999999</v>
      </c>
      <c r="G301" s="1" t="s">
        <v>11</v>
      </c>
      <c r="H301" s="1" t="s">
        <v>1234</v>
      </c>
      <c r="I301" s="246">
        <v>0.52083333333333337</v>
      </c>
      <c r="J301" s="1">
        <v>0.37469757300000001</v>
      </c>
      <c r="L301" s="1">
        <v>1340</v>
      </c>
      <c r="M301" s="1" t="s">
        <v>1231</v>
      </c>
      <c r="N301" s="1" t="s">
        <v>10</v>
      </c>
      <c r="O301" s="1">
        <v>0.2</v>
      </c>
    </row>
    <row r="302" spans="1:15" x14ac:dyDescent="0.3">
      <c r="A302" s="1" t="s">
        <v>10</v>
      </c>
      <c r="B302" s="1" t="s">
        <v>1239</v>
      </c>
      <c r="C302" s="1">
        <v>1530</v>
      </c>
      <c r="D302" s="1">
        <v>30.42797363</v>
      </c>
      <c r="E302" s="1">
        <v>29.754158239999999</v>
      </c>
      <c r="G302" s="1" t="s">
        <v>11</v>
      </c>
      <c r="H302" s="1" t="s">
        <v>1234</v>
      </c>
      <c r="I302" s="246">
        <v>0.5625</v>
      </c>
      <c r="J302" s="1">
        <v>0.45953678599999997</v>
      </c>
      <c r="L302" s="1">
        <v>1400</v>
      </c>
      <c r="M302" s="1" t="s">
        <v>1231</v>
      </c>
      <c r="N302" s="1" t="s">
        <v>10</v>
      </c>
      <c r="O302" s="1">
        <v>0.2</v>
      </c>
    </row>
    <row r="303" spans="1:15" x14ac:dyDescent="0.3">
      <c r="A303" s="1" t="s">
        <v>10</v>
      </c>
      <c r="B303" s="1" t="s">
        <v>1239</v>
      </c>
      <c r="C303" s="1">
        <v>1630</v>
      </c>
      <c r="D303" s="1">
        <v>31.03197363</v>
      </c>
      <c r="E303" s="1">
        <v>30.15615824</v>
      </c>
      <c r="G303" s="1" t="s">
        <v>11</v>
      </c>
      <c r="H303" s="1" t="s">
        <v>1234</v>
      </c>
      <c r="I303" s="246">
        <v>0.60416666666666663</v>
      </c>
      <c r="J303" s="1">
        <v>0.42121130499999998</v>
      </c>
      <c r="L303" s="1">
        <v>1420</v>
      </c>
      <c r="M303" s="1" t="s">
        <v>1231</v>
      </c>
      <c r="N303" s="1" t="s">
        <v>10</v>
      </c>
      <c r="O303" s="1">
        <v>0.22500000000000001</v>
      </c>
    </row>
    <row r="304" spans="1:15" x14ac:dyDescent="0.3">
      <c r="A304" s="1" t="s">
        <v>10</v>
      </c>
      <c r="B304" s="1" t="s">
        <v>1239</v>
      </c>
      <c r="C304" s="1">
        <v>1730</v>
      </c>
      <c r="D304" s="1">
        <v>30.93097363</v>
      </c>
      <c r="E304" s="1">
        <v>30.15615824</v>
      </c>
      <c r="G304" s="1" t="s">
        <v>11</v>
      </c>
      <c r="H304" s="1" t="s">
        <v>1234</v>
      </c>
      <c r="I304" s="246">
        <v>0.64583333333333337</v>
      </c>
      <c r="J304" s="1">
        <v>0.40546914000000001</v>
      </c>
      <c r="L304" s="1">
        <v>1440</v>
      </c>
      <c r="M304" s="1" t="s">
        <v>1231</v>
      </c>
      <c r="N304" s="1" t="s">
        <v>10</v>
      </c>
      <c r="O304" s="1">
        <v>0.2</v>
      </c>
    </row>
    <row r="305" spans="1:15" x14ac:dyDescent="0.3">
      <c r="A305" s="1" t="s">
        <v>10</v>
      </c>
      <c r="B305" s="1" t="s">
        <v>1239</v>
      </c>
      <c r="C305" s="1">
        <v>1830</v>
      </c>
      <c r="D305" s="1">
        <v>30.72997363</v>
      </c>
      <c r="E305" s="1">
        <v>29.955158239999999</v>
      </c>
      <c r="G305" s="1" t="s">
        <v>11</v>
      </c>
      <c r="H305" s="1" t="s">
        <v>1234</v>
      </c>
      <c r="I305" s="246">
        <v>0.6875</v>
      </c>
      <c r="J305" s="1">
        <v>0.367729743</v>
      </c>
      <c r="L305" s="1">
        <v>1500</v>
      </c>
      <c r="M305" s="1" t="s">
        <v>1231</v>
      </c>
      <c r="N305" s="1" t="s">
        <v>10</v>
      </c>
      <c r="O305" s="1">
        <v>0.2</v>
      </c>
    </row>
    <row r="306" spans="1:15" x14ac:dyDescent="0.3">
      <c r="A306" s="1" t="s">
        <v>10</v>
      </c>
      <c r="B306" s="1" t="s">
        <v>1239</v>
      </c>
      <c r="C306" s="1">
        <v>1930</v>
      </c>
      <c r="D306" s="1">
        <v>30.628973630000001</v>
      </c>
      <c r="E306" s="1">
        <v>29.85415824</v>
      </c>
      <c r="G306" s="1" t="s">
        <v>11</v>
      </c>
      <c r="H306" s="1" t="s">
        <v>1234</v>
      </c>
      <c r="I306" s="246">
        <v>0.72916666666666663</v>
      </c>
      <c r="J306" s="1">
        <v>0.47681730900000002</v>
      </c>
      <c r="L306" s="1">
        <v>1520</v>
      </c>
      <c r="M306" s="1" t="s">
        <v>1231</v>
      </c>
      <c r="N306" s="1" t="s">
        <v>10</v>
      </c>
      <c r="O306" s="1">
        <v>0.25</v>
      </c>
    </row>
    <row r="307" spans="1:15" x14ac:dyDescent="0.3">
      <c r="A307" s="1" t="s">
        <v>10</v>
      </c>
      <c r="B307" s="1" t="s">
        <v>1239</v>
      </c>
      <c r="C307" s="1">
        <v>2030</v>
      </c>
      <c r="D307" s="1">
        <v>30.528973629999999</v>
      </c>
      <c r="E307" s="1">
        <v>29.754158239999999</v>
      </c>
      <c r="G307" s="1" t="s">
        <v>11</v>
      </c>
      <c r="H307" s="1" t="s">
        <v>1235</v>
      </c>
      <c r="I307" s="246">
        <v>0.22916666666666666</v>
      </c>
      <c r="J307" s="1">
        <v>0.37458786999999999</v>
      </c>
      <c r="L307" s="1">
        <v>1540</v>
      </c>
      <c r="M307" s="1" t="s">
        <v>1231</v>
      </c>
      <c r="N307" s="1" t="s">
        <v>10</v>
      </c>
      <c r="O307" s="1">
        <v>0.22500000000000001</v>
      </c>
    </row>
    <row r="308" spans="1:15" x14ac:dyDescent="0.3">
      <c r="A308" s="1" t="s">
        <v>10</v>
      </c>
      <c r="B308" s="1" t="s">
        <v>1239</v>
      </c>
      <c r="C308" s="1">
        <v>2130</v>
      </c>
      <c r="D308" s="1">
        <v>30.528973629999999</v>
      </c>
      <c r="E308" s="1">
        <v>29.754158239999999</v>
      </c>
      <c r="G308" s="1" t="s">
        <v>11</v>
      </c>
      <c r="H308" s="1" t="s">
        <v>1235</v>
      </c>
      <c r="I308" s="246">
        <v>0.27083333333333331</v>
      </c>
      <c r="J308" s="1">
        <v>0.31747873300000001</v>
      </c>
      <c r="L308" s="1">
        <v>1600</v>
      </c>
      <c r="M308" s="1" t="s">
        <v>1231</v>
      </c>
      <c r="N308" s="1" t="s">
        <v>10</v>
      </c>
      <c r="O308" s="1">
        <v>0.22500000000000001</v>
      </c>
    </row>
    <row r="309" spans="1:15" x14ac:dyDescent="0.3">
      <c r="A309" s="1" t="s">
        <v>10</v>
      </c>
      <c r="B309" s="1" t="s">
        <v>1239</v>
      </c>
      <c r="C309" s="1">
        <v>2230</v>
      </c>
      <c r="D309" s="1">
        <v>30.528973629999999</v>
      </c>
      <c r="E309" s="1">
        <v>29.65315824</v>
      </c>
      <c r="G309" s="1" t="s">
        <v>11</v>
      </c>
      <c r="H309" s="1" t="s">
        <v>1235</v>
      </c>
      <c r="I309" s="246">
        <v>0.3125</v>
      </c>
      <c r="J309" s="1">
        <v>0.40546510800000002</v>
      </c>
      <c r="L309" s="1">
        <v>1620</v>
      </c>
      <c r="M309" s="1" t="s">
        <v>1231</v>
      </c>
      <c r="N309" s="1" t="s">
        <v>10</v>
      </c>
      <c r="O309" s="1">
        <v>0.2</v>
      </c>
    </row>
    <row r="310" spans="1:15" x14ac:dyDescent="0.3">
      <c r="A310" s="1" t="s">
        <v>10</v>
      </c>
      <c r="B310" s="1" t="s">
        <v>1239</v>
      </c>
      <c r="C310" s="1">
        <v>2330</v>
      </c>
      <c r="D310" s="1">
        <v>30.42797363</v>
      </c>
      <c r="E310" s="1">
        <v>29.553158239999998</v>
      </c>
      <c r="G310" s="1" t="s">
        <v>11</v>
      </c>
      <c r="H310" s="1" t="s">
        <v>1235</v>
      </c>
      <c r="I310" s="246">
        <v>0.35416666666666669</v>
      </c>
      <c r="J310" s="1">
        <v>0.46998548400000001</v>
      </c>
      <c r="L310" s="1">
        <v>1640</v>
      </c>
      <c r="M310" s="1" t="s">
        <v>1231</v>
      </c>
      <c r="N310" s="1" t="s">
        <v>10</v>
      </c>
      <c r="O310" s="1">
        <v>0.2</v>
      </c>
    </row>
    <row r="311" spans="1:15" x14ac:dyDescent="0.3">
      <c r="A311" s="1" t="s">
        <v>10</v>
      </c>
      <c r="B311" s="1" t="s">
        <v>1240</v>
      </c>
      <c r="C311" s="1">
        <v>2430</v>
      </c>
      <c r="D311" s="1">
        <v>30.327973629999999</v>
      </c>
      <c r="E311" s="1">
        <v>29.553158239999998</v>
      </c>
      <c r="G311" s="1" t="s">
        <v>11</v>
      </c>
      <c r="H311" s="1" t="s">
        <v>1235</v>
      </c>
      <c r="I311" s="246">
        <v>0.39583333333333331</v>
      </c>
      <c r="J311" s="1">
        <v>0.38298873300000003</v>
      </c>
      <c r="L311" s="1">
        <v>1700</v>
      </c>
      <c r="M311" s="1" t="s">
        <v>1231</v>
      </c>
      <c r="N311" s="1" t="s">
        <v>10</v>
      </c>
      <c r="O311" s="1">
        <v>0.2</v>
      </c>
    </row>
    <row r="312" spans="1:15" x14ac:dyDescent="0.3">
      <c r="A312" s="1" t="s">
        <v>10</v>
      </c>
      <c r="B312" s="1" t="s">
        <v>1240</v>
      </c>
      <c r="C312" s="1">
        <v>130</v>
      </c>
      <c r="D312" s="1">
        <v>30.327973629999999</v>
      </c>
      <c r="E312" s="1">
        <v>29.553158239999998</v>
      </c>
      <c r="G312" s="1" t="s">
        <v>11</v>
      </c>
      <c r="H312" s="1" t="s">
        <v>1235</v>
      </c>
      <c r="I312" s="246">
        <v>0.4375</v>
      </c>
      <c r="J312" s="1">
        <v>0.38776280200000002</v>
      </c>
      <c r="L312" s="1">
        <v>1720</v>
      </c>
      <c r="M312" s="1" t="s">
        <v>1231</v>
      </c>
      <c r="N312" s="1" t="s">
        <v>10</v>
      </c>
      <c r="O312" s="1">
        <v>0.2</v>
      </c>
    </row>
    <row r="313" spans="1:15" x14ac:dyDescent="0.3">
      <c r="A313" s="1" t="s">
        <v>10</v>
      </c>
      <c r="B313" s="1" t="s">
        <v>1240</v>
      </c>
      <c r="C313" s="1">
        <v>230</v>
      </c>
      <c r="D313" s="1">
        <v>30.227973630000001</v>
      </c>
      <c r="E313" s="1">
        <v>29.45315824</v>
      </c>
      <c r="G313" s="1" t="s">
        <v>11</v>
      </c>
      <c r="H313" s="1" t="s">
        <v>1235</v>
      </c>
      <c r="I313" s="246">
        <v>0.47916666666666669</v>
      </c>
      <c r="J313" s="1">
        <v>0.54654926299999995</v>
      </c>
      <c r="L313" s="1">
        <v>1740</v>
      </c>
      <c r="M313" s="1" t="s">
        <v>1231</v>
      </c>
      <c r="N313" s="1" t="s">
        <v>10</v>
      </c>
      <c r="O313" s="1">
        <v>0.25</v>
      </c>
    </row>
    <row r="314" spans="1:15" x14ac:dyDescent="0.3">
      <c r="A314" s="1" t="s">
        <v>10</v>
      </c>
      <c r="B314" s="1" t="s">
        <v>1240</v>
      </c>
      <c r="C314" s="1">
        <v>330</v>
      </c>
      <c r="D314" s="1">
        <v>30.12797363</v>
      </c>
      <c r="E314" s="1">
        <v>29.353158239999999</v>
      </c>
      <c r="G314" s="1" t="s">
        <v>11</v>
      </c>
      <c r="H314" s="1" t="s">
        <v>1235</v>
      </c>
      <c r="I314" s="246">
        <v>0.52083333333333337</v>
      </c>
      <c r="J314" s="1">
        <v>0.38566521300000001</v>
      </c>
      <c r="L314" s="1">
        <v>1800</v>
      </c>
      <c r="M314" s="1" t="s">
        <v>1231</v>
      </c>
      <c r="N314" s="1" t="s">
        <v>10</v>
      </c>
      <c r="O314" s="1">
        <v>0.2</v>
      </c>
    </row>
    <row r="315" spans="1:15" x14ac:dyDescent="0.3">
      <c r="A315" s="1" t="s">
        <v>10</v>
      </c>
      <c r="B315" s="1" t="s">
        <v>1240</v>
      </c>
      <c r="C315" s="1">
        <v>430</v>
      </c>
      <c r="D315" s="1">
        <v>30.12797363</v>
      </c>
      <c r="E315" s="1">
        <v>29.353158239999999</v>
      </c>
      <c r="G315" s="1" t="s">
        <v>11</v>
      </c>
      <c r="H315" s="1" t="s">
        <v>1235</v>
      </c>
      <c r="I315" s="246">
        <v>0.5625</v>
      </c>
      <c r="J315" s="1">
        <v>0.43532272900000002</v>
      </c>
      <c r="L315" s="1">
        <v>1820</v>
      </c>
      <c r="M315" s="1" t="s">
        <v>1231</v>
      </c>
      <c r="N315" s="1" t="s">
        <v>10</v>
      </c>
      <c r="O315" s="1">
        <v>0.2</v>
      </c>
    </row>
    <row r="316" spans="1:15" x14ac:dyDescent="0.3">
      <c r="A316" s="1" t="s">
        <v>10</v>
      </c>
      <c r="B316" s="1" t="s">
        <v>1240</v>
      </c>
      <c r="C316" s="1">
        <v>530</v>
      </c>
      <c r="D316" s="1">
        <v>30.027973630000002</v>
      </c>
      <c r="E316" s="1">
        <v>29.253158240000001</v>
      </c>
      <c r="G316" s="1" t="s">
        <v>11</v>
      </c>
      <c r="H316" s="1" t="s">
        <v>1235</v>
      </c>
      <c r="I316" s="246">
        <v>0.60416666666666663</v>
      </c>
      <c r="J316" s="1">
        <v>0.35140015099999999</v>
      </c>
      <c r="L316" s="1">
        <v>1840</v>
      </c>
      <c r="M316" s="1" t="s">
        <v>1231</v>
      </c>
      <c r="N316" s="1" t="s">
        <v>10</v>
      </c>
      <c r="O316" s="1">
        <v>0.25</v>
      </c>
    </row>
    <row r="317" spans="1:15" x14ac:dyDescent="0.3">
      <c r="A317" s="1" t="s">
        <v>10</v>
      </c>
      <c r="B317" s="1" t="s">
        <v>1240</v>
      </c>
      <c r="C317" s="1">
        <v>630</v>
      </c>
      <c r="D317" s="1">
        <v>30.027973630000002</v>
      </c>
      <c r="E317" s="1">
        <v>29.253158240000001</v>
      </c>
      <c r="G317" s="1" t="s">
        <v>11</v>
      </c>
      <c r="H317" s="1" t="s">
        <v>1235</v>
      </c>
      <c r="I317" s="246">
        <v>0.64583333333333337</v>
      </c>
      <c r="J317" s="1">
        <v>0.27621515299999999</v>
      </c>
      <c r="L317" s="1">
        <v>1900</v>
      </c>
      <c r="M317" s="1" t="s">
        <v>1231</v>
      </c>
      <c r="N317" s="1" t="s">
        <v>10</v>
      </c>
      <c r="O317" s="1">
        <v>0.25</v>
      </c>
    </row>
    <row r="318" spans="1:15" x14ac:dyDescent="0.3">
      <c r="A318" s="1" t="s">
        <v>10</v>
      </c>
      <c r="B318" s="1" t="s">
        <v>1240</v>
      </c>
      <c r="C318" s="1">
        <v>730</v>
      </c>
      <c r="D318" s="1">
        <v>30.12797363</v>
      </c>
      <c r="E318" s="1">
        <v>29.253158240000001</v>
      </c>
      <c r="G318" s="1" t="s">
        <v>11</v>
      </c>
      <c r="H318" s="1" t="s">
        <v>1235</v>
      </c>
      <c r="I318" s="246">
        <v>0.6875</v>
      </c>
      <c r="J318" s="1">
        <v>0.34463554699999999</v>
      </c>
      <c r="L318" s="1">
        <v>1920</v>
      </c>
      <c r="M318" s="1" t="s">
        <v>1231</v>
      </c>
      <c r="N318" s="1" t="s">
        <v>10</v>
      </c>
      <c r="O318" s="1">
        <v>0.22500000000000001</v>
      </c>
    </row>
    <row r="319" spans="1:15" x14ac:dyDescent="0.3">
      <c r="A319" s="1" t="s">
        <v>10</v>
      </c>
      <c r="B319" s="1" t="s">
        <v>1240</v>
      </c>
      <c r="C319" s="1">
        <v>830</v>
      </c>
      <c r="D319" s="1">
        <v>30.42797363</v>
      </c>
      <c r="E319" s="1">
        <v>29.45315824</v>
      </c>
      <c r="G319" s="1" t="s">
        <v>11</v>
      </c>
      <c r="H319" s="1" t="s">
        <v>1236</v>
      </c>
      <c r="I319" s="246">
        <v>0.22916666666666666</v>
      </c>
      <c r="J319" s="1">
        <v>0.38787031100000002</v>
      </c>
      <c r="L319" s="1">
        <v>1940</v>
      </c>
      <c r="M319" s="1" t="s">
        <v>1231</v>
      </c>
      <c r="N319" s="1" t="s">
        <v>10</v>
      </c>
      <c r="O319" s="1">
        <v>0.22500000000000001</v>
      </c>
    </row>
    <row r="320" spans="1:15" x14ac:dyDescent="0.3">
      <c r="A320" s="1" t="s">
        <v>10</v>
      </c>
      <c r="B320" s="1" t="s">
        <v>1240</v>
      </c>
      <c r="C320" s="1">
        <v>930</v>
      </c>
      <c r="D320" s="1">
        <v>30.72997363</v>
      </c>
      <c r="E320" s="1">
        <v>29.65315824</v>
      </c>
      <c r="G320" s="1" t="s">
        <v>11</v>
      </c>
      <c r="H320" s="1" t="s">
        <v>1236</v>
      </c>
      <c r="I320" s="246">
        <v>0.27083333333333331</v>
      </c>
      <c r="J320" s="1">
        <v>0.43825118499999999</v>
      </c>
      <c r="L320" s="1">
        <v>2000</v>
      </c>
      <c r="M320" s="1" t="s">
        <v>1231</v>
      </c>
      <c r="N320" s="1" t="s">
        <v>10</v>
      </c>
      <c r="O320" s="1">
        <v>0.22500000000000001</v>
      </c>
    </row>
    <row r="321" spans="1:15" x14ac:dyDescent="0.3">
      <c r="A321" s="1" t="s">
        <v>10</v>
      </c>
      <c r="B321" s="1" t="s">
        <v>1240</v>
      </c>
      <c r="C321" s="1">
        <v>1030</v>
      </c>
      <c r="D321" s="1">
        <v>30.93097363</v>
      </c>
      <c r="E321" s="1">
        <v>29.754158239999999</v>
      </c>
      <c r="G321" s="1" t="s">
        <v>11</v>
      </c>
      <c r="H321" s="1" t="s">
        <v>1236</v>
      </c>
      <c r="I321" s="246">
        <v>0.3125</v>
      </c>
      <c r="J321" s="1">
        <v>0.41529954400000002</v>
      </c>
      <c r="L321" s="1">
        <v>2020</v>
      </c>
      <c r="M321" s="1" t="s">
        <v>1231</v>
      </c>
      <c r="N321" s="1" t="s">
        <v>10</v>
      </c>
      <c r="O321" s="1">
        <v>0.3</v>
      </c>
    </row>
    <row r="322" spans="1:15" x14ac:dyDescent="0.3">
      <c r="A322" s="1" t="s">
        <v>10</v>
      </c>
      <c r="B322" s="1" t="s">
        <v>1240</v>
      </c>
      <c r="C322" s="1">
        <v>1130</v>
      </c>
      <c r="D322" s="1">
        <v>31.132973629999999</v>
      </c>
      <c r="E322" s="1">
        <v>29.85415824</v>
      </c>
      <c r="G322" s="1" t="s">
        <v>11</v>
      </c>
      <c r="H322" s="1" t="s">
        <v>1236</v>
      </c>
      <c r="I322" s="246">
        <v>0.35416666666666669</v>
      </c>
      <c r="J322" s="1">
        <v>0.48957582799999999</v>
      </c>
      <c r="L322" s="1">
        <v>2040</v>
      </c>
      <c r="M322" s="1" t="s">
        <v>1231</v>
      </c>
      <c r="N322" s="1" t="s">
        <v>10</v>
      </c>
      <c r="O322" s="1">
        <v>0.32500000000000001</v>
      </c>
    </row>
    <row r="323" spans="1:15" x14ac:dyDescent="0.3">
      <c r="A323" s="1" t="s">
        <v>11</v>
      </c>
      <c r="B323" s="1" t="s">
        <v>1227</v>
      </c>
      <c r="C323" s="1">
        <v>1530</v>
      </c>
      <c r="D323" s="1">
        <v>30.52743516</v>
      </c>
      <c r="E323" s="1">
        <v>31.421312090000001</v>
      </c>
      <c r="G323" s="1" t="s">
        <v>11</v>
      </c>
      <c r="H323" s="1" t="s">
        <v>1236</v>
      </c>
      <c r="I323" s="246">
        <v>0.39583333333333331</v>
      </c>
      <c r="J323" s="1">
        <v>0.42119272800000002</v>
      </c>
      <c r="L323" s="1">
        <v>2100</v>
      </c>
      <c r="M323" s="1" t="s">
        <v>1231</v>
      </c>
      <c r="N323" s="1" t="s">
        <v>10</v>
      </c>
      <c r="O323" s="1">
        <v>0.2</v>
      </c>
    </row>
    <row r="324" spans="1:15" x14ac:dyDescent="0.3">
      <c r="A324" s="1" t="s">
        <v>11</v>
      </c>
      <c r="B324" s="1" t="s">
        <v>1227</v>
      </c>
      <c r="C324" s="1">
        <v>1630</v>
      </c>
      <c r="D324" s="1">
        <v>30.22543516</v>
      </c>
      <c r="E324" s="1">
        <v>31.017312090000001</v>
      </c>
      <c r="G324" s="1" t="s">
        <v>11</v>
      </c>
      <c r="H324" s="1" t="s">
        <v>1236</v>
      </c>
      <c r="I324" s="246">
        <v>0.4375</v>
      </c>
      <c r="J324" s="1">
        <v>0.37468025300000002</v>
      </c>
      <c r="L324" s="1">
        <v>2120</v>
      </c>
      <c r="M324" s="1" t="s">
        <v>1231</v>
      </c>
      <c r="N324" s="1" t="s">
        <v>10</v>
      </c>
      <c r="O324" s="1">
        <v>0.2</v>
      </c>
    </row>
    <row r="325" spans="1:15" x14ac:dyDescent="0.3">
      <c r="A325" s="1" t="s">
        <v>11</v>
      </c>
      <c r="B325" s="1" t="s">
        <v>1227</v>
      </c>
      <c r="C325" s="1">
        <v>1730</v>
      </c>
      <c r="D325" s="1">
        <v>30.024435159999999</v>
      </c>
      <c r="E325" s="1">
        <v>30.716312089999999</v>
      </c>
      <c r="G325" s="1" t="s">
        <v>11</v>
      </c>
      <c r="H325" s="1" t="s">
        <v>1236</v>
      </c>
      <c r="I325" s="246">
        <v>0.47916666666666669</v>
      </c>
      <c r="J325" s="1">
        <v>0.48861592799999998</v>
      </c>
      <c r="L325" s="1">
        <v>2140</v>
      </c>
      <c r="M325" s="1" t="s">
        <v>1231</v>
      </c>
      <c r="N325" s="1" t="s">
        <v>10</v>
      </c>
      <c r="O325" s="1">
        <v>0.3</v>
      </c>
    </row>
    <row r="326" spans="1:15" x14ac:dyDescent="0.3">
      <c r="A326" s="1" t="s">
        <v>11</v>
      </c>
      <c r="B326" s="1" t="s">
        <v>1227</v>
      </c>
      <c r="C326" s="1">
        <v>1830</v>
      </c>
      <c r="D326" s="1">
        <v>29.924435160000002</v>
      </c>
      <c r="E326" s="1">
        <v>30.515312089999998</v>
      </c>
      <c r="G326" s="1" t="s">
        <v>11</v>
      </c>
      <c r="H326" s="1" t="s">
        <v>1236</v>
      </c>
      <c r="I326" s="246">
        <v>0.52083333333333337</v>
      </c>
      <c r="J326" s="1">
        <v>0.42687204499999998</v>
      </c>
      <c r="L326" s="1">
        <v>2200</v>
      </c>
      <c r="M326" s="1" t="s">
        <v>1231</v>
      </c>
      <c r="N326" s="1" t="s">
        <v>10</v>
      </c>
      <c r="O326" s="1">
        <v>0.2</v>
      </c>
    </row>
    <row r="327" spans="1:15" x14ac:dyDescent="0.3">
      <c r="A327" s="1" t="s">
        <v>11</v>
      </c>
      <c r="B327" s="1" t="s">
        <v>1227</v>
      </c>
      <c r="C327" s="1">
        <v>1930</v>
      </c>
      <c r="D327" s="1">
        <v>29.924435160000002</v>
      </c>
      <c r="E327" s="1">
        <v>30.515312089999998</v>
      </c>
      <c r="G327" s="1" t="s">
        <v>11</v>
      </c>
      <c r="H327" s="1" t="s">
        <v>1236</v>
      </c>
      <c r="I327" s="246">
        <v>0.5625</v>
      </c>
      <c r="J327" s="1">
        <v>0.81091408700000001</v>
      </c>
      <c r="L327" s="1">
        <v>2220</v>
      </c>
      <c r="M327" s="1" t="s">
        <v>1231</v>
      </c>
      <c r="N327" s="1" t="s">
        <v>10</v>
      </c>
      <c r="O327" s="1">
        <v>0.25</v>
      </c>
    </row>
    <row r="328" spans="1:15" x14ac:dyDescent="0.3">
      <c r="A328" s="1" t="s">
        <v>11</v>
      </c>
      <c r="B328" s="1" t="s">
        <v>1227</v>
      </c>
      <c r="C328" s="1">
        <v>2030</v>
      </c>
      <c r="D328" s="1">
        <v>30.024435159999999</v>
      </c>
      <c r="E328" s="1">
        <v>30.515312089999998</v>
      </c>
      <c r="G328" s="1" t="s">
        <v>11</v>
      </c>
      <c r="H328" s="1" t="s">
        <v>1236</v>
      </c>
      <c r="I328" s="246">
        <v>0.60416666666666663</v>
      </c>
      <c r="J328" s="1">
        <v>0.44628129599999999</v>
      </c>
      <c r="L328" s="1">
        <v>2240</v>
      </c>
      <c r="M328" s="1" t="s">
        <v>1231</v>
      </c>
      <c r="N328" s="1" t="s">
        <v>10</v>
      </c>
      <c r="O328" s="1">
        <v>0.2</v>
      </c>
    </row>
    <row r="329" spans="1:15" x14ac:dyDescent="0.3">
      <c r="A329" s="1" t="s">
        <v>11</v>
      </c>
      <c r="B329" s="1" t="s">
        <v>1227</v>
      </c>
      <c r="C329" s="1">
        <v>2130</v>
      </c>
      <c r="D329" s="1">
        <v>29.924435160000002</v>
      </c>
      <c r="E329" s="1">
        <v>30.515312089999998</v>
      </c>
      <c r="G329" s="1" t="s">
        <v>11</v>
      </c>
      <c r="H329" s="1" t="s">
        <v>1236</v>
      </c>
      <c r="I329" s="246">
        <v>0.64583333333333337</v>
      </c>
      <c r="J329" s="1">
        <v>0.41440837000000003</v>
      </c>
      <c r="L329" s="1">
        <v>2300</v>
      </c>
      <c r="M329" s="1" t="s">
        <v>1231</v>
      </c>
      <c r="N329" s="1" t="s">
        <v>10</v>
      </c>
      <c r="O329" s="1">
        <v>0.2</v>
      </c>
    </row>
    <row r="330" spans="1:15" x14ac:dyDescent="0.3">
      <c r="A330" s="1" t="s">
        <v>11</v>
      </c>
      <c r="B330" s="1" t="s">
        <v>1227</v>
      </c>
      <c r="C330" s="1">
        <v>2230</v>
      </c>
      <c r="D330" s="1">
        <v>29.924435160000002</v>
      </c>
      <c r="E330" s="1">
        <v>30.515312089999998</v>
      </c>
      <c r="G330" s="1" t="s">
        <v>11</v>
      </c>
      <c r="H330" s="1" t="s">
        <v>1236</v>
      </c>
      <c r="I330" s="246">
        <v>0.6875</v>
      </c>
      <c r="J330" s="1">
        <v>0.43072038600000001</v>
      </c>
      <c r="L330" s="1">
        <v>2320</v>
      </c>
      <c r="M330" s="1" t="s">
        <v>1231</v>
      </c>
      <c r="N330" s="1" t="s">
        <v>10</v>
      </c>
      <c r="O330" s="1">
        <v>0.25</v>
      </c>
    </row>
    <row r="331" spans="1:15" x14ac:dyDescent="0.3">
      <c r="A331" s="1" t="s">
        <v>11</v>
      </c>
      <c r="B331" s="1" t="s">
        <v>1227</v>
      </c>
      <c r="C331" s="1">
        <v>2330</v>
      </c>
      <c r="D331" s="1">
        <v>29.924435160000002</v>
      </c>
      <c r="E331" s="1">
        <v>30.515312089999998</v>
      </c>
      <c r="G331" s="1" t="s">
        <v>11</v>
      </c>
      <c r="H331" s="1" t="s">
        <v>1236</v>
      </c>
      <c r="I331" s="246">
        <v>0.72916666666666663</v>
      </c>
      <c r="J331" s="1">
        <v>0.61944774700000005</v>
      </c>
      <c r="L331" s="1">
        <v>2340</v>
      </c>
      <c r="M331" s="1" t="s">
        <v>1231</v>
      </c>
      <c r="N331" s="1" t="s">
        <v>10</v>
      </c>
      <c r="O331" s="1">
        <v>0.2</v>
      </c>
    </row>
    <row r="332" spans="1:15" x14ac:dyDescent="0.3">
      <c r="A332" s="1" t="s">
        <v>11</v>
      </c>
      <c r="B332" s="1" t="s">
        <v>1228</v>
      </c>
      <c r="C332" s="1">
        <v>2430</v>
      </c>
      <c r="D332" s="1">
        <v>29.924435160000002</v>
      </c>
      <c r="E332" s="1">
        <v>30.515312089999998</v>
      </c>
      <c r="G332" s="1" t="s">
        <v>11</v>
      </c>
      <c r="H332" s="1" t="s">
        <v>1237</v>
      </c>
      <c r="I332" s="246">
        <v>0.22916666666666666</v>
      </c>
      <c r="J332" s="1">
        <v>0.84641290499999999</v>
      </c>
      <c r="L332" s="1">
        <v>2400</v>
      </c>
      <c r="M332" s="1" t="s">
        <v>1231</v>
      </c>
      <c r="N332" s="1" t="s">
        <v>10</v>
      </c>
      <c r="O332" s="1">
        <v>0.22500000000000001</v>
      </c>
    </row>
    <row r="333" spans="1:15" x14ac:dyDescent="0.3">
      <c r="A333" s="1" t="s">
        <v>11</v>
      </c>
      <c r="B333" s="1" t="s">
        <v>1228</v>
      </c>
      <c r="C333" s="1">
        <v>130</v>
      </c>
      <c r="D333" s="1">
        <v>29.924435160000002</v>
      </c>
      <c r="E333" s="1">
        <v>30.41531209</v>
      </c>
      <c r="G333" s="1" t="s">
        <v>11</v>
      </c>
      <c r="H333" s="1" t="s">
        <v>1237</v>
      </c>
      <c r="I333" s="246">
        <v>0.27083333333333331</v>
      </c>
      <c r="J333" s="1">
        <v>0.46999256900000003</v>
      </c>
      <c r="L333" s="1">
        <v>2420</v>
      </c>
      <c r="M333" s="1" t="s">
        <v>1232</v>
      </c>
      <c r="N333" s="1" t="s">
        <v>10</v>
      </c>
      <c r="O333" s="1">
        <v>0.22500000000000001</v>
      </c>
    </row>
    <row r="334" spans="1:15" x14ac:dyDescent="0.3">
      <c r="A334" s="1" t="s">
        <v>11</v>
      </c>
      <c r="B334" s="1" t="s">
        <v>1228</v>
      </c>
      <c r="C334" s="1">
        <v>230</v>
      </c>
      <c r="D334" s="1">
        <v>29.924435160000002</v>
      </c>
      <c r="E334" s="1">
        <v>30.515312089999998</v>
      </c>
      <c r="G334" s="1" t="s">
        <v>11</v>
      </c>
      <c r="H334" s="1" t="s">
        <v>1237</v>
      </c>
      <c r="I334" s="246">
        <v>0.3125</v>
      </c>
      <c r="J334" s="1">
        <v>0.57053709100000005</v>
      </c>
      <c r="L334" s="1">
        <v>2440</v>
      </c>
      <c r="M334" s="1" t="s">
        <v>1232</v>
      </c>
      <c r="N334" s="1" t="s">
        <v>10</v>
      </c>
      <c r="O334" s="1">
        <v>0.22500000000000001</v>
      </c>
    </row>
    <row r="335" spans="1:15" x14ac:dyDescent="0.3">
      <c r="A335" s="1" t="s">
        <v>11</v>
      </c>
      <c r="B335" s="1" t="s">
        <v>1228</v>
      </c>
      <c r="C335" s="1">
        <v>330</v>
      </c>
      <c r="D335" s="1">
        <v>29.924435160000002</v>
      </c>
      <c r="E335" s="1">
        <v>30.515312089999998</v>
      </c>
      <c r="G335" s="1" t="s">
        <v>11</v>
      </c>
      <c r="H335" s="1" t="s">
        <v>1237</v>
      </c>
      <c r="I335" s="246">
        <v>0.35416666666666669</v>
      </c>
      <c r="J335" s="1">
        <v>0.437209124</v>
      </c>
      <c r="L335" s="1">
        <v>100</v>
      </c>
      <c r="M335" s="1" t="s">
        <v>1232</v>
      </c>
      <c r="N335" s="1" t="s">
        <v>10</v>
      </c>
      <c r="O335" s="1">
        <v>0.27500000000000002</v>
      </c>
    </row>
    <row r="336" spans="1:15" x14ac:dyDescent="0.3">
      <c r="A336" s="1" t="s">
        <v>11</v>
      </c>
      <c r="B336" s="1" t="s">
        <v>1228</v>
      </c>
      <c r="C336" s="1">
        <v>430</v>
      </c>
      <c r="D336" s="1">
        <v>29.724435159999999</v>
      </c>
      <c r="E336" s="1">
        <v>30.215312090000001</v>
      </c>
      <c r="G336" s="1" t="s">
        <v>11</v>
      </c>
      <c r="H336" s="1" t="s">
        <v>1237</v>
      </c>
      <c r="I336" s="246">
        <v>0.39583333333333331</v>
      </c>
      <c r="J336" s="1">
        <v>0.367729743</v>
      </c>
      <c r="L336" s="1">
        <v>120</v>
      </c>
      <c r="M336" s="1" t="s">
        <v>1232</v>
      </c>
      <c r="N336" s="1" t="s">
        <v>10</v>
      </c>
      <c r="O336" s="1">
        <v>0.22500000000000001</v>
      </c>
    </row>
    <row r="337" spans="1:15" x14ac:dyDescent="0.3">
      <c r="A337" s="1" t="s">
        <v>11</v>
      </c>
      <c r="B337" s="1" t="s">
        <v>1228</v>
      </c>
      <c r="C337" s="1">
        <v>530</v>
      </c>
      <c r="D337" s="1">
        <v>29.524435159999999</v>
      </c>
      <c r="E337" s="1">
        <v>30.11531209</v>
      </c>
      <c r="G337" s="1" t="s">
        <v>11</v>
      </c>
      <c r="H337" s="1" t="s">
        <v>1237</v>
      </c>
      <c r="I337" s="246">
        <v>0.4375</v>
      </c>
      <c r="J337" s="1">
        <v>0.50393020899999996</v>
      </c>
      <c r="L337" s="1">
        <v>140</v>
      </c>
      <c r="M337" s="1" t="s">
        <v>1232</v>
      </c>
      <c r="N337" s="1" t="s">
        <v>10</v>
      </c>
      <c r="O337" s="1">
        <v>0.17499999999999999</v>
      </c>
    </row>
    <row r="338" spans="1:15" x14ac:dyDescent="0.3">
      <c r="A338" s="1" t="s">
        <v>11</v>
      </c>
      <c r="B338" s="1" t="s">
        <v>1228</v>
      </c>
      <c r="C338" s="1">
        <v>630</v>
      </c>
      <c r="D338" s="1">
        <v>29.524435159999999</v>
      </c>
      <c r="E338" s="1">
        <v>30.215312090000001</v>
      </c>
      <c r="G338" s="1" t="s">
        <v>11</v>
      </c>
      <c r="H338" s="1" t="s">
        <v>1237</v>
      </c>
      <c r="I338" s="246">
        <v>0.47916666666666669</v>
      </c>
      <c r="J338" s="1">
        <v>0.456791</v>
      </c>
      <c r="L338" s="1">
        <v>200</v>
      </c>
      <c r="M338" s="1" t="s">
        <v>1232</v>
      </c>
      <c r="N338" s="1" t="s">
        <v>10</v>
      </c>
      <c r="O338" s="1">
        <v>0.2</v>
      </c>
    </row>
    <row r="339" spans="1:15" x14ac:dyDescent="0.3">
      <c r="A339" s="1" t="s">
        <v>11</v>
      </c>
      <c r="B339" s="1" t="s">
        <v>1228</v>
      </c>
      <c r="C339" s="1">
        <v>730</v>
      </c>
      <c r="D339" s="1">
        <v>29.82443516</v>
      </c>
      <c r="E339" s="1">
        <v>30.41531209</v>
      </c>
      <c r="G339" s="1" t="s">
        <v>11</v>
      </c>
      <c r="H339" s="1" t="s">
        <v>1237</v>
      </c>
      <c r="I339" s="246">
        <v>0.52083333333333337</v>
      </c>
      <c r="J339" s="1">
        <v>0.40547893299999999</v>
      </c>
      <c r="L339" s="1">
        <v>220</v>
      </c>
      <c r="M339" s="1" t="s">
        <v>1232</v>
      </c>
      <c r="N339" s="1" t="s">
        <v>10</v>
      </c>
      <c r="O339" s="1">
        <v>0.3</v>
      </c>
    </row>
    <row r="340" spans="1:15" x14ac:dyDescent="0.3">
      <c r="A340" s="1" t="s">
        <v>11</v>
      </c>
      <c r="B340" s="1" t="s">
        <v>1228</v>
      </c>
      <c r="C340" s="1">
        <v>830</v>
      </c>
      <c r="D340" s="1">
        <v>29.82443516</v>
      </c>
      <c r="E340" s="1">
        <v>30.41531209</v>
      </c>
      <c r="G340" s="1" t="s">
        <v>11</v>
      </c>
      <c r="H340" s="1" t="s">
        <v>1237</v>
      </c>
      <c r="I340" s="246">
        <v>0.5625</v>
      </c>
      <c r="J340" s="1">
        <v>0.38010460699999998</v>
      </c>
      <c r="L340" s="1">
        <v>240</v>
      </c>
      <c r="M340" s="1" t="s">
        <v>1232</v>
      </c>
      <c r="N340" s="1" t="s">
        <v>10</v>
      </c>
      <c r="O340" s="1">
        <v>0.27500000000000002</v>
      </c>
    </row>
    <row r="341" spans="1:15" x14ac:dyDescent="0.3">
      <c r="A341" s="1" t="s">
        <v>11</v>
      </c>
      <c r="B341" s="1" t="s">
        <v>1228</v>
      </c>
      <c r="C341" s="1">
        <v>930</v>
      </c>
      <c r="D341" s="1">
        <v>30.024435159999999</v>
      </c>
      <c r="E341" s="1">
        <v>30.61531209</v>
      </c>
      <c r="G341" s="1" t="s">
        <v>11</v>
      </c>
      <c r="H341" s="1" t="s">
        <v>1237</v>
      </c>
      <c r="I341" s="246">
        <v>0.60416666666666663</v>
      </c>
      <c r="J341" s="1">
        <v>0.35875570400000001</v>
      </c>
      <c r="L341" s="1">
        <v>300</v>
      </c>
      <c r="M341" s="1" t="s">
        <v>1232</v>
      </c>
      <c r="N341" s="1" t="s">
        <v>10</v>
      </c>
      <c r="O341" s="1">
        <v>0.3</v>
      </c>
    </row>
    <row r="342" spans="1:15" x14ac:dyDescent="0.3">
      <c r="A342" s="1" t="s">
        <v>11</v>
      </c>
      <c r="B342" s="1" t="s">
        <v>1228</v>
      </c>
      <c r="C342" s="1">
        <v>1030</v>
      </c>
      <c r="D342" s="1">
        <v>30.125435159999999</v>
      </c>
      <c r="E342" s="1">
        <v>30.716312089999999</v>
      </c>
      <c r="G342" s="1" t="s">
        <v>11</v>
      </c>
      <c r="H342" s="1" t="s">
        <v>1237</v>
      </c>
      <c r="I342" s="246">
        <v>0.64583333333333337</v>
      </c>
      <c r="J342" s="1">
        <v>0.36876726100000001</v>
      </c>
      <c r="L342" s="1">
        <v>320</v>
      </c>
      <c r="M342" s="1" t="s">
        <v>1232</v>
      </c>
      <c r="N342" s="1" t="s">
        <v>10</v>
      </c>
      <c r="O342" s="1">
        <v>0.2</v>
      </c>
    </row>
    <row r="343" spans="1:15" x14ac:dyDescent="0.3">
      <c r="A343" s="1" t="s">
        <v>11</v>
      </c>
      <c r="B343" s="1" t="s">
        <v>1228</v>
      </c>
      <c r="C343" s="1">
        <v>1130</v>
      </c>
      <c r="D343" s="1">
        <v>30.52743516</v>
      </c>
      <c r="E343" s="1">
        <v>31.017312090000001</v>
      </c>
      <c r="G343" s="1" t="s">
        <v>11</v>
      </c>
      <c r="H343" s="1" t="s">
        <v>1237</v>
      </c>
      <c r="I343" s="246">
        <v>0.6875</v>
      </c>
      <c r="J343" s="1">
        <v>0.36765861300000002</v>
      </c>
      <c r="L343" s="1">
        <v>340</v>
      </c>
      <c r="M343" s="1" t="s">
        <v>1232</v>
      </c>
      <c r="N343" s="1" t="s">
        <v>10</v>
      </c>
      <c r="O343" s="1">
        <v>0.2</v>
      </c>
    </row>
    <row r="344" spans="1:15" x14ac:dyDescent="0.3">
      <c r="A344" s="1" t="s">
        <v>11</v>
      </c>
      <c r="B344" s="1" t="s">
        <v>1228</v>
      </c>
      <c r="C344" s="1">
        <v>1230</v>
      </c>
      <c r="D344" s="1">
        <v>30.326435159999999</v>
      </c>
      <c r="E344" s="1">
        <v>30.917312089999999</v>
      </c>
      <c r="G344" s="1" t="s">
        <v>11</v>
      </c>
      <c r="H344" s="1" t="s">
        <v>1237</v>
      </c>
      <c r="I344" s="246">
        <v>0.72916666666666663</v>
      </c>
      <c r="J344" s="1">
        <v>0.47023594400000002</v>
      </c>
      <c r="L344" s="1">
        <v>400</v>
      </c>
      <c r="M344" s="1" t="s">
        <v>1232</v>
      </c>
      <c r="N344" s="1" t="s">
        <v>10</v>
      </c>
      <c r="O344" s="1">
        <v>0.22500000000000001</v>
      </c>
    </row>
    <row r="345" spans="1:15" x14ac:dyDescent="0.3">
      <c r="A345" s="1" t="s">
        <v>11</v>
      </c>
      <c r="B345" s="1" t="s">
        <v>1228</v>
      </c>
      <c r="C345" s="1">
        <v>1330</v>
      </c>
      <c r="D345" s="1">
        <v>30.125435159999999</v>
      </c>
      <c r="E345" s="1">
        <v>30.81631209</v>
      </c>
      <c r="G345" s="1" t="s">
        <v>11</v>
      </c>
      <c r="H345" s="1" t="s">
        <v>1238</v>
      </c>
      <c r="I345" s="246">
        <v>0.22916666666666666</v>
      </c>
      <c r="J345" s="1">
        <v>0.33687045799999998</v>
      </c>
      <c r="L345" s="1">
        <v>420</v>
      </c>
      <c r="M345" s="1" t="s">
        <v>1232</v>
      </c>
      <c r="N345" s="1" t="s">
        <v>10</v>
      </c>
      <c r="O345" s="1">
        <v>0.2</v>
      </c>
    </row>
    <row r="346" spans="1:15" x14ac:dyDescent="0.3">
      <c r="A346" s="1" t="s">
        <v>11</v>
      </c>
      <c r="B346" s="1" t="s">
        <v>1228</v>
      </c>
      <c r="C346" s="1">
        <v>1430</v>
      </c>
      <c r="D346" s="1">
        <v>30.22543516</v>
      </c>
      <c r="E346" s="1">
        <v>30.917312089999999</v>
      </c>
      <c r="G346" s="1" t="s">
        <v>11</v>
      </c>
      <c r="H346" s="1" t="s">
        <v>1238</v>
      </c>
      <c r="I346" s="246">
        <v>0.27083333333333331</v>
      </c>
      <c r="J346" s="1">
        <v>0.230685582</v>
      </c>
      <c r="L346" s="1">
        <v>440</v>
      </c>
      <c r="M346" s="1" t="s">
        <v>1232</v>
      </c>
      <c r="N346" s="1" t="s">
        <v>10</v>
      </c>
      <c r="O346" s="1">
        <v>0.2</v>
      </c>
    </row>
    <row r="347" spans="1:15" x14ac:dyDescent="0.3">
      <c r="A347" s="1" t="s">
        <v>11</v>
      </c>
      <c r="B347" s="1" t="s">
        <v>1228</v>
      </c>
      <c r="C347" s="1">
        <v>1530</v>
      </c>
      <c r="D347" s="1">
        <v>30.52743516</v>
      </c>
      <c r="E347" s="1">
        <v>31.219312089999999</v>
      </c>
      <c r="G347" s="1" t="s">
        <v>11</v>
      </c>
      <c r="H347" s="1" t="s">
        <v>1238</v>
      </c>
      <c r="I347" s="246">
        <v>0.3125</v>
      </c>
      <c r="J347" s="1">
        <v>0.195940367</v>
      </c>
      <c r="L347" s="1">
        <v>500</v>
      </c>
      <c r="M347" s="1" t="s">
        <v>1232</v>
      </c>
      <c r="N347" s="1" t="s">
        <v>10</v>
      </c>
      <c r="O347" s="1">
        <v>0.2</v>
      </c>
    </row>
    <row r="348" spans="1:15" x14ac:dyDescent="0.3">
      <c r="A348" s="1" t="s">
        <v>11</v>
      </c>
      <c r="B348" s="1" t="s">
        <v>1228</v>
      </c>
      <c r="C348" s="1">
        <v>1630</v>
      </c>
      <c r="D348" s="1">
        <v>30.22543516</v>
      </c>
      <c r="E348" s="1">
        <v>30.917312089999999</v>
      </c>
      <c r="G348" s="1" t="s">
        <v>11</v>
      </c>
      <c r="H348" s="1" t="s">
        <v>1238</v>
      </c>
      <c r="I348" s="246">
        <v>0.35416666666666669</v>
      </c>
      <c r="J348" s="1">
        <v>0.143102332</v>
      </c>
      <c r="L348" s="1">
        <v>520</v>
      </c>
      <c r="M348" s="1" t="s">
        <v>1232</v>
      </c>
      <c r="N348" s="1" t="s">
        <v>10</v>
      </c>
      <c r="O348" s="1">
        <v>0.17499999999999999</v>
      </c>
    </row>
    <row r="349" spans="1:15" x14ac:dyDescent="0.3">
      <c r="A349" s="1" t="s">
        <v>11</v>
      </c>
      <c r="B349" s="1" t="s">
        <v>1228</v>
      </c>
      <c r="C349" s="1">
        <v>1730</v>
      </c>
      <c r="D349" s="1">
        <v>30.024435159999999</v>
      </c>
      <c r="E349" s="1">
        <v>30.61531209</v>
      </c>
      <c r="G349" s="1" t="s">
        <v>11</v>
      </c>
      <c r="H349" s="1" t="s">
        <v>1238</v>
      </c>
      <c r="I349" s="246">
        <v>0.39583333333333331</v>
      </c>
      <c r="J349" s="1">
        <v>0.16204569899999999</v>
      </c>
      <c r="L349" s="1">
        <v>540</v>
      </c>
      <c r="M349" s="1" t="s">
        <v>1232</v>
      </c>
      <c r="N349" s="1" t="s">
        <v>10</v>
      </c>
      <c r="O349" s="1">
        <v>0.2</v>
      </c>
    </row>
    <row r="350" spans="1:15" x14ac:dyDescent="0.3">
      <c r="A350" s="1" t="s">
        <v>11</v>
      </c>
      <c r="B350" s="1" t="s">
        <v>1228</v>
      </c>
      <c r="C350" s="1">
        <v>1830</v>
      </c>
      <c r="D350" s="1">
        <v>30.024435159999999</v>
      </c>
      <c r="E350" s="1">
        <v>30.61531209</v>
      </c>
      <c r="G350" s="1" t="s">
        <v>11</v>
      </c>
      <c r="H350" s="1" t="s">
        <v>1238</v>
      </c>
      <c r="I350" s="246">
        <v>0.4375</v>
      </c>
      <c r="J350" s="1">
        <v>0.108637201</v>
      </c>
      <c r="L350" s="1">
        <v>600</v>
      </c>
      <c r="M350" s="1" t="s">
        <v>1232</v>
      </c>
      <c r="N350" s="1" t="s">
        <v>10</v>
      </c>
      <c r="O350" s="1">
        <v>0.22500000000000001</v>
      </c>
    </row>
    <row r="351" spans="1:15" x14ac:dyDescent="0.3">
      <c r="A351" s="1" t="s">
        <v>11</v>
      </c>
      <c r="B351" s="1" t="s">
        <v>1228</v>
      </c>
      <c r="C351" s="1">
        <v>1930</v>
      </c>
      <c r="D351" s="1">
        <v>29.924435160000002</v>
      </c>
      <c r="E351" s="1">
        <v>30.515312089999998</v>
      </c>
      <c r="G351" s="1" t="s">
        <v>11</v>
      </c>
      <c r="H351" s="1" t="s">
        <v>1238</v>
      </c>
      <c r="I351" s="246">
        <v>0.47916666666666669</v>
      </c>
      <c r="J351" s="1">
        <v>0.113313754</v>
      </c>
      <c r="L351" s="1">
        <v>620</v>
      </c>
      <c r="M351" s="1" t="s">
        <v>1232</v>
      </c>
      <c r="N351" s="1" t="s">
        <v>10</v>
      </c>
      <c r="O351" s="1">
        <v>0.2</v>
      </c>
    </row>
    <row r="352" spans="1:15" x14ac:dyDescent="0.3">
      <c r="A352" s="1" t="s">
        <v>11</v>
      </c>
      <c r="B352" s="1" t="s">
        <v>1228</v>
      </c>
      <c r="C352" s="1">
        <v>2030</v>
      </c>
      <c r="D352" s="1">
        <v>30.024435159999999</v>
      </c>
      <c r="E352" s="1">
        <v>30.61531209</v>
      </c>
      <c r="G352" s="1" t="s">
        <v>11</v>
      </c>
      <c r="H352" s="1" t="s">
        <v>1238</v>
      </c>
      <c r="I352" s="246">
        <v>0.52083333333333337</v>
      </c>
      <c r="J352" s="1">
        <v>0.16252021</v>
      </c>
      <c r="L352" s="1">
        <v>640</v>
      </c>
      <c r="M352" s="1" t="s">
        <v>1232</v>
      </c>
      <c r="N352" s="1" t="s">
        <v>10</v>
      </c>
      <c r="O352" s="1">
        <v>0.27500000000000002</v>
      </c>
    </row>
    <row r="353" spans="1:15" x14ac:dyDescent="0.3">
      <c r="A353" s="1" t="s">
        <v>11</v>
      </c>
      <c r="B353" s="1" t="s">
        <v>1228</v>
      </c>
      <c r="C353" s="1">
        <v>2130</v>
      </c>
      <c r="D353" s="1">
        <v>29.924435160000002</v>
      </c>
      <c r="E353" s="1">
        <v>30.515312089999998</v>
      </c>
      <c r="G353" s="1" t="s">
        <v>11</v>
      </c>
      <c r="H353" s="1" t="s">
        <v>1238</v>
      </c>
      <c r="I353" s="246">
        <v>0.5625</v>
      </c>
      <c r="J353" s="1">
        <v>0.14953771699999999</v>
      </c>
      <c r="L353" s="1">
        <v>700</v>
      </c>
      <c r="M353" s="1" t="s">
        <v>1232</v>
      </c>
      <c r="N353" s="1" t="s">
        <v>10</v>
      </c>
      <c r="O353" s="1">
        <v>0.25</v>
      </c>
    </row>
    <row r="354" spans="1:15" x14ac:dyDescent="0.3">
      <c r="A354" s="1" t="s">
        <v>11</v>
      </c>
      <c r="B354" s="1" t="s">
        <v>1228</v>
      </c>
      <c r="C354" s="1">
        <v>2230</v>
      </c>
      <c r="D354" s="1">
        <v>29.924435160000002</v>
      </c>
      <c r="E354" s="1">
        <v>30.515312089999998</v>
      </c>
      <c r="G354" s="1" t="s">
        <v>11</v>
      </c>
      <c r="H354" s="1" t="s">
        <v>1238</v>
      </c>
      <c r="I354" s="246">
        <v>0.60416666666666663</v>
      </c>
      <c r="J354" s="1">
        <v>0.34484902499999998</v>
      </c>
      <c r="L354" s="1">
        <v>720</v>
      </c>
      <c r="M354" s="1" t="s">
        <v>1232</v>
      </c>
      <c r="N354" s="1" t="s">
        <v>10</v>
      </c>
      <c r="O354" s="1">
        <v>0.22500000000000001</v>
      </c>
    </row>
    <row r="355" spans="1:15" x14ac:dyDescent="0.3">
      <c r="A355" s="1" t="s">
        <v>11</v>
      </c>
      <c r="B355" s="1" t="s">
        <v>1228</v>
      </c>
      <c r="C355" s="1">
        <v>2330</v>
      </c>
      <c r="D355" s="1">
        <v>29.82443516</v>
      </c>
      <c r="E355" s="1">
        <v>30.41531209</v>
      </c>
      <c r="G355" s="1" t="s">
        <v>11</v>
      </c>
      <c r="H355" s="1" t="s">
        <v>1238</v>
      </c>
      <c r="I355" s="246">
        <v>0.64583333333333337</v>
      </c>
      <c r="J355" s="1">
        <v>0.192128667</v>
      </c>
      <c r="L355" s="1">
        <v>740</v>
      </c>
      <c r="M355" s="1" t="s">
        <v>1232</v>
      </c>
      <c r="N355" s="1" t="s">
        <v>10</v>
      </c>
      <c r="O355" s="1">
        <v>0.375</v>
      </c>
    </row>
    <row r="356" spans="1:15" x14ac:dyDescent="0.3">
      <c r="A356" s="1" t="s">
        <v>11</v>
      </c>
      <c r="B356" s="1" t="s">
        <v>1229</v>
      </c>
      <c r="C356" s="1">
        <v>2430</v>
      </c>
      <c r="D356" s="1">
        <v>29.524435159999999</v>
      </c>
      <c r="E356" s="1">
        <v>30.11531209</v>
      </c>
      <c r="G356" s="1" t="s">
        <v>11</v>
      </c>
      <c r="H356" s="1" t="s">
        <v>1238</v>
      </c>
      <c r="I356" s="246">
        <v>0.6875</v>
      </c>
      <c r="J356" s="1">
        <v>0.30755027600000001</v>
      </c>
      <c r="L356" s="1">
        <v>800</v>
      </c>
      <c r="M356" s="1" t="s">
        <v>1232</v>
      </c>
      <c r="N356" s="1" t="s">
        <v>10</v>
      </c>
      <c r="O356" s="1">
        <v>0.22500000000000001</v>
      </c>
    </row>
    <row r="357" spans="1:15" x14ac:dyDescent="0.3">
      <c r="A357" s="1" t="s">
        <v>11</v>
      </c>
      <c r="B357" s="1" t="s">
        <v>1229</v>
      </c>
      <c r="C357" s="1">
        <v>130</v>
      </c>
      <c r="D357" s="1">
        <v>29.424435160000002</v>
      </c>
      <c r="E357" s="1">
        <v>30.11531209</v>
      </c>
      <c r="G357" s="1" t="s">
        <v>11</v>
      </c>
      <c r="H357" s="1" t="s">
        <v>1238</v>
      </c>
      <c r="I357" s="246">
        <v>0.72916666666666663</v>
      </c>
      <c r="J357" s="1">
        <v>0.68850680099999995</v>
      </c>
      <c r="L357" s="1">
        <v>820</v>
      </c>
      <c r="M357" s="1" t="s">
        <v>1232</v>
      </c>
      <c r="N357" s="1" t="s">
        <v>10</v>
      </c>
      <c r="O357" s="1">
        <v>0.375</v>
      </c>
    </row>
    <row r="358" spans="1:15" x14ac:dyDescent="0.3">
      <c r="A358" s="1" t="s">
        <v>11</v>
      </c>
      <c r="B358" s="1" t="s">
        <v>1229</v>
      </c>
      <c r="C358" s="1">
        <v>230</v>
      </c>
      <c r="D358" s="1">
        <v>29.624435160000001</v>
      </c>
      <c r="E358" s="1">
        <v>30.215312090000001</v>
      </c>
      <c r="G358" s="1" t="s">
        <v>11</v>
      </c>
      <c r="H358" s="1" t="s">
        <v>1238</v>
      </c>
      <c r="I358" s="246">
        <v>0.22916666666666666</v>
      </c>
      <c r="J358" s="1">
        <v>0.24498784100000001</v>
      </c>
      <c r="L358" s="1">
        <v>840</v>
      </c>
      <c r="M358" s="1" t="s">
        <v>1232</v>
      </c>
      <c r="N358" s="1" t="s">
        <v>10</v>
      </c>
      <c r="O358" s="1">
        <v>0.22500000000000001</v>
      </c>
    </row>
    <row r="359" spans="1:15" x14ac:dyDescent="0.3">
      <c r="A359" s="1" t="s">
        <v>11</v>
      </c>
      <c r="B359" s="1" t="s">
        <v>1229</v>
      </c>
      <c r="C359" s="1">
        <v>330</v>
      </c>
      <c r="D359" s="1">
        <v>29.724435159999999</v>
      </c>
      <c r="E359" s="1">
        <v>30.315312089999999</v>
      </c>
      <c r="G359" s="1" t="s">
        <v>11</v>
      </c>
      <c r="H359" s="1" t="s">
        <v>1238</v>
      </c>
      <c r="I359" s="246">
        <v>0.27083333333333331</v>
      </c>
      <c r="J359" s="1">
        <v>0.245144898</v>
      </c>
      <c r="L359" s="1">
        <v>900</v>
      </c>
      <c r="M359" s="1" t="s">
        <v>1232</v>
      </c>
      <c r="N359" s="1" t="s">
        <v>10</v>
      </c>
      <c r="O359" s="1">
        <v>0.22500000000000001</v>
      </c>
    </row>
    <row r="360" spans="1:15" x14ac:dyDescent="0.3">
      <c r="A360" s="1" t="s">
        <v>11</v>
      </c>
      <c r="B360" s="1" t="s">
        <v>1229</v>
      </c>
      <c r="C360" s="1">
        <v>430</v>
      </c>
      <c r="D360" s="1">
        <v>29.724435159999999</v>
      </c>
      <c r="E360" s="1">
        <v>30.315312089999999</v>
      </c>
      <c r="G360" s="1" t="s">
        <v>11</v>
      </c>
      <c r="H360" s="1" t="s">
        <v>1238</v>
      </c>
      <c r="I360" s="246">
        <v>0.3125</v>
      </c>
      <c r="J360" s="1">
        <v>0.34175778299999998</v>
      </c>
      <c r="L360" s="1">
        <v>920</v>
      </c>
      <c r="M360" s="1" t="s">
        <v>1232</v>
      </c>
      <c r="N360" s="1" t="s">
        <v>10</v>
      </c>
      <c r="O360" s="1">
        <v>0.2</v>
      </c>
    </row>
    <row r="361" spans="1:15" x14ac:dyDescent="0.3">
      <c r="A361" s="1" t="s">
        <v>11</v>
      </c>
      <c r="B361" s="1" t="s">
        <v>1229</v>
      </c>
      <c r="C361" s="1">
        <v>530</v>
      </c>
      <c r="D361" s="1">
        <v>29.724435159999999</v>
      </c>
      <c r="E361" s="1">
        <v>30.315312089999999</v>
      </c>
      <c r="G361" s="1" t="s">
        <v>11</v>
      </c>
      <c r="H361" s="1" t="s">
        <v>1238</v>
      </c>
      <c r="I361" s="246">
        <v>0.35416666666666669</v>
      </c>
      <c r="J361" s="1">
        <v>1.59393582</v>
      </c>
      <c r="L361" s="1">
        <v>940</v>
      </c>
      <c r="M361" s="1" t="s">
        <v>1232</v>
      </c>
      <c r="N361" s="1" t="s">
        <v>10</v>
      </c>
      <c r="O361" s="1">
        <v>0.22500000000000001</v>
      </c>
    </row>
    <row r="362" spans="1:15" x14ac:dyDescent="0.3">
      <c r="A362" s="1" t="s">
        <v>11</v>
      </c>
      <c r="B362" s="1" t="s">
        <v>1229</v>
      </c>
      <c r="C362" s="1">
        <v>630</v>
      </c>
      <c r="D362" s="1">
        <v>29.624435160000001</v>
      </c>
      <c r="E362" s="1">
        <v>30.215312090000001</v>
      </c>
      <c r="G362" s="1" t="s">
        <v>11</v>
      </c>
      <c r="H362" s="1" t="s">
        <v>1238</v>
      </c>
      <c r="I362" s="246">
        <v>0.39583333333333331</v>
      </c>
      <c r="J362" s="1">
        <v>0.22314536600000001</v>
      </c>
      <c r="L362" s="1">
        <v>1000</v>
      </c>
      <c r="M362" s="1" t="s">
        <v>1232</v>
      </c>
      <c r="N362" s="1" t="s">
        <v>10</v>
      </c>
      <c r="O362" s="1">
        <v>0.2</v>
      </c>
    </row>
    <row r="363" spans="1:15" x14ac:dyDescent="0.3">
      <c r="A363" s="1" t="s">
        <v>11</v>
      </c>
      <c r="B363" s="1" t="s">
        <v>1229</v>
      </c>
      <c r="C363" s="1">
        <v>730</v>
      </c>
      <c r="D363" s="1">
        <v>29.82443516</v>
      </c>
      <c r="E363" s="1">
        <v>30.41531209</v>
      </c>
      <c r="G363" s="1" t="s">
        <v>11</v>
      </c>
      <c r="H363" s="1" t="s">
        <v>1238</v>
      </c>
      <c r="I363" s="246">
        <v>0.47916666666666669</v>
      </c>
      <c r="J363" s="1">
        <v>9.5311170000000001E-2</v>
      </c>
      <c r="L363" s="1">
        <v>1020</v>
      </c>
      <c r="M363" s="1" t="s">
        <v>1232</v>
      </c>
      <c r="N363" s="1" t="s">
        <v>10</v>
      </c>
      <c r="O363" s="1">
        <v>0.3</v>
      </c>
    </row>
    <row r="364" spans="1:15" x14ac:dyDescent="0.3">
      <c r="A364" s="1" t="s">
        <v>11</v>
      </c>
      <c r="B364" s="1" t="s">
        <v>1229</v>
      </c>
      <c r="C364" s="1">
        <v>830</v>
      </c>
      <c r="D364" s="1">
        <v>30.024435159999999</v>
      </c>
      <c r="E364" s="1">
        <v>30.61531209</v>
      </c>
      <c r="G364" s="1" t="s">
        <v>11</v>
      </c>
      <c r="H364" s="1" t="s">
        <v>1238</v>
      </c>
      <c r="I364" s="246">
        <v>0.60416666666666663</v>
      </c>
      <c r="J364" s="1">
        <v>5.7150824000000003E-2</v>
      </c>
      <c r="L364" s="1">
        <v>1040</v>
      </c>
      <c r="M364" s="1" t="s">
        <v>1232</v>
      </c>
      <c r="N364" s="1" t="s">
        <v>10</v>
      </c>
      <c r="O364" s="1">
        <v>0.22500000000000001</v>
      </c>
    </row>
    <row r="365" spans="1:15" x14ac:dyDescent="0.3">
      <c r="A365" s="1" t="s">
        <v>11</v>
      </c>
      <c r="B365" s="1" t="s">
        <v>1229</v>
      </c>
      <c r="C365" s="1">
        <v>930</v>
      </c>
      <c r="D365" s="1">
        <v>29.924435160000002</v>
      </c>
      <c r="E365" s="1">
        <v>30.41531209</v>
      </c>
      <c r="G365" s="1" t="s">
        <v>11</v>
      </c>
      <c r="H365" s="1" t="s">
        <v>1238</v>
      </c>
      <c r="I365" s="246">
        <v>0.64583333333333337</v>
      </c>
      <c r="J365" s="1">
        <v>7.1450064999999993E-2</v>
      </c>
      <c r="L365" s="1">
        <v>1100</v>
      </c>
      <c r="M365" s="1" t="s">
        <v>1232</v>
      </c>
      <c r="N365" s="1" t="s">
        <v>10</v>
      </c>
      <c r="O365" s="1">
        <v>0.2</v>
      </c>
    </row>
    <row r="366" spans="1:15" x14ac:dyDescent="0.3">
      <c r="A366" s="1" t="s">
        <v>11</v>
      </c>
      <c r="B366" s="1" t="s">
        <v>1229</v>
      </c>
      <c r="C366" s="1">
        <v>1030</v>
      </c>
      <c r="D366" s="1">
        <v>30.024435159999999</v>
      </c>
      <c r="E366" s="1">
        <v>30.61531209</v>
      </c>
      <c r="G366" s="1" t="s">
        <v>11</v>
      </c>
      <c r="H366" s="1" t="s">
        <v>1238</v>
      </c>
      <c r="I366" s="246">
        <v>0.6875</v>
      </c>
      <c r="J366" s="1">
        <v>5.7150824000000003E-2</v>
      </c>
      <c r="L366" s="1">
        <v>1120</v>
      </c>
      <c r="M366" s="1" t="s">
        <v>1232</v>
      </c>
      <c r="N366" s="1" t="s">
        <v>10</v>
      </c>
      <c r="O366" s="1">
        <v>0.2</v>
      </c>
    </row>
    <row r="367" spans="1:15" x14ac:dyDescent="0.3">
      <c r="A367" s="1" t="s">
        <v>11</v>
      </c>
      <c r="B367" s="1" t="s">
        <v>1229</v>
      </c>
      <c r="C367" s="1">
        <v>1130</v>
      </c>
      <c r="D367" s="1">
        <v>30.42643516</v>
      </c>
      <c r="E367" s="1">
        <v>31.11831209</v>
      </c>
      <c r="G367" s="1" t="s">
        <v>11</v>
      </c>
      <c r="H367" s="1" t="s">
        <v>1238</v>
      </c>
      <c r="I367" s="246">
        <v>0.72916666666666663</v>
      </c>
      <c r="J367" s="1">
        <v>0.28845576699999997</v>
      </c>
      <c r="L367" s="1">
        <v>1140</v>
      </c>
      <c r="M367" s="1" t="s">
        <v>1232</v>
      </c>
      <c r="N367" s="1" t="s">
        <v>10</v>
      </c>
      <c r="O367" s="1">
        <v>0.22500000000000001</v>
      </c>
    </row>
    <row r="368" spans="1:15" x14ac:dyDescent="0.3">
      <c r="A368" s="1" t="s">
        <v>11</v>
      </c>
      <c r="B368" s="1" t="s">
        <v>1229</v>
      </c>
      <c r="C368" s="1">
        <v>1230</v>
      </c>
      <c r="D368" s="1">
        <v>30.628435159999999</v>
      </c>
      <c r="E368" s="1">
        <v>31.11831209</v>
      </c>
      <c r="G368" s="261" t="s">
        <v>11</v>
      </c>
      <c r="H368" s="261" t="s">
        <v>1239</v>
      </c>
      <c r="I368" s="262">
        <v>0.22916666666666666</v>
      </c>
      <c r="J368" s="261">
        <v>0.162546252</v>
      </c>
      <c r="L368" s="1">
        <v>1200</v>
      </c>
      <c r="M368" s="1" t="s">
        <v>1232</v>
      </c>
      <c r="N368" s="1" t="s">
        <v>10</v>
      </c>
      <c r="O368" s="1">
        <v>0.2</v>
      </c>
    </row>
    <row r="369" spans="1:15" x14ac:dyDescent="0.3">
      <c r="A369" s="1" t="s">
        <v>11</v>
      </c>
      <c r="B369" s="1" t="s">
        <v>1229</v>
      </c>
      <c r="C369" s="1">
        <v>1330</v>
      </c>
      <c r="D369" s="1">
        <v>30.931435159999999</v>
      </c>
      <c r="E369" s="1">
        <v>31.623312089999999</v>
      </c>
      <c r="I369" s="263"/>
      <c r="L369" s="1">
        <v>1220</v>
      </c>
      <c r="M369" s="1" t="s">
        <v>1232</v>
      </c>
      <c r="N369" s="1" t="s">
        <v>10</v>
      </c>
      <c r="O369" s="1">
        <v>0.25</v>
      </c>
    </row>
    <row r="370" spans="1:15" x14ac:dyDescent="0.3">
      <c r="A370" s="1" t="s">
        <v>11</v>
      </c>
      <c r="B370" s="1" t="s">
        <v>1229</v>
      </c>
      <c r="C370" s="1">
        <v>1430</v>
      </c>
      <c r="D370" s="1">
        <v>30.83043516</v>
      </c>
      <c r="E370" s="1">
        <v>31.52231209</v>
      </c>
      <c r="I370" s="263"/>
      <c r="L370" s="1">
        <v>1240</v>
      </c>
      <c r="M370" s="1" t="s">
        <v>1232</v>
      </c>
      <c r="N370" s="1" t="s">
        <v>10</v>
      </c>
      <c r="O370" s="1">
        <v>0.25</v>
      </c>
    </row>
    <row r="371" spans="1:15" x14ac:dyDescent="0.3">
      <c r="A371" s="1" t="s">
        <v>11</v>
      </c>
      <c r="B371" s="1" t="s">
        <v>1229</v>
      </c>
      <c r="C371" s="1">
        <v>1530</v>
      </c>
      <c r="D371" s="1">
        <v>30.42643516</v>
      </c>
      <c r="E371" s="1">
        <v>31.320312090000002</v>
      </c>
      <c r="I371" s="263"/>
      <c r="L371" s="1">
        <v>1300</v>
      </c>
      <c r="M371" s="1" t="s">
        <v>1232</v>
      </c>
      <c r="N371" s="1" t="s">
        <v>10</v>
      </c>
      <c r="O371" s="1">
        <v>0.22500000000000001</v>
      </c>
    </row>
    <row r="372" spans="1:15" x14ac:dyDescent="0.3">
      <c r="A372" s="1" t="s">
        <v>11</v>
      </c>
      <c r="B372" s="1" t="s">
        <v>1229</v>
      </c>
      <c r="C372" s="1">
        <v>1630</v>
      </c>
      <c r="D372" s="1">
        <v>30.326435159999999</v>
      </c>
      <c r="E372" s="1">
        <v>31.11831209</v>
      </c>
      <c r="I372" s="263"/>
      <c r="L372" s="1">
        <v>1320</v>
      </c>
      <c r="M372" s="1" t="s">
        <v>1232</v>
      </c>
      <c r="N372" s="1" t="s">
        <v>10</v>
      </c>
      <c r="O372" s="1">
        <v>0.27500000000000002</v>
      </c>
    </row>
    <row r="373" spans="1:15" x14ac:dyDescent="0.3">
      <c r="A373" s="1" t="s">
        <v>11</v>
      </c>
      <c r="B373" s="1" t="s">
        <v>1229</v>
      </c>
      <c r="C373" s="1">
        <v>1730</v>
      </c>
      <c r="D373" s="1">
        <v>30.024435159999999</v>
      </c>
      <c r="E373" s="1">
        <v>30.61531209</v>
      </c>
      <c r="I373" s="263"/>
      <c r="L373" s="1">
        <v>1340</v>
      </c>
      <c r="M373" s="1" t="s">
        <v>1232</v>
      </c>
      <c r="N373" s="1" t="s">
        <v>10</v>
      </c>
      <c r="O373" s="1">
        <v>0.25</v>
      </c>
    </row>
    <row r="374" spans="1:15" x14ac:dyDescent="0.3">
      <c r="A374" s="1" t="s">
        <v>11</v>
      </c>
      <c r="B374" s="1" t="s">
        <v>1229</v>
      </c>
      <c r="C374" s="1">
        <v>1830</v>
      </c>
      <c r="D374" s="1">
        <v>29.82443516</v>
      </c>
      <c r="E374" s="1">
        <v>30.41531209</v>
      </c>
      <c r="I374" s="263"/>
      <c r="L374" s="1">
        <v>1400</v>
      </c>
      <c r="M374" s="1" t="s">
        <v>1232</v>
      </c>
      <c r="N374" s="1" t="s">
        <v>10</v>
      </c>
      <c r="O374" s="1">
        <v>0.25</v>
      </c>
    </row>
    <row r="375" spans="1:15" x14ac:dyDescent="0.3">
      <c r="A375" s="1" t="s">
        <v>11</v>
      </c>
      <c r="B375" s="1" t="s">
        <v>1229</v>
      </c>
      <c r="C375" s="1">
        <v>1930</v>
      </c>
      <c r="D375" s="1">
        <v>29.82443516</v>
      </c>
      <c r="E375" s="1">
        <v>30.41531209</v>
      </c>
      <c r="I375" s="263"/>
      <c r="L375" s="1">
        <v>1420</v>
      </c>
      <c r="M375" s="1" t="s">
        <v>1232</v>
      </c>
      <c r="N375" s="1" t="s">
        <v>10</v>
      </c>
      <c r="O375" s="1">
        <v>0.2</v>
      </c>
    </row>
    <row r="376" spans="1:15" x14ac:dyDescent="0.3">
      <c r="A376" s="1" t="s">
        <v>11</v>
      </c>
      <c r="B376" s="1" t="s">
        <v>1229</v>
      </c>
      <c r="C376" s="1">
        <v>2030</v>
      </c>
      <c r="D376" s="1">
        <v>29.924435160000002</v>
      </c>
      <c r="E376" s="1">
        <v>30.41531209</v>
      </c>
      <c r="I376" s="263"/>
      <c r="L376" s="1">
        <v>1440</v>
      </c>
      <c r="M376" s="1" t="s">
        <v>1232</v>
      </c>
      <c r="N376" s="1" t="s">
        <v>10</v>
      </c>
      <c r="O376" s="1">
        <v>0.27500000000000002</v>
      </c>
    </row>
    <row r="377" spans="1:15" x14ac:dyDescent="0.3">
      <c r="A377" s="1" t="s">
        <v>11</v>
      </c>
      <c r="B377" s="1" t="s">
        <v>1229</v>
      </c>
      <c r="C377" s="1">
        <v>2130</v>
      </c>
      <c r="D377" s="1">
        <v>29.924435160000002</v>
      </c>
      <c r="E377" s="1">
        <v>30.515312089999998</v>
      </c>
      <c r="I377" s="263"/>
      <c r="L377" s="1">
        <v>1500</v>
      </c>
      <c r="M377" s="1" t="s">
        <v>1232</v>
      </c>
      <c r="N377" s="1" t="s">
        <v>10</v>
      </c>
      <c r="O377" s="1">
        <v>0.2</v>
      </c>
    </row>
    <row r="378" spans="1:15" x14ac:dyDescent="0.3">
      <c r="A378" s="1" t="s">
        <v>11</v>
      </c>
      <c r="B378" s="1" t="s">
        <v>1229</v>
      </c>
      <c r="C378" s="1">
        <v>2230</v>
      </c>
      <c r="D378" s="1">
        <v>29.924435160000002</v>
      </c>
      <c r="E378" s="1">
        <v>30.41531209</v>
      </c>
      <c r="I378" s="263"/>
      <c r="L378" s="1">
        <v>1520</v>
      </c>
      <c r="M378" s="1" t="s">
        <v>1232</v>
      </c>
      <c r="N378" s="1" t="s">
        <v>10</v>
      </c>
      <c r="O378" s="1">
        <v>0.2</v>
      </c>
    </row>
    <row r="379" spans="1:15" x14ac:dyDescent="0.3">
      <c r="A379" s="1" t="s">
        <v>11</v>
      </c>
      <c r="B379" s="1" t="s">
        <v>1229</v>
      </c>
      <c r="C379" s="1">
        <v>2330</v>
      </c>
      <c r="D379" s="1">
        <v>29.924435160000002</v>
      </c>
      <c r="E379" s="1">
        <v>30.515312089999998</v>
      </c>
      <c r="I379" s="263"/>
      <c r="L379" s="1">
        <v>1540</v>
      </c>
      <c r="M379" s="1" t="s">
        <v>1232</v>
      </c>
      <c r="N379" s="1" t="s">
        <v>10</v>
      </c>
      <c r="O379" s="1">
        <v>0.2</v>
      </c>
    </row>
    <row r="380" spans="1:15" x14ac:dyDescent="0.3">
      <c r="A380" s="1" t="s">
        <v>11</v>
      </c>
      <c r="B380" s="1" t="s">
        <v>1230</v>
      </c>
      <c r="C380" s="1">
        <v>2430</v>
      </c>
      <c r="D380" s="1">
        <v>29.924435160000002</v>
      </c>
      <c r="E380" s="1">
        <v>30.515312089999998</v>
      </c>
      <c r="I380" s="263"/>
      <c r="L380" s="1">
        <v>1600</v>
      </c>
      <c r="M380" s="1" t="s">
        <v>1232</v>
      </c>
      <c r="N380" s="1" t="s">
        <v>10</v>
      </c>
      <c r="O380" s="1">
        <v>0.22500000000000001</v>
      </c>
    </row>
    <row r="381" spans="1:15" x14ac:dyDescent="0.3">
      <c r="A381" s="1" t="s">
        <v>11</v>
      </c>
      <c r="B381" s="1" t="s">
        <v>1230</v>
      </c>
      <c r="C381" s="1">
        <v>130</v>
      </c>
      <c r="D381" s="1">
        <v>29.924435160000002</v>
      </c>
      <c r="E381" s="1">
        <v>30.41531209</v>
      </c>
      <c r="I381" s="263"/>
      <c r="L381" s="1">
        <v>1620</v>
      </c>
      <c r="M381" s="1" t="s">
        <v>1232</v>
      </c>
      <c r="N381" s="1" t="s">
        <v>10</v>
      </c>
      <c r="O381" s="1">
        <v>0.22500000000000001</v>
      </c>
    </row>
    <row r="382" spans="1:15" x14ac:dyDescent="0.3">
      <c r="A382" s="1" t="s">
        <v>11</v>
      </c>
      <c r="B382" s="1" t="s">
        <v>1230</v>
      </c>
      <c r="C382" s="1">
        <v>230</v>
      </c>
      <c r="D382" s="1">
        <v>29.724435159999999</v>
      </c>
      <c r="E382" s="1">
        <v>30.41531209</v>
      </c>
      <c r="I382" s="263"/>
      <c r="L382" s="1">
        <v>1640</v>
      </c>
      <c r="M382" s="1" t="s">
        <v>1232</v>
      </c>
      <c r="N382" s="1" t="s">
        <v>10</v>
      </c>
      <c r="O382" s="1">
        <v>0.2</v>
      </c>
    </row>
    <row r="383" spans="1:15" x14ac:dyDescent="0.3">
      <c r="A383" s="1" t="s">
        <v>11</v>
      </c>
      <c r="B383" s="1" t="s">
        <v>1230</v>
      </c>
      <c r="C383" s="1">
        <v>330</v>
      </c>
      <c r="D383" s="1">
        <v>29.624435160000001</v>
      </c>
      <c r="E383" s="1">
        <v>30.215312090000001</v>
      </c>
      <c r="I383" s="263"/>
      <c r="L383" s="1">
        <v>1700</v>
      </c>
      <c r="M383" s="1" t="s">
        <v>1232</v>
      </c>
      <c r="N383" s="1" t="s">
        <v>10</v>
      </c>
      <c r="O383" s="1">
        <v>0.27500000000000002</v>
      </c>
    </row>
    <row r="384" spans="1:15" x14ac:dyDescent="0.3">
      <c r="A384" s="1" t="s">
        <v>11</v>
      </c>
      <c r="B384" s="1" t="s">
        <v>1230</v>
      </c>
      <c r="C384" s="1">
        <v>430</v>
      </c>
      <c r="D384" s="1">
        <v>29.82443516</v>
      </c>
      <c r="E384" s="1">
        <v>30.41531209</v>
      </c>
      <c r="I384" s="263"/>
      <c r="L384" s="1">
        <v>1720</v>
      </c>
      <c r="M384" s="1" t="s">
        <v>1232</v>
      </c>
      <c r="N384" s="1" t="s">
        <v>10</v>
      </c>
      <c r="O384" s="1">
        <v>0.2</v>
      </c>
    </row>
    <row r="385" spans="1:15" x14ac:dyDescent="0.3">
      <c r="A385" s="1" t="s">
        <v>11</v>
      </c>
      <c r="B385" s="1" t="s">
        <v>1230</v>
      </c>
      <c r="C385" s="1">
        <v>530</v>
      </c>
      <c r="D385" s="1">
        <v>29.82443516</v>
      </c>
      <c r="E385" s="1">
        <v>30.315312089999999</v>
      </c>
      <c r="I385" s="263"/>
      <c r="L385" s="1">
        <v>1740</v>
      </c>
      <c r="M385" s="1" t="s">
        <v>1232</v>
      </c>
      <c r="N385" s="1" t="s">
        <v>10</v>
      </c>
      <c r="O385" s="1">
        <v>0.32500000000000001</v>
      </c>
    </row>
    <row r="386" spans="1:15" x14ac:dyDescent="0.3">
      <c r="A386" s="1" t="s">
        <v>11</v>
      </c>
      <c r="B386" s="1" t="s">
        <v>1230</v>
      </c>
      <c r="C386" s="1">
        <v>630</v>
      </c>
      <c r="D386" s="1">
        <v>29.724435159999999</v>
      </c>
      <c r="E386" s="1">
        <v>30.315312089999999</v>
      </c>
      <c r="I386" s="263"/>
      <c r="L386" s="1">
        <v>1800</v>
      </c>
      <c r="M386" s="1" t="s">
        <v>1232</v>
      </c>
      <c r="N386" s="1" t="s">
        <v>10</v>
      </c>
      <c r="O386" s="1">
        <v>0.2</v>
      </c>
    </row>
    <row r="387" spans="1:15" x14ac:dyDescent="0.3">
      <c r="A387" s="1" t="s">
        <v>11</v>
      </c>
      <c r="B387" s="1" t="s">
        <v>1230</v>
      </c>
      <c r="C387" s="1">
        <v>730</v>
      </c>
      <c r="D387" s="1">
        <v>29.82443516</v>
      </c>
      <c r="E387" s="1">
        <v>30.41531209</v>
      </c>
      <c r="I387" s="263"/>
      <c r="L387" s="1">
        <v>1820</v>
      </c>
      <c r="M387" s="1" t="s">
        <v>1232</v>
      </c>
      <c r="N387" s="1" t="s">
        <v>10</v>
      </c>
      <c r="O387" s="1">
        <v>0.2</v>
      </c>
    </row>
    <row r="388" spans="1:15" x14ac:dyDescent="0.3">
      <c r="A388" s="1" t="s">
        <v>11</v>
      </c>
      <c r="B388" s="1" t="s">
        <v>1230</v>
      </c>
      <c r="C388" s="1">
        <v>830</v>
      </c>
      <c r="D388" s="1">
        <v>29.624435160000001</v>
      </c>
      <c r="E388" s="1">
        <v>30.215312090000001</v>
      </c>
      <c r="I388" s="263"/>
      <c r="L388" s="1">
        <v>1840</v>
      </c>
      <c r="M388" s="1" t="s">
        <v>1232</v>
      </c>
      <c r="N388" s="1" t="s">
        <v>10</v>
      </c>
      <c r="O388" s="1">
        <v>0.3</v>
      </c>
    </row>
    <row r="389" spans="1:15" x14ac:dyDescent="0.3">
      <c r="A389" s="1" t="s">
        <v>11</v>
      </c>
      <c r="B389" s="1" t="s">
        <v>1230</v>
      </c>
      <c r="C389" s="1">
        <v>930</v>
      </c>
      <c r="D389" s="1">
        <v>29.724435159999999</v>
      </c>
      <c r="E389" s="1">
        <v>30.215312090000001</v>
      </c>
      <c r="I389" s="263"/>
      <c r="L389" s="1">
        <v>1900</v>
      </c>
      <c r="M389" s="1" t="s">
        <v>1232</v>
      </c>
      <c r="N389" s="1" t="s">
        <v>10</v>
      </c>
      <c r="O389" s="1">
        <v>0.25</v>
      </c>
    </row>
    <row r="390" spans="1:15" x14ac:dyDescent="0.3">
      <c r="A390" s="1" t="s">
        <v>11</v>
      </c>
      <c r="B390" s="1" t="s">
        <v>1230</v>
      </c>
      <c r="C390" s="1">
        <v>1030</v>
      </c>
      <c r="D390" s="1">
        <v>29.924435160000002</v>
      </c>
      <c r="E390" s="1">
        <v>30.61531209</v>
      </c>
      <c r="I390" s="263"/>
      <c r="L390" s="1">
        <v>1920</v>
      </c>
      <c r="M390" s="1" t="s">
        <v>1232</v>
      </c>
      <c r="N390" s="1" t="s">
        <v>10</v>
      </c>
      <c r="O390" s="1">
        <v>0.17499999999999999</v>
      </c>
    </row>
    <row r="391" spans="1:15" x14ac:dyDescent="0.3">
      <c r="A391" s="1" t="s">
        <v>11</v>
      </c>
      <c r="B391" s="1" t="s">
        <v>1230</v>
      </c>
      <c r="C391" s="1">
        <v>1130</v>
      </c>
      <c r="D391" s="1">
        <v>30.42643516</v>
      </c>
      <c r="E391" s="1">
        <v>31.017312090000001</v>
      </c>
      <c r="I391" s="263"/>
      <c r="L391" s="1">
        <v>1940</v>
      </c>
      <c r="M391" s="1" t="s">
        <v>1232</v>
      </c>
      <c r="N391" s="1" t="s">
        <v>10</v>
      </c>
      <c r="O391" s="1">
        <v>0.17499999999999999</v>
      </c>
    </row>
    <row r="392" spans="1:15" x14ac:dyDescent="0.3">
      <c r="A392" s="1" t="s">
        <v>11</v>
      </c>
      <c r="B392" s="1" t="s">
        <v>1230</v>
      </c>
      <c r="C392" s="1">
        <v>1230</v>
      </c>
      <c r="D392" s="1">
        <v>30.628435159999999</v>
      </c>
      <c r="E392" s="1">
        <v>31.017312090000001</v>
      </c>
      <c r="I392" s="263"/>
      <c r="L392" s="1">
        <v>2000</v>
      </c>
      <c r="M392" s="1" t="s">
        <v>1232</v>
      </c>
      <c r="N392" s="1" t="s">
        <v>10</v>
      </c>
      <c r="O392" s="1">
        <v>0.27500000000000002</v>
      </c>
    </row>
    <row r="393" spans="1:15" x14ac:dyDescent="0.3">
      <c r="A393" s="1" t="s">
        <v>11</v>
      </c>
      <c r="B393" s="1" t="s">
        <v>1230</v>
      </c>
      <c r="C393" s="1">
        <v>1330</v>
      </c>
      <c r="D393" s="1">
        <v>30.628435159999999</v>
      </c>
      <c r="E393" s="1">
        <v>31.320312090000002</v>
      </c>
      <c r="I393" s="263"/>
      <c r="L393" s="1">
        <v>2020</v>
      </c>
      <c r="M393" s="1" t="s">
        <v>1232</v>
      </c>
      <c r="N393" s="1" t="s">
        <v>10</v>
      </c>
      <c r="O393" s="1">
        <v>0.3</v>
      </c>
    </row>
    <row r="394" spans="1:15" x14ac:dyDescent="0.3">
      <c r="A394" s="1" t="s">
        <v>11</v>
      </c>
      <c r="B394" s="1" t="s">
        <v>1230</v>
      </c>
      <c r="C394" s="1">
        <v>1430</v>
      </c>
      <c r="D394" s="1">
        <v>30.52743516</v>
      </c>
      <c r="E394" s="1">
        <v>31.320312090000002</v>
      </c>
      <c r="I394" s="263"/>
      <c r="L394" s="1">
        <v>2040</v>
      </c>
      <c r="M394" s="1" t="s">
        <v>1232</v>
      </c>
      <c r="N394" s="1" t="s">
        <v>10</v>
      </c>
      <c r="O394" s="1">
        <v>0.27500000000000002</v>
      </c>
    </row>
    <row r="395" spans="1:15" x14ac:dyDescent="0.3">
      <c r="A395" s="1" t="s">
        <v>11</v>
      </c>
      <c r="B395" s="1" t="s">
        <v>1230</v>
      </c>
      <c r="C395" s="1">
        <v>1530</v>
      </c>
      <c r="D395" s="1">
        <v>30.326435159999999</v>
      </c>
      <c r="E395" s="1">
        <v>31.11831209</v>
      </c>
      <c r="I395" s="263"/>
      <c r="L395" s="1">
        <v>2100</v>
      </c>
      <c r="M395" s="1" t="s">
        <v>1232</v>
      </c>
      <c r="N395" s="1" t="s">
        <v>10</v>
      </c>
      <c r="O395" s="1">
        <v>0.3</v>
      </c>
    </row>
    <row r="396" spans="1:15" x14ac:dyDescent="0.3">
      <c r="A396" s="1" t="s">
        <v>11</v>
      </c>
      <c r="B396" s="1" t="s">
        <v>1230</v>
      </c>
      <c r="C396" s="1">
        <v>1630</v>
      </c>
      <c r="D396" s="1">
        <v>30.326435159999999</v>
      </c>
      <c r="E396" s="1">
        <v>31.11831209</v>
      </c>
      <c r="I396" s="263"/>
      <c r="L396" s="1">
        <v>2120</v>
      </c>
      <c r="M396" s="1" t="s">
        <v>1232</v>
      </c>
      <c r="N396" s="1" t="s">
        <v>10</v>
      </c>
      <c r="O396" s="1">
        <v>0.375</v>
      </c>
    </row>
    <row r="397" spans="1:15" x14ac:dyDescent="0.3">
      <c r="A397" s="1" t="s">
        <v>11</v>
      </c>
      <c r="B397" s="1" t="s">
        <v>1230</v>
      </c>
      <c r="C397" s="1">
        <v>1730</v>
      </c>
      <c r="D397" s="1">
        <v>29.924435160000002</v>
      </c>
      <c r="E397" s="1">
        <v>30.61531209</v>
      </c>
      <c r="I397" s="263"/>
      <c r="L397" s="1">
        <v>2140</v>
      </c>
      <c r="M397" s="1" t="s">
        <v>1232</v>
      </c>
      <c r="N397" s="1" t="s">
        <v>10</v>
      </c>
      <c r="O397" s="1">
        <v>0.2</v>
      </c>
    </row>
    <row r="398" spans="1:15" x14ac:dyDescent="0.3">
      <c r="A398" s="1" t="s">
        <v>11</v>
      </c>
      <c r="B398" s="1" t="s">
        <v>1230</v>
      </c>
      <c r="C398" s="1">
        <v>1830</v>
      </c>
      <c r="D398" s="1">
        <v>29.724435159999999</v>
      </c>
      <c r="E398" s="1">
        <v>30.315312089999999</v>
      </c>
      <c r="I398" s="263"/>
      <c r="L398" s="1">
        <v>2200</v>
      </c>
      <c r="M398" s="1" t="s">
        <v>1232</v>
      </c>
      <c r="N398" s="1" t="s">
        <v>10</v>
      </c>
      <c r="O398" s="1">
        <v>0.35</v>
      </c>
    </row>
    <row r="399" spans="1:15" x14ac:dyDescent="0.3">
      <c r="A399" s="1" t="s">
        <v>11</v>
      </c>
      <c r="B399" s="1" t="s">
        <v>1230</v>
      </c>
      <c r="C399" s="1">
        <v>1930</v>
      </c>
      <c r="D399" s="1">
        <v>29.724435159999999</v>
      </c>
      <c r="E399" s="1">
        <v>30.315312089999999</v>
      </c>
      <c r="I399" s="263"/>
      <c r="L399" s="1">
        <v>2220</v>
      </c>
      <c r="M399" s="1" t="s">
        <v>1232</v>
      </c>
      <c r="N399" s="1" t="s">
        <v>10</v>
      </c>
      <c r="O399" s="1">
        <v>0.2</v>
      </c>
    </row>
    <row r="400" spans="1:15" x14ac:dyDescent="0.3">
      <c r="A400" s="1" t="s">
        <v>11</v>
      </c>
      <c r="B400" s="1" t="s">
        <v>1230</v>
      </c>
      <c r="C400" s="1">
        <v>2030</v>
      </c>
      <c r="D400" s="1">
        <v>29.82443516</v>
      </c>
      <c r="E400" s="1">
        <v>30.41531209</v>
      </c>
      <c r="I400" s="263"/>
      <c r="L400" s="1">
        <v>2240</v>
      </c>
      <c r="M400" s="1" t="s">
        <v>1232</v>
      </c>
      <c r="N400" s="1" t="s">
        <v>10</v>
      </c>
      <c r="O400" s="1">
        <v>0.22500000000000001</v>
      </c>
    </row>
    <row r="401" spans="1:15" x14ac:dyDescent="0.3">
      <c r="A401" s="1" t="s">
        <v>11</v>
      </c>
      <c r="B401" s="1" t="s">
        <v>1230</v>
      </c>
      <c r="C401" s="1">
        <v>2130</v>
      </c>
      <c r="D401" s="1">
        <v>29.82443516</v>
      </c>
      <c r="E401" s="1">
        <v>30.41531209</v>
      </c>
      <c r="I401" s="263"/>
      <c r="L401" s="1">
        <v>2300</v>
      </c>
      <c r="M401" s="1" t="s">
        <v>1232</v>
      </c>
      <c r="N401" s="1" t="s">
        <v>10</v>
      </c>
      <c r="O401" s="1">
        <v>0.25</v>
      </c>
    </row>
    <row r="402" spans="1:15" x14ac:dyDescent="0.3">
      <c r="A402" s="1" t="s">
        <v>11</v>
      </c>
      <c r="B402" s="1" t="s">
        <v>1230</v>
      </c>
      <c r="C402" s="1">
        <v>2230</v>
      </c>
      <c r="D402" s="1">
        <v>29.924435160000002</v>
      </c>
      <c r="E402" s="1">
        <v>30.515312089999998</v>
      </c>
      <c r="I402" s="263"/>
      <c r="L402" s="1">
        <v>2320</v>
      </c>
      <c r="M402" s="1" t="s">
        <v>1232</v>
      </c>
      <c r="N402" s="1" t="s">
        <v>10</v>
      </c>
      <c r="O402" s="1">
        <v>0.2</v>
      </c>
    </row>
    <row r="403" spans="1:15" x14ac:dyDescent="0.3">
      <c r="A403" s="1" t="s">
        <v>11</v>
      </c>
      <c r="B403" s="1" t="s">
        <v>1230</v>
      </c>
      <c r="C403" s="1">
        <v>2330</v>
      </c>
      <c r="D403" s="1">
        <v>29.924435160000002</v>
      </c>
      <c r="E403" s="1">
        <v>30.41531209</v>
      </c>
      <c r="I403" s="263"/>
      <c r="L403" s="1">
        <v>2340</v>
      </c>
      <c r="M403" s="1" t="s">
        <v>1232</v>
      </c>
      <c r="N403" s="1" t="s">
        <v>10</v>
      </c>
      <c r="O403" s="1">
        <v>0.32500000000000001</v>
      </c>
    </row>
    <row r="404" spans="1:15" x14ac:dyDescent="0.3">
      <c r="A404" s="1" t="s">
        <v>11</v>
      </c>
      <c r="B404" s="1" t="s">
        <v>1231</v>
      </c>
      <c r="C404" s="1">
        <v>2430</v>
      </c>
      <c r="D404" s="1">
        <v>29.924435160000002</v>
      </c>
      <c r="E404" s="1">
        <v>30.41531209</v>
      </c>
      <c r="I404" s="263"/>
      <c r="L404" s="1">
        <v>2400</v>
      </c>
      <c r="M404" s="1" t="s">
        <v>1232</v>
      </c>
      <c r="N404" s="1" t="s">
        <v>10</v>
      </c>
      <c r="O404" s="1">
        <v>0.17499999999999999</v>
      </c>
    </row>
    <row r="405" spans="1:15" x14ac:dyDescent="0.3">
      <c r="A405" s="1" t="s">
        <v>11</v>
      </c>
      <c r="B405" s="1" t="s">
        <v>1231</v>
      </c>
      <c r="C405" s="1">
        <v>130</v>
      </c>
      <c r="D405" s="1">
        <v>29.82443516</v>
      </c>
      <c r="E405" s="1">
        <v>30.41531209</v>
      </c>
      <c r="I405" s="263"/>
      <c r="L405" s="1">
        <v>2420</v>
      </c>
      <c r="M405" s="1" t="s">
        <v>1233</v>
      </c>
      <c r="N405" s="1" t="s">
        <v>10</v>
      </c>
      <c r="O405" s="1">
        <v>0.2</v>
      </c>
    </row>
    <row r="406" spans="1:15" x14ac:dyDescent="0.3">
      <c r="A406" s="1" t="s">
        <v>11</v>
      </c>
      <c r="B406" s="1" t="s">
        <v>1231</v>
      </c>
      <c r="C406" s="1">
        <v>230</v>
      </c>
      <c r="D406" s="1">
        <v>29.82443516</v>
      </c>
      <c r="E406" s="1">
        <v>30.41531209</v>
      </c>
      <c r="I406" s="263"/>
      <c r="L406" s="1">
        <v>2440</v>
      </c>
      <c r="M406" s="1" t="s">
        <v>1233</v>
      </c>
      <c r="N406" s="1" t="s">
        <v>10</v>
      </c>
      <c r="O406" s="1">
        <v>0.25</v>
      </c>
    </row>
    <row r="407" spans="1:15" x14ac:dyDescent="0.3">
      <c r="A407" s="1" t="s">
        <v>11</v>
      </c>
      <c r="B407" s="1" t="s">
        <v>1231</v>
      </c>
      <c r="C407" s="1">
        <v>330</v>
      </c>
      <c r="D407" s="1">
        <v>29.82443516</v>
      </c>
      <c r="E407" s="1">
        <v>30.41531209</v>
      </c>
      <c r="I407" s="263"/>
      <c r="L407" s="1">
        <v>100</v>
      </c>
      <c r="M407" s="1" t="s">
        <v>1233</v>
      </c>
      <c r="N407" s="1" t="s">
        <v>10</v>
      </c>
      <c r="O407" s="1">
        <v>0.22500000000000001</v>
      </c>
    </row>
    <row r="408" spans="1:15" x14ac:dyDescent="0.3">
      <c r="A408" s="1" t="s">
        <v>11</v>
      </c>
      <c r="B408" s="1" t="s">
        <v>1231</v>
      </c>
      <c r="C408" s="1">
        <v>430</v>
      </c>
      <c r="D408" s="1">
        <v>29.82443516</v>
      </c>
      <c r="E408" s="1">
        <v>30.315312089999999</v>
      </c>
      <c r="I408" s="263"/>
      <c r="L408" s="1">
        <v>120</v>
      </c>
      <c r="M408" s="1" t="s">
        <v>1233</v>
      </c>
      <c r="N408" s="1" t="s">
        <v>10</v>
      </c>
      <c r="O408" s="1">
        <v>0.17499999999999999</v>
      </c>
    </row>
    <row r="409" spans="1:15" x14ac:dyDescent="0.3">
      <c r="A409" s="1" t="s">
        <v>11</v>
      </c>
      <c r="B409" s="1" t="s">
        <v>1231</v>
      </c>
      <c r="C409" s="1">
        <v>530</v>
      </c>
      <c r="D409" s="1">
        <v>29.82443516</v>
      </c>
      <c r="E409" s="1">
        <v>30.315312089999999</v>
      </c>
      <c r="I409" s="263"/>
      <c r="L409" s="1">
        <v>140</v>
      </c>
      <c r="M409" s="1" t="s">
        <v>1233</v>
      </c>
      <c r="N409" s="1" t="s">
        <v>10</v>
      </c>
      <c r="O409" s="1">
        <v>0.2</v>
      </c>
    </row>
    <row r="410" spans="1:15" x14ac:dyDescent="0.3">
      <c r="A410" s="1" t="s">
        <v>11</v>
      </c>
      <c r="B410" s="1" t="s">
        <v>1231</v>
      </c>
      <c r="C410" s="1">
        <v>630</v>
      </c>
      <c r="D410" s="1">
        <v>29.82443516</v>
      </c>
      <c r="E410" s="1">
        <v>30.315312089999999</v>
      </c>
      <c r="I410" s="263"/>
      <c r="L410" s="1">
        <v>200</v>
      </c>
      <c r="M410" s="1" t="s">
        <v>1233</v>
      </c>
      <c r="N410" s="1" t="s">
        <v>10</v>
      </c>
      <c r="O410" s="1">
        <v>0.32500000000000001</v>
      </c>
    </row>
    <row r="411" spans="1:15" x14ac:dyDescent="0.3">
      <c r="A411" s="1" t="s">
        <v>11</v>
      </c>
      <c r="B411" s="1" t="s">
        <v>1231</v>
      </c>
      <c r="C411" s="1">
        <v>730</v>
      </c>
      <c r="D411" s="1">
        <v>29.924435160000002</v>
      </c>
      <c r="E411" s="1">
        <v>30.515312089999998</v>
      </c>
      <c r="I411" s="263"/>
      <c r="L411" s="1">
        <v>220</v>
      </c>
      <c r="M411" s="1" t="s">
        <v>1233</v>
      </c>
      <c r="N411" s="1" t="s">
        <v>10</v>
      </c>
      <c r="O411" s="1">
        <v>0.22500000000000001</v>
      </c>
    </row>
    <row r="412" spans="1:15" x14ac:dyDescent="0.3">
      <c r="A412" s="1" t="s">
        <v>11</v>
      </c>
      <c r="B412" s="1" t="s">
        <v>1231</v>
      </c>
      <c r="C412" s="1">
        <v>830</v>
      </c>
      <c r="D412" s="1">
        <v>30.024435159999999</v>
      </c>
      <c r="E412" s="1">
        <v>30.61531209</v>
      </c>
      <c r="I412" s="263"/>
      <c r="L412" s="1">
        <v>240</v>
      </c>
      <c r="M412" s="1" t="s">
        <v>1233</v>
      </c>
      <c r="N412" s="1" t="s">
        <v>10</v>
      </c>
      <c r="O412" s="1">
        <v>0.27500000000000002</v>
      </c>
    </row>
    <row r="413" spans="1:15" x14ac:dyDescent="0.3">
      <c r="A413" s="1" t="s">
        <v>11</v>
      </c>
      <c r="B413" s="1" t="s">
        <v>1231</v>
      </c>
      <c r="C413" s="1">
        <v>930</v>
      </c>
      <c r="D413" s="1">
        <v>30.326435159999999</v>
      </c>
      <c r="E413" s="1">
        <v>30.917312089999999</v>
      </c>
      <c r="I413" s="263"/>
      <c r="L413" s="1">
        <v>300</v>
      </c>
      <c r="M413" s="1" t="s">
        <v>1233</v>
      </c>
      <c r="N413" s="1" t="s">
        <v>10</v>
      </c>
      <c r="O413" s="1">
        <v>0.22500000000000001</v>
      </c>
    </row>
    <row r="414" spans="1:15" x14ac:dyDescent="0.3">
      <c r="A414" s="1" t="s">
        <v>11</v>
      </c>
      <c r="B414" s="1" t="s">
        <v>1231</v>
      </c>
      <c r="C414" s="1">
        <v>1030</v>
      </c>
      <c r="D414" s="1">
        <v>30.42643516</v>
      </c>
      <c r="E414" s="1">
        <v>30.917312089999999</v>
      </c>
      <c r="I414" s="263"/>
      <c r="L414" s="1">
        <v>320</v>
      </c>
      <c r="M414" s="1" t="s">
        <v>1233</v>
      </c>
      <c r="N414" s="1" t="s">
        <v>10</v>
      </c>
      <c r="O414" s="1">
        <v>0.2</v>
      </c>
    </row>
    <row r="415" spans="1:15" x14ac:dyDescent="0.3">
      <c r="A415" s="1" t="s">
        <v>11</v>
      </c>
      <c r="B415" s="1" t="s">
        <v>1231</v>
      </c>
      <c r="C415" s="1">
        <v>1130</v>
      </c>
      <c r="D415" s="1">
        <v>30.42643516</v>
      </c>
      <c r="E415" s="1">
        <v>31.11831209</v>
      </c>
      <c r="I415" s="263"/>
      <c r="L415" s="1">
        <v>340</v>
      </c>
      <c r="M415" s="1" t="s">
        <v>1233</v>
      </c>
      <c r="N415" s="1" t="s">
        <v>10</v>
      </c>
      <c r="O415" s="1">
        <v>0.17499999999999999</v>
      </c>
    </row>
    <row r="416" spans="1:15" x14ac:dyDescent="0.3">
      <c r="A416" s="1" t="s">
        <v>11</v>
      </c>
      <c r="B416" s="1" t="s">
        <v>1231</v>
      </c>
      <c r="C416" s="1">
        <v>1230</v>
      </c>
      <c r="D416" s="1">
        <v>30.729435160000001</v>
      </c>
      <c r="E416" s="1">
        <v>31.017312090000001</v>
      </c>
      <c r="I416" s="263"/>
      <c r="L416" s="1">
        <v>400</v>
      </c>
      <c r="M416" s="1" t="s">
        <v>1233</v>
      </c>
      <c r="N416" s="1" t="s">
        <v>10</v>
      </c>
      <c r="O416" s="1">
        <v>0.2</v>
      </c>
    </row>
    <row r="417" spans="1:15" x14ac:dyDescent="0.3">
      <c r="A417" s="1" t="s">
        <v>11</v>
      </c>
      <c r="B417" s="1" t="s">
        <v>1231</v>
      </c>
      <c r="C417" s="1">
        <v>1330</v>
      </c>
      <c r="D417" s="1">
        <v>30.83043516</v>
      </c>
      <c r="E417" s="1">
        <v>31.52231209</v>
      </c>
      <c r="I417" s="263"/>
      <c r="L417" s="1">
        <v>420</v>
      </c>
      <c r="M417" s="1" t="s">
        <v>1233</v>
      </c>
      <c r="N417" s="1" t="s">
        <v>10</v>
      </c>
      <c r="O417" s="1">
        <v>0.22500000000000001</v>
      </c>
    </row>
    <row r="418" spans="1:15" x14ac:dyDescent="0.3">
      <c r="A418" s="1" t="s">
        <v>11</v>
      </c>
      <c r="B418" s="1" t="s">
        <v>1231</v>
      </c>
      <c r="C418" s="1">
        <v>1430</v>
      </c>
      <c r="D418" s="1">
        <v>30.931435159999999</v>
      </c>
      <c r="E418" s="1">
        <v>31.725312089999999</v>
      </c>
      <c r="I418" s="263"/>
      <c r="L418" s="1">
        <v>440</v>
      </c>
      <c r="M418" s="1" t="s">
        <v>1233</v>
      </c>
      <c r="N418" s="1" t="s">
        <v>10</v>
      </c>
      <c r="O418" s="1">
        <v>0.22500000000000001</v>
      </c>
    </row>
    <row r="419" spans="1:15" x14ac:dyDescent="0.3">
      <c r="A419" s="1" t="s">
        <v>11</v>
      </c>
      <c r="B419" s="1" t="s">
        <v>1231</v>
      </c>
      <c r="C419" s="1">
        <v>1530</v>
      </c>
      <c r="D419" s="1">
        <v>30.729435160000001</v>
      </c>
      <c r="E419" s="1">
        <v>31.725312089999999</v>
      </c>
      <c r="I419" s="263"/>
      <c r="L419" s="1">
        <v>500</v>
      </c>
      <c r="M419" s="1" t="s">
        <v>1233</v>
      </c>
      <c r="N419" s="1" t="s">
        <v>10</v>
      </c>
      <c r="O419" s="1">
        <v>0.2</v>
      </c>
    </row>
    <row r="420" spans="1:15" x14ac:dyDescent="0.3">
      <c r="A420" s="1" t="s">
        <v>11</v>
      </c>
      <c r="B420" s="1" t="s">
        <v>1231</v>
      </c>
      <c r="C420" s="1">
        <v>1630</v>
      </c>
      <c r="D420" s="1">
        <v>30.729435160000001</v>
      </c>
      <c r="E420" s="1">
        <v>31.52231209</v>
      </c>
      <c r="I420" s="263"/>
      <c r="L420" s="1">
        <v>520</v>
      </c>
      <c r="M420" s="1" t="s">
        <v>1233</v>
      </c>
      <c r="N420" s="1" t="s">
        <v>10</v>
      </c>
      <c r="O420" s="1">
        <v>0.22500000000000001</v>
      </c>
    </row>
    <row r="421" spans="1:15" x14ac:dyDescent="0.3">
      <c r="A421" s="1" t="s">
        <v>11</v>
      </c>
      <c r="B421" s="1" t="s">
        <v>1231</v>
      </c>
      <c r="C421" s="1">
        <v>1730</v>
      </c>
      <c r="D421" s="1">
        <v>30.42643516</v>
      </c>
      <c r="E421" s="1">
        <v>31.11831209</v>
      </c>
      <c r="I421" s="263"/>
      <c r="L421" s="1">
        <v>540</v>
      </c>
      <c r="M421" s="1" t="s">
        <v>1233</v>
      </c>
      <c r="N421" s="1" t="s">
        <v>10</v>
      </c>
      <c r="O421" s="1">
        <v>0.2</v>
      </c>
    </row>
    <row r="422" spans="1:15" x14ac:dyDescent="0.3">
      <c r="A422" s="1" t="s">
        <v>11</v>
      </c>
      <c r="B422" s="1" t="s">
        <v>1231</v>
      </c>
      <c r="C422" s="1">
        <v>1830</v>
      </c>
      <c r="D422" s="1">
        <v>30.024435159999999</v>
      </c>
      <c r="E422" s="1">
        <v>30.61531209</v>
      </c>
      <c r="I422" s="263"/>
      <c r="L422" s="1">
        <v>600</v>
      </c>
      <c r="M422" s="1" t="s">
        <v>1233</v>
      </c>
      <c r="N422" s="1" t="s">
        <v>10</v>
      </c>
      <c r="O422" s="1">
        <v>0.25</v>
      </c>
    </row>
    <row r="423" spans="1:15" x14ac:dyDescent="0.3">
      <c r="A423" s="1" t="s">
        <v>11</v>
      </c>
      <c r="B423" s="1" t="s">
        <v>1231</v>
      </c>
      <c r="C423" s="1">
        <v>1930</v>
      </c>
      <c r="D423" s="1">
        <v>29.82443516</v>
      </c>
      <c r="E423" s="1">
        <v>30.41531209</v>
      </c>
      <c r="I423" s="263"/>
      <c r="L423" s="1">
        <v>620</v>
      </c>
      <c r="M423" s="1" t="s">
        <v>1233</v>
      </c>
      <c r="N423" s="1" t="s">
        <v>10</v>
      </c>
      <c r="O423" s="1">
        <v>0.2</v>
      </c>
    </row>
    <row r="424" spans="1:15" x14ac:dyDescent="0.3">
      <c r="A424" s="1" t="s">
        <v>11</v>
      </c>
      <c r="B424" s="1" t="s">
        <v>1231</v>
      </c>
      <c r="C424" s="1">
        <v>2030</v>
      </c>
      <c r="D424" s="1">
        <v>30.125435159999999</v>
      </c>
      <c r="E424" s="1">
        <v>30.61531209</v>
      </c>
      <c r="I424" s="263"/>
      <c r="L424" s="1">
        <v>640</v>
      </c>
      <c r="M424" s="1" t="s">
        <v>1233</v>
      </c>
      <c r="N424" s="1" t="s">
        <v>10</v>
      </c>
      <c r="O424" s="1">
        <v>0.17499999999999999</v>
      </c>
    </row>
    <row r="425" spans="1:15" x14ac:dyDescent="0.3">
      <c r="A425" s="1" t="s">
        <v>11</v>
      </c>
      <c r="B425" s="1" t="s">
        <v>1231</v>
      </c>
      <c r="C425" s="1">
        <v>2130</v>
      </c>
      <c r="D425" s="1">
        <v>30.024435159999999</v>
      </c>
      <c r="E425" s="1">
        <v>30.61531209</v>
      </c>
      <c r="I425" s="263"/>
      <c r="L425" s="1">
        <v>700</v>
      </c>
      <c r="M425" s="1" t="s">
        <v>1233</v>
      </c>
      <c r="N425" s="1" t="s">
        <v>10</v>
      </c>
      <c r="O425" s="1">
        <v>0.3</v>
      </c>
    </row>
    <row r="426" spans="1:15" x14ac:dyDescent="0.3">
      <c r="A426" s="1" t="s">
        <v>11</v>
      </c>
      <c r="B426" s="1" t="s">
        <v>1231</v>
      </c>
      <c r="C426" s="1">
        <v>2230</v>
      </c>
      <c r="D426" s="1">
        <v>30.125435159999999</v>
      </c>
      <c r="E426" s="1">
        <v>30.716312089999999</v>
      </c>
      <c r="I426" s="263"/>
      <c r="L426" s="1">
        <v>720</v>
      </c>
      <c r="M426" s="1" t="s">
        <v>1233</v>
      </c>
      <c r="N426" s="1" t="s">
        <v>10</v>
      </c>
      <c r="O426" s="1">
        <v>0.42499999999999999</v>
      </c>
    </row>
    <row r="427" spans="1:15" x14ac:dyDescent="0.3">
      <c r="A427" s="1" t="s">
        <v>11</v>
      </c>
      <c r="B427" s="1" t="s">
        <v>1231</v>
      </c>
      <c r="C427" s="1">
        <v>2330</v>
      </c>
      <c r="D427" s="1">
        <v>30.125435159999999</v>
      </c>
      <c r="E427" s="1">
        <v>30.716312089999999</v>
      </c>
      <c r="I427" s="263"/>
      <c r="L427" s="1">
        <v>740</v>
      </c>
      <c r="M427" s="1" t="s">
        <v>1233</v>
      </c>
      <c r="N427" s="1" t="s">
        <v>10</v>
      </c>
      <c r="O427" s="1">
        <v>0.25</v>
      </c>
    </row>
    <row r="428" spans="1:15" x14ac:dyDescent="0.3">
      <c r="A428" s="1" t="s">
        <v>11</v>
      </c>
      <c r="B428" s="1" t="s">
        <v>1232</v>
      </c>
      <c r="C428" s="1">
        <v>2430</v>
      </c>
      <c r="D428" s="1">
        <v>30.024435159999999</v>
      </c>
      <c r="E428" s="1">
        <v>30.515312089999998</v>
      </c>
      <c r="I428" s="263"/>
      <c r="L428" s="1">
        <v>800</v>
      </c>
      <c r="M428" s="1" t="s">
        <v>1233</v>
      </c>
      <c r="N428" s="1" t="s">
        <v>10</v>
      </c>
      <c r="O428" s="1">
        <v>0.27500000000000002</v>
      </c>
    </row>
    <row r="429" spans="1:15" x14ac:dyDescent="0.3">
      <c r="A429" s="1" t="s">
        <v>11</v>
      </c>
      <c r="B429" s="1" t="s">
        <v>1232</v>
      </c>
      <c r="C429" s="1">
        <v>130</v>
      </c>
      <c r="D429" s="1">
        <v>30.125435159999999</v>
      </c>
      <c r="E429" s="1">
        <v>30.716312089999999</v>
      </c>
      <c r="I429" s="263"/>
      <c r="L429" s="1">
        <v>820</v>
      </c>
      <c r="M429" s="1" t="s">
        <v>1233</v>
      </c>
      <c r="N429" s="1" t="s">
        <v>10</v>
      </c>
      <c r="O429" s="1">
        <v>0.2</v>
      </c>
    </row>
    <row r="430" spans="1:15" x14ac:dyDescent="0.3">
      <c r="A430" s="1" t="s">
        <v>11</v>
      </c>
      <c r="B430" s="1" t="s">
        <v>1232</v>
      </c>
      <c r="C430" s="1">
        <v>230</v>
      </c>
      <c r="D430" s="1">
        <v>30.125435159999999</v>
      </c>
      <c r="E430" s="1">
        <v>30.716312089999999</v>
      </c>
      <c r="I430" s="263"/>
      <c r="L430" s="1">
        <v>840</v>
      </c>
      <c r="M430" s="1" t="s">
        <v>1233</v>
      </c>
      <c r="N430" s="1" t="s">
        <v>10</v>
      </c>
      <c r="O430" s="1">
        <v>0.2</v>
      </c>
    </row>
    <row r="431" spans="1:15" x14ac:dyDescent="0.3">
      <c r="A431" s="1" t="s">
        <v>11</v>
      </c>
      <c r="B431" s="1" t="s">
        <v>1232</v>
      </c>
      <c r="C431" s="1">
        <v>330</v>
      </c>
      <c r="D431" s="1">
        <v>30.125435159999999</v>
      </c>
      <c r="E431" s="1">
        <v>30.716312089999999</v>
      </c>
      <c r="I431" s="263"/>
      <c r="L431" s="1">
        <v>900</v>
      </c>
      <c r="M431" s="1" t="s">
        <v>1233</v>
      </c>
      <c r="N431" s="1" t="s">
        <v>10</v>
      </c>
      <c r="O431" s="1">
        <v>0.2</v>
      </c>
    </row>
    <row r="432" spans="1:15" x14ac:dyDescent="0.3">
      <c r="A432" s="1" t="s">
        <v>11</v>
      </c>
      <c r="B432" s="1" t="s">
        <v>1232</v>
      </c>
      <c r="C432" s="1">
        <v>430</v>
      </c>
      <c r="D432" s="1">
        <v>30.125435159999999</v>
      </c>
      <c r="E432" s="1">
        <v>30.716312089999999</v>
      </c>
      <c r="I432" s="263"/>
      <c r="L432" s="1">
        <v>920</v>
      </c>
      <c r="M432" s="1" t="s">
        <v>1233</v>
      </c>
      <c r="N432" s="1" t="s">
        <v>10</v>
      </c>
      <c r="O432" s="1">
        <v>0.22500000000000001</v>
      </c>
    </row>
    <row r="433" spans="1:15" x14ac:dyDescent="0.3">
      <c r="A433" s="1" t="s">
        <v>11</v>
      </c>
      <c r="B433" s="1" t="s">
        <v>1232</v>
      </c>
      <c r="C433" s="1">
        <v>530</v>
      </c>
      <c r="D433" s="1">
        <v>30.024435159999999</v>
      </c>
      <c r="E433" s="1">
        <v>30.61531209</v>
      </c>
      <c r="I433" s="263"/>
      <c r="L433" s="1">
        <v>940</v>
      </c>
      <c r="M433" s="1" t="s">
        <v>1233</v>
      </c>
      <c r="N433" s="1" t="s">
        <v>10</v>
      </c>
      <c r="O433" s="1">
        <v>0.2</v>
      </c>
    </row>
    <row r="434" spans="1:15" x14ac:dyDescent="0.3">
      <c r="A434" s="1" t="s">
        <v>11</v>
      </c>
      <c r="B434" s="1" t="s">
        <v>1232</v>
      </c>
      <c r="C434" s="1">
        <v>630</v>
      </c>
      <c r="D434" s="1">
        <v>29.924435160000002</v>
      </c>
      <c r="E434" s="1">
        <v>30.515312089999998</v>
      </c>
      <c r="I434" s="263"/>
      <c r="L434" s="1">
        <v>1000</v>
      </c>
      <c r="M434" s="1" t="s">
        <v>1233</v>
      </c>
      <c r="N434" s="1" t="s">
        <v>10</v>
      </c>
      <c r="O434" s="1">
        <v>0.2</v>
      </c>
    </row>
    <row r="435" spans="1:15" x14ac:dyDescent="0.3">
      <c r="A435" s="1" t="s">
        <v>11</v>
      </c>
      <c r="B435" s="1" t="s">
        <v>1232</v>
      </c>
      <c r="C435" s="1">
        <v>730</v>
      </c>
      <c r="D435" s="1">
        <v>29.82443516</v>
      </c>
      <c r="E435" s="1">
        <v>30.41531209</v>
      </c>
      <c r="I435" s="263"/>
      <c r="L435" s="1">
        <v>1020</v>
      </c>
      <c r="M435" s="1" t="s">
        <v>1233</v>
      </c>
      <c r="N435" s="1" t="s">
        <v>10</v>
      </c>
      <c r="O435" s="1">
        <v>0.27500000000000002</v>
      </c>
    </row>
    <row r="436" spans="1:15" x14ac:dyDescent="0.3">
      <c r="A436" s="1" t="s">
        <v>11</v>
      </c>
      <c r="B436" s="1" t="s">
        <v>1232</v>
      </c>
      <c r="C436" s="1">
        <v>830</v>
      </c>
      <c r="D436" s="1">
        <v>30.125435159999999</v>
      </c>
      <c r="E436" s="1">
        <v>30.81631209</v>
      </c>
      <c r="I436" s="263"/>
      <c r="L436" s="1">
        <v>1040</v>
      </c>
      <c r="M436" s="1" t="s">
        <v>1233</v>
      </c>
      <c r="N436" s="1" t="s">
        <v>10</v>
      </c>
      <c r="O436" s="1">
        <v>0.2</v>
      </c>
    </row>
    <row r="437" spans="1:15" x14ac:dyDescent="0.3">
      <c r="A437" s="1" t="s">
        <v>11</v>
      </c>
      <c r="B437" s="1" t="s">
        <v>1232</v>
      </c>
      <c r="C437" s="1">
        <v>930</v>
      </c>
      <c r="D437" s="1">
        <v>30.42643516</v>
      </c>
      <c r="E437" s="1">
        <v>31.11831209</v>
      </c>
      <c r="I437" s="263"/>
      <c r="L437" s="1">
        <v>1100</v>
      </c>
      <c r="M437" s="1" t="s">
        <v>1233</v>
      </c>
      <c r="N437" s="1" t="s">
        <v>10</v>
      </c>
      <c r="O437" s="1">
        <v>0.27500000000000002</v>
      </c>
    </row>
    <row r="438" spans="1:15" x14ac:dyDescent="0.3">
      <c r="A438" s="1" t="s">
        <v>11</v>
      </c>
      <c r="B438" s="1" t="s">
        <v>1232</v>
      </c>
      <c r="C438" s="1">
        <v>1030</v>
      </c>
      <c r="D438" s="1">
        <v>30.729435160000001</v>
      </c>
      <c r="E438" s="1">
        <v>31.421312090000001</v>
      </c>
      <c r="I438" s="263"/>
      <c r="L438" s="1">
        <v>1120</v>
      </c>
      <c r="M438" s="1" t="s">
        <v>1233</v>
      </c>
      <c r="N438" s="1" t="s">
        <v>10</v>
      </c>
      <c r="O438" s="1">
        <v>0.2</v>
      </c>
    </row>
    <row r="439" spans="1:15" x14ac:dyDescent="0.3">
      <c r="A439" s="1" t="s">
        <v>11</v>
      </c>
      <c r="B439" s="1" t="s">
        <v>1232</v>
      </c>
      <c r="C439" s="1">
        <v>1130</v>
      </c>
      <c r="D439" s="1">
        <v>30.729435160000001</v>
      </c>
      <c r="E439" s="1">
        <v>31.52231209</v>
      </c>
      <c r="I439" s="263"/>
      <c r="L439" s="1">
        <v>1140</v>
      </c>
      <c r="M439" s="1" t="s">
        <v>1233</v>
      </c>
      <c r="N439" s="1" t="s">
        <v>10</v>
      </c>
      <c r="O439" s="1">
        <v>0.2</v>
      </c>
    </row>
    <row r="440" spans="1:15" x14ac:dyDescent="0.3">
      <c r="A440" s="1" t="s">
        <v>11</v>
      </c>
      <c r="B440" s="1" t="s">
        <v>1232</v>
      </c>
      <c r="C440" s="1">
        <v>1230</v>
      </c>
      <c r="D440" s="1">
        <v>30.125435159999999</v>
      </c>
      <c r="E440" s="1">
        <v>30.81631209</v>
      </c>
      <c r="I440" s="263"/>
      <c r="L440" s="1">
        <v>1200</v>
      </c>
      <c r="M440" s="1" t="s">
        <v>1233</v>
      </c>
      <c r="N440" s="1" t="s">
        <v>10</v>
      </c>
      <c r="O440" s="1">
        <v>0.25</v>
      </c>
    </row>
    <row r="441" spans="1:15" x14ac:dyDescent="0.3">
      <c r="A441" s="1" t="s">
        <v>11</v>
      </c>
      <c r="B441" s="1" t="s">
        <v>1232</v>
      </c>
      <c r="C441" s="1">
        <v>1330</v>
      </c>
      <c r="D441" s="1">
        <v>31.134435159999999</v>
      </c>
      <c r="E441" s="1">
        <v>31.623312089999999</v>
      </c>
      <c r="I441" s="263"/>
      <c r="L441" s="1">
        <v>1220</v>
      </c>
      <c r="M441" s="1" t="s">
        <v>1233</v>
      </c>
      <c r="N441" s="1" t="s">
        <v>10</v>
      </c>
      <c r="O441" s="1">
        <v>0.22500000000000001</v>
      </c>
    </row>
    <row r="442" spans="1:15" x14ac:dyDescent="0.3">
      <c r="A442" s="1" t="s">
        <v>11</v>
      </c>
      <c r="B442" s="1" t="s">
        <v>1232</v>
      </c>
      <c r="C442" s="1">
        <v>1430</v>
      </c>
      <c r="D442" s="1">
        <v>30.83043516</v>
      </c>
      <c r="E442" s="1">
        <v>31.421312090000001</v>
      </c>
      <c r="I442" s="263"/>
      <c r="L442" s="1">
        <v>1240</v>
      </c>
      <c r="M442" s="1" t="s">
        <v>1233</v>
      </c>
      <c r="N442" s="1" t="s">
        <v>10</v>
      </c>
      <c r="O442" s="1">
        <v>0.22500000000000001</v>
      </c>
    </row>
    <row r="443" spans="1:15" x14ac:dyDescent="0.3">
      <c r="A443" s="1" t="s">
        <v>11</v>
      </c>
      <c r="B443" s="1" t="s">
        <v>1232</v>
      </c>
      <c r="C443" s="1">
        <v>1530</v>
      </c>
      <c r="D443" s="1">
        <v>30.931435159999999</v>
      </c>
      <c r="E443" s="1">
        <v>31.421312090000001</v>
      </c>
      <c r="I443" s="263"/>
      <c r="L443" s="1">
        <v>1300</v>
      </c>
      <c r="M443" s="1" t="s">
        <v>1233</v>
      </c>
      <c r="N443" s="1" t="s">
        <v>10</v>
      </c>
      <c r="O443" s="1">
        <v>0.22500000000000001</v>
      </c>
    </row>
    <row r="444" spans="1:15" x14ac:dyDescent="0.3">
      <c r="A444" s="1" t="s">
        <v>11</v>
      </c>
      <c r="B444" s="1" t="s">
        <v>1232</v>
      </c>
      <c r="C444" s="1">
        <v>1630</v>
      </c>
      <c r="D444" s="1">
        <v>30.125435159999999</v>
      </c>
      <c r="E444" s="1">
        <v>30.917312089999999</v>
      </c>
      <c r="I444" s="263"/>
      <c r="L444" s="1">
        <v>1320</v>
      </c>
      <c r="M444" s="1" t="s">
        <v>1233</v>
      </c>
      <c r="N444" s="1" t="s">
        <v>10</v>
      </c>
      <c r="O444" s="1">
        <v>0.25</v>
      </c>
    </row>
    <row r="445" spans="1:15" x14ac:dyDescent="0.3">
      <c r="A445" s="1" t="s">
        <v>11</v>
      </c>
      <c r="B445" s="1" t="s">
        <v>1232</v>
      </c>
      <c r="C445" s="1">
        <v>1730</v>
      </c>
      <c r="D445" s="1">
        <v>30.628435159999999</v>
      </c>
      <c r="E445" s="1">
        <v>31.320312090000002</v>
      </c>
      <c r="I445" s="263"/>
      <c r="L445" s="1">
        <v>1340</v>
      </c>
      <c r="M445" s="1" t="s">
        <v>1233</v>
      </c>
      <c r="N445" s="1" t="s">
        <v>10</v>
      </c>
      <c r="O445" s="1">
        <v>0.2</v>
      </c>
    </row>
    <row r="446" spans="1:15" x14ac:dyDescent="0.3">
      <c r="A446" s="1" t="s">
        <v>11</v>
      </c>
      <c r="B446" s="1" t="s">
        <v>1232</v>
      </c>
      <c r="C446" s="1">
        <v>1830</v>
      </c>
      <c r="D446" s="1">
        <v>30.42643516</v>
      </c>
      <c r="E446" s="1">
        <v>31.017312090000001</v>
      </c>
      <c r="I446" s="263"/>
      <c r="L446" s="1">
        <v>1400</v>
      </c>
      <c r="M446" s="1" t="s">
        <v>1233</v>
      </c>
      <c r="N446" s="1" t="s">
        <v>10</v>
      </c>
      <c r="O446" s="1">
        <v>0.2</v>
      </c>
    </row>
    <row r="447" spans="1:15" x14ac:dyDescent="0.3">
      <c r="A447" s="1" t="s">
        <v>11</v>
      </c>
      <c r="B447" s="1" t="s">
        <v>1232</v>
      </c>
      <c r="C447" s="1">
        <v>1930</v>
      </c>
      <c r="D447" s="1">
        <v>30.22543516</v>
      </c>
      <c r="E447" s="1">
        <v>30.81631209</v>
      </c>
      <c r="I447" s="263"/>
      <c r="L447" s="1">
        <v>1420</v>
      </c>
      <c r="M447" s="1" t="s">
        <v>1233</v>
      </c>
      <c r="N447" s="1" t="s">
        <v>10</v>
      </c>
      <c r="O447" s="1">
        <v>0.32500000000000001</v>
      </c>
    </row>
    <row r="448" spans="1:15" x14ac:dyDescent="0.3">
      <c r="A448" s="1" t="s">
        <v>11</v>
      </c>
      <c r="B448" s="1" t="s">
        <v>1232</v>
      </c>
      <c r="C448" s="1">
        <v>2030</v>
      </c>
      <c r="D448" s="1">
        <v>29.82443516</v>
      </c>
      <c r="E448" s="1">
        <v>30.716312089999999</v>
      </c>
      <c r="I448" s="263"/>
      <c r="L448" s="1">
        <v>1440</v>
      </c>
      <c r="M448" s="1" t="s">
        <v>1233</v>
      </c>
      <c r="N448" s="1" t="s">
        <v>10</v>
      </c>
      <c r="O448" s="1">
        <v>0.2</v>
      </c>
    </row>
    <row r="449" spans="1:15" x14ac:dyDescent="0.3">
      <c r="A449" s="1" t="s">
        <v>11</v>
      </c>
      <c r="B449" s="1" t="s">
        <v>1232</v>
      </c>
      <c r="C449" s="1">
        <v>2130</v>
      </c>
      <c r="D449" s="1">
        <v>30.024435159999999</v>
      </c>
      <c r="E449" s="1">
        <v>30.81631209</v>
      </c>
      <c r="I449" s="263"/>
      <c r="L449" s="1">
        <v>1500</v>
      </c>
      <c r="M449" s="1" t="s">
        <v>1233</v>
      </c>
      <c r="N449" s="1" t="s">
        <v>10</v>
      </c>
      <c r="O449" s="1">
        <v>0.22500000000000001</v>
      </c>
    </row>
    <row r="450" spans="1:15" x14ac:dyDescent="0.3">
      <c r="A450" s="1" t="s">
        <v>11</v>
      </c>
      <c r="B450" s="1" t="s">
        <v>1232</v>
      </c>
      <c r="C450" s="1">
        <v>2230</v>
      </c>
      <c r="D450" s="1">
        <v>30.22543516</v>
      </c>
      <c r="E450" s="1">
        <v>30.716312089999999</v>
      </c>
      <c r="I450" s="263"/>
      <c r="L450" s="1">
        <v>1520</v>
      </c>
      <c r="M450" s="1" t="s">
        <v>1233</v>
      </c>
      <c r="N450" s="1" t="s">
        <v>10</v>
      </c>
      <c r="O450" s="1">
        <v>0.3</v>
      </c>
    </row>
    <row r="451" spans="1:15" x14ac:dyDescent="0.3">
      <c r="A451" s="1" t="s">
        <v>11</v>
      </c>
      <c r="B451" s="1" t="s">
        <v>1232</v>
      </c>
      <c r="C451" s="1">
        <v>2330</v>
      </c>
      <c r="D451" s="1">
        <v>30.125435159999999</v>
      </c>
      <c r="E451" s="1">
        <v>30.716312089999999</v>
      </c>
      <c r="I451" s="263"/>
      <c r="L451" s="1">
        <v>1540</v>
      </c>
      <c r="M451" s="1" t="s">
        <v>1233</v>
      </c>
      <c r="N451" s="1" t="s">
        <v>10</v>
      </c>
      <c r="O451" s="1">
        <v>0.3</v>
      </c>
    </row>
    <row r="452" spans="1:15" x14ac:dyDescent="0.3">
      <c r="A452" s="1" t="s">
        <v>11</v>
      </c>
      <c r="B452" s="1" t="s">
        <v>1233</v>
      </c>
      <c r="C452" s="1">
        <v>2430</v>
      </c>
      <c r="D452" s="1">
        <v>29.924435160000002</v>
      </c>
      <c r="E452" s="1">
        <v>30.61531209</v>
      </c>
      <c r="I452" s="263"/>
      <c r="L452" s="1">
        <v>1600</v>
      </c>
      <c r="M452" s="1" t="s">
        <v>1233</v>
      </c>
      <c r="N452" s="1" t="s">
        <v>10</v>
      </c>
      <c r="O452" s="1">
        <v>0.22500000000000001</v>
      </c>
    </row>
    <row r="453" spans="1:15" x14ac:dyDescent="0.3">
      <c r="A453" s="1" t="s">
        <v>11</v>
      </c>
      <c r="B453" s="1" t="s">
        <v>1233</v>
      </c>
      <c r="C453" s="1">
        <v>130</v>
      </c>
      <c r="D453" s="1">
        <v>29.924435160000002</v>
      </c>
      <c r="E453" s="1">
        <v>30.515312089999998</v>
      </c>
      <c r="I453" s="263"/>
      <c r="L453" s="1">
        <v>1620</v>
      </c>
      <c r="M453" s="1" t="s">
        <v>1233</v>
      </c>
      <c r="N453" s="1" t="s">
        <v>10</v>
      </c>
      <c r="O453" s="1">
        <v>0.2</v>
      </c>
    </row>
    <row r="454" spans="1:15" x14ac:dyDescent="0.3">
      <c r="A454" s="1" t="s">
        <v>11</v>
      </c>
      <c r="B454" s="1" t="s">
        <v>1233</v>
      </c>
      <c r="C454" s="1">
        <v>230</v>
      </c>
      <c r="D454" s="1">
        <v>29.924435160000002</v>
      </c>
      <c r="E454" s="1">
        <v>30.515312089999998</v>
      </c>
      <c r="I454" s="263"/>
      <c r="L454" s="1">
        <v>1640</v>
      </c>
      <c r="M454" s="1" t="s">
        <v>1233</v>
      </c>
      <c r="N454" s="1" t="s">
        <v>10</v>
      </c>
      <c r="O454" s="1">
        <v>0.2</v>
      </c>
    </row>
    <row r="455" spans="1:15" x14ac:dyDescent="0.3">
      <c r="A455" s="1" t="s">
        <v>11</v>
      </c>
      <c r="B455" s="1" t="s">
        <v>1233</v>
      </c>
      <c r="C455" s="1">
        <v>330</v>
      </c>
      <c r="D455" s="1">
        <v>30.024435159999999</v>
      </c>
      <c r="E455" s="1">
        <v>30.515312089999998</v>
      </c>
      <c r="I455" s="263"/>
      <c r="L455" s="1">
        <v>1700</v>
      </c>
      <c r="M455" s="1" t="s">
        <v>1233</v>
      </c>
      <c r="N455" s="1" t="s">
        <v>10</v>
      </c>
      <c r="O455" s="1">
        <v>0.2</v>
      </c>
    </row>
    <row r="456" spans="1:15" x14ac:dyDescent="0.3">
      <c r="A456" s="1" t="s">
        <v>11</v>
      </c>
      <c r="B456" s="1" t="s">
        <v>1233</v>
      </c>
      <c r="C456" s="1">
        <v>430</v>
      </c>
      <c r="D456" s="1">
        <v>29.924435160000002</v>
      </c>
      <c r="E456" s="1">
        <v>30.515312089999998</v>
      </c>
      <c r="I456" s="263"/>
      <c r="L456" s="1">
        <v>1720</v>
      </c>
      <c r="M456" s="1" t="s">
        <v>1233</v>
      </c>
      <c r="N456" s="1" t="s">
        <v>10</v>
      </c>
      <c r="O456" s="1">
        <v>0.22500000000000001</v>
      </c>
    </row>
    <row r="457" spans="1:15" x14ac:dyDescent="0.3">
      <c r="A457" s="1" t="s">
        <v>11</v>
      </c>
      <c r="B457" s="1" t="s">
        <v>1233</v>
      </c>
      <c r="C457" s="1">
        <v>530</v>
      </c>
      <c r="D457" s="1">
        <v>30.024435159999999</v>
      </c>
      <c r="E457" s="1">
        <v>30.515312089999998</v>
      </c>
      <c r="I457" s="263"/>
      <c r="L457" s="1">
        <v>1740</v>
      </c>
      <c r="M457" s="1" t="s">
        <v>1233</v>
      </c>
      <c r="N457" s="1" t="s">
        <v>10</v>
      </c>
      <c r="O457" s="1">
        <v>0.2</v>
      </c>
    </row>
    <row r="458" spans="1:15" x14ac:dyDescent="0.3">
      <c r="A458" s="1" t="s">
        <v>11</v>
      </c>
      <c r="B458" s="1" t="s">
        <v>1233</v>
      </c>
      <c r="C458" s="1">
        <v>630</v>
      </c>
      <c r="D458" s="1">
        <v>29.924435160000002</v>
      </c>
      <c r="E458" s="1">
        <v>30.515312089999998</v>
      </c>
      <c r="I458" s="263"/>
      <c r="L458" s="1">
        <v>1800</v>
      </c>
      <c r="M458" s="1" t="s">
        <v>1233</v>
      </c>
      <c r="N458" s="1" t="s">
        <v>10</v>
      </c>
      <c r="O458" s="1">
        <v>0.2</v>
      </c>
    </row>
    <row r="459" spans="1:15" x14ac:dyDescent="0.3">
      <c r="A459" s="1" t="s">
        <v>11</v>
      </c>
      <c r="B459" s="1" t="s">
        <v>1233</v>
      </c>
      <c r="C459" s="1">
        <v>730</v>
      </c>
      <c r="D459" s="1">
        <v>29.924435160000002</v>
      </c>
      <c r="E459" s="1">
        <v>30.515312089999998</v>
      </c>
      <c r="I459" s="263"/>
      <c r="L459" s="1">
        <v>1820</v>
      </c>
      <c r="M459" s="1" t="s">
        <v>1233</v>
      </c>
      <c r="N459" s="1" t="s">
        <v>10</v>
      </c>
      <c r="O459" s="1">
        <v>0.22500000000000001</v>
      </c>
    </row>
    <row r="460" spans="1:15" x14ac:dyDescent="0.3">
      <c r="A460" s="1" t="s">
        <v>11</v>
      </c>
      <c r="B460" s="1" t="s">
        <v>1233</v>
      </c>
      <c r="C460" s="1">
        <v>830</v>
      </c>
      <c r="D460" s="1">
        <v>30.125435159999999</v>
      </c>
      <c r="E460" s="1">
        <v>30.716312089999999</v>
      </c>
      <c r="I460" s="263"/>
      <c r="L460" s="1">
        <v>1840</v>
      </c>
      <c r="M460" s="1" t="s">
        <v>1233</v>
      </c>
      <c r="N460" s="1" t="s">
        <v>10</v>
      </c>
      <c r="O460" s="1">
        <v>0.2</v>
      </c>
    </row>
    <row r="461" spans="1:15" x14ac:dyDescent="0.3">
      <c r="A461" s="1" t="s">
        <v>11</v>
      </c>
      <c r="B461" s="1" t="s">
        <v>1233</v>
      </c>
      <c r="C461" s="1">
        <v>930</v>
      </c>
      <c r="D461" s="1">
        <v>30.125435159999999</v>
      </c>
      <c r="E461" s="1">
        <v>30.716312089999999</v>
      </c>
      <c r="I461" s="263"/>
      <c r="L461" s="1">
        <v>1900</v>
      </c>
      <c r="M461" s="1" t="s">
        <v>1233</v>
      </c>
      <c r="N461" s="1" t="s">
        <v>10</v>
      </c>
      <c r="O461" s="1">
        <v>0.2</v>
      </c>
    </row>
    <row r="462" spans="1:15" x14ac:dyDescent="0.3">
      <c r="A462" s="1" t="s">
        <v>11</v>
      </c>
      <c r="B462" s="1" t="s">
        <v>1233</v>
      </c>
      <c r="C462" s="1">
        <v>1030</v>
      </c>
      <c r="D462" s="1">
        <v>30.125435159999999</v>
      </c>
      <c r="E462" s="1">
        <v>30.716312089999999</v>
      </c>
      <c r="I462" s="263"/>
      <c r="L462" s="1">
        <v>1920</v>
      </c>
      <c r="M462" s="1" t="s">
        <v>1233</v>
      </c>
      <c r="N462" s="1" t="s">
        <v>10</v>
      </c>
      <c r="O462" s="1">
        <v>0.2</v>
      </c>
    </row>
    <row r="463" spans="1:15" x14ac:dyDescent="0.3">
      <c r="A463" s="1" t="s">
        <v>11</v>
      </c>
      <c r="B463" s="1" t="s">
        <v>1233</v>
      </c>
      <c r="C463" s="1">
        <v>1130</v>
      </c>
      <c r="D463" s="1">
        <v>29.924435160000002</v>
      </c>
      <c r="E463" s="1">
        <v>30.61531209</v>
      </c>
      <c r="I463" s="263"/>
      <c r="L463" s="1">
        <v>1940</v>
      </c>
      <c r="M463" s="1" t="s">
        <v>1233</v>
      </c>
      <c r="N463" s="1" t="s">
        <v>10</v>
      </c>
      <c r="O463" s="1">
        <v>0.22500000000000001</v>
      </c>
    </row>
    <row r="464" spans="1:15" x14ac:dyDescent="0.3">
      <c r="A464" s="1" t="s">
        <v>11</v>
      </c>
      <c r="B464" s="1" t="s">
        <v>1233</v>
      </c>
      <c r="C464" s="1">
        <v>1230</v>
      </c>
      <c r="D464" s="1">
        <v>30.125435159999999</v>
      </c>
      <c r="E464" s="1">
        <v>30.81631209</v>
      </c>
      <c r="I464" s="263"/>
      <c r="L464" s="1">
        <v>2000</v>
      </c>
      <c r="M464" s="1" t="s">
        <v>1233</v>
      </c>
      <c r="N464" s="1" t="s">
        <v>10</v>
      </c>
      <c r="O464" s="1">
        <v>0.22500000000000001</v>
      </c>
    </row>
    <row r="465" spans="1:15" x14ac:dyDescent="0.3">
      <c r="A465" s="1" t="s">
        <v>11</v>
      </c>
      <c r="B465" s="1" t="s">
        <v>1233</v>
      </c>
      <c r="C465" s="1">
        <v>1330</v>
      </c>
      <c r="D465" s="1">
        <v>30.125435159999999</v>
      </c>
      <c r="E465" s="1">
        <v>30.716312089999999</v>
      </c>
      <c r="I465" s="263"/>
      <c r="L465" s="1">
        <v>2020</v>
      </c>
      <c r="M465" s="1" t="s">
        <v>1233</v>
      </c>
      <c r="N465" s="1" t="s">
        <v>10</v>
      </c>
      <c r="O465" s="1">
        <v>0.2</v>
      </c>
    </row>
    <row r="466" spans="1:15" x14ac:dyDescent="0.3">
      <c r="A466" s="1" t="s">
        <v>11</v>
      </c>
      <c r="B466" s="1" t="s">
        <v>1233</v>
      </c>
      <c r="C466" s="1">
        <v>1430</v>
      </c>
      <c r="D466" s="1">
        <v>30.125435159999999</v>
      </c>
      <c r="E466" s="1">
        <v>30.716312089999999</v>
      </c>
      <c r="I466" s="263"/>
      <c r="L466" s="1">
        <v>2040</v>
      </c>
      <c r="M466" s="1" t="s">
        <v>1233</v>
      </c>
      <c r="N466" s="1" t="s">
        <v>10</v>
      </c>
      <c r="O466" s="1">
        <v>0.22500000000000001</v>
      </c>
    </row>
    <row r="467" spans="1:15" x14ac:dyDescent="0.3">
      <c r="A467" s="1" t="s">
        <v>11</v>
      </c>
      <c r="B467" s="1" t="s">
        <v>1233</v>
      </c>
      <c r="C467" s="1">
        <v>1530</v>
      </c>
      <c r="D467" s="1">
        <v>29.82443516</v>
      </c>
      <c r="E467" s="1">
        <v>30.515312089999998</v>
      </c>
      <c r="I467" s="263"/>
      <c r="L467" s="1">
        <v>2100</v>
      </c>
      <c r="M467" s="1" t="s">
        <v>1233</v>
      </c>
      <c r="N467" s="1" t="s">
        <v>10</v>
      </c>
      <c r="O467" s="1">
        <v>0.22500000000000001</v>
      </c>
    </row>
    <row r="468" spans="1:15" x14ac:dyDescent="0.3">
      <c r="A468" s="1" t="s">
        <v>11</v>
      </c>
      <c r="B468" s="1" t="s">
        <v>1233</v>
      </c>
      <c r="C468" s="1">
        <v>1630</v>
      </c>
      <c r="D468" s="1">
        <v>29.724435159999999</v>
      </c>
      <c r="E468" s="1">
        <v>30.41531209</v>
      </c>
      <c r="I468" s="263"/>
      <c r="L468" s="1">
        <v>2120</v>
      </c>
      <c r="M468" s="1" t="s">
        <v>1233</v>
      </c>
      <c r="N468" s="1" t="s">
        <v>10</v>
      </c>
      <c r="O468" s="1">
        <v>0.2</v>
      </c>
    </row>
    <row r="469" spans="1:15" x14ac:dyDescent="0.3">
      <c r="A469" s="1" t="s">
        <v>11</v>
      </c>
      <c r="B469" s="1" t="s">
        <v>1233</v>
      </c>
      <c r="C469" s="1">
        <v>1730</v>
      </c>
      <c r="D469" s="1">
        <v>30.024435159999999</v>
      </c>
      <c r="E469" s="1">
        <v>30.61531209</v>
      </c>
      <c r="I469" s="263"/>
      <c r="L469" s="1">
        <v>2140</v>
      </c>
      <c r="M469" s="1" t="s">
        <v>1233</v>
      </c>
      <c r="N469" s="1" t="s">
        <v>10</v>
      </c>
      <c r="O469" s="1">
        <v>0.25</v>
      </c>
    </row>
    <row r="470" spans="1:15" x14ac:dyDescent="0.3">
      <c r="A470" s="1" t="s">
        <v>11</v>
      </c>
      <c r="B470" s="1" t="s">
        <v>1233</v>
      </c>
      <c r="C470" s="1">
        <v>1830</v>
      </c>
      <c r="D470" s="1">
        <v>29.924435160000002</v>
      </c>
      <c r="E470" s="1">
        <v>30.515312089999998</v>
      </c>
      <c r="I470" s="263"/>
      <c r="L470" s="1">
        <v>2200</v>
      </c>
      <c r="M470" s="1" t="s">
        <v>1233</v>
      </c>
      <c r="N470" s="1" t="s">
        <v>10</v>
      </c>
      <c r="O470" s="1">
        <v>0.22500000000000001</v>
      </c>
    </row>
    <row r="471" spans="1:15" x14ac:dyDescent="0.3">
      <c r="A471" s="1" t="s">
        <v>11</v>
      </c>
      <c r="B471" s="1" t="s">
        <v>1233</v>
      </c>
      <c r="C471" s="1">
        <v>1930</v>
      </c>
      <c r="D471" s="1">
        <v>29.724435159999999</v>
      </c>
      <c r="E471" s="1">
        <v>30.315312089999999</v>
      </c>
      <c r="I471" s="263"/>
      <c r="L471" s="1">
        <v>2220</v>
      </c>
      <c r="M471" s="1" t="s">
        <v>1233</v>
      </c>
      <c r="N471" s="1" t="s">
        <v>10</v>
      </c>
      <c r="O471" s="1">
        <v>0.2</v>
      </c>
    </row>
    <row r="472" spans="1:15" x14ac:dyDescent="0.3">
      <c r="A472" s="1" t="s">
        <v>11</v>
      </c>
      <c r="B472" s="1" t="s">
        <v>1233</v>
      </c>
      <c r="C472" s="1">
        <v>2030</v>
      </c>
      <c r="D472" s="1">
        <v>29.624435160000001</v>
      </c>
      <c r="E472" s="1">
        <v>30.215312090000001</v>
      </c>
      <c r="I472" s="263"/>
      <c r="L472" s="1">
        <v>2240</v>
      </c>
      <c r="M472" s="1" t="s">
        <v>1233</v>
      </c>
      <c r="N472" s="1" t="s">
        <v>10</v>
      </c>
      <c r="O472" s="1">
        <v>0.22500000000000001</v>
      </c>
    </row>
    <row r="473" spans="1:15" x14ac:dyDescent="0.3">
      <c r="A473" s="1" t="s">
        <v>11</v>
      </c>
      <c r="B473" s="1" t="s">
        <v>1233</v>
      </c>
      <c r="C473" s="1">
        <v>2130</v>
      </c>
      <c r="D473" s="1">
        <v>29.624435160000001</v>
      </c>
      <c r="E473" s="1">
        <v>30.215312090000001</v>
      </c>
      <c r="I473" s="263"/>
      <c r="L473" s="1">
        <v>2300</v>
      </c>
      <c r="M473" s="1" t="s">
        <v>1233</v>
      </c>
      <c r="N473" s="1" t="s">
        <v>10</v>
      </c>
      <c r="O473" s="1">
        <v>0.22500000000000001</v>
      </c>
    </row>
    <row r="474" spans="1:15" x14ac:dyDescent="0.3">
      <c r="A474" s="1" t="s">
        <v>11</v>
      </c>
      <c r="B474" s="1" t="s">
        <v>1233</v>
      </c>
      <c r="C474" s="1">
        <v>2230</v>
      </c>
      <c r="D474" s="1">
        <v>29.624435160000001</v>
      </c>
      <c r="E474" s="1">
        <v>30.215312090000001</v>
      </c>
      <c r="I474" s="263"/>
      <c r="L474" s="1">
        <v>2320</v>
      </c>
      <c r="M474" s="1" t="s">
        <v>1233</v>
      </c>
      <c r="N474" s="1" t="s">
        <v>10</v>
      </c>
      <c r="O474" s="1">
        <v>0.2</v>
      </c>
    </row>
    <row r="475" spans="1:15" x14ac:dyDescent="0.3">
      <c r="A475" s="1" t="s">
        <v>11</v>
      </c>
      <c r="B475" s="1" t="s">
        <v>1233</v>
      </c>
      <c r="C475" s="1">
        <v>2330</v>
      </c>
      <c r="D475" s="1">
        <v>29.624435160000001</v>
      </c>
      <c r="E475" s="1">
        <v>30.11531209</v>
      </c>
      <c r="I475" s="263"/>
      <c r="L475" s="1">
        <v>2340</v>
      </c>
      <c r="M475" s="1" t="s">
        <v>1233</v>
      </c>
      <c r="N475" s="1" t="s">
        <v>10</v>
      </c>
      <c r="O475" s="1">
        <v>0.2</v>
      </c>
    </row>
    <row r="476" spans="1:15" x14ac:dyDescent="0.3">
      <c r="A476" s="1" t="s">
        <v>11</v>
      </c>
      <c r="B476" s="1" t="s">
        <v>1234</v>
      </c>
      <c r="C476" s="1">
        <v>2430</v>
      </c>
      <c r="D476" s="1">
        <v>29.524435159999999</v>
      </c>
      <c r="E476" s="1">
        <v>30.015312089999998</v>
      </c>
      <c r="I476" s="263"/>
      <c r="L476" s="1">
        <v>2400</v>
      </c>
      <c r="M476" s="1" t="s">
        <v>1233</v>
      </c>
      <c r="N476" s="1" t="s">
        <v>10</v>
      </c>
      <c r="O476" s="1">
        <v>0.2</v>
      </c>
    </row>
    <row r="477" spans="1:15" x14ac:dyDescent="0.3">
      <c r="A477" s="1" t="s">
        <v>11</v>
      </c>
      <c r="B477" s="1" t="s">
        <v>1234</v>
      </c>
      <c r="C477" s="1">
        <v>130</v>
      </c>
      <c r="D477" s="1">
        <v>29.524435159999999</v>
      </c>
      <c r="E477" s="1">
        <v>30.11531209</v>
      </c>
      <c r="I477" s="263"/>
      <c r="L477" s="1">
        <v>2420</v>
      </c>
      <c r="M477" s="1" t="s">
        <v>1234</v>
      </c>
      <c r="N477" s="1" t="s">
        <v>10</v>
      </c>
      <c r="O477" s="1">
        <v>0.22500000000000001</v>
      </c>
    </row>
    <row r="478" spans="1:15" x14ac:dyDescent="0.3">
      <c r="A478" s="1" t="s">
        <v>11</v>
      </c>
      <c r="B478" s="1" t="s">
        <v>1234</v>
      </c>
      <c r="C478" s="1">
        <v>230</v>
      </c>
      <c r="D478" s="1">
        <v>29.624435160000001</v>
      </c>
      <c r="E478" s="1">
        <v>30.215312090000001</v>
      </c>
      <c r="I478" s="263"/>
      <c r="L478" s="1">
        <v>2440</v>
      </c>
      <c r="M478" s="1" t="s">
        <v>1234</v>
      </c>
      <c r="N478" s="1" t="s">
        <v>10</v>
      </c>
      <c r="O478" s="1">
        <v>0.22500000000000001</v>
      </c>
    </row>
    <row r="479" spans="1:15" x14ac:dyDescent="0.3">
      <c r="A479" s="1" t="s">
        <v>11</v>
      </c>
      <c r="B479" s="1" t="s">
        <v>1234</v>
      </c>
      <c r="C479" s="1">
        <v>330</v>
      </c>
      <c r="D479" s="1">
        <v>29.325435160000001</v>
      </c>
      <c r="E479" s="1">
        <v>29.81631209</v>
      </c>
      <c r="I479" s="263"/>
      <c r="L479" s="1">
        <v>100</v>
      </c>
      <c r="M479" s="1" t="s">
        <v>1234</v>
      </c>
      <c r="N479" s="1" t="s">
        <v>10</v>
      </c>
      <c r="O479" s="1">
        <v>0.2</v>
      </c>
    </row>
    <row r="480" spans="1:15" x14ac:dyDescent="0.3">
      <c r="A480" s="1" t="s">
        <v>11</v>
      </c>
      <c r="B480" s="1" t="s">
        <v>1234</v>
      </c>
      <c r="C480" s="1">
        <v>430</v>
      </c>
      <c r="D480" s="1">
        <v>29.22543516</v>
      </c>
      <c r="E480" s="1">
        <v>29.81631209</v>
      </c>
      <c r="I480" s="263"/>
      <c r="L480" s="1">
        <v>120</v>
      </c>
      <c r="M480" s="1" t="s">
        <v>1234</v>
      </c>
      <c r="N480" s="1" t="s">
        <v>10</v>
      </c>
      <c r="O480" s="1">
        <v>0.22500000000000001</v>
      </c>
    </row>
    <row r="481" spans="1:15" x14ac:dyDescent="0.3">
      <c r="A481" s="1" t="s">
        <v>11</v>
      </c>
      <c r="B481" s="1" t="s">
        <v>1234</v>
      </c>
      <c r="C481" s="1">
        <v>530</v>
      </c>
      <c r="D481" s="1">
        <v>29.22543516</v>
      </c>
      <c r="E481" s="1">
        <v>29.916312090000002</v>
      </c>
      <c r="I481" s="263"/>
      <c r="L481" s="1">
        <v>140</v>
      </c>
      <c r="M481" s="1" t="s">
        <v>1234</v>
      </c>
      <c r="N481" s="1" t="s">
        <v>10</v>
      </c>
      <c r="O481" s="1">
        <v>0.2</v>
      </c>
    </row>
    <row r="482" spans="1:15" x14ac:dyDescent="0.3">
      <c r="A482" s="1" t="s">
        <v>11</v>
      </c>
      <c r="B482" s="1" t="s">
        <v>1234</v>
      </c>
      <c r="C482" s="1">
        <v>630</v>
      </c>
      <c r="D482" s="1">
        <v>29.22543516</v>
      </c>
      <c r="E482" s="1">
        <v>30.015312089999998</v>
      </c>
      <c r="I482" s="263"/>
      <c r="L482" s="1">
        <v>200</v>
      </c>
      <c r="M482" s="1" t="s">
        <v>1234</v>
      </c>
      <c r="N482" s="1" t="s">
        <v>10</v>
      </c>
      <c r="O482" s="1">
        <v>0.2</v>
      </c>
    </row>
    <row r="483" spans="1:15" x14ac:dyDescent="0.3">
      <c r="A483" s="1" t="s">
        <v>11</v>
      </c>
      <c r="B483" s="1" t="s">
        <v>1234</v>
      </c>
      <c r="C483" s="1">
        <v>730</v>
      </c>
      <c r="D483" s="1">
        <v>29.424435160000002</v>
      </c>
      <c r="E483" s="1">
        <v>30.11531209</v>
      </c>
      <c r="I483" s="263"/>
      <c r="L483" s="1">
        <v>220</v>
      </c>
      <c r="M483" s="1" t="s">
        <v>1234</v>
      </c>
      <c r="N483" s="1" t="s">
        <v>10</v>
      </c>
      <c r="O483" s="1">
        <v>0.2</v>
      </c>
    </row>
    <row r="484" spans="1:15" x14ac:dyDescent="0.3">
      <c r="A484" s="1" t="s">
        <v>11</v>
      </c>
      <c r="B484" s="1" t="s">
        <v>1234</v>
      </c>
      <c r="C484" s="1">
        <v>830</v>
      </c>
      <c r="D484" s="1">
        <v>29.524435159999999</v>
      </c>
      <c r="E484" s="1">
        <v>30.315312089999999</v>
      </c>
      <c r="I484" s="263"/>
      <c r="L484" s="1">
        <v>240</v>
      </c>
      <c r="M484" s="1" t="s">
        <v>1234</v>
      </c>
      <c r="N484" s="1" t="s">
        <v>10</v>
      </c>
      <c r="O484" s="1">
        <v>0.22500000000000001</v>
      </c>
    </row>
    <row r="485" spans="1:15" x14ac:dyDescent="0.3">
      <c r="A485" s="1" t="s">
        <v>11</v>
      </c>
      <c r="B485" s="1" t="s">
        <v>1234</v>
      </c>
      <c r="C485" s="1">
        <v>930</v>
      </c>
      <c r="D485" s="1">
        <v>30.125435159999999</v>
      </c>
      <c r="E485" s="1">
        <v>30.917312089999999</v>
      </c>
      <c r="I485" s="263"/>
      <c r="L485" s="1">
        <v>300</v>
      </c>
      <c r="M485" s="1" t="s">
        <v>1234</v>
      </c>
      <c r="N485" s="1" t="s">
        <v>10</v>
      </c>
      <c r="O485" s="1">
        <v>0.2</v>
      </c>
    </row>
    <row r="486" spans="1:15" x14ac:dyDescent="0.3">
      <c r="A486" s="1" t="s">
        <v>11</v>
      </c>
      <c r="B486" s="1" t="s">
        <v>1234</v>
      </c>
      <c r="C486" s="1">
        <v>1030</v>
      </c>
      <c r="D486" s="1">
        <v>29.724435159999999</v>
      </c>
      <c r="E486" s="1">
        <v>30.315312089999999</v>
      </c>
      <c r="I486" s="263"/>
      <c r="L486" s="1">
        <v>320</v>
      </c>
      <c r="M486" s="1" t="s">
        <v>1234</v>
      </c>
      <c r="N486" s="1" t="s">
        <v>10</v>
      </c>
      <c r="O486" s="1">
        <v>0.22500000000000001</v>
      </c>
    </row>
    <row r="487" spans="1:15" x14ac:dyDescent="0.3">
      <c r="A487" s="1" t="s">
        <v>11</v>
      </c>
      <c r="B487" s="1" t="s">
        <v>1234</v>
      </c>
      <c r="C487" s="1">
        <v>1130</v>
      </c>
      <c r="D487" s="1">
        <v>30.22543516</v>
      </c>
      <c r="E487" s="1">
        <v>30.81631209</v>
      </c>
      <c r="I487" s="263"/>
      <c r="L487" s="1">
        <v>340</v>
      </c>
      <c r="M487" s="1" t="s">
        <v>1234</v>
      </c>
      <c r="N487" s="1" t="s">
        <v>10</v>
      </c>
      <c r="O487" s="1">
        <v>0.22500000000000001</v>
      </c>
    </row>
    <row r="488" spans="1:15" x14ac:dyDescent="0.3">
      <c r="A488" s="1" t="s">
        <v>11</v>
      </c>
      <c r="B488" s="1" t="s">
        <v>1234</v>
      </c>
      <c r="C488" s="1">
        <v>1230</v>
      </c>
      <c r="D488" s="1">
        <v>30.22543516</v>
      </c>
      <c r="E488" s="1">
        <v>30.81631209</v>
      </c>
      <c r="I488" s="263"/>
      <c r="L488" s="1">
        <v>400</v>
      </c>
      <c r="M488" s="1" t="s">
        <v>1234</v>
      </c>
      <c r="N488" s="1" t="s">
        <v>10</v>
      </c>
      <c r="O488" s="1">
        <v>0.22500000000000001</v>
      </c>
    </row>
    <row r="489" spans="1:15" x14ac:dyDescent="0.3">
      <c r="A489" s="1" t="s">
        <v>11</v>
      </c>
      <c r="B489" s="1" t="s">
        <v>1234</v>
      </c>
      <c r="C489" s="1">
        <v>1330</v>
      </c>
      <c r="D489" s="1">
        <v>30.125435159999999</v>
      </c>
      <c r="E489" s="1">
        <v>30.716312089999999</v>
      </c>
      <c r="I489" s="263"/>
      <c r="L489" s="1">
        <v>420</v>
      </c>
      <c r="M489" s="1" t="s">
        <v>1234</v>
      </c>
      <c r="N489" s="1" t="s">
        <v>10</v>
      </c>
      <c r="O489" s="1">
        <v>0.22500000000000001</v>
      </c>
    </row>
    <row r="490" spans="1:15" x14ac:dyDescent="0.3">
      <c r="A490" s="1" t="s">
        <v>11</v>
      </c>
      <c r="B490" s="1" t="s">
        <v>1234</v>
      </c>
      <c r="C490" s="1">
        <v>1430</v>
      </c>
      <c r="D490" s="1">
        <v>30.52743516</v>
      </c>
      <c r="E490" s="1">
        <v>30.917312089999999</v>
      </c>
      <c r="I490" s="263"/>
      <c r="L490" s="1">
        <v>440</v>
      </c>
      <c r="M490" s="1" t="s">
        <v>1234</v>
      </c>
      <c r="N490" s="1" t="s">
        <v>10</v>
      </c>
      <c r="O490" s="1">
        <v>0.25</v>
      </c>
    </row>
    <row r="491" spans="1:15" x14ac:dyDescent="0.3">
      <c r="A491" s="1" t="s">
        <v>11</v>
      </c>
      <c r="B491" s="1" t="s">
        <v>1234</v>
      </c>
      <c r="C491" s="1">
        <v>1530</v>
      </c>
      <c r="D491" s="1">
        <v>30.22543516</v>
      </c>
      <c r="E491" s="1">
        <v>30.716312089999999</v>
      </c>
      <c r="I491" s="263"/>
      <c r="L491" s="1">
        <v>500</v>
      </c>
      <c r="M491" s="1" t="s">
        <v>1234</v>
      </c>
      <c r="N491" s="1" t="s">
        <v>10</v>
      </c>
      <c r="O491" s="1">
        <v>0.2</v>
      </c>
    </row>
    <row r="492" spans="1:15" x14ac:dyDescent="0.3">
      <c r="A492" s="1" t="s">
        <v>11</v>
      </c>
      <c r="B492" s="1" t="s">
        <v>1234</v>
      </c>
      <c r="C492" s="1">
        <v>1630</v>
      </c>
      <c r="D492" s="1">
        <v>30.326435159999999</v>
      </c>
      <c r="E492" s="1">
        <v>30.81631209</v>
      </c>
      <c r="I492" s="263"/>
      <c r="L492" s="1">
        <v>520</v>
      </c>
      <c r="M492" s="1" t="s">
        <v>1234</v>
      </c>
      <c r="N492" s="1" t="s">
        <v>10</v>
      </c>
      <c r="O492" s="1">
        <v>0.27500000000000002</v>
      </c>
    </row>
    <row r="493" spans="1:15" x14ac:dyDescent="0.3">
      <c r="A493" s="1" t="s">
        <v>11</v>
      </c>
      <c r="B493" s="1" t="s">
        <v>1234</v>
      </c>
      <c r="C493" s="1">
        <v>1730</v>
      </c>
      <c r="D493" s="1">
        <v>30.125435159999999</v>
      </c>
      <c r="E493" s="1">
        <v>30.716312089999999</v>
      </c>
      <c r="I493" s="263"/>
      <c r="L493" s="1">
        <v>540</v>
      </c>
      <c r="M493" s="1" t="s">
        <v>1234</v>
      </c>
      <c r="N493" s="1" t="s">
        <v>10</v>
      </c>
      <c r="O493" s="1">
        <v>0.2</v>
      </c>
    </row>
    <row r="494" spans="1:15" x14ac:dyDescent="0.3">
      <c r="A494" s="1" t="s">
        <v>11</v>
      </c>
      <c r="B494" s="1" t="s">
        <v>1234</v>
      </c>
      <c r="C494" s="1">
        <v>1830</v>
      </c>
      <c r="D494" s="1">
        <v>29.924435160000002</v>
      </c>
      <c r="E494" s="1">
        <v>30.515312089999998</v>
      </c>
      <c r="I494" s="263"/>
      <c r="L494" s="1">
        <v>600</v>
      </c>
      <c r="M494" s="1" t="s">
        <v>1234</v>
      </c>
      <c r="N494" s="1" t="s">
        <v>10</v>
      </c>
      <c r="O494" s="1">
        <v>0.22500000000000001</v>
      </c>
    </row>
    <row r="495" spans="1:15" x14ac:dyDescent="0.3">
      <c r="A495" s="1" t="s">
        <v>11</v>
      </c>
      <c r="B495" s="1" t="s">
        <v>1234</v>
      </c>
      <c r="C495" s="1">
        <v>1930</v>
      </c>
      <c r="D495" s="1">
        <v>29.924435160000002</v>
      </c>
      <c r="E495" s="1">
        <v>30.41531209</v>
      </c>
      <c r="I495" s="263"/>
      <c r="L495" s="1">
        <v>620</v>
      </c>
      <c r="M495" s="1" t="s">
        <v>1234</v>
      </c>
      <c r="N495" s="1" t="s">
        <v>10</v>
      </c>
      <c r="O495" s="1">
        <v>0.2</v>
      </c>
    </row>
    <row r="496" spans="1:15" x14ac:dyDescent="0.3">
      <c r="A496" s="1" t="s">
        <v>11</v>
      </c>
      <c r="B496" s="1" t="s">
        <v>1234</v>
      </c>
      <c r="C496" s="1">
        <v>2030</v>
      </c>
      <c r="D496" s="1">
        <v>29.924435160000002</v>
      </c>
      <c r="E496" s="1">
        <v>30.41531209</v>
      </c>
      <c r="I496" s="263"/>
      <c r="L496" s="1">
        <v>640</v>
      </c>
      <c r="M496" s="1" t="s">
        <v>1234</v>
      </c>
      <c r="N496" s="1" t="s">
        <v>10</v>
      </c>
      <c r="O496" s="1">
        <v>0.2</v>
      </c>
    </row>
    <row r="497" spans="1:15" x14ac:dyDescent="0.3">
      <c r="A497" s="1" t="s">
        <v>11</v>
      </c>
      <c r="B497" s="1" t="s">
        <v>1234</v>
      </c>
      <c r="C497" s="1">
        <v>2130</v>
      </c>
      <c r="D497" s="1">
        <v>29.82443516</v>
      </c>
      <c r="E497" s="1">
        <v>30.41531209</v>
      </c>
      <c r="I497" s="263"/>
      <c r="L497" s="1">
        <v>700</v>
      </c>
      <c r="M497" s="1" t="s">
        <v>1234</v>
      </c>
      <c r="N497" s="1" t="s">
        <v>10</v>
      </c>
      <c r="O497" s="1">
        <v>0.2</v>
      </c>
    </row>
    <row r="498" spans="1:15" x14ac:dyDescent="0.3">
      <c r="A498" s="1" t="s">
        <v>11</v>
      </c>
      <c r="B498" s="1" t="s">
        <v>1234</v>
      </c>
      <c r="C498" s="1">
        <v>2230</v>
      </c>
      <c r="D498" s="1">
        <v>29.82443516</v>
      </c>
      <c r="E498" s="1">
        <v>30.315312089999999</v>
      </c>
      <c r="I498" s="263"/>
      <c r="L498" s="1">
        <v>720</v>
      </c>
      <c r="M498" s="1" t="s">
        <v>1234</v>
      </c>
      <c r="N498" s="1" t="s">
        <v>10</v>
      </c>
      <c r="O498" s="1">
        <v>0.2</v>
      </c>
    </row>
    <row r="499" spans="1:15" x14ac:dyDescent="0.3">
      <c r="A499" s="1" t="s">
        <v>11</v>
      </c>
      <c r="B499" s="1" t="s">
        <v>1234</v>
      </c>
      <c r="C499" s="1">
        <v>2330</v>
      </c>
      <c r="D499" s="1">
        <v>29.82443516</v>
      </c>
      <c r="E499" s="1">
        <v>30.315312089999999</v>
      </c>
      <c r="I499" s="263"/>
      <c r="L499" s="1">
        <v>740</v>
      </c>
      <c r="M499" s="1" t="s">
        <v>1234</v>
      </c>
      <c r="N499" s="1" t="s">
        <v>10</v>
      </c>
      <c r="O499" s="1">
        <v>0.2</v>
      </c>
    </row>
    <row r="500" spans="1:15" x14ac:dyDescent="0.3">
      <c r="A500" s="1" t="s">
        <v>11</v>
      </c>
      <c r="B500" s="1" t="s">
        <v>1235</v>
      </c>
      <c r="C500" s="1">
        <v>2430</v>
      </c>
      <c r="D500" s="1">
        <v>29.82443516</v>
      </c>
      <c r="E500" s="1">
        <v>30.315312089999999</v>
      </c>
      <c r="I500" s="263"/>
      <c r="L500" s="1">
        <v>800</v>
      </c>
      <c r="M500" s="1" t="s">
        <v>1234</v>
      </c>
      <c r="N500" s="1" t="s">
        <v>10</v>
      </c>
      <c r="O500" s="1">
        <v>0.22500000000000001</v>
      </c>
    </row>
    <row r="501" spans="1:15" x14ac:dyDescent="0.3">
      <c r="A501" s="1" t="s">
        <v>11</v>
      </c>
      <c r="B501" s="1" t="s">
        <v>1235</v>
      </c>
      <c r="C501" s="1">
        <v>130</v>
      </c>
      <c r="D501" s="1">
        <v>29.82443516</v>
      </c>
      <c r="E501" s="1">
        <v>30.315312089999999</v>
      </c>
      <c r="I501" s="263"/>
      <c r="L501" s="1">
        <v>820</v>
      </c>
      <c r="M501" s="1" t="s">
        <v>1234</v>
      </c>
      <c r="N501" s="1" t="s">
        <v>10</v>
      </c>
      <c r="O501" s="1">
        <v>0.22500000000000001</v>
      </c>
    </row>
    <row r="502" spans="1:15" x14ac:dyDescent="0.3">
      <c r="A502" s="1" t="s">
        <v>11</v>
      </c>
      <c r="B502" s="1" t="s">
        <v>1235</v>
      </c>
      <c r="C502" s="1">
        <v>230</v>
      </c>
      <c r="D502" s="1">
        <v>29.82443516</v>
      </c>
      <c r="E502" s="1">
        <v>30.315312089999999</v>
      </c>
      <c r="I502" s="263"/>
      <c r="L502" s="1">
        <v>840</v>
      </c>
      <c r="M502" s="1" t="s">
        <v>1234</v>
      </c>
      <c r="N502" s="1" t="s">
        <v>10</v>
      </c>
      <c r="O502" s="1">
        <v>0.22500000000000001</v>
      </c>
    </row>
    <row r="503" spans="1:15" x14ac:dyDescent="0.3">
      <c r="A503" s="1" t="s">
        <v>11</v>
      </c>
      <c r="B503" s="1" t="s">
        <v>1235</v>
      </c>
      <c r="C503" s="1">
        <v>330</v>
      </c>
      <c r="D503" s="1">
        <v>29.724435159999999</v>
      </c>
      <c r="E503" s="1">
        <v>30.215312090000001</v>
      </c>
      <c r="I503" s="263"/>
      <c r="L503" s="1">
        <v>900</v>
      </c>
      <c r="M503" s="1" t="s">
        <v>1234</v>
      </c>
      <c r="N503" s="1" t="s">
        <v>10</v>
      </c>
      <c r="O503" s="1">
        <v>0.27500000000000002</v>
      </c>
    </row>
    <row r="504" spans="1:15" x14ac:dyDescent="0.3">
      <c r="A504" s="1" t="s">
        <v>11</v>
      </c>
      <c r="B504" s="1" t="s">
        <v>1235</v>
      </c>
      <c r="C504" s="1">
        <v>430</v>
      </c>
      <c r="D504" s="1">
        <v>29.724435159999999</v>
      </c>
      <c r="E504" s="1">
        <v>30.315312089999999</v>
      </c>
      <c r="I504" s="263"/>
      <c r="L504" s="1">
        <v>920</v>
      </c>
      <c r="M504" s="1" t="s">
        <v>1234</v>
      </c>
      <c r="N504" s="1" t="s">
        <v>10</v>
      </c>
      <c r="O504" s="1">
        <v>0.2</v>
      </c>
    </row>
    <row r="505" spans="1:15" x14ac:dyDescent="0.3">
      <c r="A505" s="1" t="s">
        <v>11</v>
      </c>
      <c r="B505" s="1" t="s">
        <v>1235</v>
      </c>
      <c r="C505" s="1">
        <v>530</v>
      </c>
      <c r="D505" s="1">
        <v>29.82443516</v>
      </c>
      <c r="E505" s="1">
        <v>30.315312089999999</v>
      </c>
      <c r="I505" s="263"/>
      <c r="L505" s="1">
        <v>940</v>
      </c>
      <c r="M505" s="1" t="s">
        <v>1234</v>
      </c>
      <c r="N505" s="1" t="s">
        <v>10</v>
      </c>
      <c r="O505" s="1">
        <v>0.22500000000000001</v>
      </c>
    </row>
    <row r="506" spans="1:15" x14ac:dyDescent="0.3">
      <c r="A506" s="1" t="s">
        <v>11</v>
      </c>
      <c r="B506" s="1" t="s">
        <v>1235</v>
      </c>
      <c r="C506" s="1">
        <v>630</v>
      </c>
      <c r="D506" s="1">
        <v>29.724435159999999</v>
      </c>
      <c r="E506" s="1">
        <v>30.315312089999999</v>
      </c>
      <c r="I506" s="263"/>
      <c r="L506" s="1">
        <v>1000</v>
      </c>
      <c r="M506" s="1" t="s">
        <v>1234</v>
      </c>
      <c r="N506" s="1" t="s">
        <v>10</v>
      </c>
      <c r="O506" s="1">
        <v>0.22500000000000001</v>
      </c>
    </row>
    <row r="507" spans="1:15" x14ac:dyDescent="0.3">
      <c r="A507" s="1" t="s">
        <v>11</v>
      </c>
      <c r="B507" s="1" t="s">
        <v>1235</v>
      </c>
      <c r="C507" s="1">
        <v>730</v>
      </c>
      <c r="D507" s="1">
        <v>29.82443516</v>
      </c>
      <c r="E507" s="1">
        <v>30.215312090000001</v>
      </c>
      <c r="I507" s="263"/>
      <c r="L507" s="1">
        <v>1020</v>
      </c>
      <c r="M507" s="1" t="s">
        <v>1234</v>
      </c>
      <c r="N507" s="1" t="s">
        <v>10</v>
      </c>
      <c r="O507" s="1">
        <v>0.22500000000000001</v>
      </c>
    </row>
    <row r="508" spans="1:15" x14ac:dyDescent="0.3">
      <c r="A508" s="1" t="s">
        <v>11</v>
      </c>
      <c r="B508" s="1" t="s">
        <v>1235</v>
      </c>
      <c r="C508" s="1">
        <v>830</v>
      </c>
      <c r="D508" s="1">
        <v>29.924435160000002</v>
      </c>
      <c r="E508" s="1">
        <v>30.41531209</v>
      </c>
      <c r="I508" s="263"/>
      <c r="L508" s="1">
        <v>1040</v>
      </c>
      <c r="M508" s="1" t="s">
        <v>1234</v>
      </c>
      <c r="N508" s="1" t="s">
        <v>10</v>
      </c>
      <c r="O508" s="1">
        <v>0.25</v>
      </c>
    </row>
    <row r="509" spans="1:15" x14ac:dyDescent="0.3">
      <c r="A509" s="1" t="s">
        <v>11</v>
      </c>
      <c r="B509" s="1" t="s">
        <v>1235</v>
      </c>
      <c r="C509" s="1">
        <v>930</v>
      </c>
      <c r="D509" s="1">
        <v>29.924435160000002</v>
      </c>
      <c r="E509" s="1">
        <v>30.515312089999998</v>
      </c>
      <c r="I509" s="263"/>
      <c r="L509" s="1">
        <v>1100</v>
      </c>
      <c r="M509" s="1" t="s">
        <v>1234</v>
      </c>
      <c r="N509" s="1" t="s">
        <v>10</v>
      </c>
      <c r="O509" s="1">
        <v>0.2</v>
      </c>
    </row>
    <row r="510" spans="1:15" x14ac:dyDescent="0.3">
      <c r="A510" s="1" t="s">
        <v>11</v>
      </c>
      <c r="B510" s="1" t="s">
        <v>1235</v>
      </c>
      <c r="C510" s="1">
        <v>1030</v>
      </c>
      <c r="D510" s="1">
        <v>30.024435159999999</v>
      </c>
      <c r="E510" s="1">
        <v>30.61531209</v>
      </c>
      <c r="I510" s="263"/>
      <c r="L510" s="1">
        <v>1120</v>
      </c>
      <c r="M510" s="1" t="s">
        <v>1234</v>
      </c>
      <c r="N510" s="1" t="s">
        <v>10</v>
      </c>
      <c r="O510" s="1">
        <v>0.22500000000000001</v>
      </c>
    </row>
    <row r="511" spans="1:15" x14ac:dyDescent="0.3">
      <c r="A511" s="1" t="s">
        <v>11</v>
      </c>
      <c r="B511" s="1" t="s">
        <v>1235</v>
      </c>
      <c r="C511" s="1">
        <v>1130</v>
      </c>
      <c r="D511" s="1">
        <v>30.125435159999999</v>
      </c>
      <c r="E511" s="1">
        <v>30.716312089999999</v>
      </c>
      <c r="I511" s="263"/>
      <c r="L511" s="1">
        <v>1140</v>
      </c>
      <c r="M511" s="1" t="s">
        <v>1234</v>
      </c>
      <c r="N511" s="1" t="s">
        <v>10</v>
      </c>
      <c r="O511" s="1">
        <v>0.2</v>
      </c>
    </row>
    <row r="512" spans="1:15" x14ac:dyDescent="0.3">
      <c r="A512" s="1" t="s">
        <v>11</v>
      </c>
      <c r="B512" s="1" t="s">
        <v>1235</v>
      </c>
      <c r="C512" s="1">
        <v>1230</v>
      </c>
      <c r="D512" s="1">
        <v>30.22543516</v>
      </c>
      <c r="E512" s="1">
        <v>30.81631209</v>
      </c>
      <c r="I512" s="263"/>
      <c r="L512" s="1">
        <v>1200</v>
      </c>
      <c r="M512" s="1" t="s">
        <v>1234</v>
      </c>
      <c r="N512" s="1" t="s">
        <v>10</v>
      </c>
      <c r="O512" s="1">
        <v>0.32500000000000001</v>
      </c>
    </row>
    <row r="513" spans="1:15" x14ac:dyDescent="0.3">
      <c r="A513" s="1" t="s">
        <v>11</v>
      </c>
      <c r="B513" s="1" t="s">
        <v>1235</v>
      </c>
      <c r="C513" s="1">
        <v>1330</v>
      </c>
      <c r="D513" s="1">
        <v>30.024435159999999</v>
      </c>
      <c r="E513" s="1">
        <v>30.61531209</v>
      </c>
      <c r="I513" s="263"/>
      <c r="L513" s="1">
        <v>1220</v>
      </c>
      <c r="M513" s="1" t="s">
        <v>1234</v>
      </c>
      <c r="N513" s="1" t="s">
        <v>10</v>
      </c>
      <c r="O513" s="1">
        <v>0.2</v>
      </c>
    </row>
    <row r="514" spans="1:15" x14ac:dyDescent="0.3">
      <c r="A514" s="1" t="s">
        <v>11</v>
      </c>
      <c r="B514" s="1" t="s">
        <v>1235</v>
      </c>
      <c r="C514" s="1">
        <v>1430</v>
      </c>
      <c r="D514" s="1">
        <v>30.22543516</v>
      </c>
      <c r="E514" s="1">
        <v>30.81631209</v>
      </c>
      <c r="I514" s="263"/>
      <c r="L514" s="1">
        <v>1240</v>
      </c>
      <c r="M514" s="1" t="s">
        <v>1234</v>
      </c>
      <c r="N514" s="1" t="s">
        <v>10</v>
      </c>
      <c r="O514" s="1">
        <v>0.22500000000000001</v>
      </c>
    </row>
    <row r="515" spans="1:15" x14ac:dyDescent="0.3">
      <c r="A515" s="1" t="s">
        <v>11</v>
      </c>
      <c r="B515" s="1" t="s">
        <v>1235</v>
      </c>
      <c r="C515" s="1">
        <v>1530</v>
      </c>
      <c r="D515" s="1">
        <v>30.125435159999999</v>
      </c>
      <c r="E515" s="1">
        <v>30.716312089999999</v>
      </c>
      <c r="I515" s="263"/>
      <c r="L515" s="1">
        <v>1300</v>
      </c>
      <c r="M515" s="1" t="s">
        <v>1234</v>
      </c>
      <c r="N515" s="1" t="s">
        <v>10</v>
      </c>
      <c r="O515" s="1">
        <v>0.22500000000000001</v>
      </c>
    </row>
    <row r="516" spans="1:15" x14ac:dyDescent="0.3">
      <c r="A516" s="1" t="s">
        <v>11</v>
      </c>
      <c r="B516" s="1" t="s">
        <v>1235</v>
      </c>
      <c r="C516" s="1">
        <v>1630</v>
      </c>
      <c r="D516" s="1">
        <v>29.924435160000002</v>
      </c>
      <c r="E516" s="1">
        <v>30.515312089999998</v>
      </c>
      <c r="I516" s="263"/>
      <c r="L516" s="1">
        <v>1320</v>
      </c>
      <c r="M516" s="1" t="s">
        <v>1234</v>
      </c>
      <c r="N516" s="1" t="s">
        <v>10</v>
      </c>
      <c r="O516" s="1">
        <v>0.3</v>
      </c>
    </row>
    <row r="517" spans="1:15" x14ac:dyDescent="0.3">
      <c r="A517" s="1" t="s">
        <v>11</v>
      </c>
      <c r="B517" s="1" t="s">
        <v>1235</v>
      </c>
      <c r="C517" s="1">
        <v>1730</v>
      </c>
      <c r="D517" s="1">
        <v>29.82443516</v>
      </c>
      <c r="E517" s="1">
        <v>30.41531209</v>
      </c>
      <c r="I517" s="263"/>
      <c r="L517" s="1">
        <v>1340</v>
      </c>
      <c r="M517" s="1" t="s">
        <v>1234</v>
      </c>
      <c r="N517" s="1" t="s">
        <v>10</v>
      </c>
      <c r="O517" s="1">
        <v>0.25</v>
      </c>
    </row>
    <row r="518" spans="1:15" x14ac:dyDescent="0.3">
      <c r="A518" s="1" t="s">
        <v>11</v>
      </c>
      <c r="B518" s="1" t="s">
        <v>1235</v>
      </c>
      <c r="C518" s="1">
        <v>1830</v>
      </c>
      <c r="D518" s="1">
        <v>29.82443516</v>
      </c>
      <c r="E518" s="1">
        <v>30.41531209</v>
      </c>
      <c r="I518" s="263"/>
      <c r="L518" s="1">
        <v>1400</v>
      </c>
      <c r="M518" s="1" t="s">
        <v>1234</v>
      </c>
      <c r="N518" s="1" t="s">
        <v>10</v>
      </c>
      <c r="O518" s="1">
        <v>0.22500000000000001</v>
      </c>
    </row>
    <row r="519" spans="1:15" x14ac:dyDescent="0.3">
      <c r="A519" s="1" t="s">
        <v>11</v>
      </c>
      <c r="B519" s="1" t="s">
        <v>1235</v>
      </c>
      <c r="C519" s="1">
        <v>1930</v>
      </c>
      <c r="D519" s="1">
        <v>29.82443516</v>
      </c>
      <c r="E519" s="1">
        <v>30.41531209</v>
      </c>
      <c r="I519" s="263"/>
      <c r="L519" s="1">
        <v>1420</v>
      </c>
      <c r="M519" s="1" t="s">
        <v>1234</v>
      </c>
      <c r="N519" s="1" t="s">
        <v>10</v>
      </c>
      <c r="O519" s="1">
        <v>0.22500000000000001</v>
      </c>
    </row>
    <row r="520" spans="1:15" x14ac:dyDescent="0.3">
      <c r="A520" s="1" t="s">
        <v>11</v>
      </c>
      <c r="B520" s="1" t="s">
        <v>1235</v>
      </c>
      <c r="C520" s="1">
        <v>2030</v>
      </c>
      <c r="D520" s="1">
        <v>29.82443516</v>
      </c>
      <c r="E520" s="1">
        <v>30.41531209</v>
      </c>
      <c r="I520" s="263"/>
      <c r="L520" s="1">
        <v>1440</v>
      </c>
      <c r="M520" s="1" t="s">
        <v>1234</v>
      </c>
      <c r="N520" s="1" t="s">
        <v>10</v>
      </c>
      <c r="O520" s="1">
        <v>0.22500000000000001</v>
      </c>
    </row>
    <row r="521" spans="1:15" x14ac:dyDescent="0.3">
      <c r="A521" s="1" t="s">
        <v>11</v>
      </c>
      <c r="B521" s="1" t="s">
        <v>1235</v>
      </c>
      <c r="C521" s="1">
        <v>2130</v>
      </c>
      <c r="D521" s="1">
        <v>29.724435159999999</v>
      </c>
      <c r="E521" s="1">
        <v>30.11531209</v>
      </c>
      <c r="I521" s="263"/>
      <c r="L521" s="1">
        <v>1500</v>
      </c>
      <c r="M521" s="1" t="s">
        <v>1234</v>
      </c>
      <c r="N521" s="1" t="s">
        <v>10</v>
      </c>
      <c r="O521" s="1">
        <v>0.2</v>
      </c>
    </row>
    <row r="522" spans="1:15" x14ac:dyDescent="0.3">
      <c r="A522" s="1" t="s">
        <v>11</v>
      </c>
      <c r="B522" s="1" t="s">
        <v>1235</v>
      </c>
      <c r="C522" s="1">
        <v>2230</v>
      </c>
      <c r="D522" s="1">
        <v>29.624435160000001</v>
      </c>
      <c r="E522" s="1">
        <v>30.11531209</v>
      </c>
      <c r="I522" s="263"/>
      <c r="L522" s="1">
        <v>1520</v>
      </c>
      <c r="M522" s="1" t="s">
        <v>1234</v>
      </c>
      <c r="N522" s="1" t="s">
        <v>10</v>
      </c>
      <c r="O522" s="1">
        <v>0.2</v>
      </c>
    </row>
    <row r="523" spans="1:15" x14ac:dyDescent="0.3">
      <c r="A523" s="1" t="s">
        <v>11</v>
      </c>
      <c r="B523" s="1" t="s">
        <v>1235</v>
      </c>
      <c r="C523" s="1">
        <v>2330</v>
      </c>
      <c r="D523" s="1">
        <v>29.325435160000001</v>
      </c>
      <c r="E523" s="1">
        <v>29.916312090000002</v>
      </c>
      <c r="I523" s="263"/>
      <c r="L523" s="1">
        <v>1540</v>
      </c>
      <c r="M523" s="1" t="s">
        <v>1234</v>
      </c>
      <c r="N523" s="1" t="s">
        <v>10</v>
      </c>
      <c r="O523" s="1">
        <v>0.22500000000000001</v>
      </c>
    </row>
    <row r="524" spans="1:15" x14ac:dyDescent="0.3">
      <c r="A524" s="1" t="s">
        <v>11</v>
      </c>
      <c r="B524" s="1" t="s">
        <v>1236</v>
      </c>
      <c r="C524" s="1">
        <v>2430</v>
      </c>
      <c r="D524" s="1">
        <v>29.524435159999999</v>
      </c>
      <c r="E524" s="1">
        <v>30.015312089999998</v>
      </c>
      <c r="I524" s="263"/>
      <c r="L524" s="1">
        <v>1600</v>
      </c>
      <c r="M524" s="1" t="s">
        <v>1234</v>
      </c>
      <c r="N524" s="1" t="s">
        <v>10</v>
      </c>
      <c r="O524" s="1">
        <v>0.22500000000000001</v>
      </c>
    </row>
    <row r="525" spans="1:15" x14ac:dyDescent="0.3">
      <c r="A525" s="1" t="s">
        <v>11</v>
      </c>
      <c r="B525" s="1" t="s">
        <v>1236</v>
      </c>
      <c r="C525" s="1">
        <v>130</v>
      </c>
      <c r="D525" s="1">
        <v>29.624435160000001</v>
      </c>
      <c r="E525" s="1">
        <v>30.015312089999998</v>
      </c>
      <c r="I525" s="263"/>
      <c r="L525" s="1">
        <v>1620</v>
      </c>
      <c r="M525" s="1" t="s">
        <v>1234</v>
      </c>
      <c r="N525" s="1" t="s">
        <v>10</v>
      </c>
      <c r="O525" s="1">
        <v>0.2</v>
      </c>
    </row>
    <row r="526" spans="1:15" x14ac:dyDescent="0.3">
      <c r="A526" s="1" t="s">
        <v>11</v>
      </c>
      <c r="B526" s="1" t="s">
        <v>1236</v>
      </c>
      <c r="C526" s="1">
        <v>230</v>
      </c>
      <c r="D526" s="1">
        <v>29.624435160000001</v>
      </c>
      <c r="E526" s="1">
        <v>30.215312090000001</v>
      </c>
      <c r="I526" s="263"/>
      <c r="L526" s="1">
        <v>1640</v>
      </c>
      <c r="M526" s="1" t="s">
        <v>1234</v>
      </c>
      <c r="N526" s="1" t="s">
        <v>10</v>
      </c>
      <c r="O526" s="1">
        <v>0.22500000000000001</v>
      </c>
    </row>
    <row r="527" spans="1:15" x14ac:dyDescent="0.3">
      <c r="A527" s="1" t="s">
        <v>11</v>
      </c>
      <c r="B527" s="1" t="s">
        <v>1236</v>
      </c>
      <c r="C527" s="1">
        <v>330</v>
      </c>
      <c r="D527" s="1">
        <v>29.524435159999999</v>
      </c>
      <c r="E527" s="1">
        <v>30.11531209</v>
      </c>
      <c r="I527" s="263"/>
      <c r="L527" s="1">
        <v>1700</v>
      </c>
      <c r="M527" s="1" t="s">
        <v>1234</v>
      </c>
      <c r="N527" s="1" t="s">
        <v>10</v>
      </c>
      <c r="O527" s="1">
        <v>0.22500000000000001</v>
      </c>
    </row>
    <row r="528" spans="1:15" x14ac:dyDescent="0.3">
      <c r="A528" s="1" t="s">
        <v>11</v>
      </c>
      <c r="B528" s="1" t="s">
        <v>1236</v>
      </c>
      <c r="C528" s="1">
        <v>430</v>
      </c>
      <c r="D528" s="1">
        <v>29.424435160000002</v>
      </c>
      <c r="E528" s="1">
        <v>29.916312090000002</v>
      </c>
      <c r="I528" s="263"/>
      <c r="L528" s="1">
        <v>1720</v>
      </c>
      <c r="M528" s="1" t="s">
        <v>1234</v>
      </c>
      <c r="N528" s="1" t="s">
        <v>10</v>
      </c>
      <c r="O528" s="1">
        <v>0.2</v>
      </c>
    </row>
    <row r="529" spans="1:15" x14ac:dyDescent="0.3">
      <c r="A529" s="1" t="s">
        <v>11</v>
      </c>
      <c r="B529" s="1" t="s">
        <v>1236</v>
      </c>
      <c r="C529" s="1">
        <v>530</v>
      </c>
      <c r="D529" s="1">
        <v>29.325435160000001</v>
      </c>
      <c r="E529" s="1">
        <v>29.916312090000002</v>
      </c>
      <c r="I529" s="263"/>
      <c r="L529" s="1">
        <v>1740</v>
      </c>
      <c r="M529" s="1" t="s">
        <v>1234</v>
      </c>
      <c r="N529" s="1" t="s">
        <v>10</v>
      </c>
      <c r="O529" s="1">
        <v>0.2</v>
      </c>
    </row>
    <row r="530" spans="1:15" x14ac:dyDescent="0.3">
      <c r="A530" s="1" t="s">
        <v>11</v>
      </c>
      <c r="B530" s="1" t="s">
        <v>1236</v>
      </c>
      <c r="C530" s="1">
        <v>630</v>
      </c>
      <c r="D530" s="1">
        <v>29.325435160000001</v>
      </c>
      <c r="E530" s="1">
        <v>29.81631209</v>
      </c>
      <c r="I530" s="263"/>
      <c r="L530" s="1">
        <v>1800</v>
      </c>
      <c r="M530" s="1" t="s">
        <v>1234</v>
      </c>
      <c r="N530" s="1" t="s">
        <v>10</v>
      </c>
      <c r="O530" s="1">
        <v>0.22500000000000001</v>
      </c>
    </row>
    <row r="531" spans="1:15" x14ac:dyDescent="0.3">
      <c r="A531" s="1" t="s">
        <v>11</v>
      </c>
      <c r="B531" s="1" t="s">
        <v>1236</v>
      </c>
      <c r="C531" s="1">
        <v>730</v>
      </c>
      <c r="D531" s="1">
        <v>29.325435160000001</v>
      </c>
      <c r="E531" s="1">
        <v>29.916312090000002</v>
      </c>
      <c r="I531" s="263"/>
      <c r="L531" s="1">
        <v>1820</v>
      </c>
      <c r="M531" s="1" t="s">
        <v>1234</v>
      </c>
      <c r="N531" s="1" t="s">
        <v>10</v>
      </c>
      <c r="O531" s="1">
        <v>0.2</v>
      </c>
    </row>
    <row r="532" spans="1:15" x14ac:dyDescent="0.3">
      <c r="A532" s="1" t="s">
        <v>11</v>
      </c>
      <c r="B532" s="1" t="s">
        <v>1236</v>
      </c>
      <c r="C532" s="1">
        <v>830</v>
      </c>
      <c r="D532" s="1">
        <v>29.22543516</v>
      </c>
      <c r="E532" s="1">
        <v>29.81631209</v>
      </c>
      <c r="I532" s="263"/>
      <c r="L532" s="1">
        <v>1840</v>
      </c>
      <c r="M532" s="1" t="s">
        <v>1234</v>
      </c>
      <c r="N532" s="1" t="s">
        <v>10</v>
      </c>
      <c r="O532" s="1">
        <v>0.2</v>
      </c>
    </row>
    <row r="533" spans="1:15" x14ac:dyDescent="0.3">
      <c r="A533" s="1" t="s">
        <v>11</v>
      </c>
      <c r="B533" s="1" t="s">
        <v>1236</v>
      </c>
      <c r="C533" s="1">
        <v>930</v>
      </c>
      <c r="D533" s="1">
        <v>29.624435160000001</v>
      </c>
      <c r="E533" s="1">
        <v>30.215312090000001</v>
      </c>
      <c r="I533" s="263"/>
      <c r="L533" s="1">
        <v>1900</v>
      </c>
      <c r="M533" s="1" t="s">
        <v>1234</v>
      </c>
      <c r="N533" s="1" t="s">
        <v>10</v>
      </c>
      <c r="O533" s="1">
        <v>0.22500000000000001</v>
      </c>
    </row>
    <row r="534" spans="1:15" x14ac:dyDescent="0.3">
      <c r="A534" s="1" t="s">
        <v>11</v>
      </c>
      <c r="B534" s="1" t="s">
        <v>1236</v>
      </c>
      <c r="C534" s="1">
        <v>1030</v>
      </c>
      <c r="D534" s="1">
        <v>29.724435159999999</v>
      </c>
      <c r="E534" s="1">
        <v>30.315312089999999</v>
      </c>
      <c r="I534" s="263"/>
      <c r="L534" s="1">
        <v>1920</v>
      </c>
      <c r="M534" s="1" t="s">
        <v>1234</v>
      </c>
      <c r="N534" s="1" t="s">
        <v>10</v>
      </c>
      <c r="O534" s="1">
        <v>0.2</v>
      </c>
    </row>
    <row r="535" spans="1:15" x14ac:dyDescent="0.3">
      <c r="A535" s="1" t="s">
        <v>11</v>
      </c>
      <c r="B535" s="1" t="s">
        <v>1236</v>
      </c>
      <c r="C535" s="1">
        <v>1130</v>
      </c>
      <c r="D535" s="1">
        <v>29.624435160000001</v>
      </c>
      <c r="E535" s="1">
        <v>30.215312090000001</v>
      </c>
      <c r="I535" s="263"/>
      <c r="L535" s="1">
        <v>1940</v>
      </c>
      <c r="M535" s="1" t="s">
        <v>1234</v>
      </c>
      <c r="N535" s="1" t="s">
        <v>10</v>
      </c>
      <c r="O535" s="1">
        <v>0.22500000000000001</v>
      </c>
    </row>
    <row r="536" spans="1:15" x14ac:dyDescent="0.3">
      <c r="A536" s="1" t="s">
        <v>11</v>
      </c>
      <c r="B536" s="1" t="s">
        <v>1236</v>
      </c>
      <c r="C536" s="1">
        <v>1230</v>
      </c>
      <c r="D536" s="1">
        <v>29.624435160000001</v>
      </c>
      <c r="E536" s="1">
        <v>30.215312090000001</v>
      </c>
      <c r="I536" s="263"/>
      <c r="L536" s="1">
        <v>2000</v>
      </c>
      <c r="M536" s="1" t="s">
        <v>1234</v>
      </c>
      <c r="N536" s="1" t="s">
        <v>10</v>
      </c>
      <c r="O536" s="1">
        <v>0.25</v>
      </c>
    </row>
    <row r="537" spans="1:15" x14ac:dyDescent="0.3">
      <c r="A537" s="1" t="s">
        <v>11</v>
      </c>
      <c r="B537" s="1" t="s">
        <v>1236</v>
      </c>
      <c r="C537" s="1">
        <v>1330</v>
      </c>
      <c r="D537" s="1">
        <v>29.624435160000001</v>
      </c>
      <c r="E537" s="1">
        <v>30.215312090000001</v>
      </c>
      <c r="I537" s="263"/>
      <c r="L537" s="1">
        <v>2020</v>
      </c>
      <c r="M537" s="1" t="s">
        <v>1234</v>
      </c>
      <c r="N537" s="1" t="s">
        <v>10</v>
      </c>
      <c r="O537" s="1">
        <v>0.2</v>
      </c>
    </row>
    <row r="538" spans="1:15" x14ac:dyDescent="0.3">
      <c r="A538" s="1" t="s">
        <v>11</v>
      </c>
      <c r="B538" s="1" t="s">
        <v>1236</v>
      </c>
      <c r="C538" s="1">
        <v>1430</v>
      </c>
      <c r="D538" s="1">
        <v>29.82443516</v>
      </c>
      <c r="E538" s="1">
        <v>30.315312089999999</v>
      </c>
      <c r="I538" s="263"/>
      <c r="L538" s="1">
        <v>2040</v>
      </c>
      <c r="M538" s="1" t="s">
        <v>1234</v>
      </c>
      <c r="N538" s="1" t="s">
        <v>10</v>
      </c>
      <c r="O538" s="1">
        <v>0.2</v>
      </c>
    </row>
    <row r="539" spans="1:15" x14ac:dyDescent="0.3">
      <c r="A539" s="1" t="s">
        <v>11</v>
      </c>
      <c r="B539" s="1" t="s">
        <v>1236</v>
      </c>
      <c r="C539" s="1">
        <v>1530</v>
      </c>
      <c r="D539" s="1">
        <v>29.82443516</v>
      </c>
      <c r="E539" s="1">
        <v>30.315312089999999</v>
      </c>
      <c r="I539" s="263"/>
      <c r="L539" s="1">
        <v>2100</v>
      </c>
      <c r="M539" s="1" t="s">
        <v>1234</v>
      </c>
      <c r="N539" s="1" t="s">
        <v>10</v>
      </c>
      <c r="O539" s="1">
        <v>0.2</v>
      </c>
    </row>
    <row r="540" spans="1:15" x14ac:dyDescent="0.3">
      <c r="A540" s="1" t="s">
        <v>11</v>
      </c>
      <c r="B540" s="1" t="s">
        <v>1236</v>
      </c>
      <c r="C540" s="1">
        <v>1630</v>
      </c>
      <c r="D540" s="1">
        <v>29.724435159999999</v>
      </c>
      <c r="E540" s="1">
        <v>30.315312089999999</v>
      </c>
      <c r="I540" s="263"/>
      <c r="L540" s="1">
        <v>2120</v>
      </c>
      <c r="M540" s="1" t="s">
        <v>1234</v>
      </c>
      <c r="N540" s="1" t="s">
        <v>10</v>
      </c>
      <c r="O540" s="1">
        <v>0.2</v>
      </c>
    </row>
    <row r="541" spans="1:15" x14ac:dyDescent="0.3">
      <c r="A541" s="1" t="s">
        <v>11</v>
      </c>
      <c r="B541" s="1" t="s">
        <v>1236</v>
      </c>
      <c r="C541" s="1">
        <v>1730</v>
      </c>
      <c r="D541" s="1">
        <v>29.724435159999999</v>
      </c>
      <c r="E541" s="1">
        <v>30.315312089999999</v>
      </c>
      <c r="I541" s="263"/>
      <c r="L541" s="1">
        <v>2140</v>
      </c>
      <c r="M541" s="1" t="s">
        <v>1234</v>
      </c>
      <c r="N541" s="1" t="s">
        <v>10</v>
      </c>
      <c r="O541" s="1">
        <v>0.2</v>
      </c>
    </row>
    <row r="542" spans="1:15" x14ac:dyDescent="0.3">
      <c r="A542" s="1" t="s">
        <v>11</v>
      </c>
      <c r="B542" s="1" t="s">
        <v>1236</v>
      </c>
      <c r="C542" s="1">
        <v>1830</v>
      </c>
      <c r="D542" s="1">
        <v>29.624435160000001</v>
      </c>
      <c r="E542" s="1">
        <v>30.215312090000001</v>
      </c>
      <c r="I542" s="263"/>
      <c r="L542" s="1">
        <v>2200</v>
      </c>
      <c r="M542" s="1" t="s">
        <v>1234</v>
      </c>
      <c r="N542" s="1" t="s">
        <v>10</v>
      </c>
      <c r="O542" s="1">
        <v>0.2</v>
      </c>
    </row>
    <row r="543" spans="1:15" x14ac:dyDescent="0.3">
      <c r="A543" s="1" t="s">
        <v>11</v>
      </c>
      <c r="B543" s="1" t="s">
        <v>1236</v>
      </c>
      <c r="C543" s="1">
        <v>1930</v>
      </c>
      <c r="D543" s="1">
        <v>29.624435160000001</v>
      </c>
      <c r="E543" s="1">
        <v>30.215312090000001</v>
      </c>
      <c r="I543" s="263"/>
      <c r="L543" s="1">
        <v>2220</v>
      </c>
      <c r="M543" s="1" t="s">
        <v>1234</v>
      </c>
      <c r="N543" s="1" t="s">
        <v>10</v>
      </c>
      <c r="O543" s="1">
        <v>0.22500000000000001</v>
      </c>
    </row>
    <row r="544" spans="1:15" x14ac:dyDescent="0.3">
      <c r="A544" s="1" t="s">
        <v>11</v>
      </c>
      <c r="B544" s="1" t="s">
        <v>1236</v>
      </c>
      <c r="C544" s="1">
        <v>2030</v>
      </c>
      <c r="D544" s="1">
        <v>29.724435159999999</v>
      </c>
      <c r="E544" s="1">
        <v>30.215312090000001</v>
      </c>
      <c r="I544" s="263"/>
      <c r="L544" s="1">
        <v>2240</v>
      </c>
      <c r="M544" s="1" t="s">
        <v>1234</v>
      </c>
      <c r="N544" s="1" t="s">
        <v>10</v>
      </c>
      <c r="O544" s="1">
        <v>0.2</v>
      </c>
    </row>
    <row r="545" spans="1:15" x14ac:dyDescent="0.3">
      <c r="A545" s="1" t="s">
        <v>11</v>
      </c>
      <c r="B545" s="1" t="s">
        <v>1236</v>
      </c>
      <c r="C545" s="1">
        <v>2130</v>
      </c>
      <c r="D545" s="1">
        <v>29.724435159999999</v>
      </c>
      <c r="E545" s="1">
        <v>30.215312090000001</v>
      </c>
      <c r="I545" s="263"/>
      <c r="L545" s="1">
        <v>2300</v>
      </c>
      <c r="M545" s="1" t="s">
        <v>1234</v>
      </c>
      <c r="N545" s="1" t="s">
        <v>10</v>
      </c>
      <c r="O545" s="1">
        <v>0.22500000000000001</v>
      </c>
    </row>
    <row r="546" spans="1:15" x14ac:dyDescent="0.3">
      <c r="A546" s="1" t="s">
        <v>11</v>
      </c>
      <c r="B546" s="1" t="s">
        <v>1236</v>
      </c>
      <c r="C546" s="1">
        <v>2230</v>
      </c>
      <c r="D546" s="1">
        <v>29.624435160000001</v>
      </c>
      <c r="E546" s="1">
        <v>29.916312090000002</v>
      </c>
      <c r="I546" s="263"/>
      <c r="L546" s="1">
        <v>2320</v>
      </c>
      <c r="M546" s="1" t="s">
        <v>1234</v>
      </c>
      <c r="N546" s="1" t="s">
        <v>10</v>
      </c>
      <c r="O546" s="1">
        <v>0.35</v>
      </c>
    </row>
    <row r="547" spans="1:15" x14ac:dyDescent="0.3">
      <c r="A547" s="1" t="s">
        <v>11</v>
      </c>
      <c r="B547" s="1" t="s">
        <v>1236</v>
      </c>
      <c r="C547" s="1">
        <v>2330</v>
      </c>
      <c r="D547" s="1">
        <v>29.325435160000001</v>
      </c>
      <c r="E547" s="1">
        <v>29.716312089999999</v>
      </c>
      <c r="I547" s="263"/>
      <c r="L547" s="1">
        <v>2340</v>
      </c>
      <c r="M547" s="1" t="s">
        <v>1234</v>
      </c>
      <c r="N547" s="1" t="s">
        <v>10</v>
      </c>
      <c r="O547" s="1">
        <v>0.27500000000000002</v>
      </c>
    </row>
    <row r="548" spans="1:15" x14ac:dyDescent="0.3">
      <c r="A548" s="1" t="s">
        <v>11</v>
      </c>
      <c r="B548" s="1" t="s">
        <v>1237</v>
      </c>
      <c r="C548" s="1">
        <v>2430</v>
      </c>
      <c r="D548" s="1">
        <v>29.026435159999998</v>
      </c>
      <c r="E548" s="1">
        <v>29.518312089999998</v>
      </c>
      <c r="I548" s="263"/>
      <c r="L548" s="1">
        <v>2400</v>
      </c>
      <c r="M548" s="1" t="s">
        <v>1234</v>
      </c>
      <c r="N548" s="1" t="s">
        <v>10</v>
      </c>
      <c r="O548" s="1">
        <v>0.22500000000000001</v>
      </c>
    </row>
    <row r="549" spans="1:15" x14ac:dyDescent="0.3">
      <c r="A549" s="1" t="s">
        <v>11</v>
      </c>
      <c r="B549" s="1" t="s">
        <v>1237</v>
      </c>
      <c r="C549" s="1">
        <v>130</v>
      </c>
      <c r="D549" s="1">
        <v>29.125435159999999</v>
      </c>
      <c r="E549" s="1">
        <v>29.617312089999999</v>
      </c>
      <c r="I549" s="263"/>
      <c r="L549" s="1">
        <v>2420</v>
      </c>
      <c r="M549" s="1" t="s">
        <v>1235</v>
      </c>
      <c r="N549" s="1" t="s">
        <v>10</v>
      </c>
      <c r="O549" s="1">
        <v>0.25</v>
      </c>
    </row>
    <row r="550" spans="1:15" x14ac:dyDescent="0.3">
      <c r="A550" s="1" t="s">
        <v>11</v>
      </c>
      <c r="B550" s="1" t="s">
        <v>1237</v>
      </c>
      <c r="C550" s="1">
        <v>230</v>
      </c>
      <c r="D550" s="1">
        <v>29.125435159999999</v>
      </c>
      <c r="E550" s="1">
        <v>29.617312089999999</v>
      </c>
      <c r="I550" s="263"/>
      <c r="L550" s="1">
        <v>2440</v>
      </c>
      <c r="M550" s="1" t="s">
        <v>1235</v>
      </c>
      <c r="N550" s="1" t="s">
        <v>10</v>
      </c>
      <c r="O550" s="1">
        <v>0.2</v>
      </c>
    </row>
    <row r="551" spans="1:15" x14ac:dyDescent="0.3">
      <c r="A551" s="1" t="s">
        <v>11</v>
      </c>
      <c r="B551" s="1" t="s">
        <v>1237</v>
      </c>
      <c r="C551" s="1">
        <v>330</v>
      </c>
      <c r="D551" s="1">
        <v>29.125435159999999</v>
      </c>
      <c r="E551" s="1">
        <v>29.617312089999999</v>
      </c>
      <c r="I551" s="263"/>
      <c r="L551" s="1">
        <v>100</v>
      </c>
      <c r="M551" s="1" t="s">
        <v>1235</v>
      </c>
      <c r="N551" s="1" t="s">
        <v>10</v>
      </c>
      <c r="O551" s="1">
        <v>0.22500000000000001</v>
      </c>
    </row>
    <row r="552" spans="1:15" x14ac:dyDescent="0.3">
      <c r="A552" s="1" t="s">
        <v>11</v>
      </c>
      <c r="B552" s="1" t="s">
        <v>1237</v>
      </c>
      <c r="C552" s="1">
        <v>430</v>
      </c>
      <c r="D552" s="1">
        <v>29.026435159999998</v>
      </c>
      <c r="E552" s="1">
        <v>29.617312089999999</v>
      </c>
      <c r="I552" s="263"/>
      <c r="L552" s="1">
        <v>120</v>
      </c>
      <c r="M552" s="1" t="s">
        <v>1235</v>
      </c>
      <c r="N552" s="1" t="s">
        <v>10</v>
      </c>
      <c r="O552" s="1">
        <v>0.22500000000000001</v>
      </c>
    </row>
    <row r="553" spans="1:15" x14ac:dyDescent="0.3">
      <c r="A553" s="1" t="s">
        <v>11</v>
      </c>
      <c r="B553" s="1" t="s">
        <v>1237</v>
      </c>
      <c r="C553" s="1">
        <v>530</v>
      </c>
      <c r="D553" s="1">
        <v>29.125435159999999</v>
      </c>
      <c r="E553" s="1">
        <v>29.617312089999999</v>
      </c>
      <c r="I553" s="263"/>
      <c r="L553" s="1">
        <v>140</v>
      </c>
      <c r="M553" s="1" t="s">
        <v>1235</v>
      </c>
      <c r="N553" s="1" t="s">
        <v>10</v>
      </c>
      <c r="O553" s="1">
        <v>0.2</v>
      </c>
    </row>
    <row r="554" spans="1:15" x14ac:dyDescent="0.3">
      <c r="A554" s="1" t="s">
        <v>11</v>
      </c>
      <c r="B554" s="1" t="s">
        <v>1237</v>
      </c>
      <c r="C554" s="1">
        <v>630</v>
      </c>
      <c r="D554" s="1">
        <v>29.125435159999999</v>
      </c>
      <c r="E554" s="1">
        <v>29.716312089999999</v>
      </c>
      <c r="I554" s="263"/>
      <c r="L554" s="1">
        <v>200</v>
      </c>
      <c r="M554" s="1" t="s">
        <v>1235</v>
      </c>
      <c r="N554" s="1" t="s">
        <v>10</v>
      </c>
      <c r="O554" s="1">
        <v>0.2</v>
      </c>
    </row>
    <row r="555" spans="1:15" x14ac:dyDescent="0.3">
      <c r="A555" s="1" t="s">
        <v>11</v>
      </c>
      <c r="B555" s="1" t="s">
        <v>1237</v>
      </c>
      <c r="C555" s="1">
        <v>730</v>
      </c>
      <c r="D555" s="1">
        <v>29.325435160000001</v>
      </c>
      <c r="E555" s="1">
        <v>29.916312090000002</v>
      </c>
      <c r="I555" s="263"/>
      <c r="L555" s="1">
        <v>220</v>
      </c>
      <c r="M555" s="1" t="s">
        <v>1235</v>
      </c>
      <c r="N555" s="1" t="s">
        <v>10</v>
      </c>
      <c r="O555" s="1">
        <v>0.3</v>
      </c>
    </row>
    <row r="556" spans="1:15" x14ac:dyDescent="0.3">
      <c r="A556" s="1" t="s">
        <v>11</v>
      </c>
      <c r="B556" s="1" t="s">
        <v>1237</v>
      </c>
      <c r="C556" s="1">
        <v>830</v>
      </c>
      <c r="D556" s="1">
        <v>29.424435160000002</v>
      </c>
      <c r="E556" s="1">
        <v>29.916312090000002</v>
      </c>
      <c r="I556" s="263"/>
      <c r="L556" s="1">
        <v>240</v>
      </c>
      <c r="M556" s="1" t="s">
        <v>1235</v>
      </c>
      <c r="N556" s="1" t="s">
        <v>10</v>
      </c>
      <c r="O556" s="1">
        <v>0.2</v>
      </c>
    </row>
    <row r="557" spans="1:15" x14ac:dyDescent="0.3">
      <c r="A557" s="1" t="s">
        <v>11</v>
      </c>
      <c r="B557" s="1" t="s">
        <v>1237</v>
      </c>
      <c r="C557" s="1">
        <v>930</v>
      </c>
      <c r="D557" s="1">
        <v>29.624435160000001</v>
      </c>
      <c r="E557" s="1">
        <v>30.015312089999998</v>
      </c>
      <c r="I557" s="263"/>
      <c r="L557" s="1">
        <v>300</v>
      </c>
      <c r="M557" s="1" t="s">
        <v>1235</v>
      </c>
      <c r="N557" s="1" t="s">
        <v>10</v>
      </c>
      <c r="O557" s="1">
        <v>0.2</v>
      </c>
    </row>
    <row r="558" spans="1:15" x14ac:dyDescent="0.3">
      <c r="A558" s="1" t="s">
        <v>11</v>
      </c>
      <c r="B558" s="1" t="s">
        <v>1237</v>
      </c>
      <c r="C558" s="1">
        <v>1030</v>
      </c>
      <c r="D558" s="1">
        <v>29.524435159999999</v>
      </c>
      <c r="E558" s="1">
        <v>30.11531209</v>
      </c>
      <c r="I558" s="263"/>
      <c r="L558" s="1">
        <v>320</v>
      </c>
      <c r="M558" s="1" t="s">
        <v>1235</v>
      </c>
      <c r="N558" s="1" t="s">
        <v>10</v>
      </c>
      <c r="O558" s="1">
        <v>0.2</v>
      </c>
    </row>
    <row r="559" spans="1:15" x14ac:dyDescent="0.3">
      <c r="A559" s="1" t="s">
        <v>11</v>
      </c>
      <c r="B559" s="1" t="s">
        <v>1237</v>
      </c>
      <c r="C559" s="1">
        <v>1130</v>
      </c>
      <c r="D559" s="1">
        <v>29.524435159999999</v>
      </c>
      <c r="E559" s="1">
        <v>30.015312089999998</v>
      </c>
      <c r="I559" s="263"/>
      <c r="L559" s="1">
        <v>340</v>
      </c>
      <c r="M559" s="1" t="s">
        <v>1235</v>
      </c>
      <c r="N559" s="1" t="s">
        <v>10</v>
      </c>
      <c r="O559" s="1">
        <v>0.2</v>
      </c>
    </row>
    <row r="560" spans="1:15" x14ac:dyDescent="0.3">
      <c r="A560" s="1" t="s">
        <v>11</v>
      </c>
      <c r="B560" s="1" t="s">
        <v>1237</v>
      </c>
      <c r="C560" s="1">
        <v>1230</v>
      </c>
      <c r="D560" s="1">
        <v>29.325435160000001</v>
      </c>
      <c r="E560" s="1">
        <v>29.916312090000002</v>
      </c>
      <c r="I560" s="263"/>
      <c r="L560" s="1">
        <v>400</v>
      </c>
      <c r="M560" s="1" t="s">
        <v>1235</v>
      </c>
      <c r="N560" s="1" t="s">
        <v>10</v>
      </c>
      <c r="O560" s="1">
        <v>0.2</v>
      </c>
    </row>
    <row r="561" spans="1:15" x14ac:dyDescent="0.3">
      <c r="A561" s="1" t="s">
        <v>11</v>
      </c>
      <c r="B561" s="1" t="s">
        <v>1237</v>
      </c>
      <c r="C561" s="1">
        <v>1330</v>
      </c>
      <c r="D561" s="1">
        <v>29.325435160000001</v>
      </c>
      <c r="E561" s="1">
        <v>29.916312090000002</v>
      </c>
      <c r="I561" s="263"/>
      <c r="L561" s="1">
        <v>420</v>
      </c>
      <c r="M561" s="1" t="s">
        <v>1235</v>
      </c>
      <c r="N561" s="1" t="s">
        <v>10</v>
      </c>
      <c r="O561" s="1">
        <v>0.2</v>
      </c>
    </row>
    <row r="562" spans="1:15" x14ac:dyDescent="0.3">
      <c r="A562" s="1" t="s">
        <v>11</v>
      </c>
      <c r="B562" s="1" t="s">
        <v>1237</v>
      </c>
      <c r="C562" s="1">
        <v>1430</v>
      </c>
      <c r="D562" s="1">
        <v>29.325435160000001</v>
      </c>
      <c r="E562" s="1">
        <v>29.916312090000002</v>
      </c>
      <c r="I562" s="263"/>
      <c r="L562" s="1">
        <v>440</v>
      </c>
      <c r="M562" s="1" t="s">
        <v>1235</v>
      </c>
      <c r="N562" s="1" t="s">
        <v>10</v>
      </c>
      <c r="O562" s="1">
        <v>0.22500000000000001</v>
      </c>
    </row>
    <row r="563" spans="1:15" x14ac:dyDescent="0.3">
      <c r="A563" s="1" t="s">
        <v>11</v>
      </c>
      <c r="B563" s="1" t="s">
        <v>1237</v>
      </c>
      <c r="C563" s="1">
        <v>1530</v>
      </c>
      <c r="D563" s="1">
        <v>29.325435160000001</v>
      </c>
      <c r="E563" s="1">
        <v>29.81631209</v>
      </c>
      <c r="I563" s="263"/>
      <c r="L563" s="1">
        <v>500</v>
      </c>
      <c r="M563" s="1" t="s">
        <v>1235</v>
      </c>
      <c r="N563" s="1" t="s">
        <v>10</v>
      </c>
      <c r="O563" s="1">
        <v>0.22500000000000001</v>
      </c>
    </row>
    <row r="564" spans="1:15" x14ac:dyDescent="0.3">
      <c r="A564" s="1" t="s">
        <v>11</v>
      </c>
      <c r="B564" s="1" t="s">
        <v>1237</v>
      </c>
      <c r="C564" s="1">
        <v>1630</v>
      </c>
      <c r="D564" s="1">
        <v>29.22543516</v>
      </c>
      <c r="E564" s="1">
        <v>29.81631209</v>
      </c>
      <c r="I564" s="263"/>
      <c r="L564" s="1">
        <v>520</v>
      </c>
      <c r="M564" s="1" t="s">
        <v>1235</v>
      </c>
      <c r="N564" s="1" t="s">
        <v>10</v>
      </c>
      <c r="O564" s="1">
        <v>0.2</v>
      </c>
    </row>
    <row r="565" spans="1:15" x14ac:dyDescent="0.3">
      <c r="A565" s="1" t="s">
        <v>11</v>
      </c>
      <c r="B565" s="1" t="s">
        <v>1237</v>
      </c>
      <c r="C565" s="1">
        <v>1730</v>
      </c>
      <c r="D565" s="1">
        <v>29.22543516</v>
      </c>
      <c r="E565" s="1">
        <v>29.716312089999999</v>
      </c>
      <c r="I565" s="263"/>
      <c r="L565" s="1">
        <v>540</v>
      </c>
      <c r="M565" s="1" t="s">
        <v>1235</v>
      </c>
      <c r="N565" s="1" t="s">
        <v>10</v>
      </c>
      <c r="O565" s="1">
        <v>0.2</v>
      </c>
    </row>
    <row r="566" spans="1:15" x14ac:dyDescent="0.3">
      <c r="A566" s="1" t="s">
        <v>11</v>
      </c>
      <c r="B566" s="1" t="s">
        <v>1237</v>
      </c>
      <c r="C566" s="1">
        <v>1830</v>
      </c>
      <c r="D566" s="1">
        <v>29.125435159999999</v>
      </c>
      <c r="E566" s="1">
        <v>29.716312089999999</v>
      </c>
      <c r="I566" s="263"/>
      <c r="L566" s="1">
        <v>600</v>
      </c>
      <c r="M566" s="1" t="s">
        <v>1235</v>
      </c>
      <c r="N566" s="1" t="s">
        <v>10</v>
      </c>
      <c r="O566" s="1">
        <v>0.2</v>
      </c>
    </row>
    <row r="567" spans="1:15" x14ac:dyDescent="0.3">
      <c r="A567" s="1" t="s">
        <v>11</v>
      </c>
      <c r="B567" s="1" t="s">
        <v>1237</v>
      </c>
      <c r="C567" s="1">
        <v>1930</v>
      </c>
      <c r="D567" s="1">
        <v>29.026435159999998</v>
      </c>
      <c r="E567" s="1">
        <v>29.617312089999999</v>
      </c>
      <c r="I567" s="263"/>
      <c r="L567" s="1">
        <v>620</v>
      </c>
      <c r="M567" s="1" t="s">
        <v>1235</v>
      </c>
      <c r="N567" s="1" t="s">
        <v>10</v>
      </c>
      <c r="O567" s="1">
        <v>0.22500000000000001</v>
      </c>
    </row>
    <row r="568" spans="1:15" x14ac:dyDescent="0.3">
      <c r="A568" s="1" t="s">
        <v>11</v>
      </c>
      <c r="B568" s="1" t="s">
        <v>1237</v>
      </c>
      <c r="C568" s="1">
        <v>2030</v>
      </c>
      <c r="D568" s="1">
        <v>29.026435159999998</v>
      </c>
      <c r="E568" s="1">
        <v>29.617312089999999</v>
      </c>
      <c r="I568" s="263"/>
      <c r="L568" s="1">
        <v>640</v>
      </c>
      <c r="M568" s="1" t="s">
        <v>1235</v>
      </c>
      <c r="N568" s="1" t="s">
        <v>10</v>
      </c>
      <c r="O568" s="1">
        <v>0.2</v>
      </c>
    </row>
    <row r="569" spans="1:15" x14ac:dyDescent="0.3">
      <c r="A569" s="1" t="s">
        <v>11</v>
      </c>
      <c r="B569" s="1" t="s">
        <v>1237</v>
      </c>
      <c r="C569" s="1">
        <v>2130</v>
      </c>
      <c r="D569" s="1">
        <v>28.927435160000002</v>
      </c>
      <c r="E569" s="1">
        <v>29.518312089999998</v>
      </c>
      <c r="I569" s="263"/>
      <c r="L569" s="1">
        <v>700</v>
      </c>
      <c r="M569" s="1" t="s">
        <v>1235</v>
      </c>
      <c r="N569" s="1" t="s">
        <v>10</v>
      </c>
      <c r="O569" s="1">
        <v>0.22500000000000001</v>
      </c>
    </row>
    <row r="570" spans="1:15" x14ac:dyDescent="0.3">
      <c r="A570" s="1" t="s">
        <v>11</v>
      </c>
      <c r="B570" s="1" t="s">
        <v>1237</v>
      </c>
      <c r="C570" s="1">
        <v>2230</v>
      </c>
      <c r="D570" s="1">
        <v>29.026435159999998</v>
      </c>
      <c r="E570" s="1">
        <v>29.518312089999998</v>
      </c>
      <c r="I570" s="263"/>
      <c r="L570" s="1">
        <v>720</v>
      </c>
      <c r="M570" s="1" t="s">
        <v>1235</v>
      </c>
      <c r="N570" s="1" t="s">
        <v>10</v>
      </c>
      <c r="O570" s="1">
        <v>0.2</v>
      </c>
    </row>
    <row r="571" spans="1:15" x14ac:dyDescent="0.3">
      <c r="A571" s="1" t="s">
        <v>11</v>
      </c>
      <c r="B571" s="1" t="s">
        <v>1237</v>
      </c>
      <c r="C571" s="1">
        <v>2330</v>
      </c>
      <c r="D571" s="1">
        <v>29.125435159999999</v>
      </c>
      <c r="E571" s="1">
        <v>29.617312089999999</v>
      </c>
      <c r="I571" s="263"/>
      <c r="L571" s="1">
        <v>740</v>
      </c>
      <c r="M571" s="1" t="s">
        <v>1235</v>
      </c>
      <c r="N571" s="1" t="s">
        <v>10</v>
      </c>
      <c r="O571" s="1">
        <v>0.2</v>
      </c>
    </row>
    <row r="572" spans="1:15" x14ac:dyDescent="0.3">
      <c r="A572" s="1" t="s">
        <v>11</v>
      </c>
      <c r="B572" s="1" t="s">
        <v>1238</v>
      </c>
      <c r="C572" s="1">
        <v>2430</v>
      </c>
      <c r="D572" s="1">
        <v>28.927435160000002</v>
      </c>
      <c r="E572" s="1">
        <v>29.418312090000001</v>
      </c>
      <c r="I572" s="263"/>
      <c r="L572" s="1">
        <v>800</v>
      </c>
      <c r="M572" s="1" t="s">
        <v>1235</v>
      </c>
      <c r="N572" s="1" t="s">
        <v>10</v>
      </c>
      <c r="O572" s="1">
        <v>0.35</v>
      </c>
    </row>
    <row r="573" spans="1:15" x14ac:dyDescent="0.3">
      <c r="A573" s="1" t="s">
        <v>11</v>
      </c>
      <c r="B573" s="1" t="s">
        <v>1238</v>
      </c>
      <c r="C573" s="1">
        <v>130</v>
      </c>
      <c r="D573" s="1">
        <v>28.72843516</v>
      </c>
      <c r="E573" s="1">
        <v>29.31931209</v>
      </c>
      <c r="I573" s="263"/>
      <c r="L573" s="1">
        <v>820</v>
      </c>
      <c r="M573" s="1" t="s">
        <v>1235</v>
      </c>
      <c r="N573" s="1" t="s">
        <v>10</v>
      </c>
      <c r="O573" s="1">
        <v>0.25</v>
      </c>
    </row>
    <row r="574" spans="1:15" x14ac:dyDescent="0.3">
      <c r="A574" s="1" t="s">
        <v>11</v>
      </c>
      <c r="B574" s="1" t="s">
        <v>1238</v>
      </c>
      <c r="C574" s="1">
        <v>230</v>
      </c>
      <c r="D574" s="1">
        <v>28.72843516</v>
      </c>
      <c r="E574" s="1">
        <v>29.31931209</v>
      </c>
      <c r="I574" s="263"/>
      <c r="L574" s="1">
        <v>840</v>
      </c>
      <c r="M574" s="1" t="s">
        <v>1235</v>
      </c>
      <c r="N574" s="1" t="s">
        <v>10</v>
      </c>
      <c r="O574" s="1">
        <v>0.2</v>
      </c>
    </row>
    <row r="575" spans="1:15" x14ac:dyDescent="0.3">
      <c r="A575" s="1" t="s">
        <v>11</v>
      </c>
      <c r="B575" s="1" t="s">
        <v>1238</v>
      </c>
      <c r="C575" s="1">
        <v>330</v>
      </c>
      <c r="D575" s="1">
        <v>28.82743516</v>
      </c>
      <c r="E575" s="1">
        <v>29.418312090000001</v>
      </c>
      <c r="I575" s="263"/>
      <c r="L575" s="1">
        <v>900</v>
      </c>
      <c r="M575" s="1" t="s">
        <v>1235</v>
      </c>
      <c r="N575" s="1" t="s">
        <v>10</v>
      </c>
      <c r="O575" s="1">
        <v>0.2</v>
      </c>
    </row>
    <row r="576" spans="1:15" x14ac:dyDescent="0.3">
      <c r="A576" s="1" t="s">
        <v>11</v>
      </c>
      <c r="B576" s="1" t="s">
        <v>1238</v>
      </c>
      <c r="C576" s="1">
        <v>430</v>
      </c>
      <c r="D576" s="1">
        <v>28.927435160000002</v>
      </c>
      <c r="E576" s="1">
        <v>29.518312089999998</v>
      </c>
      <c r="I576" s="263"/>
      <c r="L576" s="1">
        <v>920</v>
      </c>
      <c r="M576" s="1" t="s">
        <v>1235</v>
      </c>
      <c r="N576" s="1" t="s">
        <v>10</v>
      </c>
      <c r="O576" s="1">
        <v>0.2</v>
      </c>
    </row>
    <row r="577" spans="1:15" x14ac:dyDescent="0.3">
      <c r="A577" s="1" t="s">
        <v>11</v>
      </c>
      <c r="B577" s="1" t="s">
        <v>1238</v>
      </c>
      <c r="C577" s="1">
        <v>530</v>
      </c>
      <c r="D577" s="1">
        <v>28.72843516</v>
      </c>
      <c r="E577" s="1">
        <v>29.31931209</v>
      </c>
      <c r="I577" s="263"/>
      <c r="L577" s="1">
        <v>940</v>
      </c>
      <c r="M577" s="1" t="s">
        <v>1235</v>
      </c>
      <c r="N577" s="1" t="s">
        <v>10</v>
      </c>
      <c r="O577" s="1">
        <v>0.2</v>
      </c>
    </row>
    <row r="578" spans="1:15" x14ac:dyDescent="0.3">
      <c r="A578" s="1" t="s">
        <v>11</v>
      </c>
      <c r="B578" s="1" t="s">
        <v>1238</v>
      </c>
      <c r="C578" s="1">
        <v>630</v>
      </c>
      <c r="D578" s="1">
        <v>28.927435160000002</v>
      </c>
      <c r="E578" s="1">
        <v>29.418312090000001</v>
      </c>
      <c r="I578" s="263"/>
      <c r="L578" s="1">
        <v>1000</v>
      </c>
      <c r="M578" s="1" t="s">
        <v>1235</v>
      </c>
      <c r="N578" s="1" t="s">
        <v>10</v>
      </c>
      <c r="O578" s="1">
        <v>0.2</v>
      </c>
    </row>
    <row r="579" spans="1:15" x14ac:dyDescent="0.3">
      <c r="A579" s="1" t="s">
        <v>11</v>
      </c>
      <c r="B579" s="1" t="s">
        <v>1238</v>
      </c>
      <c r="C579" s="1">
        <v>730</v>
      </c>
      <c r="D579" s="1">
        <v>28.927435160000002</v>
      </c>
      <c r="E579" s="1">
        <v>29.518312089999998</v>
      </c>
      <c r="I579" s="263"/>
      <c r="L579" s="1">
        <v>1020</v>
      </c>
      <c r="M579" s="1" t="s">
        <v>1235</v>
      </c>
      <c r="N579" s="1" t="s">
        <v>10</v>
      </c>
      <c r="O579" s="1">
        <v>0.22500000000000001</v>
      </c>
    </row>
    <row r="580" spans="1:15" x14ac:dyDescent="0.3">
      <c r="A580" s="1" t="s">
        <v>11</v>
      </c>
      <c r="B580" s="1" t="s">
        <v>1238</v>
      </c>
      <c r="C580" s="1">
        <v>830</v>
      </c>
      <c r="D580" s="1">
        <v>29.026435159999998</v>
      </c>
      <c r="E580" s="1">
        <v>29.617312089999999</v>
      </c>
      <c r="I580" s="263"/>
      <c r="L580" s="1">
        <v>1040</v>
      </c>
      <c r="M580" s="1" t="s">
        <v>1235</v>
      </c>
      <c r="N580" s="1" t="s">
        <v>10</v>
      </c>
      <c r="O580" s="1">
        <v>0.25</v>
      </c>
    </row>
    <row r="581" spans="1:15" x14ac:dyDescent="0.3">
      <c r="A581" s="1" t="s">
        <v>11</v>
      </c>
      <c r="B581" s="1" t="s">
        <v>1238</v>
      </c>
      <c r="C581" s="1">
        <v>930</v>
      </c>
      <c r="D581" s="1">
        <v>29.22543516</v>
      </c>
      <c r="E581" s="1">
        <v>29.81631209</v>
      </c>
      <c r="I581" s="263"/>
      <c r="L581" s="1">
        <v>1100</v>
      </c>
      <c r="M581" s="1" t="s">
        <v>1235</v>
      </c>
      <c r="N581" s="1" t="s">
        <v>10</v>
      </c>
      <c r="O581" s="1">
        <v>0.2</v>
      </c>
    </row>
    <row r="582" spans="1:15" x14ac:dyDescent="0.3">
      <c r="A582" s="1" t="s">
        <v>11</v>
      </c>
      <c r="B582" s="1" t="s">
        <v>1238</v>
      </c>
      <c r="C582" s="1">
        <v>1030</v>
      </c>
      <c r="D582" s="1">
        <v>29.125435159999999</v>
      </c>
      <c r="E582" s="1">
        <v>29.716312089999999</v>
      </c>
      <c r="I582" s="263"/>
      <c r="L582" s="1">
        <v>1120</v>
      </c>
      <c r="M582" s="1" t="s">
        <v>1235</v>
      </c>
      <c r="N582" s="1" t="s">
        <v>10</v>
      </c>
      <c r="O582" s="1">
        <v>0.2</v>
      </c>
    </row>
    <row r="583" spans="1:15" x14ac:dyDescent="0.3">
      <c r="A583" s="1" t="s">
        <v>11</v>
      </c>
      <c r="B583" s="1" t="s">
        <v>1238</v>
      </c>
      <c r="C583" s="1">
        <v>1130</v>
      </c>
      <c r="D583" s="1">
        <v>29.125435159999999</v>
      </c>
      <c r="E583" s="1">
        <v>29.716312089999999</v>
      </c>
      <c r="I583" s="263"/>
      <c r="L583" s="1">
        <v>1140</v>
      </c>
      <c r="M583" s="1" t="s">
        <v>1235</v>
      </c>
      <c r="N583" s="1" t="s">
        <v>10</v>
      </c>
      <c r="O583" s="1">
        <v>0.22500000000000001</v>
      </c>
    </row>
    <row r="584" spans="1:15" x14ac:dyDescent="0.3">
      <c r="A584" s="1" t="s">
        <v>11</v>
      </c>
      <c r="B584" s="1" t="s">
        <v>1238</v>
      </c>
      <c r="C584" s="1">
        <v>1230</v>
      </c>
      <c r="D584" s="1">
        <v>29.22543516</v>
      </c>
      <c r="E584" s="1">
        <v>29.716312089999999</v>
      </c>
      <c r="I584" s="263"/>
      <c r="L584" s="1">
        <v>1200</v>
      </c>
      <c r="M584" s="1" t="s">
        <v>1235</v>
      </c>
      <c r="N584" s="1" t="s">
        <v>10</v>
      </c>
      <c r="O584" s="1">
        <v>0.22500000000000001</v>
      </c>
    </row>
    <row r="585" spans="1:15" x14ac:dyDescent="0.3">
      <c r="A585" s="1" t="s">
        <v>11</v>
      </c>
      <c r="B585" s="1" t="s">
        <v>1238</v>
      </c>
      <c r="C585" s="1">
        <v>1330</v>
      </c>
      <c r="D585" s="1">
        <v>29.624435160000001</v>
      </c>
      <c r="E585" s="1">
        <v>30.015312089999998</v>
      </c>
      <c r="I585" s="263"/>
      <c r="L585" s="1">
        <v>1220</v>
      </c>
      <c r="M585" s="1" t="s">
        <v>1235</v>
      </c>
      <c r="N585" s="1" t="s">
        <v>10</v>
      </c>
      <c r="O585" s="1">
        <v>0.2</v>
      </c>
    </row>
    <row r="586" spans="1:15" x14ac:dyDescent="0.3">
      <c r="A586" s="1" t="s">
        <v>11</v>
      </c>
      <c r="B586" s="1" t="s">
        <v>1238</v>
      </c>
      <c r="C586" s="1">
        <v>1430</v>
      </c>
      <c r="D586" s="1">
        <v>29.724435159999999</v>
      </c>
      <c r="E586" s="1">
        <v>30.11531209</v>
      </c>
      <c r="I586" s="263"/>
      <c r="L586" s="1">
        <v>1240</v>
      </c>
      <c r="M586" s="1" t="s">
        <v>1235</v>
      </c>
      <c r="N586" s="1" t="s">
        <v>10</v>
      </c>
      <c r="O586" s="1">
        <v>0.2</v>
      </c>
    </row>
    <row r="587" spans="1:15" x14ac:dyDescent="0.3">
      <c r="A587" s="1" t="s">
        <v>11</v>
      </c>
      <c r="B587" s="1" t="s">
        <v>1238</v>
      </c>
      <c r="C587" s="1">
        <v>1530</v>
      </c>
      <c r="D587" s="1">
        <v>29.424435160000002</v>
      </c>
      <c r="E587" s="1">
        <v>30.015312089999998</v>
      </c>
      <c r="I587" s="263"/>
      <c r="L587" s="1">
        <v>1300</v>
      </c>
      <c r="M587" s="1" t="s">
        <v>1235</v>
      </c>
      <c r="N587" s="1" t="s">
        <v>10</v>
      </c>
      <c r="O587" s="1">
        <v>0.2</v>
      </c>
    </row>
    <row r="588" spans="1:15" x14ac:dyDescent="0.3">
      <c r="A588" s="1" t="s">
        <v>11</v>
      </c>
      <c r="B588" s="1" t="s">
        <v>1238</v>
      </c>
      <c r="C588" s="1">
        <v>1630</v>
      </c>
      <c r="D588" s="1">
        <v>29.424435160000002</v>
      </c>
      <c r="E588" s="1">
        <v>30.11531209</v>
      </c>
      <c r="I588" s="263"/>
      <c r="L588" s="1">
        <v>1320</v>
      </c>
      <c r="M588" s="1" t="s">
        <v>1235</v>
      </c>
      <c r="N588" s="1" t="s">
        <v>10</v>
      </c>
      <c r="O588" s="1">
        <v>0.2</v>
      </c>
    </row>
    <row r="589" spans="1:15" x14ac:dyDescent="0.3">
      <c r="A589" s="1" t="s">
        <v>11</v>
      </c>
      <c r="B589" s="1" t="s">
        <v>1238</v>
      </c>
      <c r="C589" s="1">
        <v>1730</v>
      </c>
      <c r="D589" s="1">
        <v>29.424435160000002</v>
      </c>
      <c r="E589" s="1">
        <v>30.015312089999998</v>
      </c>
      <c r="I589" s="263"/>
      <c r="L589" s="1">
        <v>1340</v>
      </c>
      <c r="M589" s="1" t="s">
        <v>1235</v>
      </c>
      <c r="N589" s="1" t="s">
        <v>10</v>
      </c>
      <c r="O589" s="1">
        <v>0.22500000000000001</v>
      </c>
    </row>
    <row r="590" spans="1:15" x14ac:dyDescent="0.3">
      <c r="A590" s="1" t="s">
        <v>11</v>
      </c>
      <c r="B590" s="1" t="s">
        <v>1238</v>
      </c>
      <c r="C590" s="1">
        <v>1830</v>
      </c>
      <c r="D590" s="1">
        <v>29.624435160000001</v>
      </c>
      <c r="E590" s="1">
        <v>30.215312090000001</v>
      </c>
      <c r="I590" s="263"/>
      <c r="L590" s="1">
        <v>1400</v>
      </c>
      <c r="M590" s="1" t="s">
        <v>1235</v>
      </c>
      <c r="N590" s="1" t="s">
        <v>10</v>
      </c>
      <c r="O590" s="1">
        <v>0.22500000000000001</v>
      </c>
    </row>
    <row r="591" spans="1:15" x14ac:dyDescent="0.3">
      <c r="A591" s="1" t="s">
        <v>11</v>
      </c>
      <c r="B591" s="1" t="s">
        <v>1238</v>
      </c>
      <c r="C591" s="1">
        <v>1930</v>
      </c>
      <c r="D591" s="1">
        <v>29.424435160000002</v>
      </c>
      <c r="E591" s="1">
        <v>29.916312090000002</v>
      </c>
      <c r="I591" s="263"/>
      <c r="L591" s="1">
        <v>1420</v>
      </c>
      <c r="M591" s="1" t="s">
        <v>1235</v>
      </c>
      <c r="N591" s="1" t="s">
        <v>10</v>
      </c>
      <c r="O591" s="1">
        <v>0.2</v>
      </c>
    </row>
    <row r="592" spans="1:15" x14ac:dyDescent="0.3">
      <c r="A592" s="1" t="s">
        <v>11</v>
      </c>
      <c r="B592" s="1" t="s">
        <v>1238</v>
      </c>
      <c r="C592" s="1">
        <v>2030</v>
      </c>
      <c r="D592" s="1">
        <v>29.325435160000001</v>
      </c>
      <c r="E592" s="1">
        <v>29.81631209</v>
      </c>
      <c r="I592" s="263"/>
      <c r="L592" s="1">
        <v>1440</v>
      </c>
      <c r="M592" s="1" t="s">
        <v>1235</v>
      </c>
      <c r="N592" s="1" t="s">
        <v>10</v>
      </c>
      <c r="O592" s="1">
        <v>0.2</v>
      </c>
    </row>
    <row r="593" spans="1:15" x14ac:dyDescent="0.3">
      <c r="A593" s="1" t="s">
        <v>11</v>
      </c>
      <c r="B593" s="1" t="s">
        <v>1238</v>
      </c>
      <c r="C593" s="1">
        <v>2130</v>
      </c>
      <c r="D593" s="1">
        <v>29.22543516</v>
      </c>
      <c r="E593" s="1">
        <v>29.81631209</v>
      </c>
      <c r="I593" s="263"/>
      <c r="L593" s="1">
        <v>1500</v>
      </c>
      <c r="M593" s="1" t="s">
        <v>1235</v>
      </c>
      <c r="N593" s="1" t="s">
        <v>10</v>
      </c>
      <c r="O593" s="1">
        <v>0.22500000000000001</v>
      </c>
    </row>
    <row r="594" spans="1:15" x14ac:dyDescent="0.3">
      <c r="A594" s="1" t="s">
        <v>11</v>
      </c>
      <c r="B594" s="1" t="s">
        <v>1238</v>
      </c>
      <c r="C594" s="1">
        <v>2230</v>
      </c>
      <c r="D594" s="1">
        <v>29.22543516</v>
      </c>
      <c r="E594" s="1">
        <v>29.81631209</v>
      </c>
      <c r="I594" s="263"/>
      <c r="L594" s="1">
        <v>1520</v>
      </c>
      <c r="M594" s="1" t="s">
        <v>1235</v>
      </c>
      <c r="N594" s="1" t="s">
        <v>10</v>
      </c>
      <c r="O594" s="1">
        <v>0.2</v>
      </c>
    </row>
    <row r="595" spans="1:15" x14ac:dyDescent="0.3">
      <c r="A595" s="1" t="s">
        <v>11</v>
      </c>
      <c r="B595" s="1" t="s">
        <v>1238</v>
      </c>
      <c r="C595" s="1">
        <v>2330</v>
      </c>
      <c r="D595" s="1">
        <v>29.22543516</v>
      </c>
      <c r="E595" s="1">
        <v>29.81631209</v>
      </c>
      <c r="I595" s="263"/>
      <c r="L595" s="1">
        <v>1540</v>
      </c>
      <c r="M595" s="1" t="s">
        <v>1235</v>
      </c>
      <c r="N595" s="1" t="s">
        <v>10</v>
      </c>
      <c r="O595" s="1">
        <v>0.22500000000000001</v>
      </c>
    </row>
    <row r="596" spans="1:15" x14ac:dyDescent="0.3">
      <c r="A596" s="1" t="s">
        <v>11</v>
      </c>
      <c r="B596" s="1" t="s">
        <v>1239</v>
      </c>
      <c r="C596" s="1">
        <v>2430</v>
      </c>
      <c r="D596" s="1">
        <v>29.325435160000001</v>
      </c>
      <c r="E596" s="1">
        <v>29.81631209</v>
      </c>
      <c r="I596" s="263"/>
      <c r="L596" s="1">
        <v>1600</v>
      </c>
      <c r="M596" s="1" t="s">
        <v>1235</v>
      </c>
      <c r="N596" s="1" t="s">
        <v>10</v>
      </c>
      <c r="O596" s="1">
        <v>0.125</v>
      </c>
    </row>
    <row r="597" spans="1:15" x14ac:dyDescent="0.3">
      <c r="A597" s="1" t="s">
        <v>11</v>
      </c>
      <c r="B597" s="1" t="s">
        <v>1239</v>
      </c>
      <c r="C597" s="1">
        <v>130</v>
      </c>
      <c r="D597" s="1">
        <v>29.325435160000001</v>
      </c>
      <c r="E597" s="1">
        <v>29.916312090000002</v>
      </c>
      <c r="I597" s="263"/>
      <c r="L597" s="1">
        <v>1620</v>
      </c>
      <c r="M597" s="1" t="s">
        <v>1235</v>
      </c>
      <c r="N597" s="1" t="s">
        <v>10</v>
      </c>
      <c r="O597" s="1">
        <v>0.2</v>
      </c>
    </row>
    <row r="598" spans="1:15" x14ac:dyDescent="0.3">
      <c r="A598" s="1" t="s">
        <v>11</v>
      </c>
      <c r="B598" s="1" t="s">
        <v>1239</v>
      </c>
      <c r="C598" s="1">
        <v>230</v>
      </c>
      <c r="D598" s="1">
        <v>29.325435160000001</v>
      </c>
      <c r="E598" s="1">
        <v>29.81631209</v>
      </c>
      <c r="I598" s="263"/>
      <c r="L598" s="1">
        <v>1640</v>
      </c>
      <c r="M598" s="1" t="s">
        <v>1235</v>
      </c>
      <c r="N598" s="1" t="s">
        <v>10</v>
      </c>
      <c r="O598" s="1">
        <v>0.2</v>
      </c>
    </row>
    <row r="599" spans="1:15" x14ac:dyDescent="0.3">
      <c r="A599" s="1" t="s">
        <v>11</v>
      </c>
      <c r="B599" s="1" t="s">
        <v>1239</v>
      </c>
      <c r="C599" s="1">
        <v>330</v>
      </c>
      <c r="D599" s="1">
        <v>29.22543516</v>
      </c>
      <c r="E599" s="1">
        <v>29.81631209</v>
      </c>
      <c r="I599" s="263"/>
      <c r="L599" s="1">
        <v>1700</v>
      </c>
      <c r="M599" s="1" t="s">
        <v>1235</v>
      </c>
      <c r="N599" s="1" t="s">
        <v>10</v>
      </c>
      <c r="O599" s="1">
        <v>0.2</v>
      </c>
    </row>
    <row r="600" spans="1:15" x14ac:dyDescent="0.3">
      <c r="A600" s="1" t="s">
        <v>11</v>
      </c>
      <c r="B600" s="1" t="s">
        <v>1239</v>
      </c>
      <c r="C600" s="1">
        <v>430</v>
      </c>
      <c r="D600" s="1">
        <v>29.325435160000001</v>
      </c>
      <c r="E600" s="1">
        <v>29.916312090000002</v>
      </c>
      <c r="I600" s="263"/>
      <c r="L600" s="1">
        <v>1720</v>
      </c>
      <c r="M600" s="1" t="s">
        <v>1235</v>
      </c>
      <c r="N600" s="1" t="s">
        <v>10</v>
      </c>
      <c r="O600" s="1">
        <v>0.22500000000000001</v>
      </c>
    </row>
    <row r="601" spans="1:15" x14ac:dyDescent="0.3">
      <c r="A601" s="1" t="s">
        <v>11</v>
      </c>
      <c r="B601" s="1" t="s">
        <v>1239</v>
      </c>
      <c r="C601" s="1">
        <v>530</v>
      </c>
      <c r="D601" s="1">
        <v>29.325435160000001</v>
      </c>
      <c r="E601" s="1">
        <v>29.916312090000002</v>
      </c>
      <c r="I601" s="263"/>
      <c r="L601" s="1">
        <v>1740</v>
      </c>
      <c r="M601" s="1" t="s">
        <v>1235</v>
      </c>
      <c r="N601" s="1" t="s">
        <v>10</v>
      </c>
      <c r="O601" s="1">
        <v>0.22500000000000001</v>
      </c>
    </row>
    <row r="602" spans="1:15" x14ac:dyDescent="0.3">
      <c r="A602" s="1" t="s">
        <v>11</v>
      </c>
      <c r="B602" s="1" t="s">
        <v>1239</v>
      </c>
      <c r="C602" s="1">
        <v>630</v>
      </c>
      <c r="D602" s="1">
        <v>29.325435160000001</v>
      </c>
      <c r="E602" s="1">
        <v>29.916312090000002</v>
      </c>
      <c r="I602" s="263"/>
      <c r="L602" s="1">
        <v>1800</v>
      </c>
      <c r="M602" s="1" t="s">
        <v>1235</v>
      </c>
      <c r="N602" s="1" t="s">
        <v>10</v>
      </c>
      <c r="O602" s="1">
        <v>0.2</v>
      </c>
    </row>
    <row r="603" spans="1:15" x14ac:dyDescent="0.3">
      <c r="A603" s="1" t="s">
        <v>11</v>
      </c>
      <c r="B603" s="1" t="s">
        <v>1239</v>
      </c>
      <c r="C603" s="1">
        <v>730</v>
      </c>
      <c r="D603" s="1">
        <v>29.325435160000001</v>
      </c>
      <c r="E603" s="1">
        <v>29.916312090000002</v>
      </c>
      <c r="I603" s="263"/>
      <c r="L603" s="1">
        <v>1820</v>
      </c>
      <c r="M603" s="1" t="s">
        <v>1235</v>
      </c>
      <c r="N603" s="1" t="s">
        <v>10</v>
      </c>
      <c r="O603" s="1">
        <v>0.2</v>
      </c>
    </row>
    <row r="604" spans="1:15" x14ac:dyDescent="0.3">
      <c r="A604" s="1" t="s">
        <v>11</v>
      </c>
      <c r="B604" s="1" t="s">
        <v>1239</v>
      </c>
      <c r="C604" s="1">
        <v>830</v>
      </c>
      <c r="D604" s="1">
        <v>29.524435159999999</v>
      </c>
      <c r="E604" s="1">
        <v>30.215312090000001</v>
      </c>
      <c r="I604" s="263"/>
      <c r="L604" s="1">
        <v>1840</v>
      </c>
      <c r="M604" s="1" t="s">
        <v>1235</v>
      </c>
      <c r="N604" s="1" t="s">
        <v>10</v>
      </c>
      <c r="O604" s="1">
        <v>0.22500000000000001</v>
      </c>
    </row>
    <row r="605" spans="1:15" x14ac:dyDescent="0.3">
      <c r="A605" s="1" t="s">
        <v>11</v>
      </c>
      <c r="B605" s="1" t="s">
        <v>1239</v>
      </c>
      <c r="C605" s="1">
        <v>930</v>
      </c>
      <c r="D605" s="1">
        <v>29.524435159999999</v>
      </c>
      <c r="E605" s="1">
        <v>30.215312090000001</v>
      </c>
      <c r="I605" s="263"/>
      <c r="L605" s="1">
        <v>1900</v>
      </c>
      <c r="M605" s="1" t="s">
        <v>1235</v>
      </c>
      <c r="N605" s="1" t="s">
        <v>10</v>
      </c>
      <c r="O605" s="1">
        <v>0.2</v>
      </c>
    </row>
    <row r="606" spans="1:15" x14ac:dyDescent="0.3">
      <c r="A606" s="1" t="s">
        <v>11</v>
      </c>
      <c r="B606" s="1" t="s">
        <v>1239</v>
      </c>
      <c r="C606" s="1">
        <v>1030</v>
      </c>
      <c r="D606" s="1">
        <v>29.724435159999999</v>
      </c>
      <c r="E606" s="1">
        <v>30.515312089999998</v>
      </c>
      <c r="I606" s="263"/>
      <c r="L606" s="1">
        <v>1920</v>
      </c>
      <c r="M606" s="1" t="s">
        <v>1235</v>
      </c>
      <c r="N606" s="1" t="s">
        <v>10</v>
      </c>
      <c r="O606" s="1">
        <v>0.25</v>
      </c>
    </row>
    <row r="607" spans="1:15" x14ac:dyDescent="0.3">
      <c r="A607" s="1" t="s">
        <v>11</v>
      </c>
      <c r="B607" s="1" t="s">
        <v>1239</v>
      </c>
      <c r="C607" s="1">
        <v>1130</v>
      </c>
      <c r="D607" s="1">
        <v>29.924435160000002</v>
      </c>
      <c r="E607" s="1">
        <v>30.61531209</v>
      </c>
      <c r="I607" s="263"/>
      <c r="L607" s="1">
        <v>1940</v>
      </c>
      <c r="M607" s="1" t="s">
        <v>1235</v>
      </c>
      <c r="N607" s="1" t="s">
        <v>10</v>
      </c>
      <c r="O607" s="1">
        <v>0.22500000000000001</v>
      </c>
    </row>
    <row r="608" spans="1:15" x14ac:dyDescent="0.3">
      <c r="A608" s="1" t="s">
        <v>11</v>
      </c>
      <c r="B608" s="1" t="s">
        <v>1239</v>
      </c>
      <c r="C608" s="1">
        <v>1230</v>
      </c>
      <c r="D608" s="1">
        <v>30.22543516</v>
      </c>
      <c r="E608" s="1">
        <v>30.81631209</v>
      </c>
      <c r="I608" s="263"/>
      <c r="L608" s="1">
        <v>2000</v>
      </c>
      <c r="M608" s="1" t="s">
        <v>1235</v>
      </c>
      <c r="N608" s="1" t="s">
        <v>10</v>
      </c>
      <c r="O608" s="1">
        <v>0.2</v>
      </c>
    </row>
    <row r="609" spans="1:15" x14ac:dyDescent="0.3">
      <c r="A609" s="1" t="s">
        <v>11</v>
      </c>
      <c r="B609" s="1" t="s">
        <v>1239</v>
      </c>
      <c r="C609" s="1">
        <v>1330</v>
      </c>
      <c r="D609" s="1">
        <v>30.42643516</v>
      </c>
      <c r="E609" s="1">
        <v>30.917312089999999</v>
      </c>
      <c r="I609" s="263"/>
      <c r="L609" s="1">
        <v>2020</v>
      </c>
      <c r="M609" s="1" t="s">
        <v>1235</v>
      </c>
      <c r="N609" s="1" t="s">
        <v>10</v>
      </c>
      <c r="O609" s="1">
        <v>0.2</v>
      </c>
    </row>
    <row r="610" spans="1:15" x14ac:dyDescent="0.3">
      <c r="A610" s="1" t="s">
        <v>11</v>
      </c>
      <c r="B610" s="1" t="s">
        <v>1239</v>
      </c>
      <c r="C610" s="1">
        <v>1430</v>
      </c>
      <c r="D610" s="1">
        <v>30.52743516</v>
      </c>
      <c r="E610" s="1">
        <v>30.917312089999999</v>
      </c>
      <c r="I610" s="263"/>
      <c r="L610" s="1">
        <v>2040</v>
      </c>
      <c r="M610" s="1" t="s">
        <v>1235</v>
      </c>
      <c r="N610" s="1" t="s">
        <v>10</v>
      </c>
      <c r="O610" s="1">
        <v>0.22500000000000001</v>
      </c>
    </row>
    <row r="611" spans="1:15" x14ac:dyDescent="0.3">
      <c r="A611" s="1" t="s">
        <v>11</v>
      </c>
      <c r="B611" s="1" t="s">
        <v>1239</v>
      </c>
      <c r="C611" s="1">
        <v>1530</v>
      </c>
      <c r="D611" s="1">
        <v>29.624435160000001</v>
      </c>
      <c r="E611" s="1">
        <v>30.215312090000001</v>
      </c>
      <c r="I611" s="263"/>
      <c r="L611" s="1">
        <v>2100</v>
      </c>
      <c r="M611" s="1" t="s">
        <v>1235</v>
      </c>
      <c r="N611" s="1" t="s">
        <v>10</v>
      </c>
      <c r="O611" s="1">
        <v>0.35</v>
      </c>
    </row>
    <row r="612" spans="1:15" x14ac:dyDescent="0.3">
      <c r="A612" s="1" t="s">
        <v>11</v>
      </c>
      <c r="B612" s="1" t="s">
        <v>1239</v>
      </c>
      <c r="C612" s="1">
        <v>1630</v>
      </c>
      <c r="D612" s="1">
        <v>29.624435160000001</v>
      </c>
      <c r="E612" s="1">
        <v>30.215312090000001</v>
      </c>
      <c r="I612" s="263"/>
      <c r="L612" s="1">
        <v>2120</v>
      </c>
      <c r="M612" s="1" t="s">
        <v>1235</v>
      </c>
      <c r="N612" s="1" t="s">
        <v>10</v>
      </c>
      <c r="O612" s="1">
        <v>0.22500000000000001</v>
      </c>
    </row>
    <row r="613" spans="1:15" x14ac:dyDescent="0.3">
      <c r="A613" s="1" t="s">
        <v>11</v>
      </c>
      <c r="B613" s="1" t="s">
        <v>1239</v>
      </c>
      <c r="C613" s="1">
        <v>1730</v>
      </c>
      <c r="D613" s="1">
        <v>29.524435159999999</v>
      </c>
      <c r="E613" s="1">
        <v>30.11531209</v>
      </c>
      <c r="I613" s="263"/>
      <c r="L613" s="1">
        <v>2140</v>
      </c>
      <c r="M613" s="1" t="s">
        <v>1235</v>
      </c>
      <c r="N613" s="1" t="s">
        <v>10</v>
      </c>
      <c r="O613" s="1">
        <v>0.2</v>
      </c>
    </row>
    <row r="614" spans="1:15" x14ac:dyDescent="0.3">
      <c r="A614" s="1" t="s">
        <v>11</v>
      </c>
      <c r="B614" s="1" t="s">
        <v>1239</v>
      </c>
      <c r="C614" s="1">
        <v>1830</v>
      </c>
      <c r="D614" s="1">
        <v>29.624435160000001</v>
      </c>
      <c r="E614" s="1">
        <v>30.215312090000001</v>
      </c>
      <c r="I614" s="263"/>
      <c r="L614" s="1">
        <v>2200</v>
      </c>
      <c r="M614" s="1" t="s">
        <v>1235</v>
      </c>
      <c r="N614" s="1" t="s">
        <v>10</v>
      </c>
      <c r="O614" s="1">
        <v>0.27500000000000002</v>
      </c>
    </row>
    <row r="615" spans="1:15" x14ac:dyDescent="0.3">
      <c r="A615" s="1" t="s">
        <v>11</v>
      </c>
      <c r="B615" s="1" t="s">
        <v>1239</v>
      </c>
      <c r="C615" s="1">
        <v>1930</v>
      </c>
      <c r="D615" s="1">
        <v>29.524435159999999</v>
      </c>
      <c r="E615" s="1">
        <v>30.11531209</v>
      </c>
      <c r="I615" s="263"/>
      <c r="L615" s="1">
        <v>2220</v>
      </c>
      <c r="M615" s="1" t="s">
        <v>1235</v>
      </c>
      <c r="N615" s="1" t="s">
        <v>10</v>
      </c>
      <c r="O615" s="1">
        <v>0.22500000000000001</v>
      </c>
    </row>
    <row r="616" spans="1:15" x14ac:dyDescent="0.3">
      <c r="A616" s="1" t="s">
        <v>11</v>
      </c>
      <c r="B616" s="1" t="s">
        <v>1239</v>
      </c>
      <c r="C616" s="1">
        <v>2030</v>
      </c>
      <c r="D616" s="1">
        <v>29.624435160000001</v>
      </c>
      <c r="E616" s="1">
        <v>30.215312090000001</v>
      </c>
      <c r="I616" s="263"/>
      <c r="L616" s="1">
        <v>2240</v>
      </c>
      <c r="M616" s="1" t="s">
        <v>1235</v>
      </c>
      <c r="N616" s="1" t="s">
        <v>10</v>
      </c>
      <c r="O616" s="1">
        <v>0.27500000000000002</v>
      </c>
    </row>
    <row r="617" spans="1:15" x14ac:dyDescent="0.3">
      <c r="A617" s="1" t="s">
        <v>11</v>
      </c>
      <c r="B617" s="1" t="s">
        <v>1239</v>
      </c>
      <c r="C617" s="1">
        <v>2130</v>
      </c>
      <c r="D617" s="1">
        <v>29.624435160000001</v>
      </c>
      <c r="E617" s="1">
        <v>30.215312090000001</v>
      </c>
      <c r="I617" s="263"/>
      <c r="L617" s="1">
        <v>2300</v>
      </c>
      <c r="M617" s="1" t="s">
        <v>1235</v>
      </c>
      <c r="N617" s="1" t="s">
        <v>10</v>
      </c>
      <c r="O617" s="1">
        <v>0.2</v>
      </c>
    </row>
    <row r="618" spans="1:15" x14ac:dyDescent="0.3">
      <c r="A618" s="1" t="s">
        <v>11</v>
      </c>
      <c r="B618" s="1" t="s">
        <v>1239</v>
      </c>
      <c r="C618" s="1">
        <v>2230</v>
      </c>
      <c r="D618" s="1">
        <v>29.624435160000001</v>
      </c>
      <c r="E618" s="1">
        <v>30.215312090000001</v>
      </c>
      <c r="I618" s="263"/>
      <c r="L618" s="1">
        <v>2320</v>
      </c>
      <c r="M618" s="1" t="s">
        <v>1235</v>
      </c>
      <c r="N618" s="1" t="s">
        <v>10</v>
      </c>
      <c r="O618" s="1">
        <v>0.2</v>
      </c>
    </row>
    <row r="619" spans="1:15" x14ac:dyDescent="0.3">
      <c r="A619" s="1" t="s">
        <v>11</v>
      </c>
      <c r="B619" s="1" t="s">
        <v>1239</v>
      </c>
      <c r="C619" s="1">
        <v>2330</v>
      </c>
      <c r="D619" s="1">
        <v>29.624435160000001</v>
      </c>
      <c r="E619" s="1">
        <v>30.215312090000001</v>
      </c>
      <c r="I619" s="263"/>
      <c r="L619" s="1">
        <v>2340</v>
      </c>
      <c r="M619" s="1" t="s">
        <v>1235</v>
      </c>
      <c r="N619" s="1" t="s">
        <v>10</v>
      </c>
      <c r="O619" s="1">
        <v>0.2</v>
      </c>
    </row>
    <row r="620" spans="1:15" x14ac:dyDescent="0.3">
      <c r="A620" s="1" t="s">
        <v>11</v>
      </c>
      <c r="B620" s="1" t="s">
        <v>1240</v>
      </c>
      <c r="C620" s="1">
        <v>2430</v>
      </c>
      <c r="D620" s="1">
        <v>29.524435159999999</v>
      </c>
      <c r="E620" s="1">
        <v>30.215312090000001</v>
      </c>
      <c r="I620" s="263"/>
      <c r="L620" s="1">
        <v>2400</v>
      </c>
      <c r="M620" s="1" t="s">
        <v>1235</v>
      </c>
      <c r="N620" s="1" t="s">
        <v>10</v>
      </c>
      <c r="O620" s="1">
        <v>0.22500000000000001</v>
      </c>
    </row>
    <row r="621" spans="1:15" x14ac:dyDescent="0.3">
      <c r="A621" s="1" t="s">
        <v>11</v>
      </c>
      <c r="B621" s="1" t="s">
        <v>1240</v>
      </c>
      <c r="C621" s="1">
        <v>130</v>
      </c>
      <c r="D621" s="1">
        <v>29.524435159999999</v>
      </c>
      <c r="E621" s="1">
        <v>30.11531209</v>
      </c>
      <c r="I621" s="263"/>
      <c r="L621" s="1">
        <v>2420</v>
      </c>
      <c r="M621" s="1" t="s">
        <v>1236</v>
      </c>
      <c r="N621" s="1" t="s">
        <v>10</v>
      </c>
      <c r="O621" s="1">
        <v>0.27500000000000002</v>
      </c>
    </row>
    <row r="622" spans="1:15" x14ac:dyDescent="0.3">
      <c r="A622" s="1" t="s">
        <v>11</v>
      </c>
      <c r="B622" s="1" t="s">
        <v>1240</v>
      </c>
      <c r="C622" s="1">
        <v>230</v>
      </c>
      <c r="D622" s="1">
        <v>29.424435160000002</v>
      </c>
      <c r="E622" s="1">
        <v>30.015312089999998</v>
      </c>
      <c r="I622" s="263"/>
      <c r="L622" s="1">
        <v>2440</v>
      </c>
      <c r="M622" s="1" t="s">
        <v>1236</v>
      </c>
      <c r="N622" s="1" t="s">
        <v>10</v>
      </c>
      <c r="O622" s="1">
        <v>0.2</v>
      </c>
    </row>
    <row r="623" spans="1:15" x14ac:dyDescent="0.3">
      <c r="A623" s="1" t="s">
        <v>11</v>
      </c>
      <c r="B623" s="1" t="s">
        <v>1240</v>
      </c>
      <c r="C623" s="1">
        <v>330</v>
      </c>
      <c r="D623" s="1">
        <v>29.424435160000002</v>
      </c>
      <c r="E623" s="1">
        <v>30.015312089999998</v>
      </c>
      <c r="I623" s="263"/>
      <c r="L623" s="1">
        <v>100</v>
      </c>
      <c r="M623" s="1" t="s">
        <v>1236</v>
      </c>
      <c r="N623" s="1" t="s">
        <v>10</v>
      </c>
      <c r="O623" s="1">
        <v>0.22500000000000001</v>
      </c>
    </row>
    <row r="624" spans="1:15" x14ac:dyDescent="0.3">
      <c r="A624" s="1" t="s">
        <v>11</v>
      </c>
      <c r="B624" s="1" t="s">
        <v>1240</v>
      </c>
      <c r="C624" s="1">
        <v>430</v>
      </c>
      <c r="D624" s="1">
        <v>29.424435160000002</v>
      </c>
      <c r="E624" s="1">
        <v>30.015312089999998</v>
      </c>
      <c r="I624" s="263"/>
      <c r="L624" s="1">
        <v>120</v>
      </c>
      <c r="M624" s="1" t="s">
        <v>1236</v>
      </c>
      <c r="N624" s="1" t="s">
        <v>10</v>
      </c>
      <c r="O624" s="1">
        <v>0.22500000000000001</v>
      </c>
    </row>
    <row r="625" spans="1:15" x14ac:dyDescent="0.3">
      <c r="A625" s="1" t="s">
        <v>11</v>
      </c>
      <c r="B625" s="1" t="s">
        <v>1240</v>
      </c>
      <c r="C625" s="1">
        <v>530</v>
      </c>
      <c r="D625" s="1">
        <v>29.424435160000002</v>
      </c>
      <c r="E625" s="1">
        <v>30.015312089999998</v>
      </c>
      <c r="I625" s="263"/>
      <c r="L625" s="1">
        <v>140</v>
      </c>
      <c r="M625" s="1" t="s">
        <v>1236</v>
      </c>
      <c r="N625" s="1" t="s">
        <v>10</v>
      </c>
      <c r="O625" s="1">
        <v>0.22500000000000001</v>
      </c>
    </row>
    <row r="626" spans="1:15" x14ac:dyDescent="0.3">
      <c r="A626" s="1" t="s">
        <v>11</v>
      </c>
      <c r="B626" s="1" t="s">
        <v>1240</v>
      </c>
      <c r="C626" s="1">
        <v>630</v>
      </c>
      <c r="D626" s="1">
        <v>29.424435160000002</v>
      </c>
      <c r="E626" s="1">
        <v>30.015312089999998</v>
      </c>
      <c r="I626" s="263"/>
      <c r="L626" s="1">
        <v>200</v>
      </c>
      <c r="M626" s="1" t="s">
        <v>1236</v>
      </c>
      <c r="N626" s="1" t="s">
        <v>10</v>
      </c>
      <c r="O626" s="1">
        <v>0.3</v>
      </c>
    </row>
    <row r="627" spans="1:15" x14ac:dyDescent="0.3">
      <c r="A627" s="1" t="s">
        <v>11</v>
      </c>
      <c r="B627" s="1" t="s">
        <v>1240</v>
      </c>
      <c r="C627" s="1">
        <v>730</v>
      </c>
      <c r="D627" s="1">
        <v>29.524435159999999</v>
      </c>
      <c r="E627" s="1">
        <v>30.215312090000001</v>
      </c>
      <c r="I627" s="263"/>
      <c r="L627" s="1">
        <v>220</v>
      </c>
      <c r="M627" s="1" t="s">
        <v>1236</v>
      </c>
      <c r="N627" s="1" t="s">
        <v>10</v>
      </c>
      <c r="O627" s="1">
        <v>0.22500000000000001</v>
      </c>
    </row>
    <row r="628" spans="1:15" x14ac:dyDescent="0.3">
      <c r="A628" s="1" t="s">
        <v>11</v>
      </c>
      <c r="B628" s="1" t="s">
        <v>1240</v>
      </c>
      <c r="C628" s="1">
        <v>830</v>
      </c>
      <c r="D628" s="1">
        <v>29.624435160000001</v>
      </c>
      <c r="E628" s="1">
        <v>30.315312089999999</v>
      </c>
      <c r="I628" s="263"/>
      <c r="L628" s="1">
        <v>240</v>
      </c>
      <c r="M628" s="1" t="s">
        <v>1236</v>
      </c>
      <c r="N628" s="1" t="s">
        <v>10</v>
      </c>
      <c r="O628" s="1">
        <v>0.375</v>
      </c>
    </row>
    <row r="629" spans="1:15" x14ac:dyDescent="0.3">
      <c r="A629" s="1" t="s">
        <v>11</v>
      </c>
      <c r="B629" s="1" t="s">
        <v>1240</v>
      </c>
      <c r="C629" s="1">
        <v>930</v>
      </c>
      <c r="D629" s="1">
        <v>29.724435159999999</v>
      </c>
      <c r="E629" s="1">
        <v>30.41531209</v>
      </c>
      <c r="I629" s="263"/>
      <c r="L629" s="1">
        <v>300</v>
      </c>
      <c r="M629" s="1" t="s">
        <v>1236</v>
      </c>
      <c r="N629" s="1" t="s">
        <v>10</v>
      </c>
      <c r="O629" s="1">
        <v>0.3</v>
      </c>
    </row>
    <row r="630" spans="1:15" x14ac:dyDescent="0.3">
      <c r="A630" s="1" t="s">
        <v>11</v>
      </c>
      <c r="B630" s="1" t="s">
        <v>1240</v>
      </c>
      <c r="C630" s="1">
        <v>1030</v>
      </c>
      <c r="D630" s="1">
        <v>28.72843516</v>
      </c>
      <c r="E630" s="1">
        <v>30.015312089999998</v>
      </c>
      <c r="I630" s="263"/>
      <c r="L630" s="1">
        <v>320</v>
      </c>
      <c r="M630" s="1" t="s">
        <v>1236</v>
      </c>
      <c r="N630" s="1" t="s">
        <v>10</v>
      </c>
      <c r="O630" s="1">
        <v>0.2</v>
      </c>
    </row>
    <row r="631" spans="1:15" x14ac:dyDescent="0.3">
      <c r="A631" s="1" t="s">
        <v>11</v>
      </c>
      <c r="B631" s="1" t="s">
        <v>1240</v>
      </c>
      <c r="C631" s="1">
        <v>1130</v>
      </c>
      <c r="D631" s="1">
        <v>29.524435159999999</v>
      </c>
      <c r="E631" s="1">
        <v>29.31931209</v>
      </c>
      <c r="I631" s="263"/>
      <c r="L631" s="1">
        <v>340</v>
      </c>
      <c r="M631" s="1" t="s">
        <v>1236</v>
      </c>
      <c r="N631" s="1" t="s">
        <v>10</v>
      </c>
      <c r="O631" s="1">
        <v>0.375</v>
      </c>
    </row>
    <row r="632" spans="1:15" x14ac:dyDescent="0.3">
      <c r="A632" s="1" t="s">
        <v>0</v>
      </c>
      <c r="B632" s="1" t="s">
        <v>1227</v>
      </c>
      <c r="C632" s="1">
        <v>1530</v>
      </c>
      <c r="D632" s="1">
        <v>32.230208789999999</v>
      </c>
      <c r="E632" s="1">
        <v>30.9260044</v>
      </c>
      <c r="I632" s="263"/>
      <c r="L632" s="1">
        <v>400</v>
      </c>
      <c r="M632" s="1" t="s">
        <v>1236</v>
      </c>
      <c r="N632" s="1" t="s">
        <v>10</v>
      </c>
      <c r="O632" s="1">
        <v>0.22500000000000001</v>
      </c>
    </row>
    <row r="633" spans="1:15" x14ac:dyDescent="0.3">
      <c r="A633" s="1" t="s">
        <v>0</v>
      </c>
      <c r="B633" s="1" t="s">
        <v>1227</v>
      </c>
      <c r="C633" s="1">
        <v>1630</v>
      </c>
      <c r="D633" s="1">
        <v>32.331208789999998</v>
      </c>
      <c r="E633" s="1">
        <v>31.027004399999999</v>
      </c>
      <c r="I633" s="263"/>
      <c r="L633" s="1">
        <v>420</v>
      </c>
      <c r="M633" s="1" t="s">
        <v>1236</v>
      </c>
      <c r="N633" s="1" t="s">
        <v>10</v>
      </c>
      <c r="O633" s="1">
        <v>0.27500000000000002</v>
      </c>
    </row>
    <row r="634" spans="1:15" x14ac:dyDescent="0.3">
      <c r="A634" s="1" t="s">
        <v>0</v>
      </c>
      <c r="B634" s="1" t="s">
        <v>1227</v>
      </c>
      <c r="C634" s="1">
        <v>1730</v>
      </c>
      <c r="D634" s="1">
        <v>32.12920879</v>
      </c>
      <c r="E634" s="1">
        <v>30.825004400000001</v>
      </c>
      <c r="I634" s="263"/>
      <c r="L634" s="1">
        <v>440</v>
      </c>
      <c r="M634" s="1" t="s">
        <v>1236</v>
      </c>
      <c r="N634" s="1" t="s">
        <v>10</v>
      </c>
      <c r="O634" s="1">
        <v>0.22500000000000001</v>
      </c>
    </row>
    <row r="635" spans="1:15" x14ac:dyDescent="0.3">
      <c r="A635" s="1" t="s">
        <v>0</v>
      </c>
      <c r="B635" s="1" t="s">
        <v>1227</v>
      </c>
      <c r="C635" s="1">
        <v>1830</v>
      </c>
      <c r="D635" s="1">
        <v>31.828208790000001</v>
      </c>
      <c r="E635" s="1">
        <v>30.524004399999999</v>
      </c>
      <c r="I635" s="263"/>
      <c r="L635" s="1">
        <v>500</v>
      </c>
      <c r="M635" s="1" t="s">
        <v>1236</v>
      </c>
      <c r="N635" s="1" t="s">
        <v>10</v>
      </c>
      <c r="O635" s="1">
        <v>0.22500000000000001</v>
      </c>
    </row>
    <row r="636" spans="1:15" x14ac:dyDescent="0.3">
      <c r="A636" s="1" t="s">
        <v>0</v>
      </c>
      <c r="B636" s="1" t="s">
        <v>1227</v>
      </c>
      <c r="C636" s="1">
        <v>1930</v>
      </c>
      <c r="D636" s="1">
        <v>31.828208790000001</v>
      </c>
      <c r="E636" s="1">
        <v>30.524004399999999</v>
      </c>
      <c r="L636" s="1">
        <v>520</v>
      </c>
      <c r="M636" s="1" t="s">
        <v>1236</v>
      </c>
      <c r="N636" s="1" t="s">
        <v>10</v>
      </c>
      <c r="O636" s="1">
        <v>0.2</v>
      </c>
    </row>
    <row r="637" spans="1:15" x14ac:dyDescent="0.3">
      <c r="A637" s="1" t="s">
        <v>0</v>
      </c>
      <c r="B637" s="1" t="s">
        <v>1227</v>
      </c>
      <c r="C637" s="1">
        <v>2030</v>
      </c>
      <c r="D637" s="1">
        <v>31.828208790000001</v>
      </c>
      <c r="E637" s="1">
        <v>30.524004399999999</v>
      </c>
      <c r="L637" s="1">
        <v>540</v>
      </c>
      <c r="M637" s="1" t="s">
        <v>1236</v>
      </c>
      <c r="N637" s="1" t="s">
        <v>10</v>
      </c>
      <c r="O637" s="1">
        <v>0.3</v>
      </c>
    </row>
    <row r="638" spans="1:15" x14ac:dyDescent="0.3">
      <c r="A638" s="1" t="s">
        <v>0</v>
      </c>
      <c r="B638" s="1" t="s">
        <v>1227</v>
      </c>
      <c r="C638" s="1">
        <v>2130</v>
      </c>
      <c r="D638" s="1">
        <v>32.029208789999998</v>
      </c>
      <c r="E638" s="1">
        <v>30.7250044</v>
      </c>
      <c r="L638" s="1">
        <v>600</v>
      </c>
      <c r="M638" s="1" t="s">
        <v>1236</v>
      </c>
      <c r="N638" s="1" t="s">
        <v>10</v>
      </c>
      <c r="O638" s="1">
        <v>0.22500000000000001</v>
      </c>
    </row>
    <row r="639" spans="1:15" x14ac:dyDescent="0.3">
      <c r="A639" s="1" t="s">
        <v>0</v>
      </c>
      <c r="B639" s="1" t="s">
        <v>1227</v>
      </c>
      <c r="C639" s="1">
        <v>2230</v>
      </c>
      <c r="D639" s="1">
        <v>32.12920879</v>
      </c>
      <c r="E639" s="1">
        <v>30.825004400000001</v>
      </c>
      <c r="L639" s="1">
        <v>620</v>
      </c>
      <c r="M639" s="1" t="s">
        <v>1236</v>
      </c>
      <c r="N639" s="1" t="s">
        <v>10</v>
      </c>
      <c r="O639" s="1">
        <v>0.42499999999999999</v>
      </c>
    </row>
    <row r="640" spans="1:15" x14ac:dyDescent="0.3">
      <c r="A640" s="1" t="s">
        <v>0</v>
      </c>
      <c r="B640" s="1" t="s">
        <v>1227</v>
      </c>
      <c r="C640" s="1">
        <v>2330</v>
      </c>
      <c r="D640" s="1">
        <v>32.029208789999998</v>
      </c>
      <c r="E640" s="1">
        <v>30.7250044</v>
      </c>
      <c r="L640" s="1">
        <v>640</v>
      </c>
      <c r="M640" s="1" t="s">
        <v>1236</v>
      </c>
      <c r="N640" s="1" t="s">
        <v>10</v>
      </c>
      <c r="O640" s="1">
        <v>0.375</v>
      </c>
    </row>
    <row r="641" spans="1:15" x14ac:dyDescent="0.3">
      <c r="A641" s="1" t="s">
        <v>0</v>
      </c>
      <c r="B641" s="1" t="s">
        <v>1228</v>
      </c>
      <c r="C641" s="1">
        <v>2430</v>
      </c>
      <c r="D641" s="1">
        <v>31.828208790000001</v>
      </c>
      <c r="E641" s="1">
        <v>30.524004399999999</v>
      </c>
      <c r="L641" s="1">
        <v>700</v>
      </c>
      <c r="M641" s="1" t="s">
        <v>1236</v>
      </c>
      <c r="N641" s="1" t="s">
        <v>10</v>
      </c>
      <c r="O641" s="1">
        <v>0.32500000000000001</v>
      </c>
    </row>
    <row r="642" spans="1:15" x14ac:dyDescent="0.3">
      <c r="A642" s="1" t="s">
        <v>0</v>
      </c>
      <c r="B642" s="1" t="s">
        <v>1228</v>
      </c>
      <c r="C642" s="1">
        <v>130</v>
      </c>
      <c r="D642" s="1">
        <v>31.727208789999999</v>
      </c>
      <c r="E642" s="1">
        <v>30.4230044</v>
      </c>
      <c r="L642" s="1">
        <v>720</v>
      </c>
      <c r="M642" s="1" t="s">
        <v>1236</v>
      </c>
      <c r="N642" s="1" t="s">
        <v>10</v>
      </c>
      <c r="O642" s="1">
        <v>0.22500000000000001</v>
      </c>
    </row>
    <row r="643" spans="1:15" x14ac:dyDescent="0.3">
      <c r="A643" s="1" t="s">
        <v>0</v>
      </c>
      <c r="B643" s="1" t="s">
        <v>1228</v>
      </c>
      <c r="C643" s="1">
        <v>230</v>
      </c>
      <c r="D643" s="1">
        <v>31.627208790000001</v>
      </c>
      <c r="E643" s="1">
        <v>30.323004399999999</v>
      </c>
      <c r="L643" s="1">
        <v>740</v>
      </c>
      <c r="M643" s="1" t="s">
        <v>1236</v>
      </c>
      <c r="N643" s="1" t="s">
        <v>10</v>
      </c>
      <c r="O643" s="1">
        <v>0.2</v>
      </c>
    </row>
    <row r="644" spans="1:15" x14ac:dyDescent="0.3">
      <c r="A644" s="1" t="s">
        <v>0</v>
      </c>
      <c r="B644" s="1" t="s">
        <v>1228</v>
      </c>
      <c r="C644" s="1">
        <v>330</v>
      </c>
      <c r="D644" s="1">
        <v>31.627208790000001</v>
      </c>
      <c r="E644" s="1">
        <v>30.323004399999999</v>
      </c>
      <c r="L644" s="1">
        <v>800</v>
      </c>
      <c r="M644" s="1" t="s">
        <v>1236</v>
      </c>
      <c r="N644" s="1" t="s">
        <v>10</v>
      </c>
      <c r="O644" s="1">
        <v>0.22500000000000001</v>
      </c>
    </row>
    <row r="645" spans="1:15" x14ac:dyDescent="0.3">
      <c r="A645" s="1" t="s">
        <v>0</v>
      </c>
      <c r="B645" s="1" t="s">
        <v>1228</v>
      </c>
      <c r="C645" s="1">
        <v>430</v>
      </c>
      <c r="D645" s="1">
        <v>31.727208789999999</v>
      </c>
      <c r="E645" s="1">
        <v>30.4230044</v>
      </c>
      <c r="L645" s="1">
        <v>820</v>
      </c>
      <c r="M645" s="1" t="s">
        <v>1236</v>
      </c>
      <c r="N645" s="1" t="s">
        <v>10</v>
      </c>
      <c r="O645" s="1">
        <v>0.3</v>
      </c>
    </row>
    <row r="646" spans="1:15" x14ac:dyDescent="0.3">
      <c r="A646" s="1" t="s">
        <v>0</v>
      </c>
      <c r="B646" s="1" t="s">
        <v>1228</v>
      </c>
      <c r="C646" s="1">
        <v>530</v>
      </c>
      <c r="D646" s="1">
        <v>31.627208790000001</v>
      </c>
      <c r="E646" s="1">
        <v>30.323004399999999</v>
      </c>
      <c r="L646" s="1">
        <v>840</v>
      </c>
      <c r="M646" s="1" t="s">
        <v>1236</v>
      </c>
      <c r="N646" s="1" t="s">
        <v>10</v>
      </c>
      <c r="O646" s="1">
        <v>0.2</v>
      </c>
    </row>
    <row r="647" spans="1:15" x14ac:dyDescent="0.3">
      <c r="A647" s="1" t="s">
        <v>0</v>
      </c>
      <c r="B647" s="1" t="s">
        <v>1228</v>
      </c>
      <c r="C647" s="1">
        <v>630</v>
      </c>
      <c r="D647" s="1">
        <v>31.627208790000001</v>
      </c>
      <c r="E647" s="1">
        <v>30.323004399999999</v>
      </c>
      <c r="L647" s="1">
        <v>900</v>
      </c>
      <c r="M647" s="1" t="s">
        <v>1236</v>
      </c>
      <c r="N647" s="1" t="s">
        <v>10</v>
      </c>
      <c r="O647" s="1">
        <v>0.22500000000000001</v>
      </c>
    </row>
    <row r="648" spans="1:15" x14ac:dyDescent="0.3">
      <c r="A648" s="1" t="s">
        <v>0</v>
      </c>
      <c r="B648" s="1" t="s">
        <v>1228</v>
      </c>
      <c r="C648" s="1">
        <v>730</v>
      </c>
      <c r="D648" s="1">
        <v>31.727208789999999</v>
      </c>
      <c r="E648" s="1">
        <v>30.4230044</v>
      </c>
      <c r="L648" s="1">
        <v>920</v>
      </c>
      <c r="M648" s="1" t="s">
        <v>1236</v>
      </c>
      <c r="N648" s="1" t="s">
        <v>10</v>
      </c>
      <c r="O648" s="1">
        <v>0.22500000000000001</v>
      </c>
    </row>
    <row r="649" spans="1:15" x14ac:dyDescent="0.3">
      <c r="A649" s="1" t="s">
        <v>0</v>
      </c>
      <c r="B649" s="1" t="s">
        <v>1228</v>
      </c>
      <c r="C649" s="1">
        <v>830</v>
      </c>
      <c r="D649" s="1">
        <v>31.727208789999999</v>
      </c>
      <c r="E649" s="1">
        <v>30.4230044</v>
      </c>
      <c r="L649" s="1">
        <v>940</v>
      </c>
      <c r="M649" s="1" t="s">
        <v>1236</v>
      </c>
      <c r="N649" s="1" t="s">
        <v>10</v>
      </c>
      <c r="O649" s="1">
        <v>0.2</v>
      </c>
    </row>
    <row r="650" spans="1:15" x14ac:dyDescent="0.3">
      <c r="A650" s="1" t="s">
        <v>0</v>
      </c>
      <c r="B650" s="1" t="s">
        <v>1228</v>
      </c>
      <c r="C650" s="1">
        <v>930</v>
      </c>
      <c r="D650" s="1">
        <v>31.828208790000001</v>
      </c>
      <c r="E650" s="1">
        <v>30.524004399999999</v>
      </c>
      <c r="L650" s="1">
        <v>1000</v>
      </c>
      <c r="M650" s="1" t="s">
        <v>1236</v>
      </c>
      <c r="N650" s="1" t="s">
        <v>10</v>
      </c>
      <c r="O650" s="1">
        <v>0.27500000000000002</v>
      </c>
    </row>
    <row r="651" spans="1:15" x14ac:dyDescent="0.3">
      <c r="A651" s="1" t="s">
        <v>0</v>
      </c>
      <c r="B651" s="1" t="s">
        <v>1228</v>
      </c>
      <c r="C651" s="1">
        <v>1030</v>
      </c>
      <c r="D651" s="1">
        <v>31.727208789999999</v>
      </c>
      <c r="E651" s="1">
        <v>30.4230044</v>
      </c>
      <c r="L651" s="1">
        <v>1020</v>
      </c>
      <c r="M651" s="1" t="s">
        <v>1236</v>
      </c>
      <c r="N651" s="1" t="s">
        <v>10</v>
      </c>
      <c r="O651" s="1">
        <v>0.22500000000000001</v>
      </c>
    </row>
    <row r="652" spans="1:15" x14ac:dyDescent="0.3">
      <c r="A652" s="1" t="s">
        <v>0</v>
      </c>
      <c r="B652" s="1" t="s">
        <v>1228</v>
      </c>
      <c r="C652" s="1">
        <v>1130</v>
      </c>
      <c r="D652" s="1">
        <v>31.928208789999999</v>
      </c>
      <c r="E652" s="1">
        <v>30.6240044</v>
      </c>
      <c r="L652" s="1">
        <v>1040</v>
      </c>
      <c r="M652" s="1" t="s">
        <v>1236</v>
      </c>
      <c r="N652" s="1" t="s">
        <v>10</v>
      </c>
      <c r="O652" s="1">
        <v>0.25</v>
      </c>
    </row>
    <row r="653" spans="1:15" x14ac:dyDescent="0.3">
      <c r="A653" s="1" t="s">
        <v>0</v>
      </c>
      <c r="B653" s="1" t="s">
        <v>1228</v>
      </c>
      <c r="C653" s="1">
        <v>1230</v>
      </c>
      <c r="D653" s="1">
        <v>31.928208789999999</v>
      </c>
      <c r="E653" s="1">
        <v>30.6240044</v>
      </c>
      <c r="L653" s="1">
        <v>1100</v>
      </c>
      <c r="M653" s="1" t="s">
        <v>1236</v>
      </c>
      <c r="N653" s="1" t="s">
        <v>10</v>
      </c>
      <c r="O653" s="1">
        <v>0.22500000000000001</v>
      </c>
    </row>
    <row r="654" spans="1:15" x14ac:dyDescent="0.3">
      <c r="A654" s="1" t="s">
        <v>0</v>
      </c>
      <c r="B654" s="1" t="s">
        <v>1228</v>
      </c>
      <c r="C654" s="1">
        <v>1330</v>
      </c>
      <c r="D654" s="1">
        <v>31.928208789999999</v>
      </c>
      <c r="E654" s="1">
        <v>30.6240044</v>
      </c>
      <c r="L654" s="1">
        <v>1120</v>
      </c>
      <c r="M654" s="1" t="s">
        <v>1236</v>
      </c>
      <c r="N654" s="1" t="s">
        <v>10</v>
      </c>
      <c r="O654" s="1">
        <v>0.2</v>
      </c>
    </row>
    <row r="655" spans="1:15" x14ac:dyDescent="0.3">
      <c r="A655" s="1" t="s">
        <v>0</v>
      </c>
      <c r="B655" s="1" t="s">
        <v>1228</v>
      </c>
      <c r="C655" s="1">
        <v>1430</v>
      </c>
      <c r="D655" s="1">
        <v>32.12920879</v>
      </c>
      <c r="E655" s="1">
        <v>30.825004400000001</v>
      </c>
      <c r="L655" s="1">
        <v>1140</v>
      </c>
      <c r="M655" s="1" t="s">
        <v>1236</v>
      </c>
      <c r="N655" s="1" t="s">
        <v>10</v>
      </c>
      <c r="O655" s="1">
        <v>0.22500000000000001</v>
      </c>
    </row>
    <row r="656" spans="1:15" x14ac:dyDescent="0.3">
      <c r="A656" s="1" t="s">
        <v>0</v>
      </c>
      <c r="B656" s="1" t="s">
        <v>1228</v>
      </c>
      <c r="C656" s="1">
        <v>1530</v>
      </c>
      <c r="D656" s="1">
        <v>32.12920879</v>
      </c>
      <c r="E656" s="1">
        <v>30.825004400000001</v>
      </c>
      <c r="L656" s="1">
        <v>1200</v>
      </c>
      <c r="M656" s="1" t="s">
        <v>1236</v>
      </c>
      <c r="N656" s="1" t="s">
        <v>10</v>
      </c>
      <c r="O656" s="1">
        <v>0.22500000000000001</v>
      </c>
    </row>
    <row r="657" spans="1:15" x14ac:dyDescent="0.3">
      <c r="A657" s="1" t="s">
        <v>0</v>
      </c>
      <c r="B657" s="1" t="s">
        <v>1228</v>
      </c>
      <c r="C657" s="1">
        <v>1630</v>
      </c>
      <c r="D657" s="1">
        <v>32.12920879</v>
      </c>
      <c r="E657" s="1">
        <v>30.825004400000001</v>
      </c>
      <c r="L657" s="1">
        <v>1220</v>
      </c>
      <c r="M657" s="1" t="s">
        <v>1236</v>
      </c>
      <c r="N657" s="1" t="s">
        <v>10</v>
      </c>
      <c r="O657" s="1">
        <v>0.22500000000000001</v>
      </c>
    </row>
    <row r="658" spans="1:15" x14ac:dyDescent="0.3">
      <c r="A658" s="1" t="s">
        <v>0</v>
      </c>
      <c r="B658" s="1" t="s">
        <v>1228</v>
      </c>
      <c r="C658" s="1">
        <v>1730</v>
      </c>
      <c r="D658" s="1">
        <v>31.928208789999999</v>
      </c>
      <c r="E658" s="1">
        <v>30.6240044</v>
      </c>
      <c r="L658" s="1">
        <v>1240</v>
      </c>
      <c r="M658" s="1" t="s">
        <v>1236</v>
      </c>
      <c r="N658" s="1" t="s">
        <v>10</v>
      </c>
      <c r="O658" s="1">
        <v>0.2</v>
      </c>
    </row>
    <row r="659" spans="1:15" x14ac:dyDescent="0.3">
      <c r="A659" s="1" t="s">
        <v>0</v>
      </c>
      <c r="B659" s="1" t="s">
        <v>1228</v>
      </c>
      <c r="C659" s="1">
        <v>1830</v>
      </c>
      <c r="D659" s="1">
        <v>31.828208790000001</v>
      </c>
      <c r="E659" s="1">
        <v>30.524004399999999</v>
      </c>
      <c r="L659" s="1">
        <v>1300</v>
      </c>
      <c r="M659" s="1" t="s">
        <v>1236</v>
      </c>
      <c r="N659" s="1" t="s">
        <v>10</v>
      </c>
      <c r="O659" s="1">
        <v>0.25</v>
      </c>
    </row>
    <row r="660" spans="1:15" x14ac:dyDescent="0.3">
      <c r="A660" s="1" t="s">
        <v>0</v>
      </c>
      <c r="B660" s="1" t="s">
        <v>1228</v>
      </c>
      <c r="C660" s="1">
        <v>1930</v>
      </c>
      <c r="D660" s="1">
        <v>31.828208790000001</v>
      </c>
      <c r="E660" s="1">
        <v>30.524004399999999</v>
      </c>
      <c r="L660" s="1">
        <v>1320</v>
      </c>
      <c r="M660" s="1" t="s">
        <v>1236</v>
      </c>
      <c r="N660" s="1" t="s">
        <v>10</v>
      </c>
      <c r="O660" s="1">
        <v>0.22500000000000001</v>
      </c>
    </row>
    <row r="661" spans="1:15" x14ac:dyDescent="0.3">
      <c r="A661" s="1" t="s">
        <v>0</v>
      </c>
      <c r="B661" s="1" t="s">
        <v>1228</v>
      </c>
      <c r="C661" s="1">
        <v>2030</v>
      </c>
      <c r="D661" s="1">
        <v>31.727208789999999</v>
      </c>
      <c r="E661" s="1">
        <v>30.4230044</v>
      </c>
      <c r="L661" s="1">
        <v>1340</v>
      </c>
      <c r="M661" s="1" t="s">
        <v>1236</v>
      </c>
      <c r="N661" s="1" t="s">
        <v>10</v>
      </c>
      <c r="O661" s="1">
        <v>0.22500000000000001</v>
      </c>
    </row>
    <row r="662" spans="1:15" x14ac:dyDescent="0.3">
      <c r="A662" s="1" t="s">
        <v>0</v>
      </c>
      <c r="B662" s="1" t="s">
        <v>1228</v>
      </c>
      <c r="C662" s="1">
        <v>2130</v>
      </c>
      <c r="D662" s="1">
        <v>31.727208789999999</v>
      </c>
      <c r="E662" s="1">
        <v>30.4230044</v>
      </c>
      <c r="L662" s="1">
        <v>1400</v>
      </c>
      <c r="M662" s="1" t="s">
        <v>1236</v>
      </c>
      <c r="N662" s="1" t="s">
        <v>10</v>
      </c>
      <c r="O662" s="1">
        <v>0.25</v>
      </c>
    </row>
    <row r="663" spans="1:15" x14ac:dyDescent="0.3">
      <c r="A663" s="1" t="s">
        <v>0</v>
      </c>
      <c r="B663" s="1" t="s">
        <v>1228</v>
      </c>
      <c r="C663" s="1">
        <v>2230</v>
      </c>
      <c r="D663" s="1">
        <v>31.627208790000001</v>
      </c>
      <c r="E663" s="1">
        <v>30.323004399999999</v>
      </c>
      <c r="L663" s="1">
        <v>1420</v>
      </c>
      <c r="M663" s="1" t="s">
        <v>1236</v>
      </c>
      <c r="N663" s="1" t="s">
        <v>10</v>
      </c>
      <c r="O663" s="1">
        <v>0.22500000000000001</v>
      </c>
    </row>
    <row r="664" spans="1:15" x14ac:dyDescent="0.3">
      <c r="A664" s="1" t="s">
        <v>0</v>
      </c>
      <c r="B664" s="1" t="s">
        <v>1228</v>
      </c>
      <c r="C664" s="1">
        <v>2330</v>
      </c>
      <c r="D664" s="1">
        <v>31.627208790000001</v>
      </c>
      <c r="E664" s="1">
        <v>30.323004399999999</v>
      </c>
      <c r="L664" s="1">
        <v>1440</v>
      </c>
      <c r="M664" s="1" t="s">
        <v>1236</v>
      </c>
      <c r="N664" s="1" t="s">
        <v>10</v>
      </c>
      <c r="O664" s="1">
        <v>0.22500000000000001</v>
      </c>
    </row>
    <row r="665" spans="1:15" x14ac:dyDescent="0.3">
      <c r="A665" s="1" t="s">
        <v>0</v>
      </c>
      <c r="B665" s="1" t="s">
        <v>1229</v>
      </c>
      <c r="C665" s="1">
        <v>2430</v>
      </c>
      <c r="D665" s="1">
        <v>31.627208790000001</v>
      </c>
      <c r="E665" s="1">
        <v>30.323004399999999</v>
      </c>
      <c r="L665" s="1">
        <v>1500</v>
      </c>
      <c r="M665" s="1" t="s">
        <v>1236</v>
      </c>
      <c r="N665" s="1" t="s">
        <v>10</v>
      </c>
      <c r="O665" s="1">
        <v>0.22500000000000001</v>
      </c>
    </row>
    <row r="666" spans="1:15" x14ac:dyDescent="0.3">
      <c r="A666" s="1" t="s">
        <v>0</v>
      </c>
      <c r="B666" s="1" t="s">
        <v>1229</v>
      </c>
      <c r="C666" s="1">
        <v>130</v>
      </c>
      <c r="D666" s="1">
        <v>31.627208790000001</v>
      </c>
      <c r="E666" s="1">
        <v>30.323004399999999</v>
      </c>
      <c r="L666" s="1">
        <v>1520</v>
      </c>
      <c r="M666" s="1" t="s">
        <v>1236</v>
      </c>
      <c r="N666" s="1" t="s">
        <v>10</v>
      </c>
      <c r="O666" s="1">
        <v>0.22500000000000001</v>
      </c>
    </row>
    <row r="667" spans="1:15" x14ac:dyDescent="0.3">
      <c r="A667" s="1" t="s">
        <v>0</v>
      </c>
      <c r="B667" s="1" t="s">
        <v>1229</v>
      </c>
      <c r="C667" s="1">
        <v>230</v>
      </c>
      <c r="D667" s="1">
        <v>31.627208790000001</v>
      </c>
      <c r="E667" s="1">
        <v>30.323004399999999</v>
      </c>
      <c r="L667" s="1">
        <v>1540</v>
      </c>
      <c r="M667" s="1" t="s">
        <v>1236</v>
      </c>
      <c r="N667" s="1" t="s">
        <v>10</v>
      </c>
      <c r="O667" s="1">
        <v>0.2</v>
      </c>
    </row>
    <row r="668" spans="1:15" x14ac:dyDescent="0.3">
      <c r="A668" s="1" t="s">
        <v>0</v>
      </c>
      <c r="B668" s="1" t="s">
        <v>1229</v>
      </c>
      <c r="C668" s="1">
        <v>330</v>
      </c>
      <c r="D668" s="1">
        <v>31.52720879</v>
      </c>
      <c r="E668" s="1">
        <v>30.223004400000001</v>
      </c>
      <c r="L668" s="1">
        <v>1600</v>
      </c>
      <c r="M668" s="1" t="s">
        <v>1236</v>
      </c>
      <c r="N668" s="1" t="s">
        <v>10</v>
      </c>
      <c r="O668" s="1">
        <v>0.2</v>
      </c>
    </row>
    <row r="669" spans="1:15" x14ac:dyDescent="0.3">
      <c r="A669" s="1" t="s">
        <v>0</v>
      </c>
      <c r="B669" s="1" t="s">
        <v>1229</v>
      </c>
      <c r="C669" s="1">
        <v>430</v>
      </c>
      <c r="D669" s="1">
        <v>31.52720879</v>
      </c>
      <c r="E669" s="1">
        <v>30.223004400000001</v>
      </c>
      <c r="L669" s="1">
        <v>1620</v>
      </c>
      <c r="M669" s="1" t="s">
        <v>1236</v>
      </c>
      <c r="N669" s="1" t="s">
        <v>10</v>
      </c>
      <c r="O669" s="1">
        <v>0.25</v>
      </c>
    </row>
    <row r="670" spans="1:15" x14ac:dyDescent="0.3">
      <c r="A670" s="1" t="s">
        <v>0</v>
      </c>
      <c r="B670" s="1" t="s">
        <v>1229</v>
      </c>
      <c r="C670" s="1">
        <v>530</v>
      </c>
      <c r="D670" s="1">
        <v>31.52720879</v>
      </c>
      <c r="E670" s="1">
        <v>30.223004400000001</v>
      </c>
      <c r="L670" s="1">
        <v>1640</v>
      </c>
      <c r="M670" s="1" t="s">
        <v>1236</v>
      </c>
      <c r="N670" s="1" t="s">
        <v>10</v>
      </c>
      <c r="O670" s="1">
        <v>0.2</v>
      </c>
    </row>
    <row r="671" spans="1:15" x14ac:dyDescent="0.3">
      <c r="A671" s="1" t="s">
        <v>0</v>
      </c>
      <c r="B671" s="1" t="s">
        <v>1229</v>
      </c>
      <c r="C671" s="1">
        <v>630</v>
      </c>
      <c r="D671" s="1">
        <v>31.52720879</v>
      </c>
      <c r="E671" s="1">
        <v>30.223004400000001</v>
      </c>
      <c r="L671" s="1">
        <v>1700</v>
      </c>
      <c r="M671" s="1" t="s">
        <v>1236</v>
      </c>
      <c r="N671" s="1" t="s">
        <v>10</v>
      </c>
      <c r="O671" s="1">
        <v>0.22500000000000001</v>
      </c>
    </row>
    <row r="672" spans="1:15" x14ac:dyDescent="0.3">
      <c r="A672" s="1" t="s">
        <v>0</v>
      </c>
      <c r="B672" s="1" t="s">
        <v>1229</v>
      </c>
      <c r="C672" s="1">
        <v>730</v>
      </c>
      <c r="D672" s="1">
        <v>31.627208790000001</v>
      </c>
      <c r="E672" s="1">
        <v>30.323004399999999</v>
      </c>
      <c r="L672" s="1">
        <v>1720</v>
      </c>
      <c r="M672" s="1" t="s">
        <v>1236</v>
      </c>
      <c r="N672" s="1" t="s">
        <v>10</v>
      </c>
      <c r="O672" s="1">
        <v>0.2</v>
      </c>
    </row>
    <row r="673" spans="1:15" x14ac:dyDescent="0.3">
      <c r="A673" s="1" t="s">
        <v>0</v>
      </c>
      <c r="B673" s="1" t="s">
        <v>1229</v>
      </c>
      <c r="C673" s="1">
        <v>830</v>
      </c>
      <c r="D673" s="1">
        <v>31.727208789999999</v>
      </c>
      <c r="E673" s="1">
        <v>30.4230044</v>
      </c>
      <c r="L673" s="1">
        <v>1740</v>
      </c>
      <c r="M673" s="1" t="s">
        <v>1236</v>
      </c>
      <c r="N673" s="1" t="s">
        <v>10</v>
      </c>
      <c r="O673" s="1">
        <v>0.32500000000000001</v>
      </c>
    </row>
    <row r="674" spans="1:15" x14ac:dyDescent="0.3">
      <c r="A674" s="1" t="s">
        <v>0</v>
      </c>
      <c r="B674" s="1" t="s">
        <v>1229</v>
      </c>
      <c r="C674" s="1">
        <v>930</v>
      </c>
      <c r="D674" s="1">
        <v>31.727208789999999</v>
      </c>
      <c r="E674" s="1">
        <v>30.4230044</v>
      </c>
      <c r="L674" s="1">
        <v>1800</v>
      </c>
      <c r="M674" s="1" t="s">
        <v>1236</v>
      </c>
      <c r="N674" s="1" t="s">
        <v>10</v>
      </c>
      <c r="O674" s="1">
        <v>0.2</v>
      </c>
    </row>
    <row r="675" spans="1:15" x14ac:dyDescent="0.3">
      <c r="A675" s="1" t="s">
        <v>0</v>
      </c>
      <c r="B675" s="1" t="s">
        <v>1229</v>
      </c>
      <c r="C675" s="1">
        <v>1030</v>
      </c>
      <c r="D675" s="1">
        <v>32.029208789999998</v>
      </c>
      <c r="E675" s="1">
        <v>30.7250044</v>
      </c>
      <c r="L675" s="1">
        <v>1820</v>
      </c>
      <c r="M675" s="1" t="s">
        <v>1236</v>
      </c>
      <c r="N675" s="1" t="s">
        <v>10</v>
      </c>
      <c r="O675" s="1">
        <v>0.22500000000000001</v>
      </c>
    </row>
    <row r="676" spans="1:15" x14ac:dyDescent="0.3">
      <c r="A676" s="1" t="s">
        <v>0</v>
      </c>
      <c r="B676" s="1" t="s">
        <v>1229</v>
      </c>
      <c r="C676" s="1">
        <v>1130</v>
      </c>
      <c r="D676" s="1">
        <v>32.12920879</v>
      </c>
      <c r="E676" s="1">
        <v>30.825004400000001</v>
      </c>
      <c r="L676" s="1">
        <v>1840</v>
      </c>
      <c r="M676" s="1" t="s">
        <v>1236</v>
      </c>
      <c r="N676" s="1" t="s">
        <v>10</v>
      </c>
      <c r="O676" s="1">
        <v>0.2</v>
      </c>
    </row>
    <row r="677" spans="1:15" x14ac:dyDescent="0.3">
      <c r="A677" s="1" t="s">
        <v>0</v>
      </c>
      <c r="B677" s="1" t="s">
        <v>1229</v>
      </c>
      <c r="C677" s="1">
        <v>1230</v>
      </c>
      <c r="D677" s="1">
        <v>32.12920879</v>
      </c>
      <c r="E677" s="1">
        <v>30.825004400000001</v>
      </c>
      <c r="L677" s="1">
        <v>1900</v>
      </c>
      <c r="M677" s="1" t="s">
        <v>1236</v>
      </c>
      <c r="N677" s="1" t="s">
        <v>10</v>
      </c>
      <c r="O677" s="1">
        <v>0.2</v>
      </c>
    </row>
    <row r="678" spans="1:15" x14ac:dyDescent="0.3">
      <c r="A678" s="1" t="s">
        <v>0</v>
      </c>
      <c r="B678" s="1" t="s">
        <v>1229</v>
      </c>
      <c r="C678" s="1">
        <v>1330</v>
      </c>
      <c r="D678" s="1">
        <v>32.331208789999998</v>
      </c>
      <c r="E678" s="1">
        <v>31.027004399999999</v>
      </c>
      <c r="L678" s="1">
        <v>1920</v>
      </c>
      <c r="M678" s="1" t="s">
        <v>1236</v>
      </c>
      <c r="N678" s="1" t="s">
        <v>10</v>
      </c>
      <c r="O678" s="1">
        <v>0.22500000000000001</v>
      </c>
    </row>
    <row r="679" spans="1:15" x14ac:dyDescent="0.3">
      <c r="A679" s="1" t="s">
        <v>0</v>
      </c>
      <c r="B679" s="1" t="s">
        <v>1229</v>
      </c>
      <c r="C679" s="1">
        <v>1430</v>
      </c>
      <c r="D679" s="1">
        <v>32.533208790000003</v>
      </c>
      <c r="E679" s="1">
        <v>31.229004400000001</v>
      </c>
      <c r="L679" s="1">
        <v>1940</v>
      </c>
      <c r="M679" s="1" t="s">
        <v>1236</v>
      </c>
      <c r="N679" s="1" t="s">
        <v>10</v>
      </c>
      <c r="O679" s="1">
        <v>0.27500000000000002</v>
      </c>
    </row>
    <row r="680" spans="1:15" x14ac:dyDescent="0.3">
      <c r="A680" s="1" t="s">
        <v>0</v>
      </c>
      <c r="B680" s="1" t="s">
        <v>1229</v>
      </c>
      <c r="C680" s="1">
        <v>1530</v>
      </c>
      <c r="D680" s="1">
        <v>32.029208789999998</v>
      </c>
      <c r="E680" s="1">
        <v>30.7250044</v>
      </c>
      <c r="L680" s="1">
        <v>2000</v>
      </c>
      <c r="M680" s="1" t="s">
        <v>1236</v>
      </c>
      <c r="N680" s="1" t="s">
        <v>10</v>
      </c>
      <c r="O680" s="1">
        <v>0.2</v>
      </c>
    </row>
    <row r="681" spans="1:15" x14ac:dyDescent="0.3">
      <c r="A681" s="1" t="s">
        <v>0</v>
      </c>
      <c r="B681" s="1" t="s">
        <v>1229</v>
      </c>
      <c r="C681" s="1">
        <v>1630</v>
      </c>
      <c r="D681" s="1">
        <v>32.029208789999998</v>
      </c>
      <c r="E681" s="1">
        <v>30.7250044</v>
      </c>
      <c r="L681" s="1">
        <v>2020</v>
      </c>
      <c r="M681" s="1" t="s">
        <v>1236</v>
      </c>
      <c r="N681" s="1" t="s">
        <v>10</v>
      </c>
      <c r="O681" s="1">
        <v>0.2</v>
      </c>
    </row>
    <row r="682" spans="1:15" x14ac:dyDescent="0.3">
      <c r="A682" s="1" t="s">
        <v>0</v>
      </c>
      <c r="B682" s="1" t="s">
        <v>1229</v>
      </c>
      <c r="C682" s="1">
        <v>1730</v>
      </c>
      <c r="D682" s="1">
        <v>32.029208789999998</v>
      </c>
      <c r="E682" s="1">
        <v>30.7250044</v>
      </c>
      <c r="L682" s="1">
        <v>2040</v>
      </c>
      <c r="M682" s="1" t="s">
        <v>1236</v>
      </c>
      <c r="N682" s="1" t="s">
        <v>10</v>
      </c>
      <c r="O682" s="1">
        <v>0.22500000000000001</v>
      </c>
    </row>
    <row r="683" spans="1:15" x14ac:dyDescent="0.3">
      <c r="A683" s="1" t="s">
        <v>0</v>
      </c>
      <c r="B683" s="1" t="s">
        <v>1229</v>
      </c>
      <c r="C683" s="1">
        <v>1830</v>
      </c>
      <c r="D683" s="1">
        <v>31.928208789999999</v>
      </c>
      <c r="E683" s="1">
        <v>30.6240044</v>
      </c>
      <c r="L683" s="1">
        <v>2100</v>
      </c>
      <c r="M683" s="1" t="s">
        <v>1236</v>
      </c>
      <c r="N683" s="1" t="s">
        <v>10</v>
      </c>
      <c r="O683" s="1">
        <v>0.22500000000000001</v>
      </c>
    </row>
    <row r="684" spans="1:15" x14ac:dyDescent="0.3">
      <c r="A684" s="1" t="s">
        <v>0</v>
      </c>
      <c r="B684" s="1" t="s">
        <v>1229</v>
      </c>
      <c r="C684" s="1">
        <v>1930</v>
      </c>
      <c r="D684" s="1">
        <v>31.828208790000001</v>
      </c>
      <c r="E684" s="1">
        <v>30.524004399999999</v>
      </c>
      <c r="L684" s="1">
        <v>2120</v>
      </c>
      <c r="M684" s="1" t="s">
        <v>1236</v>
      </c>
      <c r="N684" s="1" t="s">
        <v>10</v>
      </c>
      <c r="O684" s="1">
        <v>0.2</v>
      </c>
    </row>
    <row r="685" spans="1:15" x14ac:dyDescent="0.3">
      <c r="A685" s="1" t="s">
        <v>0</v>
      </c>
      <c r="B685" s="1" t="s">
        <v>1229</v>
      </c>
      <c r="C685" s="1">
        <v>2030</v>
      </c>
      <c r="D685" s="1">
        <v>31.828208790000001</v>
      </c>
      <c r="E685" s="1">
        <v>30.524004399999999</v>
      </c>
      <c r="L685" s="1">
        <v>2140</v>
      </c>
      <c r="M685" s="1" t="s">
        <v>1236</v>
      </c>
      <c r="N685" s="1" t="s">
        <v>10</v>
      </c>
      <c r="O685" s="1">
        <v>0.22500000000000001</v>
      </c>
    </row>
    <row r="686" spans="1:15" x14ac:dyDescent="0.3">
      <c r="A686" s="1" t="s">
        <v>0</v>
      </c>
      <c r="B686" s="1" t="s">
        <v>1229</v>
      </c>
      <c r="C686" s="1">
        <v>2130</v>
      </c>
      <c r="D686" s="1">
        <v>31.727208789999999</v>
      </c>
      <c r="E686" s="1">
        <v>30.4230044</v>
      </c>
      <c r="L686" s="1">
        <v>2200</v>
      </c>
      <c r="M686" s="1" t="s">
        <v>1236</v>
      </c>
      <c r="N686" s="1" t="s">
        <v>10</v>
      </c>
      <c r="O686" s="1">
        <v>0.22500000000000001</v>
      </c>
    </row>
    <row r="687" spans="1:15" x14ac:dyDescent="0.3">
      <c r="A687" s="1" t="s">
        <v>0</v>
      </c>
      <c r="B687" s="1" t="s">
        <v>1229</v>
      </c>
      <c r="C687" s="1">
        <v>2230</v>
      </c>
      <c r="D687" s="1">
        <v>31.727208789999999</v>
      </c>
      <c r="E687" s="1">
        <v>30.4230044</v>
      </c>
      <c r="L687" s="1">
        <v>2220</v>
      </c>
      <c r="M687" s="1" t="s">
        <v>1236</v>
      </c>
      <c r="N687" s="1" t="s">
        <v>10</v>
      </c>
      <c r="O687" s="1">
        <v>0.2</v>
      </c>
    </row>
    <row r="688" spans="1:15" x14ac:dyDescent="0.3">
      <c r="A688" s="1" t="s">
        <v>0</v>
      </c>
      <c r="B688" s="1" t="s">
        <v>1229</v>
      </c>
      <c r="C688" s="1">
        <v>2330</v>
      </c>
      <c r="D688" s="1">
        <v>31.627208790000001</v>
      </c>
      <c r="E688" s="1">
        <v>30.323004399999999</v>
      </c>
      <c r="L688" s="1">
        <v>2240</v>
      </c>
      <c r="M688" s="1" t="s">
        <v>1236</v>
      </c>
      <c r="N688" s="1" t="s">
        <v>10</v>
      </c>
      <c r="O688" s="1">
        <v>0.2</v>
      </c>
    </row>
    <row r="689" spans="1:15" x14ac:dyDescent="0.3">
      <c r="A689" s="1" t="s">
        <v>0</v>
      </c>
      <c r="B689" s="1" t="s">
        <v>1230</v>
      </c>
      <c r="C689" s="1">
        <v>2430</v>
      </c>
      <c r="D689" s="1">
        <v>31.627208790000001</v>
      </c>
      <c r="E689" s="1">
        <v>30.323004399999999</v>
      </c>
      <c r="L689" s="1">
        <v>2300</v>
      </c>
      <c r="M689" s="1" t="s">
        <v>1236</v>
      </c>
      <c r="N689" s="1" t="s">
        <v>10</v>
      </c>
      <c r="O689" s="1">
        <v>0.27500000000000002</v>
      </c>
    </row>
    <row r="690" spans="1:15" x14ac:dyDescent="0.3">
      <c r="A690" s="1" t="s">
        <v>0</v>
      </c>
      <c r="B690" s="1" t="s">
        <v>1230</v>
      </c>
      <c r="C690" s="1">
        <v>130</v>
      </c>
      <c r="D690" s="1">
        <v>31.727208789999999</v>
      </c>
      <c r="E690" s="1">
        <v>30.4230044</v>
      </c>
      <c r="L690" s="1">
        <v>2320</v>
      </c>
      <c r="M690" s="1" t="s">
        <v>1236</v>
      </c>
      <c r="N690" s="1" t="s">
        <v>10</v>
      </c>
      <c r="O690" s="1">
        <v>0.2</v>
      </c>
    </row>
    <row r="691" spans="1:15" x14ac:dyDescent="0.3">
      <c r="A691" s="1" t="s">
        <v>0</v>
      </c>
      <c r="B691" s="1" t="s">
        <v>1230</v>
      </c>
      <c r="C691" s="1">
        <v>230</v>
      </c>
      <c r="D691" s="1">
        <v>31.727208789999999</v>
      </c>
      <c r="E691" s="1">
        <v>30.4230044</v>
      </c>
      <c r="L691" s="1">
        <v>2340</v>
      </c>
      <c r="M691" s="1" t="s">
        <v>1236</v>
      </c>
      <c r="N691" s="1" t="s">
        <v>10</v>
      </c>
      <c r="O691" s="1">
        <v>0.22500000000000001</v>
      </c>
    </row>
    <row r="692" spans="1:15" x14ac:dyDescent="0.3">
      <c r="A692" s="1" t="s">
        <v>0</v>
      </c>
      <c r="B692" s="1" t="s">
        <v>1230</v>
      </c>
      <c r="C692" s="1">
        <v>330</v>
      </c>
      <c r="D692" s="1">
        <v>31.727208789999999</v>
      </c>
      <c r="E692" s="1">
        <v>30.4230044</v>
      </c>
      <c r="L692" s="1">
        <v>2400</v>
      </c>
      <c r="M692" s="1" t="s">
        <v>1236</v>
      </c>
      <c r="N692" s="1" t="s">
        <v>10</v>
      </c>
      <c r="O692" s="1">
        <v>0.32500000000000001</v>
      </c>
    </row>
    <row r="693" spans="1:15" x14ac:dyDescent="0.3">
      <c r="A693" s="1" t="s">
        <v>0</v>
      </c>
      <c r="B693" s="1" t="s">
        <v>1230</v>
      </c>
      <c r="C693" s="1">
        <v>430</v>
      </c>
      <c r="D693" s="1">
        <v>31.727208789999999</v>
      </c>
      <c r="E693" s="1">
        <v>30.4230044</v>
      </c>
      <c r="L693" s="1">
        <v>2420</v>
      </c>
      <c r="M693" s="1" t="s">
        <v>1237</v>
      </c>
      <c r="N693" s="1" t="s">
        <v>10</v>
      </c>
      <c r="O693" s="1">
        <v>0.2</v>
      </c>
    </row>
    <row r="694" spans="1:15" x14ac:dyDescent="0.3">
      <c r="A694" s="1" t="s">
        <v>0</v>
      </c>
      <c r="B694" s="1" t="s">
        <v>1230</v>
      </c>
      <c r="C694" s="1">
        <v>530</v>
      </c>
      <c r="D694" s="1">
        <v>31.627208790000001</v>
      </c>
      <c r="E694" s="1">
        <v>30.323004399999999</v>
      </c>
      <c r="L694" s="1">
        <v>2440</v>
      </c>
      <c r="M694" s="1" t="s">
        <v>1237</v>
      </c>
      <c r="N694" s="1" t="s">
        <v>10</v>
      </c>
      <c r="O694" s="1">
        <v>0.32500000000000001</v>
      </c>
    </row>
    <row r="695" spans="1:15" x14ac:dyDescent="0.3">
      <c r="A695" s="1" t="s">
        <v>0</v>
      </c>
      <c r="B695" s="1" t="s">
        <v>1230</v>
      </c>
      <c r="C695" s="1">
        <v>630</v>
      </c>
      <c r="D695" s="1">
        <v>31.627208790000001</v>
      </c>
      <c r="E695" s="1">
        <v>30.323004399999999</v>
      </c>
      <c r="L695" s="1">
        <v>100</v>
      </c>
      <c r="M695" s="1" t="s">
        <v>1237</v>
      </c>
      <c r="N695" s="1" t="s">
        <v>10</v>
      </c>
      <c r="O695" s="1">
        <v>0.375</v>
      </c>
    </row>
    <row r="696" spans="1:15" x14ac:dyDescent="0.3">
      <c r="A696" s="1" t="s">
        <v>0</v>
      </c>
      <c r="B696" s="1" t="s">
        <v>1230</v>
      </c>
      <c r="C696" s="1">
        <v>730</v>
      </c>
      <c r="D696" s="1">
        <v>31.727208789999999</v>
      </c>
      <c r="E696" s="1">
        <v>30.4230044</v>
      </c>
      <c r="L696" s="1">
        <v>120</v>
      </c>
      <c r="M696" s="1" t="s">
        <v>1237</v>
      </c>
      <c r="N696" s="1" t="s">
        <v>10</v>
      </c>
      <c r="O696" s="1">
        <v>0.45</v>
      </c>
    </row>
    <row r="697" spans="1:15" x14ac:dyDescent="0.3">
      <c r="A697" s="1" t="s">
        <v>0</v>
      </c>
      <c r="B697" s="1" t="s">
        <v>1230</v>
      </c>
      <c r="C697" s="1">
        <v>830</v>
      </c>
      <c r="D697" s="1">
        <v>31.727208789999999</v>
      </c>
      <c r="E697" s="1">
        <v>30.4230044</v>
      </c>
      <c r="L697" s="1">
        <v>140</v>
      </c>
      <c r="M697" s="1" t="s">
        <v>1237</v>
      </c>
      <c r="N697" s="1" t="s">
        <v>10</v>
      </c>
      <c r="O697" s="1">
        <v>0.5</v>
      </c>
    </row>
    <row r="698" spans="1:15" x14ac:dyDescent="0.3">
      <c r="A698" s="1" t="s">
        <v>0</v>
      </c>
      <c r="B698" s="1" t="s">
        <v>1230</v>
      </c>
      <c r="C698" s="1">
        <v>930</v>
      </c>
      <c r="D698" s="1">
        <v>31.727208789999999</v>
      </c>
      <c r="E698" s="1">
        <v>30.4230044</v>
      </c>
      <c r="L698" s="1">
        <v>200</v>
      </c>
      <c r="M698" s="1" t="s">
        <v>1237</v>
      </c>
      <c r="N698" s="1" t="s">
        <v>10</v>
      </c>
      <c r="O698" s="1">
        <v>0.27500000000000002</v>
      </c>
    </row>
    <row r="699" spans="1:15" x14ac:dyDescent="0.3">
      <c r="A699" s="1" t="s">
        <v>0</v>
      </c>
      <c r="B699" s="1" t="s">
        <v>1230</v>
      </c>
      <c r="C699" s="1">
        <v>1030</v>
      </c>
      <c r="D699" s="1">
        <v>32.029208789999998</v>
      </c>
      <c r="E699" s="1">
        <v>30.7250044</v>
      </c>
      <c r="L699" s="1">
        <v>220</v>
      </c>
      <c r="M699" s="1" t="s">
        <v>1237</v>
      </c>
      <c r="N699" s="1" t="s">
        <v>10</v>
      </c>
      <c r="O699" s="1">
        <v>0.27500000000000002</v>
      </c>
    </row>
    <row r="700" spans="1:15" x14ac:dyDescent="0.3">
      <c r="A700" s="1" t="s">
        <v>0</v>
      </c>
      <c r="B700" s="1" t="s">
        <v>1230</v>
      </c>
      <c r="C700" s="1">
        <v>1130</v>
      </c>
      <c r="D700" s="1">
        <v>32.331208789999998</v>
      </c>
      <c r="E700" s="1">
        <v>31.027004399999999</v>
      </c>
      <c r="L700" s="1">
        <v>240</v>
      </c>
      <c r="M700" s="1" t="s">
        <v>1237</v>
      </c>
      <c r="N700" s="1" t="s">
        <v>10</v>
      </c>
      <c r="O700" s="1">
        <v>0.35</v>
      </c>
    </row>
    <row r="701" spans="1:15" x14ac:dyDescent="0.3">
      <c r="A701" s="1" t="s">
        <v>0</v>
      </c>
      <c r="B701" s="1" t="s">
        <v>1230</v>
      </c>
      <c r="C701" s="1">
        <v>1230</v>
      </c>
      <c r="D701" s="1">
        <v>32.12920879</v>
      </c>
      <c r="E701" s="1">
        <v>30.825004400000001</v>
      </c>
      <c r="L701" s="1">
        <v>300</v>
      </c>
      <c r="M701" s="1" t="s">
        <v>1237</v>
      </c>
      <c r="N701" s="1" t="s">
        <v>10</v>
      </c>
      <c r="O701" s="1">
        <v>0.625</v>
      </c>
    </row>
    <row r="702" spans="1:15" x14ac:dyDescent="0.3">
      <c r="A702" s="1" t="s">
        <v>0</v>
      </c>
      <c r="B702" s="1" t="s">
        <v>1230</v>
      </c>
      <c r="C702" s="1">
        <v>1330</v>
      </c>
      <c r="D702" s="1">
        <v>32.432208789999997</v>
      </c>
      <c r="E702" s="1">
        <v>31.128004399999998</v>
      </c>
      <c r="L702" s="1">
        <v>320</v>
      </c>
      <c r="M702" s="1" t="s">
        <v>1237</v>
      </c>
      <c r="N702" s="1" t="s">
        <v>10</v>
      </c>
      <c r="O702" s="1">
        <v>0.22500000000000001</v>
      </c>
    </row>
    <row r="703" spans="1:15" x14ac:dyDescent="0.3">
      <c r="A703" s="1" t="s">
        <v>0</v>
      </c>
      <c r="B703" s="1" t="s">
        <v>1230</v>
      </c>
      <c r="C703" s="1">
        <v>1430</v>
      </c>
      <c r="D703" s="1">
        <v>32.230208789999999</v>
      </c>
      <c r="E703" s="1">
        <v>30.9260044</v>
      </c>
      <c r="L703" s="1">
        <v>340</v>
      </c>
      <c r="M703" s="1" t="s">
        <v>1237</v>
      </c>
      <c r="N703" s="1" t="s">
        <v>10</v>
      </c>
      <c r="O703" s="1">
        <v>0.3</v>
      </c>
    </row>
    <row r="704" spans="1:15" x14ac:dyDescent="0.3">
      <c r="A704" s="1" t="s">
        <v>0</v>
      </c>
      <c r="B704" s="1" t="s">
        <v>1230</v>
      </c>
      <c r="C704" s="1">
        <v>1530</v>
      </c>
      <c r="D704" s="1">
        <v>32.533208790000003</v>
      </c>
      <c r="E704" s="1">
        <v>31.229004400000001</v>
      </c>
      <c r="L704" s="1">
        <v>400</v>
      </c>
      <c r="M704" s="1" t="s">
        <v>1237</v>
      </c>
      <c r="N704" s="1" t="s">
        <v>10</v>
      </c>
      <c r="O704" s="1">
        <v>0.52500000000000002</v>
      </c>
    </row>
    <row r="705" spans="1:15" x14ac:dyDescent="0.3">
      <c r="A705" s="1" t="s">
        <v>0</v>
      </c>
      <c r="B705" s="1" t="s">
        <v>1230</v>
      </c>
      <c r="C705" s="1">
        <v>1630</v>
      </c>
      <c r="D705" s="1">
        <v>32.12920879</v>
      </c>
      <c r="E705" s="1">
        <v>30.825004400000001</v>
      </c>
      <c r="L705" s="1">
        <v>420</v>
      </c>
      <c r="M705" s="1" t="s">
        <v>1237</v>
      </c>
      <c r="N705" s="1" t="s">
        <v>10</v>
      </c>
      <c r="O705" s="1">
        <v>0.27500000000000002</v>
      </c>
    </row>
    <row r="706" spans="1:15" x14ac:dyDescent="0.3">
      <c r="A706" s="1" t="s">
        <v>0</v>
      </c>
      <c r="B706" s="1" t="s">
        <v>1230</v>
      </c>
      <c r="C706" s="1">
        <v>1730</v>
      </c>
      <c r="D706" s="1">
        <v>32.029208789999998</v>
      </c>
      <c r="E706" s="1">
        <v>30.7250044</v>
      </c>
      <c r="L706" s="1">
        <v>440</v>
      </c>
      <c r="M706" s="1" t="s">
        <v>1237</v>
      </c>
      <c r="N706" s="1" t="s">
        <v>10</v>
      </c>
      <c r="O706" s="1">
        <v>0.57499999999999996</v>
      </c>
    </row>
    <row r="707" spans="1:15" x14ac:dyDescent="0.3">
      <c r="A707" s="1" t="s">
        <v>0</v>
      </c>
      <c r="B707" s="1" t="s">
        <v>1230</v>
      </c>
      <c r="C707" s="1">
        <v>1830</v>
      </c>
      <c r="D707" s="1">
        <v>31.928208789999999</v>
      </c>
      <c r="E707" s="1">
        <v>30.6240044</v>
      </c>
      <c r="L707" s="1">
        <v>500</v>
      </c>
      <c r="M707" s="1" t="s">
        <v>1237</v>
      </c>
      <c r="N707" s="1" t="s">
        <v>10</v>
      </c>
      <c r="O707" s="1">
        <v>0.3</v>
      </c>
    </row>
    <row r="708" spans="1:15" x14ac:dyDescent="0.3">
      <c r="A708" s="1" t="s">
        <v>0</v>
      </c>
      <c r="B708" s="1" t="s">
        <v>1230</v>
      </c>
      <c r="C708" s="1">
        <v>1930</v>
      </c>
      <c r="D708" s="1">
        <v>31.828208790000001</v>
      </c>
      <c r="E708" s="1">
        <v>30.524004399999999</v>
      </c>
      <c r="L708" s="1">
        <v>520</v>
      </c>
      <c r="M708" s="1" t="s">
        <v>1237</v>
      </c>
      <c r="N708" s="1" t="s">
        <v>10</v>
      </c>
      <c r="O708" s="1">
        <v>0.52500000000000002</v>
      </c>
    </row>
    <row r="709" spans="1:15" x14ac:dyDescent="0.3">
      <c r="A709" s="1" t="s">
        <v>0</v>
      </c>
      <c r="B709" s="1" t="s">
        <v>1230</v>
      </c>
      <c r="C709" s="1">
        <v>2030</v>
      </c>
      <c r="D709" s="1">
        <v>31.828208790000001</v>
      </c>
      <c r="E709" s="1">
        <v>30.524004399999999</v>
      </c>
      <c r="L709" s="1">
        <v>540</v>
      </c>
      <c r="M709" s="1" t="s">
        <v>1237</v>
      </c>
      <c r="N709" s="1" t="s">
        <v>10</v>
      </c>
      <c r="O709" s="1">
        <v>0.2</v>
      </c>
    </row>
    <row r="710" spans="1:15" x14ac:dyDescent="0.3">
      <c r="A710" s="1" t="s">
        <v>0</v>
      </c>
      <c r="B710" s="1" t="s">
        <v>1230</v>
      </c>
      <c r="C710" s="1">
        <v>2130</v>
      </c>
      <c r="D710" s="1">
        <v>31.828208790000001</v>
      </c>
      <c r="E710" s="1">
        <v>30.524004399999999</v>
      </c>
      <c r="L710" s="1">
        <v>600</v>
      </c>
      <c r="M710" s="1" t="s">
        <v>1237</v>
      </c>
      <c r="N710" s="1" t="s">
        <v>10</v>
      </c>
      <c r="O710" s="1">
        <v>0.22500000000000001</v>
      </c>
    </row>
    <row r="711" spans="1:15" x14ac:dyDescent="0.3">
      <c r="A711" s="1" t="s">
        <v>0</v>
      </c>
      <c r="B711" s="1" t="s">
        <v>1230</v>
      </c>
      <c r="C711" s="1">
        <v>2230</v>
      </c>
      <c r="D711" s="1">
        <v>31.727208789999999</v>
      </c>
      <c r="E711" s="1">
        <v>30.4230044</v>
      </c>
      <c r="L711" s="1">
        <v>620</v>
      </c>
      <c r="M711" s="1" t="s">
        <v>1237</v>
      </c>
      <c r="N711" s="1" t="s">
        <v>10</v>
      </c>
      <c r="O711" s="1">
        <v>0.32500000000000001</v>
      </c>
    </row>
    <row r="712" spans="1:15" x14ac:dyDescent="0.3">
      <c r="A712" s="1" t="s">
        <v>0</v>
      </c>
      <c r="B712" s="1" t="s">
        <v>1230</v>
      </c>
      <c r="C712" s="1">
        <v>2330</v>
      </c>
      <c r="D712" s="1">
        <v>31.627208790000001</v>
      </c>
      <c r="E712" s="1">
        <v>30.323004399999999</v>
      </c>
      <c r="L712" s="1">
        <v>640</v>
      </c>
      <c r="M712" s="1" t="s">
        <v>1237</v>
      </c>
      <c r="N712" s="1" t="s">
        <v>10</v>
      </c>
      <c r="O712" s="1">
        <v>0.15</v>
      </c>
    </row>
    <row r="713" spans="1:15" x14ac:dyDescent="0.3">
      <c r="A713" s="1" t="s">
        <v>0</v>
      </c>
      <c r="B713" s="1" t="s">
        <v>1231</v>
      </c>
      <c r="C713" s="1">
        <v>2430</v>
      </c>
      <c r="D713" s="1">
        <v>31.627208790000001</v>
      </c>
      <c r="E713" s="1">
        <v>30.323004399999999</v>
      </c>
      <c r="L713" s="1">
        <v>700</v>
      </c>
      <c r="M713" s="1" t="s">
        <v>1237</v>
      </c>
      <c r="N713" s="1" t="s">
        <v>10</v>
      </c>
      <c r="O713" s="1">
        <v>0.22500000000000001</v>
      </c>
    </row>
    <row r="714" spans="1:15" x14ac:dyDescent="0.3">
      <c r="A714" s="1" t="s">
        <v>0</v>
      </c>
      <c r="B714" s="1" t="s">
        <v>1231</v>
      </c>
      <c r="C714" s="1">
        <v>130</v>
      </c>
      <c r="D714" s="1">
        <v>31.627208790000001</v>
      </c>
      <c r="E714" s="1">
        <v>30.323004399999999</v>
      </c>
      <c r="L714" s="1">
        <v>720</v>
      </c>
      <c r="M714" s="1" t="s">
        <v>1237</v>
      </c>
      <c r="N714" s="1" t="s">
        <v>10</v>
      </c>
      <c r="O714" s="1">
        <v>0.22500000000000001</v>
      </c>
    </row>
    <row r="715" spans="1:15" x14ac:dyDescent="0.3">
      <c r="A715" s="1" t="s">
        <v>0</v>
      </c>
      <c r="B715" s="1" t="s">
        <v>1231</v>
      </c>
      <c r="C715" s="1">
        <v>230</v>
      </c>
      <c r="D715" s="1">
        <v>31.627208790000001</v>
      </c>
      <c r="E715" s="1">
        <v>30.323004399999999</v>
      </c>
      <c r="L715" s="1">
        <v>740</v>
      </c>
      <c r="M715" s="1" t="s">
        <v>1237</v>
      </c>
      <c r="N715" s="1" t="s">
        <v>10</v>
      </c>
      <c r="O715" s="1">
        <v>0.2</v>
      </c>
    </row>
    <row r="716" spans="1:15" x14ac:dyDescent="0.3">
      <c r="A716" s="1" t="s">
        <v>0</v>
      </c>
      <c r="B716" s="1" t="s">
        <v>1231</v>
      </c>
      <c r="C716" s="1">
        <v>330</v>
      </c>
      <c r="D716" s="1">
        <v>31.627208790000001</v>
      </c>
      <c r="E716" s="1">
        <v>30.323004399999999</v>
      </c>
      <c r="L716" s="1">
        <v>800</v>
      </c>
      <c r="M716" s="1" t="s">
        <v>1237</v>
      </c>
      <c r="N716" s="1" t="s">
        <v>10</v>
      </c>
      <c r="O716" s="1">
        <v>0.375</v>
      </c>
    </row>
    <row r="717" spans="1:15" x14ac:dyDescent="0.3">
      <c r="A717" s="1" t="s">
        <v>0</v>
      </c>
      <c r="B717" s="1" t="s">
        <v>1231</v>
      </c>
      <c r="C717" s="1">
        <v>430</v>
      </c>
      <c r="D717" s="1">
        <v>31.627208790000001</v>
      </c>
      <c r="E717" s="1">
        <v>30.323004399999999</v>
      </c>
      <c r="L717" s="1">
        <v>820</v>
      </c>
      <c r="M717" s="1" t="s">
        <v>1237</v>
      </c>
      <c r="N717" s="1" t="s">
        <v>10</v>
      </c>
      <c r="O717" s="1">
        <v>0.57499999999999996</v>
      </c>
    </row>
    <row r="718" spans="1:15" x14ac:dyDescent="0.3">
      <c r="A718" s="1" t="s">
        <v>0</v>
      </c>
      <c r="B718" s="1" t="s">
        <v>1231</v>
      </c>
      <c r="C718" s="1">
        <v>530</v>
      </c>
      <c r="D718" s="1">
        <v>31.52720879</v>
      </c>
      <c r="E718" s="1">
        <v>30.223004400000001</v>
      </c>
      <c r="L718" s="1">
        <v>840</v>
      </c>
      <c r="M718" s="1" t="s">
        <v>1237</v>
      </c>
      <c r="N718" s="1" t="s">
        <v>10</v>
      </c>
      <c r="O718" s="1">
        <v>0.22500000000000001</v>
      </c>
    </row>
    <row r="719" spans="1:15" x14ac:dyDescent="0.3">
      <c r="A719" s="1" t="s">
        <v>0</v>
      </c>
      <c r="B719" s="1" t="s">
        <v>1231</v>
      </c>
      <c r="C719" s="1">
        <v>630</v>
      </c>
      <c r="D719" s="1">
        <v>31.627208790000001</v>
      </c>
      <c r="E719" s="1">
        <v>30.323004399999999</v>
      </c>
      <c r="L719" s="1">
        <v>900</v>
      </c>
      <c r="M719" s="1" t="s">
        <v>1237</v>
      </c>
      <c r="N719" s="1" t="s">
        <v>10</v>
      </c>
      <c r="O719" s="1">
        <v>0.22500000000000001</v>
      </c>
    </row>
    <row r="720" spans="1:15" x14ac:dyDescent="0.3">
      <c r="A720" s="1" t="s">
        <v>0</v>
      </c>
      <c r="B720" s="1" t="s">
        <v>1231</v>
      </c>
      <c r="C720" s="1">
        <v>730</v>
      </c>
      <c r="D720" s="1">
        <v>31.727208789999999</v>
      </c>
      <c r="E720" s="1">
        <v>30.4230044</v>
      </c>
      <c r="L720" s="1">
        <v>920</v>
      </c>
      <c r="M720" s="1" t="s">
        <v>1237</v>
      </c>
      <c r="N720" s="1" t="s">
        <v>10</v>
      </c>
      <c r="O720" s="1">
        <v>0.25</v>
      </c>
    </row>
    <row r="721" spans="1:15" x14ac:dyDescent="0.3">
      <c r="A721" s="1" t="s">
        <v>0</v>
      </c>
      <c r="B721" s="1" t="s">
        <v>1231</v>
      </c>
      <c r="C721" s="1">
        <v>830</v>
      </c>
      <c r="D721" s="1">
        <v>31.828208790000001</v>
      </c>
      <c r="E721" s="1">
        <v>30.524004399999999</v>
      </c>
      <c r="L721" s="1">
        <v>940</v>
      </c>
      <c r="M721" s="1" t="s">
        <v>1237</v>
      </c>
      <c r="N721" s="1" t="s">
        <v>10</v>
      </c>
      <c r="O721" s="1">
        <v>0.6</v>
      </c>
    </row>
    <row r="722" spans="1:15" x14ac:dyDescent="0.3">
      <c r="A722" s="1" t="s">
        <v>0</v>
      </c>
      <c r="B722" s="1" t="s">
        <v>1231</v>
      </c>
      <c r="C722" s="1">
        <v>930</v>
      </c>
      <c r="D722" s="1">
        <v>31.928208789999999</v>
      </c>
      <c r="E722" s="1">
        <v>30.6240044</v>
      </c>
      <c r="L722" s="1">
        <v>1000</v>
      </c>
      <c r="M722" s="1" t="s">
        <v>1237</v>
      </c>
      <c r="N722" s="1" t="s">
        <v>10</v>
      </c>
      <c r="O722" s="1">
        <v>0.22500000000000001</v>
      </c>
    </row>
    <row r="723" spans="1:15" x14ac:dyDescent="0.3">
      <c r="A723" s="1" t="s">
        <v>0</v>
      </c>
      <c r="B723" s="1" t="s">
        <v>1231</v>
      </c>
      <c r="C723" s="1">
        <v>1030</v>
      </c>
      <c r="D723" s="1">
        <v>32.029208789999998</v>
      </c>
      <c r="E723" s="1">
        <v>30.7250044</v>
      </c>
      <c r="L723" s="1">
        <v>1020</v>
      </c>
      <c r="M723" s="1" t="s">
        <v>1237</v>
      </c>
      <c r="N723" s="1" t="s">
        <v>10</v>
      </c>
      <c r="O723" s="1">
        <v>0.3</v>
      </c>
    </row>
    <row r="724" spans="1:15" x14ac:dyDescent="0.3">
      <c r="A724" s="1" t="s">
        <v>0</v>
      </c>
      <c r="B724" s="1" t="s">
        <v>1231</v>
      </c>
      <c r="C724" s="1">
        <v>1130</v>
      </c>
      <c r="D724" s="1">
        <v>32.331208789999998</v>
      </c>
      <c r="E724" s="1">
        <v>31.027004399999999</v>
      </c>
      <c r="L724" s="1">
        <v>1040</v>
      </c>
      <c r="M724" s="1" t="s">
        <v>1237</v>
      </c>
      <c r="N724" s="1" t="s">
        <v>10</v>
      </c>
      <c r="O724" s="1">
        <v>0.2</v>
      </c>
    </row>
    <row r="725" spans="1:15" x14ac:dyDescent="0.3">
      <c r="A725" s="1" t="s">
        <v>0</v>
      </c>
      <c r="B725" s="1" t="s">
        <v>1231</v>
      </c>
      <c r="C725" s="1">
        <v>1230</v>
      </c>
      <c r="D725" s="1">
        <v>32.12920879</v>
      </c>
      <c r="E725" s="1">
        <v>30.825004400000001</v>
      </c>
      <c r="L725" s="1">
        <v>1100</v>
      </c>
      <c r="M725" s="1" t="s">
        <v>1237</v>
      </c>
      <c r="N725" s="1" t="s">
        <v>10</v>
      </c>
      <c r="O725" s="1">
        <v>0.25</v>
      </c>
    </row>
    <row r="726" spans="1:15" x14ac:dyDescent="0.3">
      <c r="A726" s="1" t="s">
        <v>0</v>
      </c>
      <c r="B726" s="1" t="s">
        <v>1231</v>
      </c>
      <c r="C726" s="1">
        <v>1330</v>
      </c>
      <c r="D726" s="1">
        <v>32.432208789999997</v>
      </c>
      <c r="E726" s="1">
        <v>31.128004399999998</v>
      </c>
      <c r="L726" s="1">
        <v>1120</v>
      </c>
      <c r="M726" s="1" t="s">
        <v>1237</v>
      </c>
      <c r="N726" s="1" t="s">
        <v>10</v>
      </c>
      <c r="O726" s="1">
        <v>0.22500000000000001</v>
      </c>
    </row>
    <row r="727" spans="1:15" x14ac:dyDescent="0.3">
      <c r="A727" s="1" t="s">
        <v>0</v>
      </c>
      <c r="B727" s="1" t="s">
        <v>1231</v>
      </c>
      <c r="C727" s="1">
        <v>1430</v>
      </c>
      <c r="D727" s="1">
        <v>32.533208790000003</v>
      </c>
      <c r="E727" s="1">
        <v>31.229004400000001</v>
      </c>
      <c r="L727" s="1">
        <v>1140</v>
      </c>
      <c r="M727" s="1" t="s">
        <v>1237</v>
      </c>
      <c r="N727" s="1" t="s">
        <v>10</v>
      </c>
      <c r="O727" s="1">
        <v>0.2</v>
      </c>
    </row>
    <row r="728" spans="1:15" x14ac:dyDescent="0.3">
      <c r="A728" s="1" t="s">
        <v>0</v>
      </c>
      <c r="B728" s="1" t="s">
        <v>1231</v>
      </c>
      <c r="C728" s="1">
        <v>1530</v>
      </c>
      <c r="D728" s="1">
        <v>32.533208790000003</v>
      </c>
      <c r="E728" s="1">
        <v>31.229004400000001</v>
      </c>
      <c r="L728" s="1">
        <v>1200</v>
      </c>
      <c r="M728" s="1" t="s">
        <v>1237</v>
      </c>
      <c r="N728" s="1" t="s">
        <v>10</v>
      </c>
      <c r="O728" s="1">
        <v>0.2</v>
      </c>
    </row>
    <row r="729" spans="1:15" x14ac:dyDescent="0.3">
      <c r="A729" s="1" t="s">
        <v>0</v>
      </c>
      <c r="B729" s="1" t="s">
        <v>1231</v>
      </c>
      <c r="C729" s="1">
        <v>1630</v>
      </c>
      <c r="D729" s="1">
        <v>32.029208789999998</v>
      </c>
      <c r="E729" s="1">
        <v>30.7250044</v>
      </c>
      <c r="L729" s="1">
        <v>1220</v>
      </c>
      <c r="M729" s="1" t="s">
        <v>1237</v>
      </c>
      <c r="N729" s="1" t="s">
        <v>10</v>
      </c>
      <c r="O729" s="1">
        <v>0.2</v>
      </c>
    </row>
    <row r="730" spans="1:15" x14ac:dyDescent="0.3">
      <c r="A730" s="1" t="s">
        <v>0</v>
      </c>
      <c r="B730" s="1" t="s">
        <v>1231</v>
      </c>
      <c r="C730" s="1">
        <v>1730</v>
      </c>
      <c r="D730" s="1">
        <v>31.928208789999999</v>
      </c>
      <c r="E730" s="1">
        <v>30.6240044</v>
      </c>
      <c r="L730" s="1">
        <v>1240</v>
      </c>
      <c r="M730" s="1" t="s">
        <v>1237</v>
      </c>
      <c r="N730" s="1" t="s">
        <v>10</v>
      </c>
      <c r="O730" s="1">
        <v>0.25</v>
      </c>
    </row>
    <row r="731" spans="1:15" x14ac:dyDescent="0.3">
      <c r="A731" s="1" t="s">
        <v>0</v>
      </c>
      <c r="B731" s="1" t="s">
        <v>1231</v>
      </c>
      <c r="C731" s="1">
        <v>1830</v>
      </c>
      <c r="D731" s="1">
        <v>31.928208789999999</v>
      </c>
      <c r="E731" s="1">
        <v>30.6240044</v>
      </c>
      <c r="L731" s="1">
        <v>1300</v>
      </c>
      <c r="M731" s="1" t="s">
        <v>1237</v>
      </c>
      <c r="N731" s="1" t="s">
        <v>10</v>
      </c>
      <c r="O731" s="1">
        <v>0.22500000000000001</v>
      </c>
    </row>
    <row r="732" spans="1:15" x14ac:dyDescent="0.3">
      <c r="A732" s="1" t="s">
        <v>0</v>
      </c>
      <c r="B732" s="1" t="s">
        <v>1231</v>
      </c>
      <c r="C732" s="1">
        <v>1930</v>
      </c>
      <c r="D732" s="1">
        <v>32.12920879</v>
      </c>
      <c r="E732" s="1">
        <v>30.825004400000001</v>
      </c>
      <c r="L732" s="1">
        <v>1320</v>
      </c>
      <c r="M732" s="1" t="s">
        <v>1237</v>
      </c>
      <c r="N732" s="1" t="s">
        <v>10</v>
      </c>
      <c r="O732" s="1">
        <v>0.2</v>
      </c>
    </row>
    <row r="733" spans="1:15" x14ac:dyDescent="0.3">
      <c r="A733" s="1" t="s">
        <v>0</v>
      </c>
      <c r="B733" s="1" t="s">
        <v>1231</v>
      </c>
      <c r="C733" s="1">
        <v>2030</v>
      </c>
      <c r="D733" s="1">
        <v>32.12920879</v>
      </c>
      <c r="E733" s="1">
        <v>30.825004400000001</v>
      </c>
      <c r="L733" s="1">
        <v>1340</v>
      </c>
      <c r="M733" s="1" t="s">
        <v>1237</v>
      </c>
      <c r="N733" s="1" t="s">
        <v>10</v>
      </c>
      <c r="O733" s="1">
        <v>0.2</v>
      </c>
    </row>
    <row r="734" spans="1:15" x14ac:dyDescent="0.3">
      <c r="A734" s="1" t="s">
        <v>0</v>
      </c>
      <c r="B734" s="1" t="s">
        <v>1231</v>
      </c>
      <c r="C734" s="1">
        <v>2130</v>
      </c>
      <c r="D734" s="1">
        <v>32.12920879</v>
      </c>
      <c r="E734" s="1">
        <v>30.825004400000001</v>
      </c>
      <c r="L734" s="1">
        <v>1400</v>
      </c>
      <c r="M734" s="1" t="s">
        <v>1237</v>
      </c>
      <c r="N734" s="1" t="s">
        <v>10</v>
      </c>
      <c r="O734" s="1">
        <v>0.2</v>
      </c>
    </row>
    <row r="735" spans="1:15" x14ac:dyDescent="0.3">
      <c r="A735" s="1" t="s">
        <v>0</v>
      </c>
      <c r="B735" s="1" t="s">
        <v>1231</v>
      </c>
      <c r="C735" s="1">
        <v>2230</v>
      </c>
      <c r="D735" s="1">
        <v>32.12920879</v>
      </c>
      <c r="E735" s="1">
        <v>30.825004400000001</v>
      </c>
      <c r="L735" s="1">
        <v>1420</v>
      </c>
      <c r="M735" s="1" t="s">
        <v>1237</v>
      </c>
      <c r="N735" s="1" t="s">
        <v>10</v>
      </c>
      <c r="O735" s="1">
        <v>0.27500000000000002</v>
      </c>
    </row>
    <row r="736" spans="1:15" x14ac:dyDescent="0.3">
      <c r="A736" s="1" t="s">
        <v>0</v>
      </c>
      <c r="B736" s="1" t="s">
        <v>1231</v>
      </c>
      <c r="C736" s="1">
        <v>2330</v>
      </c>
      <c r="D736" s="1">
        <v>32.029208789999998</v>
      </c>
      <c r="E736" s="1">
        <v>30.7250044</v>
      </c>
      <c r="L736" s="1">
        <v>1440</v>
      </c>
      <c r="M736" s="1" t="s">
        <v>1237</v>
      </c>
      <c r="N736" s="1" t="s">
        <v>10</v>
      </c>
      <c r="O736" s="1">
        <v>0.22500000000000001</v>
      </c>
    </row>
    <row r="737" spans="1:15" x14ac:dyDescent="0.3">
      <c r="A737" s="1" t="s">
        <v>0</v>
      </c>
      <c r="B737" s="1" t="s">
        <v>1232</v>
      </c>
      <c r="C737" s="1">
        <v>2430</v>
      </c>
      <c r="D737" s="1">
        <v>31.828208790000001</v>
      </c>
      <c r="E737" s="1">
        <v>30.524004399999999</v>
      </c>
      <c r="L737" s="1">
        <v>1500</v>
      </c>
      <c r="M737" s="1" t="s">
        <v>1237</v>
      </c>
      <c r="N737" s="1" t="s">
        <v>10</v>
      </c>
      <c r="O737" s="1">
        <v>0.2</v>
      </c>
    </row>
    <row r="738" spans="1:15" x14ac:dyDescent="0.3">
      <c r="A738" s="1" t="s">
        <v>0</v>
      </c>
      <c r="B738" s="1" t="s">
        <v>1232</v>
      </c>
      <c r="C738" s="1">
        <v>130</v>
      </c>
      <c r="D738" s="1">
        <v>31.828208790000001</v>
      </c>
      <c r="E738" s="1">
        <v>30.524004399999999</v>
      </c>
      <c r="L738" s="1">
        <v>1520</v>
      </c>
      <c r="M738" s="1" t="s">
        <v>1237</v>
      </c>
      <c r="N738" s="1" t="s">
        <v>10</v>
      </c>
      <c r="O738" s="1">
        <v>0.22500000000000001</v>
      </c>
    </row>
    <row r="739" spans="1:15" x14ac:dyDescent="0.3">
      <c r="A739" s="1" t="s">
        <v>0</v>
      </c>
      <c r="B739" s="1" t="s">
        <v>1232</v>
      </c>
      <c r="C739" s="1">
        <v>230</v>
      </c>
      <c r="D739" s="1">
        <v>31.928208789999999</v>
      </c>
      <c r="E739" s="1">
        <v>30.6240044</v>
      </c>
      <c r="L739" s="1">
        <v>1540</v>
      </c>
      <c r="M739" s="1" t="s">
        <v>1237</v>
      </c>
      <c r="N739" s="1" t="s">
        <v>10</v>
      </c>
      <c r="O739" s="1">
        <v>0.22500000000000001</v>
      </c>
    </row>
    <row r="740" spans="1:15" x14ac:dyDescent="0.3">
      <c r="A740" s="1" t="s">
        <v>0</v>
      </c>
      <c r="B740" s="1" t="s">
        <v>1232</v>
      </c>
      <c r="C740" s="1">
        <v>330</v>
      </c>
      <c r="D740" s="1">
        <v>31.928208789999999</v>
      </c>
      <c r="E740" s="1">
        <v>30.6240044</v>
      </c>
      <c r="L740" s="1">
        <v>1600</v>
      </c>
      <c r="M740" s="1" t="s">
        <v>1237</v>
      </c>
      <c r="N740" s="1" t="s">
        <v>10</v>
      </c>
      <c r="O740" s="1">
        <v>0.3</v>
      </c>
    </row>
    <row r="741" spans="1:15" x14ac:dyDescent="0.3">
      <c r="A741" s="1" t="s">
        <v>0</v>
      </c>
      <c r="B741" s="1" t="s">
        <v>1232</v>
      </c>
      <c r="C741" s="1">
        <v>430</v>
      </c>
      <c r="D741" s="1">
        <v>31.828208790000001</v>
      </c>
      <c r="E741" s="1">
        <v>30.524004399999999</v>
      </c>
      <c r="L741" s="1">
        <v>1620</v>
      </c>
      <c r="M741" s="1" t="s">
        <v>1237</v>
      </c>
      <c r="N741" s="1" t="s">
        <v>10</v>
      </c>
      <c r="O741" s="1">
        <v>0.22500000000000001</v>
      </c>
    </row>
    <row r="742" spans="1:15" x14ac:dyDescent="0.3">
      <c r="A742" s="1" t="s">
        <v>0</v>
      </c>
      <c r="B742" s="1" t="s">
        <v>1232</v>
      </c>
      <c r="C742" s="1">
        <v>530</v>
      </c>
      <c r="D742" s="1">
        <v>31.828208790000001</v>
      </c>
      <c r="E742" s="1">
        <v>30.524004399999999</v>
      </c>
      <c r="L742" s="1">
        <v>1640</v>
      </c>
      <c r="M742" s="1" t="s">
        <v>1237</v>
      </c>
      <c r="N742" s="1" t="s">
        <v>10</v>
      </c>
      <c r="O742" s="1">
        <v>0.22500000000000001</v>
      </c>
    </row>
    <row r="743" spans="1:15" x14ac:dyDescent="0.3">
      <c r="A743" s="1" t="s">
        <v>0</v>
      </c>
      <c r="B743" s="1" t="s">
        <v>1232</v>
      </c>
      <c r="C743" s="1">
        <v>630</v>
      </c>
      <c r="D743" s="1">
        <v>31.828208790000001</v>
      </c>
      <c r="E743" s="1">
        <v>30.524004399999999</v>
      </c>
      <c r="L743" s="1">
        <v>1700</v>
      </c>
      <c r="M743" s="1" t="s">
        <v>1237</v>
      </c>
      <c r="N743" s="1" t="s">
        <v>10</v>
      </c>
      <c r="O743" s="1">
        <v>0.2</v>
      </c>
    </row>
    <row r="744" spans="1:15" x14ac:dyDescent="0.3">
      <c r="A744" s="1" t="s">
        <v>0</v>
      </c>
      <c r="B744" s="1" t="s">
        <v>1232</v>
      </c>
      <c r="C744" s="1">
        <v>730</v>
      </c>
      <c r="D744" s="1">
        <v>31.928208789999999</v>
      </c>
      <c r="E744" s="1">
        <v>30.6240044</v>
      </c>
      <c r="L744" s="1">
        <v>1720</v>
      </c>
      <c r="M744" s="1" t="s">
        <v>1237</v>
      </c>
      <c r="N744" s="1" t="s">
        <v>10</v>
      </c>
      <c r="O744" s="1">
        <v>0.2</v>
      </c>
    </row>
    <row r="745" spans="1:15" x14ac:dyDescent="0.3">
      <c r="A745" s="1" t="s">
        <v>0</v>
      </c>
      <c r="B745" s="1" t="s">
        <v>1232</v>
      </c>
      <c r="C745" s="1">
        <v>830</v>
      </c>
      <c r="D745" s="1">
        <v>32.230208789999999</v>
      </c>
      <c r="E745" s="1">
        <v>30.9260044</v>
      </c>
      <c r="L745" s="1">
        <v>1740</v>
      </c>
      <c r="M745" s="1" t="s">
        <v>1237</v>
      </c>
      <c r="N745" s="1" t="s">
        <v>10</v>
      </c>
      <c r="O745" s="1">
        <v>0.22500000000000001</v>
      </c>
    </row>
    <row r="746" spans="1:15" x14ac:dyDescent="0.3">
      <c r="A746" s="1" t="s">
        <v>0</v>
      </c>
      <c r="B746" s="1" t="s">
        <v>1232</v>
      </c>
      <c r="C746" s="1">
        <v>930</v>
      </c>
      <c r="D746" s="1">
        <v>32.230208789999999</v>
      </c>
      <c r="E746" s="1">
        <v>30.9260044</v>
      </c>
      <c r="L746" s="1">
        <v>1800</v>
      </c>
      <c r="M746" s="1" t="s">
        <v>1237</v>
      </c>
      <c r="N746" s="1" t="s">
        <v>10</v>
      </c>
      <c r="O746" s="1">
        <v>0.2</v>
      </c>
    </row>
    <row r="747" spans="1:15" x14ac:dyDescent="0.3">
      <c r="A747" s="1" t="s">
        <v>0</v>
      </c>
      <c r="B747" s="1" t="s">
        <v>1232</v>
      </c>
      <c r="C747" s="1">
        <v>1030</v>
      </c>
      <c r="D747" s="1">
        <v>32.432208789999997</v>
      </c>
      <c r="E747" s="1">
        <v>31.128004399999998</v>
      </c>
      <c r="L747" s="1">
        <v>1820</v>
      </c>
      <c r="M747" s="1" t="s">
        <v>1237</v>
      </c>
      <c r="N747" s="1" t="s">
        <v>10</v>
      </c>
      <c r="O747" s="1">
        <v>0.2</v>
      </c>
    </row>
    <row r="748" spans="1:15" x14ac:dyDescent="0.3">
      <c r="A748" s="1" t="s">
        <v>0</v>
      </c>
      <c r="B748" s="1" t="s">
        <v>1232</v>
      </c>
      <c r="C748" s="1">
        <v>1130</v>
      </c>
      <c r="D748" s="1">
        <v>32.432208789999997</v>
      </c>
      <c r="E748" s="1">
        <v>31.128004399999998</v>
      </c>
      <c r="L748" s="1">
        <v>1840</v>
      </c>
      <c r="M748" s="1" t="s">
        <v>1237</v>
      </c>
      <c r="N748" s="1" t="s">
        <v>10</v>
      </c>
      <c r="O748" s="1">
        <v>0.35</v>
      </c>
    </row>
    <row r="749" spans="1:15" x14ac:dyDescent="0.3">
      <c r="A749" s="1" t="s">
        <v>0</v>
      </c>
      <c r="B749" s="1" t="s">
        <v>1232</v>
      </c>
      <c r="C749" s="1">
        <v>1230</v>
      </c>
      <c r="D749" s="1">
        <v>32.12920879</v>
      </c>
      <c r="E749" s="1">
        <v>30.825004400000001</v>
      </c>
      <c r="L749" s="1">
        <v>1900</v>
      </c>
      <c r="M749" s="1" t="s">
        <v>1237</v>
      </c>
      <c r="N749" s="1" t="s">
        <v>10</v>
      </c>
      <c r="O749" s="1">
        <v>0.22500000000000001</v>
      </c>
    </row>
    <row r="750" spans="1:15" x14ac:dyDescent="0.3">
      <c r="A750" s="1" t="s">
        <v>0</v>
      </c>
      <c r="B750" s="1" t="s">
        <v>1232</v>
      </c>
      <c r="C750" s="1">
        <v>1330</v>
      </c>
      <c r="D750" s="1">
        <v>32.634208790000002</v>
      </c>
      <c r="E750" s="1">
        <v>31.3300044</v>
      </c>
      <c r="L750" s="1">
        <v>1920</v>
      </c>
      <c r="M750" s="1" t="s">
        <v>1237</v>
      </c>
      <c r="N750" s="1" t="s">
        <v>10</v>
      </c>
      <c r="O750" s="1">
        <v>0.35</v>
      </c>
    </row>
    <row r="751" spans="1:15" x14ac:dyDescent="0.3">
      <c r="A751" s="1" t="s">
        <v>0</v>
      </c>
      <c r="B751" s="1" t="s">
        <v>1232</v>
      </c>
      <c r="C751" s="1">
        <v>1430</v>
      </c>
      <c r="D751" s="1">
        <v>32.432208789999997</v>
      </c>
      <c r="E751" s="1">
        <v>31.128004399999998</v>
      </c>
      <c r="L751" s="1">
        <v>1940</v>
      </c>
      <c r="M751" s="1" t="s">
        <v>1237</v>
      </c>
      <c r="N751" s="1" t="s">
        <v>10</v>
      </c>
      <c r="O751" s="1">
        <v>0.32500000000000001</v>
      </c>
    </row>
    <row r="752" spans="1:15" x14ac:dyDescent="0.3">
      <c r="A752" s="1" t="s">
        <v>0</v>
      </c>
      <c r="B752" s="1" t="s">
        <v>1232</v>
      </c>
      <c r="C752" s="1">
        <v>1530</v>
      </c>
      <c r="D752" s="1">
        <v>32.331208789999998</v>
      </c>
      <c r="E752" s="1">
        <v>31.027004399999999</v>
      </c>
      <c r="L752" s="1">
        <v>2000</v>
      </c>
      <c r="M752" s="1" t="s">
        <v>1237</v>
      </c>
      <c r="N752" s="1" t="s">
        <v>10</v>
      </c>
      <c r="O752" s="1">
        <v>0.22500000000000001</v>
      </c>
    </row>
    <row r="753" spans="1:15" x14ac:dyDescent="0.3">
      <c r="A753" s="1" t="s">
        <v>0</v>
      </c>
      <c r="B753" s="1" t="s">
        <v>1232</v>
      </c>
      <c r="C753" s="1">
        <v>1630</v>
      </c>
      <c r="D753" s="1">
        <v>32.029208789999998</v>
      </c>
      <c r="E753" s="1">
        <v>30.7250044</v>
      </c>
      <c r="L753" s="1">
        <v>2020</v>
      </c>
      <c r="M753" s="1" t="s">
        <v>1237</v>
      </c>
      <c r="N753" s="1" t="s">
        <v>10</v>
      </c>
      <c r="O753" s="1">
        <v>0.35</v>
      </c>
    </row>
    <row r="754" spans="1:15" x14ac:dyDescent="0.3">
      <c r="A754" s="1" t="s">
        <v>0</v>
      </c>
      <c r="B754" s="1" t="s">
        <v>1232</v>
      </c>
      <c r="C754" s="1">
        <v>1730</v>
      </c>
      <c r="D754" s="1">
        <v>32.029208789999998</v>
      </c>
      <c r="E754" s="1">
        <v>30.7250044</v>
      </c>
      <c r="L754" s="1">
        <v>2040</v>
      </c>
      <c r="M754" s="1" t="s">
        <v>1237</v>
      </c>
      <c r="N754" s="1" t="s">
        <v>10</v>
      </c>
      <c r="O754" s="1">
        <v>0.25</v>
      </c>
    </row>
    <row r="755" spans="1:15" x14ac:dyDescent="0.3">
      <c r="A755" s="1" t="s">
        <v>0</v>
      </c>
      <c r="B755" s="1" t="s">
        <v>1232</v>
      </c>
      <c r="C755" s="1">
        <v>1830</v>
      </c>
      <c r="D755" s="1">
        <v>32.029208789999998</v>
      </c>
      <c r="E755" s="1">
        <v>30.7250044</v>
      </c>
      <c r="L755" s="1">
        <v>2100</v>
      </c>
      <c r="M755" s="1" t="s">
        <v>1237</v>
      </c>
      <c r="N755" s="1" t="s">
        <v>10</v>
      </c>
      <c r="O755" s="1">
        <v>0.25</v>
      </c>
    </row>
    <row r="756" spans="1:15" x14ac:dyDescent="0.3">
      <c r="A756" s="1" t="s">
        <v>0</v>
      </c>
      <c r="B756" s="1" t="s">
        <v>1232</v>
      </c>
      <c r="C756" s="1">
        <v>1930</v>
      </c>
      <c r="D756" s="1">
        <v>32.029208789999998</v>
      </c>
      <c r="E756" s="1">
        <v>30.7250044</v>
      </c>
      <c r="L756" s="1">
        <v>2120</v>
      </c>
      <c r="M756" s="1" t="s">
        <v>1237</v>
      </c>
      <c r="N756" s="1" t="s">
        <v>10</v>
      </c>
      <c r="O756" s="1">
        <v>0.2</v>
      </c>
    </row>
    <row r="757" spans="1:15" x14ac:dyDescent="0.3">
      <c r="A757" s="1" t="s">
        <v>0</v>
      </c>
      <c r="B757" s="1" t="s">
        <v>1232</v>
      </c>
      <c r="C757" s="1">
        <v>2030</v>
      </c>
      <c r="D757" s="1">
        <v>32.029208789999998</v>
      </c>
      <c r="E757" s="1">
        <v>30.7250044</v>
      </c>
      <c r="L757" s="1">
        <v>2140</v>
      </c>
      <c r="M757" s="1" t="s">
        <v>1237</v>
      </c>
      <c r="N757" s="1" t="s">
        <v>10</v>
      </c>
      <c r="O757" s="1">
        <v>0.22500000000000001</v>
      </c>
    </row>
    <row r="758" spans="1:15" x14ac:dyDescent="0.3">
      <c r="A758" s="1" t="s">
        <v>0</v>
      </c>
      <c r="B758" s="1" t="s">
        <v>1232</v>
      </c>
      <c r="C758" s="1">
        <v>2130</v>
      </c>
      <c r="D758" s="1">
        <v>31.928208789999999</v>
      </c>
      <c r="E758" s="1">
        <v>30.6240044</v>
      </c>
      <c r="L758" s="1">
        <v>2200</v>
      </c>
      <c r="M758" s="1" t="s">
        <v>1237</v>
      </c>
      <c r="N758" s="1" t="s">
        <v>10</v>
      </c>
      <c r="O758" s="1">
        <v>0.22500000000000001</v>
      </c>
    </row>
    <row r="759" spans="1:15" x14ac:dyDescent="0.3">
      <c r="A759" s="1" t="s">
        <v>0</v>
      </c>
      <c r="B759" s="1" t="s">
        <v>1232</v>
      </c>
      <c r="C759" s="1">
        <v>2230</v>
      </c>
      <c r="D759" s="1">
        <v>31.928208789999999</v>
      </c>
      <c r="E759" s="1">
        <v>30.6240044</v>
      </c>
      <c r="L759" s="1">
        <v>2220</v>
      </c>
      <c r="M759" s="1" t="s">
        <v>1237</v>
      </c>
      <c r="N759" s="1" t="s">
        <v>10</v>
      </c>
      <c r="O759" s="1">
        <v>0.22500000000000001</v>
      </c>
    </row>
    <row r="760" spans="1:15" x14ac:dyDescent="0.3">
      <c r="A760" s="1" t="s">
        <v>0</v>
      </c>
      <c r="B760" s="1" t="s">
        <v>1232</v>
      </c>
      <c r="C760" s="1">
        <v>2330</v>
      </c>
      <c r="D760" s="1">
        <v>31.928208789999999</v>
      </c>
      <c r="E760" s="1">
        <v>30.6240044</v>
      </c>
      <c r="L760" s="1">
        <v>2240</v>
      </c>
      <c r="M760" s="1" t="s">
        <v>1237</v>
      </c>
      <c r="N760" s="1" t="s">
        <v>10</v>
      </c>
      <c r="O760" s="1">
        <v>0.22500000000000001</v>
      </c>
    </row>
    <row r="761" spans="1:15" x14ac:dyDescent="0.3">
      <c r="A761" s="1" t="s">
        <v>0</v>
      </c>
      <c r="B761" s="1" t="s">
        <v>1233</v>
      </c>
      <c r="C761" s="1">
        <v>2430</v>
      </c>
      <c r="D761" s="1">
        <v>31.928208789999999</v>
      </c>
      <c r="E761" s="1">
        <v>30.6240044</v>
      </c>
      <c r="L761" s="1">
        <v>2300</v>
      </c>
      <c r="M761" s="1" t="s">
        <v>1237</v>
      </c>
      <c r="N761" s="1" t="s">
        <v>10</v>
      </c>
      <c r="O761" s="1">
        <v>0.25</v>
      </c>
    </row>
    <row r="762" spans="1:15" x14ac:dyDescent="0.3">
      <c r="A762" s="1" t="s">
        <v>0</v>
      </c>
      <c r="B762" s="1" t="s">
        <v>1233</v>
      </c>
      <c r="C762" s="1">
        <v>130</v>
      </c>
      <c r="D762" s="1">
        <v>31.928208789999999</v>
      </c>
      <c r="E762" s="1">
        <v>30.6240044</v>
      </c>
      <c r="L762" s="1">
        <v>2320</v>
      </c>
      <c r="M762" s="1" t="s">
        <v>1237</v>
      </c>
      <c r="N762" s="1" t="s">
        <v>10</v>
      </c>
      <c r="O762" s="1">
        <v>0.2</v>
      </c>
    </row>
    <row r="763" spans="1:15" x14ac:dyDescent="0.3">
      <c r="A763" s="1" t="s">
        <v>0</v>
      </c>
      <c r="B763" s="1" t="s">
        <v>1233</v>
      </c>
      <c r="C763" s="1">
        <v>230</v>
      </c>
      <c r="D763" s="1">
        <v>31.928208789999999</v>
      </c>
      <c r="E763" s="1">
        <v>30.6240044</v>
      </c>
      <c r="L763" s="1">
        <v>2340</v>
      </c>
      <c r="M763" s="1" t="s">
        <v>1237</v>
      </c>
      <c r="N763" s="1" t="s">
        <v>10</v>
      </c>
      <c r="O763" s="1">
        <v>0.3</v>
      </c>
    </row>
    <row r="764" spans="1:15" x14ac:dyDescent="0.3">
      <c r="A764" s="1" t="s">
        <v>0</v>
      </c>
      <c r="B764" s="1" t="s">
        <v>1233</v>
      </c>
      <c r="C764" s="1">
        <v>330</v>
      </c>
      <c r="D764" s="1">
        <v>31.828208790000001</v>
      </c>
      <c r="E764" s="1">
        <v>30.524004399999999</v>
      </c>
      <c r="L764" s="1">
        <v>2400</v>
      </c>
      <c r="M764" s="1" t="s">
        <v>1237</v>
      </c>
      <c r="N764" s="1" t="s">
        <v>10</v>
      </c>
      <c r="O764" s="1">
        <v>0.2</v>
      </c>
    </row>
    <row r="765" spans="1:15" x14ac:dyDescent="0.3">
      <c r="A765" s="1" t="s">
        <v>0</v>
      </c>
      <c r="B765" s="1" t="s">
        <v>1233</v>
      </c>
      <c r="C765" s="1">
        <v>430</v>
      </c>
      <c r="D765" s="1">
        <v>31.828208790000001</v>
      </c>
      <c r="E765" s="1">
        <v>30.524004399999999</v>
      </c>
      <c r="L765" s="1">
        <v>2420</v>
      </c>
      <c r="M765" s="1" t="s">
        <v>1238</v>
      </c>
      <c r="N765" s="1" t="s">
        <v>10</v>
      </c>
      <c r="O765" s="1">
        <v>0.22500000000000001</v>
      </c>
    </row>
    <row r="766" spans="1:15" x14ac:dyDescent="0.3">
      <c r="A766" s="1" t="s">
        <v>0</v>
      </c>
      <c r="B766" s="1" t="s">
        <v>1233</v>
      </c>
      <c r="C766" s="1">
        <v>530</v>
      </c>
      <c r="D766" s="1">
        <v>31.828208790000001</v>
      </c>
      <c r="E766" s="1">
        <v>30.524004399999999</v>
      </c>
      <c r="L766" s="1">
        <v>2440</v>
      </c>
      <c r="M766" s="1" t="s">
        <v>1238</v>
      </c>
      <c r="N766" s="1" t="s">
        <v>10</v>
      </c>
      <c r="O766" s="1">
        <v>0.22500000000000001</v>
      </c>
    </row>
    <row r="767" spans="1:15" x14ac:dyDescent="0.3">
      <c r="A767" s="1" t="s">
        <v>0</v>
      </c>
      <c r="B767" s="1" t="s">
        <v>1233</v>
      </c>
      <c r="C767" s="1">
        <v>630</v>
      </c>
      <c r="D767" s="1">
        <v>31.828208790000001</v>
      </c>
      <c r="E767" s="1">
        <v>30.524004399999999</v>
      </c>
      <c r="L767" s="1">
        <v>100</v>
      </c>
      <c r="M767" s="1" t="s">
        <v>1238</v>
      </c>
      <c r="N767" s="1" t="s">
        <v>10</v>
      </c>
      <c r="O767" s="1">
        <v>0.22500000000000001</v>
      </c>
    </row>
    <row r="768" spans="1:15" x14ac:dyDescent="0.3">
      <c r="A768" s="1" t="s">
        <v>0</v>
      </c>
      <c r="B768" s="1" t="s">
        <v>1233</v>
      </c>
      <c r="C768" s="1">
        <v>730</v>
      </c>
      <c r="D768" s="1">
        <v>31.928208789999999</v>
      </c>
      <c r="E768" s="1">
        <v>30.6240044</v>
      </c>
      <c r="L768" s="1">
        <v>120</v>
      </c>
      <c r="M768" s="1" t="s">
        <v>1238</v>
      </c>
      <c r="N768" s="1" t="s">
        <v>10</v>
      </c>
      <c r="O768" s="1">
        <v>0.22500000000000001</v>
      </c>
    </row>
    <row r="769" spans="1:15" x14ac:dyDescent="0.3">
      <c r="A769" s="1" t="s">
        <v>0</v>
      </c>
      <c r="B769" s="1" t="s">
        <v>1233</v>
      </c>
      <c r="C769" s="1">
        <v>830</v>
      </c>
      <c r="D769" s="1">
        <v>31.928208789999999</v>
      </c>
      <c r="E769" s="1">
        <v>30.6240044</v>
      </c>
      <c r="L769" s="1">
        <v>140</v>
      </c>
      <c r="M769" s="1" t="s">
        <v>1238</v>
      </c>
      <c r="N769" s="1" t="s">
        <v>10</v>
      </c>
      <c r="O769" s="1">
        <v>0.2</v>
      </c>
    </row>
    <row r="770" spans="1:15" x14ac:dyDescent="0.3">
      <c r="A770" s="1" t="s">
        <v>0</v>
      </c>
      <c r="B770" s="1" t="s">
        <v>1233</v>
      </c>
      <c r="C770" s="1">
        <v>930</v>
      </c>
      <c r="D770" s="1">
        <v>31.828208790000001</v>
      </c>
      <c r="E770" s="1">
        <v>30.524004399999999</v>
      </c>
      <c r="L770" s="1">
        <v>200</v>
      </c>
      <c r="M770" s="1" t="s">
        <v>1238</v>
      </c>
      <c r="N770" s="1" t="s">
        <v>10</v>
      </c>
      <c r="O770" s="1">
        <v>0.2</v>
      </c>
    </row>
    <row r="771" spans="1:15" x14ac:dyDescent="0.3">
      <c r="A771" s="1" t="s">
        <v>0</v>
      </c>
      <c r="B771" s="1" t="s">
        <v>1233</v>
      </c>
      <c r="C771" s="1">
        <v>1030</v>
      </c>
      <c r="D771" s="1">
        <v>31.828208790000001</v>
      </c>
      <c r="E771" s="1">
        <v>30.524004399999999</v>
      </c>
      <c r="L771" s="1">
        <v>220</v>
      </c>
      <c r="M771" s="1" t="s">
        <v>1238</v>
      </c>
      <c r="N771" s="1" t="s">
        <v>10</v>
      </c>
      <c r="O771" s="1">
        <v>0.22500000000000001</v>
      </c>
    </row>
    <row r="772" spans="1:15" x14ac:dyDescent="0.3">
      <c r="A772" s="1" t="s">
        <v>0</v>
      </c>
      <c r="B772" s="1" t="s">
        <v>1233</v>
      </c>
      <c r="C772" s="1">
        <v>1130</v>
      </c>
      <c r="D772" s="1">
        <v>31.928208789999999</v>
      </c>
      <c r="E772" s="1">
        <v>30.6240044</v>
      </c>
      <c r="L772" s="1">
        <v>240</v>
      </c>
      <c r="M772" s="1" t="s">
        <v>1238</v>
      </c>
      <c r="N772" s="1" t="s">
        <v>10</v>
      </c>
      <c r="O772" s="1">
        <v>0.22500000000000001</v>
      </c>
    </row>
    <row r="773" spans="1:15" x14ac:dyDescent="0.3">
      <c r="A773" s="1" t="s">
        <v>0</v>
      </c>
      <c r="B773" s="1" t="s">
        <v>1233</v>
      </c>
      <c r="C773" s="1">
        <v>1230</v>
      </c>
      <c r="D773" s="1">
        <v>32.029208789999998</v>
      </c>
      <c r="E773" s="1">
        <v>30.7250044</v>
      </c>
      <c r="L773" s="1">
        <v>300</v>
      </c>
      <c r="M773" s="1" t="s">
        <v>1238</v>
      </c>
      <c r="N773" s="1" t="s">
        <v>10</v>
      </c>
      <c r="O773" s="1">
        <v>0.2</v>
      </c>
    </row>
    <row r="774" spans="1:15" x14ac:dyDescent="0.3">
      <c r="A774" s="1" t="s">
        <v>0</v>
      </c>
      <c r="B774" s="1" t="s">
        <v>1233</v>
      </c>
      <c r="C774" s="1">
        <v>1330</v>
      </c>
      <c r="D774" s="1">
        <v>32.230208789999999</v>
      </c>
      <c r="E774" s="1">
        <v>30.9260044</v>
      </c>
      <c r="L774" s="1">
        <v>320</v>
      </c>
      <c r="M774" s="1" t="s">
        <v>1238</v>
      </c>
      <c r="N774" s="1" t="s">
        <v>10</v>
      </c>
      <c r="O774" s="1">
        <v>0.2</v>
      </c>
    </row>
    <row r="775" spans="1:15" x14ac:dyDescent="0.3">
      <c r="A775" s="1" t="s">
        <v>0</v>
      </c>
      <c r="B775" s="1" t="s">
        <v>1233</v>
      </c>
      <c r="C775" s="1">
        <v>1430</v>
      </c>
      <c r="D775" s="1">
        <v>32.331208789999998</v>
      </c>
      <c r="E775" s="1">
        <v>31.027004399999999</v>
      </c>
      <c r="L775" s="1">
        <v>340</v>
      </c>
      <c r="M775" s="1" t="s">
        <v>1238</v>
      </c>
      <c r="N775" s="1" t="s">
        <v>10</v>
      </c>
      <c r="O775" s="1">
        <v>0.32500000000000001</v>
      </c>
    </row>
    <row r="776" spans="1:15" x14ac:dyDescent="0.3">
      <c r="A776" s="1" t="s">
        <v>0</v>
      </c>
      <c r="B776" s="1" t="s">
        <v>1233</v>
      </c>
      <c r="C776" s="1">
        <v>1530</v>
      </c>
      <c r="D776" s="1">
        <v>32.12920879</v>
      </c>
      <c r="E776" s="1">
        <v>30.825004400000001</v>
      </c>
      <c r="L776" s="1">
        <v>400</v>
      </c>
      <c r="M776" s="1" t="s">
        <v>1238</v>
      </c>
      <c r="N776" s="1" t="s">
        <v>10</v>
      </c>
      <c r="O776" s="1">
        <v>0.2</v>
      </c>
    </row>
    <row r="777" spans="1:15" x14ac:dyDescent="0.3">
      <c r="A777" s="1" t="s">
        <v>0</v>
      </c>
      <c r="B777" s="1" t="s">
        <v>1233</v>
      </c>
      <c r="C777" s="1">
        <v>1630</v>
      </c>
      <c r="D777" s="1">
        <v>32.029208789999998</v>
      </c>
      <c r="E777" s="1">
        <v>30.7250044</v>
      </c>
      <c r="L777" s="1">
        <v>420</v>
      </c>
      <c r="M777" s="1" t="s">
        <v>1238</v>
      </c>
      <c r="N777" s="1" t="s">
        <v>10</v>
      </c>
      <c r="O777" s="1">
        <v>0.17499999999999999</v>
      </c>
    </row>
    <row r="778" spans="1:15" x14ac:dyDescent="0.3">
      <c r="A778" s="1" t="s">
        <v>0</v>
      </c>
      <c r="B778" s="1" t="s">
        <v>1233</v>
      </c>
      <c r="C778" s="1">
        <v>1730</v>
      </c>
      <c r="D778" s="1">
        <v>31.928208789999999</v>
      </c>
      <c r="E778" s="1">
        <v>30.6240044</v>
      </c>
      <c r="L778" s="1">
        <v>440</v>
      </c>
      <c r="M778" s="1" t="s">
        <v>1238</v>
      </c>
      <c r="N778" s="1" t="s">
        <v>10</v>
      </c>
      <c r="O778" s="1">
        <v>0.22500000000000001</v>
      </c>
    </row>
    <row r="779" spans="1:15" x14ac:dyDescent="0.3">
      <c r="A779" s="1" t="s">
        <v>0</v>
      </c>
      <c r="B779" s="1" t="s">
        <v>1233</v>
      </c>
      <c r="C779" s="1">
        <v>1830</v>
      </c>
      <c r="D779" s="1">
        <v>31.828208790000001</v>
      </c>
      <c r="E779" s="1">
        <v>30.524004399999999</v>
      </c>
      <c r="L779" s="1">
        <v>500</v>
      </c>
      <c r="M779" s="1" t="s">
        <v>1238</v>
      </c>
      <c r="N779" s="1" t="s">
        <v>10</v>
      </c>
      <c r="O779" s="1">
        <v>0.3</v>
      </c>
    </row>
    <row r="780" spans="1:15" x14ac:dyDescent="0.3">
      <c r="A780" s="1" t="s">
        <v>0</v>
      </c>
      <c r="B780" s="1" t="s">
        <v>1233</v>
      </c>
      <c r="C780" s="1">
        <v>1930</v>
      </c>
      <c r="D780" s="1">
        <v>31.727208789999999</v>
      </c>
      <c r="E780" s="1">
        <v>30.4230044</v>
      </c>
      <c r="L780" s="1">
        <v>520</v>
      </c>
      <c r="M780" s="1" t="s">
        <v>1238</v>
      </c>
      <c r="N780" s="1" t="s">
        <v>10</v>
      </c>
      <c r="O780" s="1">
        <v>0.22500000000000001</v>
      </c>
    </row>
    <row r="781" spans="1:15" x14ac:dyDescent="0.3">
      <c r="A781" s="1" t="s">
        <v>0</v>
      </c>
      <c r="B781" s="1" t="s">
        <v>1233</v>
      </c>
      <c r="C781" s="1">
        <v>2030</v>
      </c>
      <c r="D781" s="1">
        <v>31.727208789999999</v>
      </c>
      <c r="E781" s="1">
        <v>30.4230044</v>
      </c>
      <c r="L781" s="1">
        <v>540</v>
      </c>
      <c r="M781" s="1" t="s">
        <v>1238</v>
      </c>
      <c r="N781" s="1" t="s">
        <v>10</v>
      </c>
      <c r="O781" s="1">
        <v>0.2</v>
      </c>
    </row>
    <row r="782" spans="1:15" x14ac:dyDescent="0.3">
      <c r="A782" s="1" t="s">
        <v>0</v>
      </c>
      <c r="B782" s="1" t="s">
        <v>1233</v>
      </c>
      <c r="C782" s="1">
        <v>2130</v>
      </c>
      <c r="D782" s="1">
        <v>31.727208789999999</v>
      </c>
      <c r="E782" s="1">
        <v>30.4230044</v>
      </c>
      <c r="L782" s="1">
        <v>600</v>
      </c>
      <c r="M782" s="1" t="s">
        <v>1238</v>
      </c>
      <c r="N782" s="1" t="s">
        <v>10</v>
      </c>
      <c r="O782" s="1">
        <v>0.27500000000000002</v>
      </c>
    </row>
    <row r="783" spans="1:15" x14ac:dyDescent="0.3">
      <c r="A783" s="1" t="s">
        <v>0</v>
      </c>
      <c r="B783" s="1" t="s">
        <v>1233</v>
      </c>
      <c r="C783" s="1">
        <v>2230</v>
      </c>
      <c r="D783" s="1">
        <v>31.727208789999999</v>
      </c>
      <c r="E783" s="1">
        <v>30.4230044</v>
      </c>
      <c r="L783" s="1">
        <v>620</v>
      </c>
      <c r="M783" s="1" t="s">
        <v>1238</v>
      </c>
      <c r="N783" s="1" t="s">
        <v>10</v>
      </c>
      <c r="O783" s="1">
        <v>0.22500000000000001</v>
      </c>
    </row>
    <row r="784" spans="1:15" x14ac:dyDescent="0.3">
      <c r="A784" s="1" t="s">
        <v>0</v>
      </c>
      <c r="B784" s="1" t="s">
        <v>1233</v>
      </c>
      <c r="C784" s="1">
        <v>2330</v>
      </c>
      <c r="D784" s="1">
        <v>31.727208789999999</v>
      </c>
      <c r="E784" s="1">
        <v>30.4230044</v>
      </c>
      <c r="L784" s="1">
        <v>640</v>
      </c>
      <c r="M784" s="1" t="s">
        <v>1238</v>
      </c>
      <c r="N784" s="1" t="s">
        <v>10</v>
      </c>
      <c r="O784" s="1">
        <v>0.25</v>
      </c>
    </row>
    <row r="785" spans="1:15" x14ac:dyDescent="0.3">
      <c r="A785" s="1" t="s">
        <v>0</v>
      </c>
      <c r="B785" s="1" t="s">
        <v>1234</v>
      </c>
      <c r="C785" s="1">
        <v>2430</v>
      </c>
      <c r="D785" s="1">
        <v>31.627208790000001</v>
      </c>
      <c r="E785" s="1">
        <v>30.323004399999999</v>
      </c>
      <c r="L785" s="1">
        <v>700</v>
      </c>
      <c r="M785" s="1" t="s">
        <v>1238</v>
      </c>
      <c r="N785" s="1" t="s">
        <v>10</v>
      </c>
      <c r="O785" s="1">
        <v>0.22500000000000001</v>
      </c>
    </row>
    <row r="786" spans="1:15" x14ac:dyDescent="0.3">
      <c r="A786" s="1" t="s">
        <v>0</v>
      </c>
      <c r="B786" s="1" t="s">
        <v>1234</v>
      </c>
      <c r="C786" s="1">
        <v>130</v>
      </c>
      <c r="D786" s="1">
        <v>31.627208790000001</v>
      </c>
      <c r="E786" s="1">
        <v>30.323004399999999</v>
      </c>
      <c r="L786" s="1">
        <v>720</v>
      </c>
      <c r="M786" s="1" t="s">
        <v>1238</v>
      </c>
      <c r="N786" s="1" t="s">
        <v>10</v>
      </c>
      <c r="O786" s="1">
        <v>0.2</v>
      </c>
    </row>
    <row r="787" spans="1:15" x14ac:dyDescent="0.3">
      <c r="A787" s="1" t="s">
        <v>0</v>
      </c>
      <c r="B787" s="1" t="s">
        <v>1234</v>
      </c>
      <c r="C787" s="1">
        <v>230</v>
      </c>
      <c r="D787" s="1">
        <v>31.627208790000001</v>
      </c>
      <c r="E787" s="1">
        <v>30.323004399999999</v>
      </c>
      <c r="L787" s="1">
        <v>740</v>
      </c>
      <c r="M787" s="1" t="s">
        <v>1238</v>
      </c>
      <c r="N787" s="1" t="s">
        <v>10</v>
      </c>
      <c r="O787" s="1">
        <v>0.2</v>
      </c>
    </row>
    <row r="788" spans="1:15" x14ac:dyDescent="0.3">
      <c r="A788" s="1" t="s">
        <v>0</v>
      </c>
      <c r="B788" s="1" t="s">
        <v>1234</v>
      </c>
      <c r="C788" s="1">
        <v>330</v>
      </c>
      <c r="D788" s="1">
        <v>31.627208790000001</v>
      </c>
      <c r="E788" s="1">
        <v>30.323004399999999</v>
      </c>
      <c r="L788" s="1">
        <v>800</v>
      </c>
      <c r="M788" s="1" t="s">
        <v>1238</v>
      </c>
      <c r="N788" s="1" t="s">
        <v>10</v>
      </c>
      <c r="O788" s="1">
        <v>0.2</v>
      </c>
    </row>
    <row r="789" spans="1:15" x14ac:dyDescent="0.3">
      <c r="A789" s="1" t="s">
        <v>0</v>
      </c>
      <c r="B789" s="1" t="s">
        <v>1234</v>
      </c>
      <c r="C789" s="1">
        <v>430</v>
      </c>
      <c r="D789" s="1">
        <v>31.52720879</v>
      </c>
      <c r="E789" s="1">
        <v>30.223004400000001</v>
      </c>
      <c r="L789" s="1">
        <v>820</v>
      </c>
      <c r="M789" s="1" t="s">
        <v>1238</v>
      </c>
      <c r="N789" s="1" t="s">
        <v>10</v>
      </c>
      <c r="O789" s="1">
        <v>0.22500000000000001</v>
      </c>
    </row>
    <row r="790" spans="1:15" x14ac:dyDescent="0.3">
      <c r="A790" s="1" t="s">
        <v>0</v>
      </c>
      <c r="B790" s="1" t="s">
        <v>1234</v>
      </c>
      <c r="C790" s="1">
        <v>530</v>
      </c>
      <c r="D790" s="1">
        <v>31.52720879</v>
      </c>
      <c r="E790" s="1">
        <v>30.223004400000001</v>
      </c>
      <c r="L790" s="1">
        <v>840</v>
      </c>
      <c r="M790" s="1" t="s">
        <v>1238</v>
      </c>
      <c r="N790" s="1" t="s">
        <v>10</v>
      </c>
      <c r="O790" s="1">
        <v>0.2</v>
      </c>
    </row>
    <row r="791" spans="1:15" x14ac:dyDescent="0.3">
      <c r="A791" s="1" t="s">
        <v>0</v>
      </c>
      <c r="B791" s="1" t="s">
        <v>1234</v>
      </c>
      <c r="C791" s="1">
        <v>630</v>
      </c>
      <c r="D791" s="1">
        <v>31.52720879</v>
      </c>
      <c r="E791" s="1">
        <v>30.223004400000001</v>
      </c>
      <c r="L791" s="1">
        <v>900</v>
      </c>
      <c r="M791" s="1" t="s">
        <v>1238</v>
      </c>
      <c r="N791" s="1" t="s">
        <v>10</v>
      </c>
      <c r="O791" s="1">
        <v>0.22500000000000001</v>
      </c>
    </row>
    <row r="792" spans="1:15" x14ac:dyDescent="0.3">
      <c r="A792" s="1" t="s">
        <v>0</v>
      </c>
      <c r="B792" s="1" t="s">
        <v>1234</v>
      </c>
      <c r="C792" s="1">
        <v>730</v>
      </c>
      <c r="D792" s="1">
        <v>31.627208790000001</v>
      </c>
      <c r="E792" s="1">
        <v>30.323004399999999</v>
      </c>
      <c r="L792" s="1">
        <v>920</v>
      </c>
      <c r="M792" s="1" t="s">
        <v>1238</v>
      </c>
      <c r="N792" s="1" t="s">
        <v>10</v>
      </c>
      <c r="O792" s="1">
        <v>0.2</v>
      </c>
    </row>
    <row r="793" spans="1:15" x14ac:dyDescent="0.3">
      <c r="A793" s="1" t="s">
        <v>0</v>
      </c>
      <c r="B793" s="1" t="s">
        <v>1234</v>
      </c>
      <c r="C793" s="1">
        <v>830</v>
      </c>
      <c r="D793" s="1">
        <v>31.727208789999999</v>
      </c>
      <c r="E793" s="1">
        <v>30.4230044</v>
      </c>
      <c r="L793" s="1">
        <v>940</v>
      </c>
      <c r="M793" s="1" t="s">
        <v>1238</v>
      </c>
      <c r="N793" s="1" t="s">
        <v>10</v>
      </c>
      <c r="O793" s="1">
        <v>0.27500000000000002</v>
      </c>
    </row>
    <row r="794" spans="1:15" x14ac:dyDescent="0.3">
      <c r="A794" s="1" t="s">
        <v>0</v>
      </c>
      <c r="B794" s="1" t="s">
        <v>1234</v>
      </c>
      <c r="C794" s="1">
        <v>930</v>
      </c>
      <c r="D794" s="1">
        <v>32.029208789999998</v>
      </c>
      <c r="E794" s="1">
        <v>30.7250044</v>
      </c>
      <c r="L794" s="1">
        <v>1000</v>
      </c>
      <c r="M794" s="1" t="s">
        <v>1238</v>
      </c>
      <c r="N794" s="1" t="s">
        <v>10</v>
      </c>
      <c r="O794" s="1">
        <v>0.22500000000000001</v>
      </c>
    </row>
    <row r="795" spans="1:15" x14ac:dyDescent="0.3">
      <c r="A795" s="1" t="s">
        <v>0</v>
      </c>
      <c r="B795" s="1" t="s">
        <v>1234</v>
      </c>
      <c r="C795" s="1">
        <v>1030</v>
      </c>
      <c r="D795" s="1">
        <v>31.828208790000001</v>
      </c>
      <c r="E795" s="1">
        <v>30.524004399999999</v>
      </c>
      <c r="L795" s="1">
        <v>1020</v>
      </c>
      <c r="M795" s="1" t="s">
        <v>1238</v>
      </c>
      <c r="N795" s="1" t="s">
        <v>10</v>
      </c>
      <c r="O795" s="1">
        <v>0.32500000000000001</v>
      </c>
    </row>
    <row r="796" spans="1:15" x14ac:dyDescent="0.3">
      <c r="A796" s="1" t="s">
        <v>0</v>
      </c>
      <c r="B796" s="1" t="s">
        <v>1234</v>
      </c>
      <c r="C796" s="1">
        <v>1130</v>
      </c>
      <c r="D796" s="1">
        <v>32.12920879</v>
      </c>
      <c r="E796" s="1">
        <v>30.825004400000001</v>
      </c>
      <c r="L796" s="1">
        <v>1040</v>
      </c>
      <c r="M796" s="1" t="s">
        <v>1238</v>
      </c>
      <c r="N796" s="1" t="s">
        <v>10</v>
      </c>
      <c r="O796" s="1">
        <v>0.17499999999999999</v>
      </c>
    </row>
    <row r="797" spans="1:15" x14ac:dyDescent="0.3">
      <c r="A797" s="1" t="s">
        <v>0</v>
      </c>
      <c r="B797" s="1" t="s">
        <v>1234</v>
      </c>
      <c r="C797" s="1">
        <v>1230</v>
      </c>
      <c r="D797" s="1">
        <v>31.928208789999999</v>
      </c>
      <c r="E797" s="1">
        <v>30.6240044</v>
      </c>
      <c r="L797" s="1">
        <v>1100</v>
      </c>
      <c r="M797" s="1" t="s">
        <v>1238</v>
      </c>
      <c r="N797" s="1" t="s">
        <v>10</v>
      </c>
      <c r="O797" s="1">
        <v>0.2</v>
      </c>
    </row>
    <row r="798" spans="1:15" x14ac:dyDescent="0.3">
      <c r="A798" s="1" t="s">
        <v>0</v>
      </c>
      <c r="B798" s="1" t="s">
        <v>1234</v>
      </c>
      <c r="C798" s="1">
        <v>1330</v>
      </c>
      <c r="D798" s="1">
        <v>31.928208789999999</v>
      </c>
      <c r="E798" s="1">
        <v>30.6240044</v>
      </c>
      <c r="L798" s="1">
        <v>1120</v>
      </c>
      <c r="M798" s="1" t="s">
        <v>1238</v>
      </c>
      <c r="N798" s="1" t="s">
        <v>10</v>
      </c>
      <c r="O798" s="1">
        <v>0.25</v>
      </c>
    </row>
    <row r="799" spans="1:15" x14ac:dyDescent="0.3">
      <c r="A799" s="1" t="s">
        <v>0</v>
      </c>
      <c r="B799" s="1" t="s">
        <v>1234</v>
      </c>
      <c r="C799" s="1">
        <v>1430</v>
      </c>
      <c r="D799" s="1">
        <v>31.928208789999999</v>
      </c>
      <c r="E799" s="1">
        <v>30.6240044</v>
      </c>
      <c r="L799" s="1">
        <v>1140</v>
      </c>
      <c r="M799" s="1" t="s">
        <v>1238</v>
      </c>
      <c r="N799" s="1" t="s">
        <v>10</v>
      </c>
      <c r="O799" s="1">
        <v>0.22500000000000001</v>
      </c>
    </row>
    <row r="800" spans="1:15" x14ac:dyDescent="0.3">
      <c r="A800" s="1" t="s">
        <v>0</v>
      </c>
      <c r="B800" s="1" t="s">
        <v>1234</v>
      </c>
      <c r="C800" s="1">
        <v>1530</v>
      </c>
      <c r="D800" s="1">
        <v>32.029208789999998</v>
      </c>
      <c r="E800" s="1">
        <v>30.7250044</v>
      </c>
      <c r="L800" s="1">
        <v>1200</v>
      </c>
      <c r="M800" s="1" t="s">
        <v>1238</v>
      </c>
      <c r="N800" s="1" t="s">
        <v>10</v>
      </c>
      <c r="O800" s="1">
        <v>0.22500000000000001</v>
      </c>
    </row>
    <row r="801" spans="1:15" x14ac:dyDescent="0.3">
      <c r="A801" s="1" t="s">
        <v>0</v>
      </c>
      <c r="B801" s="1" t="s">
        <v>1234</v>
      </c>
      <c r="C801" s="1">
        <v>1630</v>
      </c>
      <c r="D801" s="1">
        <v>32.029208789999998</v>
      </c>
      <c r="E801" s="1">
        <v>30.7250044</v>
      </c>
      <c r="L801" s="1">
        <v>1220</v>
      </c>
      <c r="M801" s="1" t="s">
        <v>1238</v>
      </c>
      <c r="N801" s="1" t="s">
        <v>10</v>
      </c>
      <c r="O801" s="1">
        <v>0.2</v>
      </c>
    </row>
    <row r="802" spans="1:15" x14ac:dyDescent="0.3">
      <c r="A802" s="1" t="s">
        <v>0</v>
      </c>
      <c r="B802" s="1" t="s">
        <v>1234</v>
      </c>
      <c r="C802" s="1">
        <v>1730</v>
      </c>
      <c r="D802" s="1">
        <v>32.029208789999998</v>
      </c>
      <c r="E802" s="1">
        <v>30.7250044</v>
      </c>
      <c r="L802" s="1">
        <v>1240</v>
      </c>
      <c r="M802" s="1" t="s">
        <v>1238</v>
      </c>
      <c r="N802" s="1" t="s">
        <v>10</v>
      </c>
      <c r="O802" s="1">
        <v>0.22500000000000001</v>
      </c>
    </row>
    <row r="803" spans="1:15" x14ac:dyDescent="0.3">
      <c r="A803" s="1" t="s">
        <v>0</v>
      </c>
      <c r="B803" s="1" t="s">
        <v>1234</v>
      </c>
      <c r="C803" s="1">
        <v>1830</v>
      </c>
      <c r="D803" s="1">
        <v>31.828208790000001</v>
      </c>
      <c r="E803" s="1">
        <v>30.524004399999999</v>
      </c>
      <c r="L803" s="1">
        <v>1300</v>
      </c>
      <c r="M803" s="1" t="s">
        <v>1238</v>
      </c>
      <c r="N803" s="1" t="s">
        <v>10</v>
      </c>
      <c r="O803" s="1">
        <v>0.25</v>
      </c>
    </row>
    <row r="804" spans="1:15" x14ac:dyDescent="0.3">
      <c r="A804" s="1" t="s">
        <v>0</v>
      </c>
      <c r="B804" s="1" t="s">
        <v>1234</v>
      </c>
      <c r="C804" s="1">
        <v>1930</v>
      </c>
      <c r="D804" s="1">
        <v>31.727208789999999</v>
      </c>
      <c r="E804" s="1">
        <v>30.4230044</v>
      </c>
      <c r="L804" s="1">
        <v>1320</v>
      </c>
      <c r="M804" s="1" t="s">
        <v>1238</v>
      </c>
      <c r="N804" s="1" t="s">
        <v>10</v>
      </c>
      <c r="O804" s="1">
        <v>0.375</v>
      </c>
    </row>
    <row r="805" spans="1:15" x14ac:dyDescent="0.3">
      <c r="A805" s="1" t="s">
        <v>0</v>
      </c>
      <c r="B805" s="1" t="s">
        <v>1234</v>
      </c>
      <c r="C805" s="1">
        <v>2030</v>
      </c>
      <c r="D805" s="1">
        <v>31.727208789999999</v>
      </c>
      <c r="E805" s="1">
        <v>30.4230044</v>
      </c>
      <c r="L805" s="1">
        <v>1340</v>
      </c>
      <c r="M805" s="1" t="s">
        <v>1238</v>
      </c>
      <c r="N805" s="1" t="s">
        <v>10</v>
      </c>
      <c r="O805" s="1">
        <v>0.22500000000000001</v>
      </c>
    </row>
    <row r="806" spans="1:15" x14ac:dyDescent="0.3">
      <c r="A806" s="1" t="s">
        <v>0</v>
      </c>
      <c r="B806" s="1" t="s">
        <v>1234</v>
      </c>
      <c r="C806" s="1">
        <v>2130</v>
      </c>
      <c r="D806" s="1">
        <v>31.627208790000001</v>
      </c>
      <c r="E806" s="1">
        <v>30.323004399999999</v>
      </c>
      <c r="L806" s="1">
        <v>1400</v>
      </c>
      <c r="M806" s="1" t="s">
        <v>1238</v>
      </c>
      <c r="N806" s="1" t="s">
        <v>10</v>
      </c>
      <c r="O806" s="1">
        <v>0.22500000000000001</v>
      </c>
    </row>
    <row r="807" spans="1:15" x14ac:dyDescent="0.3">
      <c r="A807" s="1" t="s">
        <v>0</v>
      </c>
      <c r="B807" s="1" t="s">
        <v>1234</v>
      </c>
      <c r="C807" s="1">
        <v>2230</v>
      </c>
      <c r="D807" s="1">
        <v>31.627208790000001</v>
      </c>
      <c r="E807" s="1">
        <v>30.323004399999999</v>
      </c>
      <c r="L807" s="1">
        <v>1420</v>
      </c>
      <c r="M807" s="1" t="s">
        <v>1238</v>
      </c>
      <c r="N807" s="1" t="s">
        <v>10</v>
      </c>
      <c r="O807" s="1">
        <v>0.2</v>
      </c>
    </row>
    <row r="808" spans="1:15" x14ac:dyDescent="0.3">
      <c r="A808" s="1" t="s">
        <v>0</v>
      </c>
      <c r="B808" s="1" t="s">
        <v>1234</v>
      </c>
      <c r="C808" s="1">
        <v>2330</v>
      </c>
      <c r="D808" s="1">
        <v>31.627208790000001</v>
      </c>
      <c r="E808" s="1">
        <v>30.323004399999999</v>
      </c>
      <c r="L808" s="1">
        <v>1440</v>
      </c>
      <c r="M808" s="1" t="s">
        <v>1238</v>
      </c>
      <c r="N808" s="1" t="s">
        <v>10</v>
      </c>
      <c r="O808" s="1">
        <v>0.22500000000000001</v>
      </c>
    </row>
    <row r="809" spans="1:15" x14ac:dyDescent="0.3">
      <c r="A809" s="1" t="s">
        <v>0</v>
      </c>
      <c r="B809" s="1" t="s">
        <v>1235</v>
      </c>
      <c r="C809" s="1">
        <v>2430</v>
      </c>
      <c r="D809" s="1">
        <v>31.627208790000001</v>
      </c>
      <c r="E809" s="1">
        <v>30.323004399999999</v>
      </c>
      <c r="L809" s="1">
        <v>1500</v>
      </c>
      <c r="M809" s="1" t="s">
        <v>1238</v>
      </c>
      <c r="N809" s="1" t="s">
        <v>10</v>
      </c>
      <c r="O809" s="1">
        <v>0.2</v>
      </c>
    </row>
    <row r="810" spans="1:15" x14ac:dyDescent="0.3">
      <c r="A810" s="1" t="s">
        <v>0</v>
      </c>
      <c r="B810" s="1" t="s">
        <v>1235</v>
      </c>
      <c r="C810" s="1">
        <v>130</v>
      </c>
      <c r="D810" s="1">
        <v>31.52720879</v>
      </c>
      <c r="E810" s="1">
        <v>30.223004400000001</v>
      </c>
      <c r="L810" s="1">
        <v>1520</v>
      </c>
      <c r="M810" s="1" t="s">
        <v>1238</v>
      </c>
      <c r="N810" s="1" t="s">
        <v>10</v>
      </c>
      <c r="O810" s="1">
        <v>0.2</v>
      </c>
    </row>
    <row r="811" spans="1:15" x14ac:dyDescent="0.3">
      <c r="A811" s="1" t="s">
        <v>0</v>
      </c>
      <c r="B811" s="1" t="s">
        <v>1235</v>
      </c>
      <c r="C811" s="1">
        <v>230</v>
      </c>
      <c r="D811" s="1">
        <v>31.427208790000002</v>
      </c>
      <c r="E811" s="1">
        <v>30.123004399999999</v>
      </c>
      <c r="L811" s="1">
        <v>1540</v>
      </c>
      <c r="M811" s="1" t="s">
        <v>1238</v>
      </c>
      <c r="N811" s="1" t="s">
        <v>10</v>
      </c>
      <c r="O811" s="1">
        <v>0.2</v>
      </c>
    </row>
    <row r="812" spans="1:15" x14ac:dyDescent="0.3">
      <c r="A812" s="1" t="s">
        <v>0</v>
      </c>
      <c r="B812" s="1" t="s">
        <v>1235</v>
      </c>
      <c r="C812" s="1">
        <v>330</v>
      </c>
      <c r="D812" s="1">
        <v>31.427208790000002</v>
      </c>
      <c r="E812" s="1">
        <v>30.123004399999999</v>
      </c>
      <c r="L812" s="1">
        <v>1600</v>
      </c>
      <c r="M812" s="1" t="s">
        <v>1238</v>
      </c>
      <c r="N812" s="1" t="s">
        <v>10</v>
      </c>
      <c r="O812" s="1">
        <v>0.2</v>
      </c>
    </row>
    <row r="813" spans="1:15" x14ac:dyDescent="0.3">
      <c r="A813" s="1" t="s">
        <v>0</v>
      </c>
      <c r="B813" s="1" t="s">
        <v>1235</v>
      </c>
      <c r="C813" s="1">
        <v>430</v>
      </c>
      <c r="D813" s="1">
        <v>31.32720879</v>
      </c>
      <c r="E813" s="1">
        <v>30.023004400000001</v>
      </c>
      <c r="L813" s="1">
        <v>1620</v>
      </c>
      <c r="M813" s="1" t="s">
        <v>1238</v>
      </c>
      <c r="N813" s="1" t="s">
        <v>10</v>
      </c>
      <c r="O813" s="1">
        <v>0.2</v>
      </c>
    </row>
    <row r="814" spans="1:15" x14ac:dyDescent="0.3">
      <c r="A814" s="1" t="s">
        <v>0</v>
      </c>
      <c r="B814" s="1" t="s">
        <v>1235</v>
      </c>
      <c r="C814" s="1">
        <v>530</v>
      </c>
      <c r="D814" s="1">
        <v>31.127208790000001</v>
      </c>
      <c r="E814" s="1">
        <v>29.823004399999999</v>
      </c>
      <c r="L814" s="1">
        <v>1640</v>
      </c>
      <c r="M814" s="1" t="s">
        <v>1238</v>
      </c>
      <c r="N814" s="1" t="s">
        <v>10</v>
      </c>
      <c r="O814" s="1">
        <v>0.22500000000000001</v>
      </c>
    </row>
    <row r="815" spans="1:15" x14ac:dyDescent="0.3">
      <c r="A815" s="1" t="s">
        <v>0</v>
      </c>
      <c r="B815" s="1" t="s">
        <v>1235</v>
      </c>
      <c r="C815" s="1">
        <v>630</v>
      </c>
      <c r="D815" s="1">
        <v>31.127208790000001</v>
      </c>
      <c r="E815" s="1">
        <v>29.823004399999999</v>
      </c>
      <c r="L815" s="1">
        <v>1700</v>
      </c>
      <c r="M815" s="1" t="s">
        <v>1238</v>
      </c>
      <c r="N815" s="1" t="s">
        <v>10</v>
      </c>
      <c r="O815" s="1">
        <v>0.2</v>
      </c>
    </row>
    <row r="816" spans="1:15" x14ac:dyDescent="0.3">
      <c r="A816" s="1" t="s">
        <v>0</v>
      </c>
      <c r="B816" s="1" t="s">
        <v>1235</v>
      </c>
      <c r="C816" s="1">
        <v>730</v>
      </c>
      <c r="D816" s="1">
        <v>31.227208789999999</v>
      </c>
      <c r="E816" s="1">
        <v>29.9230044</v>
      </c>
      <c r="L816" s="1">
        <v>1720</v>
      </c>
      <c r="M816" s="1" t="s">
        <v>1238</v>
      </c>
      <c r="N816" s="1" t="s">
        <v>10</v>
      </c>
      <c r="O816" s="1">
        <v>0.42499999999999999</v>
      </c>
    </row>
    <row r="817" spans="1:15" x14ac:dyDescent="0.3">
      <c r="A817" s="1" t="s">
        <v>0</v>
      </c>
      <c r="B817" s="1" t="s">
        <v>1235</v>
      </c>
      <c r="C817" s="1">
        <v>830</v>
      </c>
      <c r="D817" s="1">
        <v>31.32720879</v>
      </c>
      <c r="E817" s="1">
        <v>30.023004400000001</v>
      </c>
      <c r="L817" s="1">
        <v>1740</v>
      </c>
      <c r="M817" s="1" t="s">
        <v>1238</v>
      </c>
      <c r="N817" s="1" t="s">
        <v>10</v>
      </c>
      <c r="O817" s="1">
        <v>0.2</v>
      </c>
    </row>
    <row r="818" spans="1:15" x14ac:dyDescent="0.3">
      <c r="A818" s="1" t="s">
        <v>0</v>
      </c>
      <c r="B818" s="1" t="s">
        <v>1235</v>
      </c>
      <c r="C818" s="1">
        <v>930</v>
      </c>
      <c r="D818" s="1">
        <v>31.32720879</v>
      </c>
      <c r="E818" s="1">
        <v>30.023004400000001</v>
      </c>
      <c r="L818" s="1">
        <v>1800</v>
      </c>
      <c r="M818" s="1" t="s">
        <v>1238</v>
      </c>
      <c r="N818" s="1" t="s">
        <v>10</v>
      </c>
      <c r="O818" s="1">
        <v>0.2</v>
      </c>
    </row>
    <row r="819" spans="1:15" x14ac:dyDescent="0.3">
      <c r="A819" s="1" t="s">
        <v>0</v>
      </c>
      <c r="B819" s="1" t="s">
        <v>1235</v>
      </c>
      <c r="C819" s="1">
        <v>1030</v>
      </c>
      <c r="D819" s="1">
        <v>31.52720879</v>
      </c>
      <c r="E819" s="1">
        <v>30.223004400000001</v>
      </c>
      <c r="L819" s="1">
        <v>1820</v>
      </c>
      <c r="M819" s="1" t="s">
        <v>1238</v>
      </c>
      <c r="N819" s="1" t="s">
        <v>10</v>
      </c>
      <c r="O819" s="1">
        <v>0.4</v>
      </c>
    </row>
    <row r="820" spans="1:15" x14ac:dyDescent="0.3">
      <c r="A820" s="1" t="s">
        <v>0</v>
      </c>
      <c r="B820" s="1" t="s">
        <v>1235</v>
      </c>
      <c r="C820" s="1">
        <v>1130</v>
      </c>
      <c r="D820" s="1">
        <v>31.52720879</v>
      </c>
      <c r="E820" s="1">
        <v>30.223004400000001</v>
      </c>
      <c r="L820" s="1">
        <v>1840</v>
      </c>
      <c r="M820" s="1" t="s">
        <v>1238</v>
      </c>
      <c r="N820" s="1" t="s">
        <v>10</v>
      </c>
      <c r="O820" s="1">
        <v>0.22500000000000001</v>
      </c>
    </row>
    <row r="821" spans="1:15" x14ac:dyDescent="0.3">
      <c r="A821" s="1" t="s">
        <v>0</v>
      </c>
      <c r="B821" s="1" t="s">
        <v>1235</v>
      </c>
      <c r="C821" s="1">
        <v>1230</v>
      </c>
      <c r="D821" s="1">
        <v>31.627208790000001</v>
      </c>
      <c r="E821" s="1">
        <v>30.323004399999999</v>
      </c>
      <c r="L821" s="1">
        <v>1900</v>
      </c>
      <c r="M821" s="1" t="s">
        <v>1238</v>
      </c>
      <c r="N821" s="1" t="s">
        <v>10</v>
      </c>
      <c r="O821" s="1">
        <v>0.22500000000000001</v>
      </c>
    </row>
    <row r="822" spans="1:15" x14ac:dyDescent="0.3">
      <c r="A822" s="1" t="s">
        <v>0</v>
      </c>
      <c r="B822" s="1" t="s">
        <v>1235</v>
      </c>
      <c r="C822" s="1">
        <v>1330</v>
      </c>
      <c r="D822" s="1">
        <v>31.427208790000002</v>
      </c>
      <c r="E822" s="1">
        <v>30.123004399999999</v>
      </c>
      <c r="L822" s="1">
        <v>1920</v>
      </c>
      <c r="M822" s="1" t="s">
        <v>1238</v>
      </c>
      <c r="N822" s="1" t="s">
        <v>10</v>
      </c>
      <c r="O822" s="1">
        <v>0.05</v>
      </c>
    </row>
    <row r="823" spans="1:15" x14ac:dyDescent="0.3">
      <c r="A823" s="1" t="s">
        <v>0</v>
      </c>
      <c r="B823" s="1" t="s">
        <v>1235</v>
      </c>
      <c r="C823" s="1">
        <v>1430</v>
      </c>
      <c r="D823" s="1">
        <v>31.828208790000001</v>
      </c>
      <c r="E823" s="1">
        <v>30.524004399999999</v>
      </c>
      <c r="L823" s="1">
        <v>1940</v>
      </c>
      <c r="M823" s="1" t="s">
        <v>1238</v>
      </c>
      <c r="N823" s="1" t="s">
        <v>10</v>
      </c>
      <c r="O823" s="1">
        <v>0.2</v>
      </c>
    </row>
    <row r="824" spans="1:15" x14ac:dyDescent="0.3">
      <c r="A824" s="1" t="s">
        <v>0</v>
      </c>
      <c r="B824" s="1" t="s">
        <v>1235</v>
      </c>
      <c r="C824" s="1">
        <v>1530</v>
      </c>
      <c r="D824" s="1">
        <v>31.727208789999999</v>
      </c>
      <c r="E824" s="1">
        <v>30.4230044</v>
      </c>
      <c r="L824" s="1">
        <v>2000</v>
      </c>
      <c r="M824" s="1" t="s">
        <v>1238</v>
      </c>
      <c r="N824" s="1" t="s">
        <v>10</v>
      </c>
      <c r="O824" s="1">
        <v>0.32500000000000001</v>
      </c>
    </row>
    <row r="825" spans="1:15" x14ac:dyDescent="0.3">
      <c r="A825" s="1" t="s">
        <v>0</v>
      </c>
      <c r="B825" s="1" t="s">
        <v>1235</v>
      </c>
      <c r="C825" s="1">
        <v>1630</v>
      </c>
      <c r="D825" s="1">
        <v>31.52720879</v>
      </c>
      <c r="E825" s="1">
        <v>30.223004400000001</v>
      </c>
      <c r="L825" s="1">
        <v>2020</v>
      </c>
      <c r="M825" s="1" t="s">
        <v>1238</v>
      </c>
      <c r="N825" s="1" t="s">
        <v>10</v>
      </c>
      <c r="O825" s="1">
        <v>0.2</v>
      </c>
    </row>
    <row r="826" spans="1:15" x14ac:dyDescent="0.3">
      <c r="A826" s="1" t="s">
        <v>0</v>
      </c>
      <c r="B826" s="1" t="s">
        <v>1235</v>
      </c>
      <c r="C826" s="1">
        <v>1730</v>
      </c>
      <c r="D826" s="1">
        <v>31.52720879</v>
      </c>
      <c r="E826" s="1">
        <v>30.223004400000001</v>
      </c>
      <c r="L826" s="1">
        <v>2040</v>
      </c>
      <c r="M826" s="1" t="s">
        <v>1238</v>
      </c>
      <c r="N826" s="1" t="s">
        <v>10</v>
      </c>
      <c r="O826" s="1">
        <v>0.17499999999999999</v>
      </c>
    </row>
    <row r="827" spans="1:15" x14ac:dyDescent="0.3">
      <c r="A827" s="1" t="s">
        <v>0</v>
      </c>
      <c r="B827" s="1" t="s">
        <v>1235</v>
      </c>
      <c r="C827" s="1">
        <v>1830</v>
      </c>
      <c r="D827" s="1">
        <v>31.52720879</v>
      </c>
      <c r="E827" s="1">
        <v>30.223004400000001</v>
      </c>
      <c r="L827" s="1">
        <v>2100</v>
      </c>
      <c r="M827" s="1" t="s">
        <v>1238</v>
      </c>
      <c r="N827" s="1" t="s">
        <v>10</v>
      </c>
      <c r="O827" s="1">
        <v>0.17499999999999999</v>
      </c>
    </row>
    <row r="828" spans="1:15" x14ac:dyDescent="0.3">
      <c r="A828" s="1" t="s">
        <v>0</v>
      </c>
      <c r="B828" s="1" t="s">
        <v>1235</v>
      </c>
      <c r="C828" s="1">
        <v>1930</v>
      </c>
      <c r="D828" s="1">
        <v>31.52720879</v>
      </c>
      <c r="E828" s="1">
        <v>30.223004400000001</v>
      </c>
      <c r="L828" s="1">
        <v>2120</v>
      </c>
      <c r="M828" s="1" t="s">
        <v>1238</v>
      </c>
      <c r="N828" s="1" t="s">
        <v>10</v>
      </c>
      <c r="O828" s="1">
        <v>0.22500000000000001</v>
      </c>
    </row>
    <row r="829" spans="1:15" x14ac:dyDescent="0.3">
      <c r="A829" s="1" t="s">
        <v>0</v>
      </c>
      <c r="B829" s="1" t="s">
        <v>1235</v>
      </c>
      <c r="C829" s="1">
        <v>2030</v>
      </c>
      <c r="D829" s="1">
        <v>31.52720879</v>
      </c>
      <c r="E829" s="1">
        <v>30.223004400000001</v>
      </c>
      <c r="L829" s="1">
        <v>2140</v>
      </c>
      <c r="M829" s="1" t="s">
        <v>1238</v>
      </c>
      <c r="N829" s="1" t="s">
        <v>10</v>
      </c>
      <c r="O829" s="1">
        <v>0.22500000000000001</v>
      </c>
    </row>
    <row r="830" spans="1:15" x14ac:dyDescent="0.3">
      <c r="A830" s="1" t="s">
        <v>0</v>
      </c>
      <c r="B830" s="1" t="s">
        <v>1235</v>
      </c>
      <c r="C830" s="1">
        <v>2130</v>
      </c>
      <c r="D830" s="1">
        <v>31.52720879</v>
      </c>
      <c r="E830" s="1">
        <v>30.223004400000001</v>
      </c>
      <c r="L830" s="1">
        <v>2200</v>
      </c>
      <c r="M830" s="1" t="s">
        <v>1238</v>
      </c>
      <c r="N830" s="1" t="s">
        <v>10</v>
      </c>
      <c r="O830" s="1">
        <v>0.2</v>
      </c>
    </row>
    <row r="831" spans="1:15" x14ac:dyDescent="0.3">
      <c r="A831" s="1" t="s">
        <v>0</v>
      </c>
      <c r="B831" s="1" t="s">
        <v>1235</v>
      </c>
      <c r="C831" s="1">
        <v>2230</v>
      </c>
      <c r="D831" s="1">
        <v>31.52720879</v>
      </c>
      <c r="E831" s="1">
        <v>30.223004400000001</v>
      </c>
      <c r="L831" s="1">
        <v>2220</v>
      </c>
      <c r="M831" s="1" t="s">
        <v>1238</v>
      </c>
      <c r="N831" s="1" t="s">
        <v>10</v>
      </c>
      <c r="O831" s="1">
        <v>0.22500000000000001</v>
      </c>
    </row>
    <row r="832" spans="1:15" x14ac:dyDescent="0.3">
      <c r="A832" s="1" t="s">
        <v>0</v>
      </c>
      <c r="B832" s="1" t="s">
        <v>1235</v>
      </c>
      <c r="C832" s="1">
        <v>2330</v>
      </c>
      <c r="D832" s="1">
        <v>31.427208790000002</v>
      </c>
      <c r="E832" s="1">
        <v>30.123004399999999</v>
      </c>
      <c r="L832" s="1">
        <v>2240</v>
      </c>
      <c r="M832" s="1" t="s">
        <v>1238</v>
      </c>
      <c r="N832" s="1" t="s">
        <v>10</v>
      </c>
      <c r="O832" s="1">
        <v>0.2</v>
      </c>
    </row>
    <row r="833" spans="1:15" x14ac:dyDescent="0.3">
      <c r="A833" s="1" t="s">
        <v>0</v>
      </c>
      <c r="B833" s="1" t="s">
        <v>1236</v>
      </c>
      <c r="C833" s="1">
        <v>2430</v>
      </c>
      <c r="D833" s="1">
        <v>31.427208790000002</v>
      </c>
      <c r="E833" s="1">
        <v>30.123004399999999</v>
      </c>
      <c r="L833" s="1">
        <v>2300</v>
      </c>
      <c r="M833" s="1" t="s">
        <v>1238</v>
      </c>
      <c r="N833" s="1" t="s">
        <v>10</v>
      </c>
      <c r="O833" s="1">
        <v>0.22500000000000001</v>
      </c>
    </row>
    <row r="834" spans="1:15" x14ac:dyDescent="0.3">
      <c r="A834" s="1" t="s">
        <v>0</v>
      </c>
      <c r="B834" s="1" t="s">
        <v>1236</v>
      </c>
      <c r="C834" s="1">
        <v>130</v>
      </c>
      <c r="D834" s="1">
        <v>31.427208790000002</v>
      </c>
      <c r="E834" s="1">
        <v>30.123004399999999</v>
      </c>
      <c r="L834" s="1">
        <v>2320</v>
      </c>
      <c r="M834" s="1" t="s">
        <v>1238</v>
      </c>
      <c r="N834" s="1" t="s">
        <v>10</v>
      </c>
      <c r="O834" s="1">
        <v>0.2</v>
      </c>
    </row>
    <row r="835" spans="1:15" x14ac:dyDescent="0.3">
      <c r="A835" s="1" t="s">
        <v>0</v>
      </c>
      <c r="B835" s="1" t="s">
        <v>1236</v>
      </c>
      <c r="C835" s="1">
        <v>230</v>
      </c>
      <c r="D835" s="1">
        <v>31.427208790000002</v>
      </c>
      <c r="E835" s="1">
        <v>30.123004399999999</v>
      </c>
      <c r="L835" s="1">
        <v>2340</v>
      </c>
      <c r="M835" s="1" t="s">
        <v>1238</v>
      </c>
      <c r="N835" s="1" t="s">
        <v>10</v>
      </c>
      <c r="O835" s="1">
        <v>0.2</v>
      </c>
    </row>
    <row r="836" spans="1:15" x14ac:dyDescent="0.3">
      <c r="A836" s="1" t="s">
        <v>0</v>
      </c>
      <c r="B836" s="1" t="s">
        <v>1236</v>
      </c>
      <c r="C836" s="1">
        <v>330</v>
      </c>
      <c r="D836" s="1">
        <v>31.32720879</v>
      </c>
      <c r="E836" s="1">
        <v>30.023004400000001</v>
      </c>
      <c r="L836" s="1">
        <v>2400</v>
      </c>
      <c r="M836" s="1" t="s">
        <v>1238</v>
      </c>
      <c r="N836" s="1" t="s">
        <v>10</v>
      </c>
      <c r="O836" s="1">
        <v>0.2</v>
      </c>
    </row>
    <row r="837" spans="1:15" x14ac:dyDescent="0.3">
      <c r="A837" s="1" t="s">
        <v>0</v>
      </c>
      <c r="B837" s="1" t="s">
        <v>1236</v>
      </c>
      <c r="C837" s="1">
        <v>430</v>
      </c>
      <c r="D837" s="1">
        <v>31.32720879</v>
      </c>
      <c r="E837" s="1">
        <v>30.023004400000001</v>
      </c>
      <c r="L837" s="1">
        <v>2420</v>
      </c>
      <c r="M837" s="1" t="s">
        <v>1239</v>
      </c>
      <c r="N837" s="1" t="s">
        <v>10</v>
      </c>
      <c r="O837" s="1">
        <v>0.2</v>
      </c>
    </row>
    <row r="838" spans="1:15" x14ac:dyDescent="0.3">
      <c r="A838" s="1" t="s">
        <v>0</v>
      </c>
      <c r="B838" s="1" t="s">
        <v>1236</v>
      </c>
      <c r="C838" s="1">
        <v>530</v>
      </c>
      <c r="D838" s="1">
        <v>31.32720879</v>
      </c>
      <c r="E838" s="1">
        <v>30.023004400000001</v>
      </c>
      <c r="L838" s="1">
        <v>2440</v>
      </c>
      <c r="M838" s="1" t="s">
        <v>1239</v>
      </c>
      <c r="N838" s="1" t="s">
        <v>10</v>
      </c>
      <c r="O838" s="1">
        <v>0.22500000000000001</v>
      </c>
    </row>
    <row r="839" spans="1:15" x14ac:dyDescent="0.3">
      <c r="A839" s="1" t="s">
        <v>0</v>
      </c>
      <c r="B839" s="1" t="s">
        <v>1236</v>
      </c>
      <c r="C839" s="1">
        <v>630</v>
      </c>
      <c r="D839" s="1">
        <v>31.32720879</v>
      </c>
      <c r="E839" s="1">
        <v>30.023004400000001</v>
      </c>
      <c r="L839" s="1">
        <v>100</v>
      </c>
      <c r="M839" s="1" t="s">
        <v>1239</v>
      </c>
      <c r="N839" s="1" t="s">
        <v>10</v>
      </c>
      <c r="O839" s="1">
        <v>0.2</v>
      </c>
    </row>
    <row r="840" spans="1:15" x14ac:dyDescent="0.3">
      <c r="A840" s="1" t="s">
        <v>0</v>
      </c>
      <c r="B840" s="1" t="s">
        <v>1236</v>
      </c>
      <c r="C840" s="1">
        <v>730</v>
      </c>
      <c r="D840" s="1">
        <v>31.32720879</v>
      </c>
      <c r="E840" s="1">
        <v>30.023004400000001</v>
      </c>
      <c r="L840" s="1">
        <v>120</v>
      </c>
      <c r="M840" s="1" t="s">
        <v>1239</v>
      </c>
      <c r="N840" s="1" t="s">
        <v>10</v>
      </c>
      <c r="O840" s="1">
        <v>0.2</v>
      </c>
    </row>
    <row r="841" spans="1:15" x14ac:dyDescent="0.3">
      <c r="A841" s="1" t="s">
        <v>0</v>
      </c>
      <c r="B841" s="1" t="s">
        <v>1236</v>
      </c>
      <c r="C841" s="1">
        <v>830</v>
      </c>
      <c r="D841" s="1">
        <v>31.32720879</v>
      </c>
      <c r="E841" s="1">
        <v>30.023004400000001</v>
      </c>
      <c r="L841" s="1">
        <v>140</v>
      </c>
      <c r="M841" s="1" t="s">
        <v>1239</v>
      </c>
      <c r="N841" s="1" t="s">
        <v>10</v>
      </c>
      <c r="O841" s="1">
        <v>0.2</v>
      </c>
    </row>
    <row r="842" spans="1:15" x14ac:dyDescent="0.3">
      <c r="A842" s="1" t="s">
        <v>0</v>
      </c>
      <c r="B842" s="1" t="s">
        <v>1236</v>
      </c>
      <c r="C842" s="1">
        <v>930</v>
      </c>
      <c r="D842" s="1">
        <v>31.32720879</v>
      </c>
      <c r="E842" s="1">
        <v>30.023004400000001</v>
      </c>
      <c r="L842" s="1">
        <v>200</v>
      </c>
      <c r="M842" s="1" t="s">
        <v>1239</v>
      </c>
      <c r="N842" s="1" t="s">
        <v>10</v>
      </c>
      <c r="O842" s="1">
        <v>0.22500000000000001</v>
      </c>
    </row>
    <row r="843" spans="1:15" x14ac:dyDescent="0.3">
      <c r="A843" s="1" t="s">
        <v>0</v>
      </c>
      <c r="B843" s="1" t="s">
        <v>1236</v>
      </c>
      <c r="C843" s="1">
        <v>1030</v>
      </c>
      <c r="D843" s="1">
        <v>31.227208789999999</v>
      </c>
      <c r="E843" s="1">
        <v>29.9230044</v>
      </c>
      <c r="L843" s="1">
        <v>220</v>
      </c>
      <c r="M843" s="1" t="s">
        <v>1239</v>
      </c>
      <c r="N843" s="1" t="s">
        <v>10</v>
      </c>
      <c r="O843" s="1">
        <v>0.25</v>
      </c>
    </row>
    <row r="844" spans="1:15" x14ac:dyDescent="0.3">
      <c r="A844" s="1" t="s">
        <v>0</v>
      </c>
      <c r="B844" s="1" t="s">
        <v>1236</v>
      </c>
      <c r="C844" s="1">
        <v>1130</v>
      </c>
      <c r="D844" s="1">
        <v>31.127208790000001</v>
      </c>
      <c r="E844" s="1">
        <v>29.823004399999999</v>
      </c>
      <c r="L844" s="1">
        <v>240</v>
      </c>
      <c r="M844" s="1" t="s">
        <v>1239</v>
      </c>
      <c r="N844" s="1" t="s">
        <v>10</v>
      </c>
      <c r="O844" s="1">
        <v>0.2</v>
      </c>
    </row>
    <row r="845" spans="1:15" x14ac:dyDescent="0.3">
      <c r="A845" s="1" t="s">
        <v>0</v>
      </c>
      <c r="B845" s="1" t="s">
        <v>1236</v>
      </c>
      <c r="C845" s="1">
        <v>1230</v>
      </c>
      <c r="D845" s="1">
        <v>30.928208789999999</v>
      </c>
      <c r="E845" s="1">
        <v>29.6240044</v>
      </c>
      <c r="L845" s="1">
        <v>300</v>
      </c>
      <c r="M845" s="1" t="s">
        <v>1239</v>
      </c>
      <c r="N845" s="1" t="s">
        <v>10</v>
      </c>
      <c r="O845" s="1">
        <v>0.375</v>
      </c>
    </row>
    <row r="846" spans="1:15" x14ac:dyDescent="0.3">
      <c r="A846" s="1" t="s">
        <v>0</v>
      </c>
      <c r="B846" s="1" t="s">
        <v>1236</v>
      </c>
      <c r="C846" s="1">
        <v>1330</v>
      </c>
      <c r="D846" s="1">
        <v>31.028208790000001</v>
      </c>
      <c r="E846" s="1">
        <v>29.724004399999998</v>
      </c>
      <c r="L846" s="1">
        <v>320</v>
      </c>
      <c r="M846" s="1" t="s">
        <v>1239</v>
      </c>
      <c r="N846" s="1" t="s">
        <v>10</v>
      </c>
      <c r="O846" s="1">
        <v>0.2</v>
      </c>
    </row>
    <row r="847" spans="1:15" x14ac:dyDescent="0.3">
      <c r="A847" s="1" t="s">
        <v>0</v>
      </c>
      <c r="B847" s="1" t="s">
        <v>1236</v>
      </c>
      <c r="C847" s="1">
        <v>1430</v>
      </c>
      <c r="D847" s="1">
        <v>30.928208789999999</v>
      </c>
      <c r="E847" s="1">
        <v>29.6240044</v>
      </c>
      <c r="L847" s="1">
        <v>340</v>
      </c>
      <c r="M847" s="1" t="s">
        <v>1239</v>
      </c>
      <c r="N847" s="1" t="s">
        <v>10</v>
      </c>
      <c r="O847" s="1">
        <v>0.22500000000000001</v>
      </c>
    </row>
    <row r="848" spans="1:15" x14ac:dyDescent="0.3">
      <c r="A848" s="1" t="s">
        <v>0</v>
      </c>
      <c r="B848" s="1" t="s">
        <v>1236</v>
      </c>
      <c r="C848" s="1">
        <v>1530</v>
      </c>
      <c r="D848" s="1">
        <v>31.127208790000001</v>
      </c>
      <c r="E848" s="1">
        <v>29.823004399999999</v>
      </c>
      <c r="L848" s="1">
        <v>400</v>
      </c>
      <c r="M848" s="1" t="s">
        <v>1239</v>
      </c>
      <c r="N848" s="1" t="s">
        <v>10</v>
      </c>
      <c r="O848" s="1">
        <v>0.22500000000000001</v>
      </c>
    </row>
    <row r="849" spans="1:15" x14ac:dyDescent="0.3">
      <c r="A849" s="1" t="s">
        <v>0</v>
      </c>
      <c r="B849" s="1" t="s">
        <v>1236</v>
      </c>
      <c r="C849" s="1">
        <v>1630</v>
      </c>
      <c r="D849" s="1">
        <v>31.028208790000001</v>
      </c>
      <c r="E849" s="1">
        <v>29.724004399999998</v>
      </c>
      <c r="L849" s="1">
        <v>420</v>
      </c>
      <c r="M849" s="1" t="s">
        <v>1239</v>
      </c>
      <c r="N849" s="1" t="s">
        <v>10</v>
      </c>
      <c r="O849" s="1">
        <v>0.2</v>
      </c>
    </row>
    <row r="850" spans="1:15" x14ac:dyDescent="0.3">
      <c r="A850" s="1" t="s">
        <v>0</v>
      </c>
      <c r="B850" s="1" t="s">
        <v>1236</v>
      </c>
      <c r="C850" s="1">
        <v>1730</v>
      </c>
      <c r="D850" s="1">
        <v>31.028208790000001</v>
      </c>
      <c r="E850" s="1">
        <v>29.724004399999998</v>
      </c>
      <c r="L850" s="1">
        <v>440</v>
      </c>
      <c r="M850" s="1" t="s">
        <v>1239</v>
      </c>
      <c r="N850" s="1" t="s">
        <v>10</v>
      </c>
      <c r="O850" s="1">
        <v>0.2</v>
      </c>
    </row>
    <row r="851" spans="1:15" x14ac:dyDescent="0.3">
      <c r="A851" s="1" t="s">
        <v>0</v>
      </c>
      <c r="B851" s="1" t="s">
        <v>1236</v>
      </c>
      <c r="C851" s="1">
        <v>1830</v>
      </c>
      <c r="D851" s="1">
        <v>31.028208790000001</v>
      </c>
      <c r="E851" s="1">
        <v>29.724004399999998</v>
      </c>
      <c r="L851" s="1">
        <v>500</v>
      </c>
      <c r="M851" s="1" t="s">
        <v>1239</v>
      </c>
      <c r="N851" s="1" t="s">
        <v>10</v>
      </c>
      <c r="O851" s="1">
        <v>0.2</v>
      </c>
    </row>
    <row r="852" spans="1:15" x14ac:dyDescent="0.3">
      <c r="A852" s="1" t="s">
        <v>0</v>
      </c>
      <c r="B852" s="1" t="s">
        <v>1236</v>
      </c>
      <c r="C852" s="1">
        <v>1930</v>
      </c>
      <c r="D852" s="1">
        <v>31.127208790000001</v>
      </c>
      <c r="E852" s="1">
        <v>29.823004399999999</v>
      </c>
      <c r="L852" s="1">
        <v>520</v>
      </c>
      <c r="M852" s="1" t="s">
        <v>1239</v>
      </c>
      <c r="N852" s="1" t="s">
        <v>10</v>
      </c>
      <c r="O852" s="1">
        <v>0.22500000000000001</v>
      </c>
    </row>
    <row r="853" spans="1:15" x14ac:dyDescent="0.3">
      <c r="A853" s="1" t="s">
        <v>0</v>
      </c>
      <c r="B853" s="1" t="s">
        <v>1236</v>
      </c>
      <c r="C853" s="1">
        <v>2030</v>
      </c>
      <c r="D853" s="1">
        <v>31.028208790000001</v>
      </c>
      <c r="E853" s="1">
        <v>29.724004399999998</v>
      </c>
      <c r="L853" s="1">
        <v>540</v>
      </c>
      <c r="M853" s="1" t="s">
        <v>1239</v>
      </c>
      <c r="N853" s="1" t="s">
        <v>10</v>
      </c>
      <c r="O853" s="1">
        <v>0.3</v>
      </c>
    </row>
    <row r="854" spans="1:15" x14ac:dyDescent="0.3">
      <c r="A854" s="1" t="s">
        <v>0</v>
      </c>
      <c r="B854" s="1" t="s">
        <v>1236</v>
      </c>
      <c r="C854" s="1">
        <v>2130</v>
      </c>
      <c r="D854" s="1">
        <v>31.028208790000001</v>
      </c>
      <c r="E854" s="1">
        <v>29.724004399999998</v>
      </c>
      <c r="L854" s="1">
        <v>600</v>
      </c>
      <c r="M854" s="1" t="s">
        <v>1239</v>
      </c>
      <c r="N854" s="1" t="s">
        <v>10</v>
      </c>
      <c r="O854" s="1">
        <v>0.35</v>
      </c>
    </row>
    <row r="855" spans="1:15" x14ac:dyDescent="0.3">
      <c r="A855" s="1" t="s">
        <v>0</v>
      </c>
      <c r="B855" s="1" t="s">
        <v>1236</v>
      </c>
      <c r="C855" s="1">
        <v>2230</v>
      </c>
      <c r="D855" s="1">
        <v>31.028208790000001</v>
      </c>
      <c r="E855" s="1">
        <v>29.724004399999998</v>
      </c>
      <c r="L855" s="1">
        <v>620</v>
      </c>
      <c r="M855" s="1" t="s">
        <v>1239</v>
      </c>
      <c r="N855" s="1" t="s">
        <v>10</v>
      </c>
      <c r="O855" s="1">
        <v>0.27500000000000002</v>
      </c>
    </row>
    <row r="856" spans="1:15" x14ac:dyDescent="0.3">
      <c r="A856" s="1" t="s">
        <v>0</v>
      </c>
      <c r="B856" s="1" t="s">
        <v>1236</v>
      </c>
      <c r="C856" s="1">
        <v>2330</v>
      </c>
      <c r="D856" s="1">
        <v>31.127208790000001</v>
      </c>
      <c r="E856" s="1">
        <v>29.823004399999999</v>
      </c>
      <c r="L856" s="1">
        <v>640</v>
      </c>
      <c r="M856" s="1" t="s">
        <v>1239</v>
      </c>
      <c r="N856" s="1" t="s">
        <v>10</v>
      </c>
      <c r="O856" s="1">
        <v>0.27500000000000002</v>
      </c>
    </row>
    <row r="857" spans="1:15" x14ac:dyDescent="0.3">
      <c r="A857" s="1" t="s">
        <v>0</v>
      </c>
      <c r="B857" s="1" t="s">
        <v>1237</v>
      </c>
      <c r="C857" s="1">
        <v>2430</v>
      </c>
      <c r="D857" s="1">
        <v>31.127208790000001</v>
      </c>
      <c r="E857" s="1">
        <v>29.823004399999999</v>
      </c>
      <c r="L857" s="1">
        <v>700</v>
      </c>
      <c r="M857" s="1" t="s">
        <v>1239</v>
      </c>
      <c r="N857" s="1" t="s">
        <v>10</v>
      </c>
      <c r="O857" s="1">
        <v>0.22500000000000001</v>
      </c>
    </row>
    <row r="858" spans="1:15" x14ac:dyDescent="0.3">
      <c r="A858" s="1" t="s">
        <v>0</v>
      </c>
      <c r="B858" s="1" t="s">
        <v>1237</v>
      </c>
      <c r="C858" s="1">
        <v>130</v>
      </c>
      <c r="D858" s="1">
        <v>31.127208790000001</v>
      </c>
      <c r="E858" s="1">
        <v>29.823004399999999</v>
      </c>
      <c r="L858" s="1">
        <v>720</v>
      </c>
      <c r="M858" s="1" t="s">
        <v>1239</v>
      </c>
      <c r="N858" s="1" t="s">
        <v>10</v>
      </c>
      <c r="O858" s="1">
        <v>0.27500000000000002</v>
      </c>
    </row>
    <row r="859" spans="1:15" x14ac:dyDescent="0.3">
      <c r="A859" s="1" t="s">
        <v>0</v>
      </c>
      <c r="B859" s="1" t="s">
        <v>1237</v>
      </c>
      <c r="C859" s="1">
        <v>230</v>
      </c>
      <c r="D859" s="1">
        <v>31.227208789999999</v>
      </c>
      <c r="E859" s="1">
        <v>29.9230044</v>
      </c>
      <c r="L859" s="1">
        <v>740</v>
      </c>
      <c r="M859" s="1" t="s">
        <v>1239</v>
      </c>
      <c r="N859" s="1" t="s">
        <v>10</v>
      </c>
      <c r="O859" s="1">
        <v>0.22500000000000001</v>
      </c>
    </row>
    <row r="860" spans="1:15" x14ac:dyDescent="0.3">
      <c r="A860" s="1" t="s">
        <v>0</v>
      </c>
      <c r="B860" s="1" t="s">
        <v>1237</v>
      </c>
      <c r="C860" s="1">
        <v>330</v>
      </c>
      <c r="D860" s="1">
        <v>31.227208789999999</v>
      </c>
      <c r="E860" s="1">
        <v>29.9230044</v>
      </c>
      <c r="L860" s="1">
        <v>800</v>
      </c>
      <c r="M860" s="1" t="s">
        <v>1239</v>
      </c>
      <c r="N860" s="1" t="s">
        <v>10</v>
      </c>
      <c r="O860" s="1">
        <v>0.27500000000000002</v>
      </c>
    </row>
    <row r="861" spans="1:15" x14ac:dyDescent="0.3">
      <c r="A861" s="1" t="s">
        <v>0</v>
      </c>
      <c r="B861" s="1" t="s">
        <v>1237</v>
      </c>
      <c r="C861" s="1">
        <v>430</v>
      </c>
      <c r="D861" s="1">
        <v>31.127208790000001</v>
      </c>
      <c r="E861" s="1">
        <v>29.823004399999999</v>
      </c>
      <c r="L861" s="1">
        <v>820</v>
      </c>
      <c r="M861" s="1" t="s">
        <v>1239</v>
      </c>
      <c r="N861" s="1" t="s">
        <v>10</v>
      </c>
      <c r="O861" s="1">
        <v>0.32500000000000001</v>
      </c>
    </row>
    <row r="862" spans="1:15" x14ac:dyDescent="0.3">
      <c r="A862" s="1" t="s">
        <v>0</v>
      </c>
      <c r="B862" s="1" t="s">
        <v>1237</v>
      </c>
      <c r="C862" s="1">
        <v>530</v>
      </c>
      <c r="D862" s="1">
        <v>31.028208790000001</v>
      </c>
      <c r="E862" s="1">
        <v>29.724004399999998</v>
      </c>
      <c r="L862" s="1">
        <v>840</v>
      </c>
      <c r="M862" s="1" t="s">
        <v>1239</v>
      </c>
      <c r="N862" s="1" t="s">
        <v>10</v>
      </c>
      <c r="O862" s="1">
        <v>0.25</v>
      </c>
    </row>
    <row r="863" spans="1:15" x14ac:dyDescent="0.3">
      <c r="A863" s="1" t="s">
        <v>0</v>
      </c>
      <c r="B863" s="1" t="s">
        <v>1237</v>
      </c>
      <c r="C863" s="1">
        <v>630</v>
      </c>
      <c r="D863" s="1">
        <v>31.028208790000001</v>
      </c>
      <c r="E863" s="1">
        <v>29.724004399999998</v>
      </c>
      <c r="L863" s="1">
        <v>900</v>
      </c>
      <c r="M863" s="1" t="s">
        <v>1239</v>
      </c>
      <c r="N863" s="1" t="s">
        <v>10</v>
      </c>
      <c r="O863" s="1">
        <v>0.32500000000000001</v>
      </c>
    </row>
    <row r="864" spans="1:15" x14ac:dyDescent="0.3">
      <c r="A864" s="1" t="s">
        <v>0</v>
      </c>
      <c r="B864" s="1" t="s">
        <v>1237</v>
      </c>
      <c r="C864" s="1">
        <v>730</v>
      </c>
      <c r="D864" s="1">
        <v>31.127208790000001</v>
      </c>
      <c r="E864" s="1">
        <v>29.823004399999999</v>
      </c>
      <c r="L864" s="1">
        <v>920</v>
      </c>
      <c r="M864" s="1" t="s">
        <v>1239</v>
      </c>
      <c r="N864" s="1" t="s">
        <v>10</v>
      </c>
      <c r="O864" s="1">
        <v>0.3</v>
      </c>
    </row>
    <row r="865" spans="1:15" x14ac:dyDescent="0.3">
      <c r="A865" s="1" t="s">
        <v>0</v>
      </c>
      <c r="B865" s="1" t="s">
        <v>1237</v>
      </c>
      <c r="C865" s="1">
        <v>830</v>
      </c>
      <c r="D865" s="1">
        <v>30.928208789999999</v>
      </c>
      <c r="E865" s="1">
        <v>29.6240044</v>
      </c>
      <c r="L865" s="1">
        <v>940</v>
      </c>
      <c r="M865" s="1" t="s">
        <v>1239</v>
      </c>
      <c r="N865" s="1" t="s">
        <v>10</v>
      </c>
      <c r="O865" s="1">
        <v>0.2</v>
      </c>
    </row>
    <row r="866" spans="1:15" x14ac:dyDescent="0.3">
      <c r="A866" s="1" t="s">
        <v>0</v>
      </c>
      <c r="B866" s="1" t="s">
        <v>1237</v>
      </c>
      <c r="C866" s="1">
        <v>930</v>
      </c>
      <c r="D866" s="1">
        <v>30.928208789999999</v>
      </c>
      <c r="E866" s="1">
        <v>29.6240044</v>
      </c>
      <c r="L866" s="1">
        <v>1000</v>
      </c>
      <c r="M866" s="1" t="s">
        <v>1239</v>
      </c>
      <c r="N866" s="1" t="s">
        <v>10</v>
      </c>
      <c r="O866" s="1">
        <v>0.22500000000000001</v>
      </c>
    </row>
    <row r="867" spans="1:15" x14ac:dyDescent="0.3">
      <c r="A867" s="1" t="s">
        <v>0</v>
      </c>
      <c r="B867" s="1" t="s">
        <v>1237</v>
      </c>
      <c r="C867" s="1">
        <v>1030</v>
      </c>
      <c r="D867" s="1">
        <v>30.928208789999999</v>
      </c>
      <c r="E867" s="1">
        <v>29.6240044</v>
      </c>
      <c r="L867" s="1">
        <v>1020</v>
      </c>
      <c r="M867" s="1" t="s">
        <v>1239</v>
      </c>
      <c r="N867" s="1" t="s">
        <v>10</v>
      </c>
      <c r="O867" s="1">
        <v>0.22500000000000001</v>
      </c>
    </row>
    <row r="868" spans="1:15" x14ac:dyDescent="0.3">
      <c r="A868" s="1" t="s">
        <v>0</v>
      </c>
      <c r="B868" s="1" t="s">
        <v>1237</v>
      </c>
      <c r="C868" s="1">
        <v>1130</v>
      </c>
      <c r="D868" s="1">
        <v>30.928208789999999</v>
      </c>
      <c r="E868" s="1">
        <v>29.6240044</v>
      </c>
      <c r="L868" s="1">
        <v>1040</v>
      </c>
      <c r="M868" s="1" t="s">
        <v>1239</v>
      </c>
      <c r="N868" s="1" t="s">
        <v>10</v>
      </c>
      <c r="O868" s="1">
        <v>0.2</v>
      </c>
    </row>
    <row r="869" spans="1:15" x14ac:dyDescent="0.3">
      <c r="A869" s="1" t="s">
        <v>0</v>
      </c>
      <c r="B869" s="1" t="s">
        <v>1237</v>
      </c>
      <c r="C869" s="1">
        <v>1230</v>
      </c>
      <c r="D869" s="1">
        <v>30.928208789999999</v>
      </c>
      <c r="E869" s="1">
        <v>29.6240044</v>
      </c>
      <c r="L869" s="1">
        <v>1100</v>
      </c>
      <c r="M869" s="1" t="s">
        <v>1239</v>
      </c>
      <c r="N869" s="1" t="s">
        <v>10</v>
      </c>
      <c r="O869" s="1">
        <v>0.22500000000000001</v>
      </c>
    </row>
    <row r="870" spans="1:15" x14ac:dyDescent="0.3">
      <c r="A870" s="1" t="s">
        <v>0</v>
      </c>
      <c r="B870" s="1" t="s">
        <v>1237</v>
      </c>
      <c r="C870" s="1">
        <v>1330</v>
      </c>
      <c r="D870" s="1">
        <v>31.028208790000001</v>
      </c>
      <c r="E870" s="1">
        <v>29.724004399999998</v>
      </c>
      <c r="L870" s="1">
        <v>1120</v>
      </c>
      <c r="M870" s="1" t="s">
        <v>1239</v>
      </c>
      <c r="N870" s="1" t="s">
        <v>10</v>
      </c>
      <c r="O870" s="1">
        <v>0.22500000000000001</v>
      </c>
    </row>
    <row r="871" spans="1:15" x14ac:dyDescent="0.3">
      <c r="A871" s="1" t="s">
        <v>0</v>
      </c>
      <c r="B871" s="1" t="s">
        <v>1237</v>
      </c>
      <c r="C871" s="1">
        <v>1430</v>
      </c>
      <c r="D871" s="1">
        <v>31.028208790000001</v>
      </c>
      <c r="E871" s="1">
        <v>29.724004399999998</v>
      </c>
      <c r="L871" s="1">
        <v>1140</v>
      </c>
      <c r="M871" s="1" t="s">
        <v>1239</v>
      </c>
      <c r="N871" s="1" t="s">
        <v>10</v>
      </c>
      <c r="O871" s="1">
        <v>0.27500000000000002</v>
      </c>
    </row>
    <row r="872" spans="1:15" x14ac:dyDescent="0.3">
      <c r="A872" s="1" t="s">
        <v>0</v>
      </c>
      <c r="B872" s="1" t="s">
        <v>1237</v>
      </c>
      <c r="C872" s="1">
        <v>1530</v>
      </c>
      <c r="D872" s="1">
        <v>30.928208789999999</v>
      </c>
      <c r="E872" s="1">
        <v>29.6240044</v>
      </c>
      <c r="L872" s="1">
        <v>1200</v>
      </c>
      <c r="M872" s="1" t="s">
        <v>1239</v>
      </c>
      <c r="N872" s="1" t="s">
        <v>10</v>
      </c>
      <c r="O872" s="1">
        <v>0.22500000000000001</v>
      </c>
    </row>
    <row r="873" spans="1:15" x14ac:dyDescent="0.3">
      <c r="A873" s="1" t="s">
        <v>0</v>
      </c>
      <c r="B873" s="1" t="s">
        <v>1237</v>
      </c>
      <c r="C873" s="1">
        <v>1630</v>
      </c>
      <c r="D873" s="1">
        <v>30.928208789999999</v>
      </c>
      <c r="E873" s="1">
        <v>29.6240044</v>
      </c>
      <c r="L873" s="1">
        <v>1220</v>
      </c>
      <c r="M873" s="1" t="s">
        <v>1239</v>
      </c>
      <c r="N873" s="1" t="s">
        <v>10</v>
      </c>
      <c r="O873" s="1">
        <v>0.22500000000000001</v>
      </c>
    </row>
    <row r="874" spans="1:15" x14ac:dyDescent="0.3">
      <c r="A874" s="1" t="s">
        <v>0</v>
      </c>
      <c r="B874" s="1" t="s">
        <v>1237</v>
      </c>
      <c r="C874" s="1">
        <v>1730</v>
      </c>
      <c r="D874" s="1">
        <v>30.828208790000001</v>
      </c>
      <c r="E874" s="1">
        <v>29.524004399999999</v>
      </c>
      <c r="L874" s="1">
        <v>1240</v>
      </c>
      <c r="M874" s="1" t="s">
        <v>1239</v>
      </c>
      <c r="N874" s="1" t="s">
        <v>10</v>
      </c>
      <c r="O874" s="1">
        <v>0.2</v>
      </c>
    </row>
    <row r="875" spans="1:15" x14ac:dyDescent="0.3">
      <c r="A875" s="1" t="s">
        <v>0</v>
      </c>
      <c r="B875" s="1" t="s">
        <v>1237</v>
      </c>
      <c r="C875" s="1">
        <v>1830</v>
      </c>
      <c r="D875" s="1">
        <v>30.729208790000001</v>
      </c>
      <c r="E875" s="1">
        <v>29.425004399999999</v>
      </c>
      <c r="L875" s="1">
        <v>1300</v>
      </c>
      <c r="M875" s="1" t="s">
        <v>1239</v>
      </c>
      <c r="N875" s="1" t="s">
        <v>10</v>
      </c>
      <c r="O875" s="1">
        <v>0.2</v>
      </c>
    </row>
    <row r="876" spans="1:15" x14ac:dyDescent="0.3">
      <c r="A876" s="1" t="s">
        <v>0</v>
      </c>
      <c r="B876" s="1" t="s">
        <v>1237</v>
      </c>
      <c r="C876" s="1">
        <v>1930</v>
      </c>
      <c r="D876" s="1">
        <v>30.828208790000001</v>
      </c>
      <c r="E876" s="1">
        <v>29.524004399999999</v>
      </c>
      <c r="L876" s="1">
        <v>1320</v>
      </c>
      <c r="M876" s="1" t="s">
        <v>1239</v>
      </c>
      <c r="N876" s="1" t="s">
        <v>10</v>
      </c>
      <c r="O876" s="1">
        <v>0.2</v>
      </c>
    </row>
    <row r="877" spans="1:15" x14ac:dyDescent="0.3">
      <c r="A877" s="1" t="s">
        <v>0</v>
      </c>
      <c r="B877" s="1" t="s">
        <v>1237</v>
      </c>
      <c r="C877" s="1">
        <v>2030</v>
      </c>
      <c r="D877" s="1">
        <v>30.928208789999999</v>
      </c>
      <c r="E877" s="1">
        <v>29.6240044</v>
      </c>
      <c r="L877" s="1">
        <v>1340</v>
      </c>
      <c r="M877" s="1" t="s">
        <v>1239</v>
      </c>
      <c r="N877" s="1" t="s">
        <v>10</v>
      </c>
      <c r="O877" s="1">
        <v>0.22500000000000001</v>
      </c>
    </row>
    <row r="878" spans="1:15" x14ac:dyDescent="0.3">
      <c r="A878" s="1" t="s">
        <v>0</v>
      </c>
      <c r="B878" s="1" t="s">
        <v>1237</v>
      </c>
      <c r="C878" s="1">
        <v>2130</v>
      </c>
      <c r="D878" s="1">
        <v>30.928208789999999</v>
      </c>
      <c r="E878" s="1">
        <v>29.6240044</v>
      </c>
      <c r="L878" s="1">
        <v>1400</v>
      </c>
      <c r="M878" s="1" t="s">
        <v>1239</v>
      </c>
      <c r="N878" s="1" t="s">
        <v>10</v>
      </c>
      <c r="O878" s="1">
        <v>0.2</v>
      </c>
    </row>
    <row r="879" spans="1:15" x14ac:dyDescent="0.3">
      <c r="A879" s="1" t="s">
        <v>0</v>
      </c>
      <c r="B879" s="1" t="s">
        <v>1237</v>
      </c>
      <c r="C879" s="1">
        <v>2230</v>
      </c>
      <c r="D879" s="1">
        <v>31.028208790000001</v>
      </c>
      <c r="E879" s="1">
        <v>29.724004399999998</v>
      </c>
      <c r="L879" s="1">
        <v>1420</v>
      </c>
      <c r="M879" s="1" t="s">
        <v>1239</v>
      </c>
      <c r="N879" s="1" t="s">
        <v>10</v>
      </c>
      <c r="O879" s="1">
        <v>0.2</v>
      </c>
    </row>
    <row r="880" spans="1:15" x14ac:dyDescent="0.3">
      <c r="A880" s="1" t="s">
        <v>0</v>
      </c>
      <c r="B880" s="1" t="s">
        <v>1237</v>
      </c>
      <c r="C880" s="1">
        <v>2330</v>
      </c>
      <c r="D880" s="1">
        <v>30.928208789999999</v>
      </c>
      <c r="E880" s="1">
        <v>29.6240044</v>
      </c>
      <c r="L880" s="1">
        <v>1440</v>
      </c>
      <c r="M880" s="1" t="s">
        <v>1239</v>
      </c>
      <c r="N880" s="1" t="s">
        <v>10</v>
      </c>
      <c r="O880" s="1">
        <v>0.2</v>
      </c>
    </row>
    <row r="881" spans="1:15" x14ac:dyDescent="0.3">
      <c r="A881" s="1" t="s">
        <v>0</v>
      </c>
      <c r="B881" s="1" t="s">
        <v>1238</v>
      </c>
      <c r="C881" s="1">
        <v>2430</v>
      </c>
      <c r="D881" s="1">
        <v>30.928208789999999</v>
      </c>
      <c r="E881" s="1">
        <v>29.6240044</v>
      </c>
      <c r="L881" s="1">
        <v>1500</v>
      </c>
      <c r="M881" s="1" t="s">
        <v>1239</v>
      </c>
      <c r="N881" s="1" t="s">
        <v>10</v>
      </c>
      <c r="O881" s="1">
        <v>0.2</v>
      </c>
    </row>
    <row r="882" spans="1:15" x14ac:dyDescent="0.3">
      <c r="A882" s="1" t="s">
        <v>0</v>
      </c>
      <c r="B882" s="1" t="s">
        <v>1238</v>
      </c>
      <c r="C882" s="1">
        <v>130</v>
      </c>
      <c r="D882" s="1">
        <v>30.928208789999999</v>
      </c>
      <c r="E882" s="1">
        <v>29.6240044</v>
      </c>
      <c r="L882" s="1">
        <v>1520</v>
      </c>
      <c r="M882" s="1" t="s">
        <v>1239</v>
      </c>
      <c r="N882" s="1" t="s">
        <v>10</v>
      </c>
      <c r="O882" s="1">
        <v>0.2</v>
      </c>
    </row>
    <row r="883" spans="1:15" x14ac:dyDescent="0.3">
      <c r="A883" s="1" t="s">
        <v>0</v>
      </c>
      <c r="B883" s="1" t="s">
        <v>1238</v>
      </c>
      <c r="C883" s="1">
        <v>230</v>
      </c>
      <c r="D883" s="1">
        <v>31.028208790000001</v>
      </c>
      <c r="E883" s="1">
        <v>29.724004399999998</v>
      </c>
      <c r="L883" s="1">
        <v>1540</v>
      </c>
      <c r="M883" s="1" t="s">
        <v>1239</v>
      </c>
      <c r="N883" s="1" t="s">
        <v>10</v>
      </c>
      <c r="O883" s="1">
        <v>0.2</v>
      </c>
    </row>
    <row r="884" spans="1:15" x14ac:dyDescent="0.3">
      <c r="A884" s="1" t="s">
        <v>0</v>
      </c>
      <c r="B884" s="1" t="s">
        <v>1238</v>
      </c>
      <c r="C884" s="1">
        <v>330</v>
      </c>
      <c r="D884" s="1">
        <v>31.028208790000001</v>
      </c>
      <c r="E884" s="1">
        <v>29.724004399999998</v>
      </c>
      <c r="L884" s="1">
        <v>1600</v>
      </c>
      <c r="M884" s="1" t="s">
        <v>1239</v>
      </c>
      <c r="N884" s="1" t="s">
        <v>10</v>
      </c>
      <c r="O884" s="1">
        <v>0.375</v>
      </c>
    </row>
    <row r="885" spans="1:15" x14ac:dyDescent="0.3">
      <c r="A885" s="1" t="s">
        <v>0</v>
      </c>
      <c r="B885" s="1" t="s">
        <v>1238</v>
      </c>
      <c r="C885" s="1">
        <v>430</v>
      </c>
      <c r="D885" s="1">
        <v>31.028208790000001</v>
      </c>
      <c r="E885" s="1">
        <v>29.724004399999998</v>
      </c>
      <c r="L885" s="1">
        <v>1620</v>
      </c>
      <c r="M885" s="1" t="s">
        <v>1239</v>
      </c>
      <c r="N885" s="1" t="s">
        <v>10</v>
      </c>
      <c r="O885" s="1">
        <v>0.27500000000000002</v>
      </c>
    </row>
    <row r="886" spans="1:15" x14ac:dyDescent="0.3">
      <c r="A886" s="1" t="s">
        <v>0</v>
      </c>
      <c r="B886" s="1" t="s">
        <v>1238</v>
      </c>
      <c r="C886" s="1">
        <v>530</v>
      </c>
      <c r="D886" s="1">
        <v>30.928208789999999</v>
      </c>
      <c r="E886" s="1">
        <v>29.6240044</v>
      </c>
      <c r="L886" s="1">
        <v>1640</v>
      </c>
      <c r="M886" s="1" t="s">
        <v>1239</v>
      </c>
      <c r="N886" s="1" t="s">
        <v>10</v>
      </c>
      <c r="O886" s="1">
        <v>0.2</v>
      </c>
    </row>
    <row r="887" spans="1:15" x14ac:dyDescent="0.3">
      <c r="A887" s="1" t="s">
        <v>0</v>
      </c>
      <c r="B887" s="1" t="s">
        <v>1238</v>
      </c>
      <c r="C887" s="1">
        <v>630</v>
      </c>
      <c r="D887" s="1">
        <v>31.028208790000001</v>
      </c>
      <c r="E887" s="1">
        <v>29.724004399999998</v>
      </c>
      <c r="L887" s="1">
        <v>1700</v>
      </c>
      <c r="M887" s="1" t="s">
        <v>1239</v>
      </c>
      <c r="N887" s="1" t="s">
        <v>10</v>
      </c>
      <c r="O887" s="1">
        <v>0.2</v>
      </c>
    </row>
    <row r="888" spans="1:15" x14ac:dyDescent="0.3">
      <c r="A888" s="1" t="s">
        <v>0</v>
      </c>
      <c r="B888" s="1" t="s">
        <v>1238</v>
      </c>
      <c r="C888" s="1">
        <v>730</v>
      </c>
      <c r="D888" s="1">
        <v>31.028208790000001</v>
      </c>
      <c r="E888" s="1">
        <v>29.724004399999998</v>
      </c>
      <c r="L888" s="1">
        <v>1720</v>
      </c>
      <c r="M888" s="1" t="s">
        <v>1239</v>
      </c>
      <c r="N888" s="1" t="s">
        <v>10</v>
      </c>
      <c r="O888" s="1">
        <v>0.22500000000000001</v>
      </c>
    </row>
    <row r="889" spans="1:15" x14ac:dyDescent="0.3">
      <c r="A889" s="1" t="s">
        <v>0</v>
      </c>
      <c r="B889" s="1" t="s">
        <v>1238</v>
      </c>
      <c r="C889" s="1">
        <v>830</v>
      </c>
      <c r="D889" s="1">
        <v>31.127208790000001</v>
      </c>
      <c r="E889" s="1">
        <v>29.823004399999999</v>
      </c>
      <c r="L889" s="1">
        <v>1740</v>
      </c>
      <c r="M889" s="1" t="s">
        <v>1239</v>
      </c>
      <c r="N889" s="1" t="s">
        <v>10</v>
      </c>
      <c r="O889" s="1">
        <v>0.22500000000000001</v>
      </c>
    </row>
    <row r="890" spans="1:15" x14ac:dyDescent="0.3">
      <c r="A890" s="1" t="s">
        <v>0</v>
      </c>
      <c r="B890" s="1" t="s">
        <v>1238</v>
      </c>
      <c r="C890" s="1">
        <v>930</v>
      </c>
      <c r="D890" s="1">
        <v>31.227208789999999</v>
      </c>
      <c r="E890" s="1">
        <v>29.9230044</v>
      </c>
      <c r="L890" s="1">
        <v>1800</v>
      </c>
      <c r="M890" s="1" t="s">
        <v>1239</v>
      </c>
      <c r="N890" s="1" t="s">
        <v>10</v>
      </c>
      <c r="O890" s="1">
        <v>0.3</v>
      </c>
    </row>
    <row r="891" spans="1:15" x14ac:dyDescent="0.3">
      <c r="A891" s="1" t="s">
        <v>0</v>
      </c>
      <c r="B891" s="1" t="s">
        <v>1238</v>
      </c>
      <c r="C891" s="1">
        <v>1030</v>
      </c>
      <c r="D891" s="1">
        <v>31.227208789999999</v>
      </c>
      <c r="E891" s="1">
        <v>29.9230044</v>
      </c>
      <c r="L891" s="1">
        <v>1820</v>
      </c>
      <c r="M891" s="1" t="s">
        <v>1239</v>
      </c>
      <c r="N891" s="1" t="s">
        <v>10</v>
      </c>
      <c r="O891" s="1">
        <v>0.2</v>
      </c>
    </row>
    <row r="892" spans="1:15" x14ac:dyDescent="0.3">
      <c r="A892" s="1" t="s">
        <v>0</v>
      </c>
      <c r="B892" s="1" t="s">
        <v>1238</v>
      </c>
      <c r="C892" s="1">
        <v>1130</v>
      </c>
      <c r="D892" s="1">
        <v>31.127208790000001</v>
      </c>
      <c r="E892" s="1">
        <v>29.823004399999999</v>
      </c>
      <c r="L892" s="1">
        <v>1840</v>
      </c>
      <c r="M892" s="1" t="s">
        <v>1239</v>
      </c>
      <c r="N892" s="1" t="s">
        <v>10</v>
      </c>
      <c r="O892" s="1">
        <v>0.27500000000000002</v>
      </c>
    </row>
    <row r="893" spans="1:15" x14ac:dyDescent="0.3">
      <c r="A893" s="1" t="s">
        <v>0</v>
      </c>
      <c r="B893" s="1" t="s">
        <v>1238</v>
      </c>
      <c r="C893" s="1">
        <v>1230</v>
      </c>
      <c r="D893" s="1">
        <v>31.227208789999999</v>
      </c>
      <c r="E893" s="1">
        <v>29.9230044</v>
      </c>
      <c r="L893" s="1">
        <v>1900</v>
      </c>
      <c r="M893" s="1" t="s">
        <v>1239</v>
      </c>
      <c r="N893" s="1" t="s">
        <v>10</v>
      </c>
      <c r="O893" s="1">
        <v>0.22500000000000001</v>
      </c>
    </row>
    <row r="894" spans="1:15" x14ac:dyDescent="0.3">
      <c r="A894" s="1" t="s">
        <v>0</v>
      </c>
      <c r="B894" s="1" t="s">
        <v>1238</v>
      </c>
      <c r="C894" s="1">
        <v>1330</v>
      </c>
      <c r="D894" s="1">
        <v>32.029208789999998</v>
      </c>
      <c r="E894" s="1">
        <v>30.7250044</v>
      </c>
      <c r="L894" s="1">
        <v>1920</v>
      </c>
      <c r="M894" s="1" t="s">
        <v>1239</v>
      </c>
      <c r="N894" s="1" t="s">
        <v>10</v>
      </c>
      <c r="O894" s="1">
        <v>0.4</v>
      </c>
    </row>
    <row r="895" spans="1:15" x14ac:dyDescent="0.3">
      <c r="A895" s="1" t="s">
        <v>0</v>
      </c>
      <c r="B895" s="1" t="s">
        <v>1238</v>
      </c>
      <c r="C895" s="1">
        <v>1430</v>
      </c>
      <c r="D895" s="1">
        <v>31.727208789999999</v>
      </c>
      <c r="E895" s="1">
        <v>30.4230044</v>
      </c>
      <c r="L895" s="1">
        <v>1940</v>
      </c>
      <c r="M895" s="1" t="s">
        <v>1239</v>
      </c>
      <c r="N895" s="1" t="s">
        <v>10</v>
      </c>
      <c r="O895" s="1">
        <v>0.25</v>
      </c>
    </row>
    <row r="896" spans="1:15" x14ac:dyDescent="0.3">
      <c r="A896" s="1" t="s">
        <v>0</v>
      </c>
      <c r="B896" s="1" t="s">
        <v>1238</v>
      </c>
      <c r="C896" s="1">
        <v>1530</v>
      </c>
      <c r="D896" s="1">
        <v>31.227208789999999</v>
      </c>
      <c r="E896" s="1">
        <v>29.9230044</v>
      </c>
      <c r="L896" s="1">
        <v>2000</v>
      </c>
      <c r="M896" s="1" t="s">
        <v>1239</v>
      </c>
      <c r="N896" s="1" t="s">
        <v>10</v>
      </c>
      <c r="O896" s="1">
        <v>0.22500000000000001</v>
      </c>
    </row>
    <row r="897" spans="1:15" x14ac:dyDescent="0.3">
      <c r="A897" s="1" t="s">
        <v>0</v>
      </c>
      <c r="B897" s="1" t="s">
        <v>1238</v>
      </c>
      <c r="C897" s="1">
        <v>1630</v>
      </c>
      <c r="D897" s="1">
        <v>31.227208789999999</v>
      </c>
      <c r="E897" s="1">
        <v>29.9230044</v>
      </c>
      <c r="L897" s="1">
        <v>2020</v>
      </c>
      <c r="M897" s="1" t="s">
        <v>1239</v>
      </c>
      <c r="N897" s="1" t="s">
        <v>10</v>
      </c>
      <c r="O897" s="1">
        <v>0.22500000000000001</v>
      </c>
    </row>
    <row r="898" spans="1:15" x14ac:dyDescent="0.3">
      <c r="A898" s="1" t="s">
        <v>0</v>
      </c>
      <c r="B898" s="1" t="s">
        <v>1238</v>
      </c>
      <c r="C898" s="1">
        <v>1730</v>
      </c>
      <c r="D898" s="1">
        <v>31.127208790000001</v>
      </c>
      <c r="E898" s="1">
        <v>29.823004399999999</v>
      </c>
      <c r="L898" s="1">
        <v>2040</v>
      </c>
      <c r="M898" s="1" t="s">
        <v>1239</v>
      </c>
      <c r="N898" s="1" t="s">
        <v>10</v>
      </c>
      <c r="O898" s="1">
        <v>0.2</v>
      </c>
    </row>
    <row r="899" spans="1:15" x14ac:dyDescent="0.3">
      <c r="A899" s="1" t="s">
        <v>0</v>
      </c>
      <c r="B899" s="1" t="s">
        <v>1238</v>
      </c>
      <c r="C899" s="1">
        <v>1830</v>
      </c>
      <c r="D899" s="1">
        <v>31.127208790000001</v>
      </c>
      <c r="E899" s="1">
        <v>29.823004399999999</v>
      </c>
      <c r="L899" s="1">
        <v>2100</v>
      </c>
      <c r="M899" s="1" t="s">
        <v>1239</v>
      </c>
      <c r="N899" s="1" t="s">
        <v>10</v>
      </c>
      <c r="O899" s="1">
        <v>0.17499999999999999</v>
      </c>
    </row>
    <row r="900" spans="1:15" x14ac:dyDescent="0.3">
      <c r="A900" s="1" t="s">
        <v>0</v>
      </c>
      <c r="B900" s="1" t="s">
        <v>1238</v>
      </c>
      <c r="C900" s="1">
        <v>1930</v>
      </c>
      <c r="D900" s="1">
        <v>31.028208790000001</v>
      </c>
      <c r="E900" s="1">
        <v>29.724004399999998</v>
      </c>
      <c r="L900" s="1">
        <v>2120</v>
      </c>
      <c r="M900" s="1" t="s">
        <v>1239</v>
      </c>
      <c r="N900" s="1" t="s">
        <v>10</v>
      </c>
      <c r="O900" s="1">
        <v>0.22500000000000001</v>
      </c>
    </row>
    <row r="901" spans="1:15" x14ac:dyDescent="0.3">
      <c r="A901" s="1" t="s">
        <v>0</v>
      </c>
      <c r="B901" s="1" t="s">
        <v>1238</v>
      </c>
      <c r="C901" s="1">
        <v>2030</v>
      </c>
      <c r="D901" s="1">
        <v>31.028208790000001</v>
      </c>
      <c r="E901" s="1">
        <v>29.724004399999998</v>
      </c>
      <c r="L901" s="1">
        <v>2140</v>
      </c>
      <c r="M901" s="1" t="s">
        <v>1239</v>
      </c>
      <c r="N901" s="1" t="s">
        <v>10</v>
      </c>
      <c r="O901" s="1">
        <v>0.2</v>
      </c>
    </row>
    <row r="902" spans="1:15" x14ac:dyDescent="0.3">
      <c r="A902" s="1" t="s">
        <v>0</v>
      </c>
      <c r="B902" s="1" t="s">
        <v>1238</v>
      </c>
      <c r="C902" s="1">
        <v>2130</v>
      </c>
      <c r="D902" s="1">
        <v>31.028208790000001</v>
      </c>
      <c r="E902" s="1">
        <v>29.724004399999998</v>
      </c>
      <c r="L902" s="1">
        <v>2200</v>
      </c>
      <c r="M902" s="1" t="s">
        <v>1239</v>
      </c>
      <c r="N902" s="1" t="s">
        <v>10</v>
      </c>
      <c r="O902" s="1">
        <v>0.2</v>
      </c>
    </row>
    <row r="903" spans="1:15" x14ac:dyDescent="0.3">
      <c r="A903" s="1" t="s">
        <v>0</v>
      </c>
      <c r="B903" s="1" t="s">
        <v>1238</v>
      </c>
      <c r="C903" s="1">
        <v>2230</v>
      </c>
      <c r="D903" s="1">
        <v>30.928208789999999</v>
      </c>
      <c r="E903" s="1">
        <v>29.6240044</v>
      </c>
      <c r="L903" s="1">
        <v>2220</v>
      </c>
      <c r="M903" s="1" t="s">
        <v>1239</v>
      </c>
      <c r="N903" s="1" t="s">
        <v>10</v>
      </c>
      <c r="O903" s="1">
        <v>0.2</v>
      </c>
    </row>
    <row r="904" spans="1:15" x14ac:dyDescent="0.3">
      <c r="A904" s="1" t="s">
        <v>0</v>
      </c>
      <c r="B904" s="1" t="s">
        <v>1238</v>
      </c>
      <c r="C904" s="1">
        <v>2330</v>
      </c>
      <c r="D904" s="1">
        <v>30.928208789999999</v>
      </c>
      <c r="E904" s="1">
        <v>29.6240044</v>
      </c>
      <c r="L904" s="1">
        <v>2240</v>
      </c>
      <c r="M904" s="1" t="s">
        <v>1239</v>
      </c>
      <c r="N904" s="1" t="s">
        <v>10</v>
      </c>
      <c r="O904" s="1">
        <v>0.2</v>
      </c>
    </row>
    <row r="905" spans="1:15" x14ac:dyDescent="0.3">
      <c r="A905" s="1" t="s">
        <v>0</v>
      </c>
      <c r="B905" s="1" t="s">
        <v>1239</v>
      </c>
      <c r="C905" s="1">
        <v>2430</v>
      </c>
      <c r="D905" s="1">
        <v>30.928208789999999</v>
      </c>
      <c r="E905" s="1">
        <v>29.6240044</v>
      </c>
      <c r="L905" s="1">
        <v>2300</v>
      </c>
      <c r="M905" s="1" t="s">
        <v>1239</v>
      </c>
      <c r="N905" s="1" t="s">
        <v>10</v>
      </c>
      <c r="O905" s="1">
        <v>0.22500000000000001</v>
      </c>
    </row>
    <row r="906" spans="1:15" x14ac:dyDescent="0.3">
      <c r="A906" s="1" t="s">
        <v>0</v>
      </c>
      <c r="B906" s="1" t="s">
        <v>1239</v>
      </c>
      <c r="C906" s="1">
        <v>130</v>
      </c>
      <c r="D906" s="1">
        <v>30.928208789999999</v>
      </c>
      <c r="E906" s="1">
        <v>29.6240044</v>
      </c>
      <c r="L906" s="1">
        <v>2320</v>
      </c>
      <c r="M906" s="1" t="s">
        <v>1239</v>
      </c>
      <c r="N906" s="1" t="s">
        <v>10</v>
      </c>
      <c r="O906" s="1">
        <v>0.2</v>
      </c>
    </row>
    <row r="907" spans="1:15" x14ac:dyDescent="0.3">
      <c r="A907" s="1" t="s">
        <v>0</v>
      </c>
      <c r="B907" s="1" t="s">
        <v>1239</v>
      </c>
      <c r="C907" s="1">
        <v>230</v>
      </c>
      <c r="D907" s="1">
        <v>30.928208789999999</v>
      </c>
      <c r="E907" s="1">
        <v>29.6240044</v>
      </c>
      <c r="L907" s="1">
        <v>2340</v>
      </c>
      <c r="M907" s="1" t="s">
        <v>1239</v>
      </c>
      <c r="N907" s="1" t="s">
        <v>10</v>
      </c>
      <c r="O907" s="1">
        <v>0.2</v>
      </c>
    </row>
    <row r="908" spans="1:15" x14ac:dyDescent="0.3">
      <c r="A908" s="1" t="s">
        <v>0</v>
      </c>
      <c r="B908" s="1" t="s">
        <v>1239</v>
      </c>
      <c r="C908" s="1">
        <v>330</v>
      </c>
      <c r="D908" s="1">
        <v>30.928208789999999</v>
      </c>
      <c r="E908" s="1">
        <v>29.6240044</v>
      </c>
      <c r="L908" s="1">
        <v>1400</v>
      </c>
      <c r="M908" s="1" t="s">
        <v>1227</v>
      </c>
      <c r="N908" s="1" t="s">
        <v>0</v>
      </c>
      <c r="O908" s="1">
        <v>1.1000000000000001</v>
      </c>
    </row>
    <row r="909" spans="1:15" x14ac:dyDescent="0.3">
      <c r="A909" s="1" t="s">
        <v>0</v>
      </c>
      <c r="B909" s="1" t="s">
        <v>1239</v>
      </c>
      <c r="C909" s="1">
        <v>430</v>
      </c>
      <c r="D909" s="1">
        <v>30.928208789999999</v>
      </c>
      <c r="E909" s="1">
        <v>29.6240044</v>
      </c>
      <c r="L909" s="1">
        <v>1420</v>
      </c>
      <c r="M909" s="1" t="s">
        <v>1227</v>
      </c>
      <c r="N909" s="1" t="s">
        <v>0</v>
      </c>
      <c r="O909" s="1">
        <v>0.15</v>
      </c>
    </row>
    <row r="910" spans="1:15" x14ac:dyDescent="0.3">
      <c r="A910" s="1" t="s">
        <v>0</v>
      </c>
      <c r="B910" s="1" t="s">
        <v>1239</v>
      </c>
      <c r="C910" s="1">
        <v>530</v>
      </c>
      <c r="D910" s="1">
        <v>31.028208790000001</v>
      </c>
      <c r="E910" s="1">
        <v>29.724004399999998</v>
      </c>
      <c r="L910" s="1">
        <v>1440</v>
      </c>
      <c r="M910" s="1" t="s">
        <v>1227</v>
      </c>
      <c r="N910" s="1" t="s">
        <v>0</v>
      </c>
      <c r="O910" s="1">
        <v>0.1</v>
      </c>
    </row>
    <row r="911" spans="1:15" x14ac:dyDescent="0.3">
      <c r="A911" s="1" t="s">
        <v>0</v>
      </c>
      <c r="B911" s="1" t="s">
        <v>1239</v>
      </c>
      <c r="C911" s="1">
        <v>630</v>
      </c>
      <c r="D911" s="1">
        <v>31.127208790000001</v>
      </c>
      <c r="E911" s="1">
        <v>29.823004399999999</v>
      </c>
      <c r="L911" s="1">
        <v>1500</v>
      </c>
      <c r="M911" s="1" t="s">
        <v>1227</v>
      </c>
      <c r="N911" s="1" t="s">
        <v>0</v>
      </c>
      <c r="O911" s="1">
        <v>0.27500000000000002</v>
      </c>
    </row>
    <row r="912" spans="1:15" x14ac:dyDescent="0.3">
      <c r="A912" s="1" t="s">
        <v>0</v>
      </c>
      <c r="B912" s="1" t="s">
        <v>1239</v>
      </c>
      <c r="C912" s="1">
        <v>730</v>
      </c>
      <c r="D912" s="1">
        <v>31.127208790000001</v>
      </c>
      <c r="E912" s="1">
        <v>29.823004399999999</v>
      </c>
      <c r="L912" s="1">
        <v>1520</v>
      </c>
      <c r="M912" s="1" t="s">
        <v>1227</v>
      </c>
      <c r="N912" s="1" t="s">
        <v>0</v>
      </c>
      <c r="O912" s="1">
        <v>0.125</v>
      </c>
    </row>
    <row r="913" spans="1:15" x14ac:dyDescent="0.3">
      <c r="A913" s="1" t="s">
        <v>0</v>
      </c>
      <c r="B913" s="1" t="s">
        <v>1239</v>
      </c>
      <c r="C913" s="1">
        <v>830</v>
      </c>
      <c r="D913" s="1">
        <v>31.127208790000001</v>
      </c>
      <c r="E913" s="1">
        <v>29.823004399999999</v>
      </c>
      <c r="L913" s="1">
        <v>1540</v>
      </c>
      <c r="M913" s="1" t="s">
        <v>1227</v>
      </c>
      <c r="N913" s="1" t="s">
        <v>0</v>
      </c>
      <c r="O913" s="1">
        <v>0.125</v>
      </c>
    </row>
    <row r="914" spans="1:15" x14ac:dyDescent="0.3">
      <c r="A914" s="1" t="s">
        <v>0</v>
      </c>
      <c r="B914" s="1" t="s">
        <v>1239</v>
      </c>
      <c r="C914" s="1">
        <v>930</v>
      </c>
      <c r="D914" s="1">
        <v>31.32720879</v>
      </c>
      <c r="E914" s="1">
        <v>30.023004400000001</v>
      </c>
      <c r="L914" s="1">
        <v>1600</v>
      </c>
      <c r="M914" s="1" t="s">
        <v>1227</v>
      </c>
      <c r="N914" s="1" t="s">
        <v>0</v>
      </c>
      <c r="O914" s="1">
        <v>0.2</v>
      </c>
    </row>
    <row r="915" spans="1:15" x14ac:dyDescent="0.3">
      <c r="A915" s="1" t="s">
        <v>0</v>
      </c>
      <c r="B915" s="1" t="s">
        <v>1239</v>
      </c>
      <c r="C915" s="1">
        <v>1030</v>
      </c>
      <c r="D915" s="1">
        <v>31.727208789999999</v>
      </c>
      <c r="E915" s="1">
        <v>30.4230044</v>
      </c>
      <c r="L915" s="1">
        <v>1620</v>
      </c>
      <c r="M915" s="1" t="s">
        <v>1227</v>
      </c>
      <c r="N915" s="1" t="s">
        <v>0</v>
      </c>
      <c r="O915" s="1">
        <v>0.15</v>
      </c>
    </row>
    <row r="916" spans="1:15" x14ac:dyDescent="0.3">
      <c r="A916" s="1" t="s">
        <v>0</v>
      </c>
      <c r="B916" s="1" t="s">
        <v>1239</v>
      </c>
      <c r="C916" s="1">
        <v>1130</v>
      </c>
      <c r="D916" s="1">
        <v>31.627208790000001</v>
      </c>
      <c r="E916" s="1">
        <v>30.323004399999999</v>
      </c>
      <c r="L916" s="1">
        <v>1640</v>
      </c>
      <c r="M916" s="1" t="s">
        <v>1227</v>
      </c>
      <c r="N916" s="1" t="s">
        <v>0</v>
      </c>
      <c r="O916" s="1">
        <v>0.15</v>
      </c>
    </row>
    <row r="917" spans="1:15" x14ac:dyDescent="0.3">
      <c r="A917" s="1" t="s">
        <v>0</v>
      </c>
      <c r="B917" s="1" t="s">
        <v>1239</v>
      </c>
      <c r="C917" s="1">
        <v>1230</v>
      </c>
      <c r="D917" s="1">
        <v>31.52720879</v>
      </c>
      <c r="E917" s="1">
        <v>30.223004400000001</v>
      </c>
      <c r="L917" s="1">
        <v>1700</v>
      </c>
      <c r="M917" s="1" t="s">
        <v>1227</v>
      </c>
      <c r="N917" s="1" t="s">
        <v>0</v>
      </c>
      <c r="O917" s="1">
        <v>7.4999999999999997E-2</v>
      </c>
    </row>
    <row r="918" spans="1:15" x14ac:dyDescent="0.3">
      <c r="A918" s="1" t="s">
        <v>0</v>
      </c>
      <c r="B918" s="1" t="s">
        <v>1239</v>
      </c>
      <c r="C918" s="1">
        <v>1330</v>
      </c>
      <c r="D918" s="1">
        <v>31.928208789999999</v>
      </c>
      <c r="E918" s="1">
        <v>30.6240044</v>
      </c>
      <c r="L918" s="1">
        <v>1720</v>
      </c>
      <c r="M918" s="1" t="s">
        <v>1227</v>
      </c>
      <c r="N918" s="1" t="s">
        <v>0</v>
      </c>
      <c r="O918" s="1">
        <v>0.25</v>
      </c>
    </row>
    <row r="919" spans="1:15" x14ac:dyDescent="0.3">
      <c r="A919" s="1" t="s">
        <v>0</v>
      </c>
      <c r="B919" s="1" t="s">
        <v>1239</v>
      </c>
      <c r="C919" s="1">
        <v>1430</v>
      </c>
      <c r="D919" s="1">
        <v>31.828208790000001</v>
      </c>
      <c r="E919" s="1">
        <v>30.524004399999999</v>
      </c>
      <c r="L919" s="1">
        <v>1740</v>
      </c>
      <c r="M919" s="1" t="s">
        <v>1227</v>
      </c>
      <c r="N919" s="1" t="s">
        <v>0</v>
      </c>
      <c r="O919" s="1">
        <v>0.57499999999999996</v>
      </c>
    </row>
    <row r="920" spans="1:15" x14ac:dyDescent="0.3">
      <c r="A920" s="1" t="s">
        <v>0</v>
      </c>
      <c r="B920" s="1" t="s">
        <v>1239</v>
      </c>
      <c r="C920" s="1">
        <v>1530</v>
      </c>
      <c r="D920" s="1">
        <v>31.427208790000002</v>
      </c>
      <c r="E920" s="1">
        <v>30.123004399999999</v>
      </c>
      <c r="L920" s="1">
        <v>1800</v>
      </c>
      <c r="M920" s="1" t="s">
        <v>1227</v>
      </c>
      <c r="N920" s="1" t="s">
        <v>0</v>
      </c>
      <c r="O920" s="1">
        <v>0.2</v>
      </c>
    </row>
    <row r="921" spans="1:15" x14ac:dyDescent="0.3">
      <c r="A921" s="1" t="s">
        <v>0</v>
      </c>
      <c r="B921" s="1" t="s">
        <v>1239</v>
      </c>
      <c r="C921" s="1">
        <v>1630</v>
      </c>
      <c r="D921" s="1">
        <v>31.427208790000002</v>
      </c>
      <c r="E921" s="1">
        <v>30.123004399999999</v>
      </c>
      <c r="L921" s="1">
        <v>1820</v>
      </c>
      <c r="M921" s="1" t="s">
        <v>1227</v>
      </c>
      <c r="N921" s="1" t="s">
        <v>0</v>
      </c>
      <c r="O921" s="1">
        <v>0.27500000000000002</v>
      </c>
    </row>
    <row r="922" spans="1:15" x14ac:dyDescent="0.3">
      <c r="A922" s="1" t="s">
        <v>0</v>
      </c>
      <c r="B922" s="1" t="s">
        <v>1239</v>
      </c>
      <c r="C922" s="1">
        <v>1730</v>
      </c>
      <c r="D922" s="1">
        <v>31.32720879</v>
      </c>
      <c r="E922" s="1">
        <v>30.023004400000001</v>
      </c>
      <c r="L922" s="1">
        <v>1840</v>
      </c>
      <c r="M922" s="1" t="s">
        <v>1227</v>
      </c>
      <c r="N922" s="1" t="s">
        <v>0</v>
      </c>
      <c r="O922" s="1">
        <v>0.55000000000000004</v>
      </c>
    </row>
    <row r="923" spans="1:15" x14ac:dyDescent="0.3">
      <c r="A923" s="1" t="s">
        <v>0</v>
      </c>
      <c r="B923" s="1" t="s">
        <v>1239</v>
      </c>
      <c r="C923" s="1">
        <v>1830</v>
      </c>
      <c r="D923" s="1">
        <v>31.32720879</v>
      </c>
      <c r="E923" s="1">
        <v>30.023004400000001</v>
      </c>
      <c r="L923" s="1">
        <v>1900</v>
      </c>
      <c r="M923" s="1" t="s">
        <v>1227</v>
      </c>
      <c r="N923" s="1" t="s">
        <v>0</v>
      </c>
      <c r="O923" s="1">
        <v>0.45</v>
      </c>
    </row>
    <row r="924" spans="1:15" x14ac:dyDescent="0.3">
      <c r="A924" s="1" t="s">
        <v>0</v>
      </c>
      <c r="B924" s="1" t="s">
        <v>1239</v>
      </c>
      <c r="C924" s="1">
        <v>1930</v>
      </c>
      <c r="D924" s="1">
        <v>31.427208790000002</v>
      </c>
      <c r="E924" s="1">
        <v>30.123004399999999</v>
      </c>
      <c r="L924" s="1">
        <v>1920</v>
      </c>
      <c r="M924" s="1" t="s">
        <v>1227</v>
      </c>
      <c r="N924" s="1" t="s">
        <v>0</v>
      </c>
      <c r="O924" s="1">
        <v>0.5</v>
      </c>
    </row>
    <row r="925" spans="1:15" x14ac:dyDescent="0.3">
      <c r="A925" s="1" t="s">
        <v>0</v>
      </c>
      <c r="B925" s="1" t="s">
        <v>1239</v>
      </c>
      <c r="C925" s="1">
        <v>2030</v>
      </c>
      <c r="D925" s="1">
        <v>31.32720879</v>
      </c>
      <c r="E925" s="1">
        <v>30.023004400000001</v>
      </c>
      <c r="L925" s="1">
        <v>1940</v>
      </c>
      <c r="M925" s="1" t="s">
        <v>1227</v>
      </c>
      <c r="N925" s="1" t="s">
        <v>0</v>
      </c>
      <c r="O925" s="1">
        <v>0.2</v>
      </c>
    </row>
    <row r="926" spans="1:15" x14ac:dyDescent="0.3">
      <c r="A926" s="1" t="s">
        <v>0</v>
      </c>
      <c r="B926" s="1" t="s">
        <v>1239</v>
      </c>
      <c r="C926" s="1">
        <v>2130</v>
      </c>
      <c r="D926" s="1">
        <v>31.227208789999999</v>
      </c>
      <c r="E926" s="1">
        <v>29.9230044</v>
      </c>
      <c r="L926" s="1">
        <v>2000</v>
      </c>
      <c r="M926" s="1" t="s">
        <v>1227</v>
      </c>
      <c r="N926" s="1" t="s">
        <v>0</v>
      </c>
      <c r="O926" s="1">
        <v>0.35</v>
      </c>
    </row>
    <row r="927" spans="1:15" x14ac:dyDescent="0.3">
      <c r="A927" s="1" t="s">
        <v>0</v>
      </c>
      <c r="B927" s="1" t="s">
        <v>1239</v>
      </c>
      <c r="C927" s="1">
        <v>2230</v>
      </c>
      <c r="D927" s="1">
        <v>31.227208789999999</v>
      </c>
      <c r="E927" s="1">
        <v>29.9230044</v>
      </c>
      <c r="L927" s="1">
        <v>2020</v>
      </c>
      <c r="M927" s="1" t="s">
        <v>1227</v>
      </c>
      <c r="N927" s="1" t="s">
        <v>0</v>
      </c>
      <c r="O927" s="1">
        <v>0.125</v>
      </c>
    </row>
    <row r="928" spans="1:15" x14ac:dyDescent="0.3">
      <c r="A928" s="1" t="s">
        <v>0</v>
      </c>
      <c r="B928" s="1" t="s">
        <v>1239</v>
      </c>
      <c r="C928" s="1">
        <v>2330</v>
      </c>
      <c r="D928" s="1">
        <v>31.227208789999999</v>
      </c>
      <c r="E928" s="1">
        <v>29.9230044</v>
      </c>
      <c r="L928" s="1">
        <v>2040</v>
      </c>
      <c r="M928" s="1" t="s">
        <v>1227</v>
      </c>
      <c r="N928" s="1" t="s">
        <v>0</v>
      </c>
      <c r="O928" s="1">
        <v>0.32500000000000001</v>
      </c>
    </row>
    <row r="929" spans="1:15" x14ac:dyDescent="0.3">
      <c r="A929" s="1" t="s">
        <v>0</v>
      </c>
      <c r="B929" s="1" t="s">
        <v>1240</v>
      </c>
      <c r="C929" s="1">
        <v>2430</v>
      </c>
      <c r="D929" s="1">
        <v>31.127208790000001</v>
      </c>
      <c r="E929" s="1">
        <v>29.823004399999999</v>
      </c>
      <c r="L929" s="1">
        <v>2100</v>
      </c>
      <c r="M929" s="1" t="s">
        <v>1227</v>
      </c>
      <c r="N929" s="1" t="s">
        <v>0</v>
      </c>
      <c r="O929" s="1">
        <v>0.3</v>
      </c>
    </row>
    <row r="930" spans="1:15" x14ac:dyDescent="0.3">
      <c r="A930" s="1" t="s">
        <v>0</v>
      </c>
      <c r="B930" s="1" t="s">
        <v>1240</v>
      </c>
      <c r="C930" s="1">
        <v>130</v>
      </c>
      <c r="D930" s="1">
        <v>31.127208790000001</v>
      </c>
      <c r="E930" s="1">
        <v>29.823004399999999</v>
      </c>
      <c r="L930" s="1">
        <v>2120</v>
      </c>
      <c r="M930" s="1" t="s">
        <v>1227</v>
      </c>
      <c r="N930" s="1" t="s">
        <v>0</v>
      </c>
      <c r="O930" s="1">
        <v>0.2</v>
      </c>
    </row>
    <row r="931" spans="1:15" x14ac:dyDescent="0.3">
      <c r="A931" s="1" t="s">
        <v>0</v>
      </c>
      <c r="B931" s="1" t="s">
        <v>1240</v>
      </c>
      <c r="C931" s="1">
        <v>230</v>
      </c>
      <c r="D931" s="1">
        <v>31.227208789999999</v>
      </c>
      <c r="E931" s="1">
        <v>29.9230044</v>
      </c>
      <c r="L931" s="1">
        <v>2140</v>
      </c>
      <c r="M931" s="1" t="s">
        <v>1227</v>
      </c>
      <c r="N931" s="1" t="s">
        <v>0</v>
      </c>
      <c r="O931" s="1">
        <v>7.4999999999999997E-2</v>
      </c>
    </row>
    <row r="932" spans="1:15" x14ac:dyDescent="0.3">
      <c r="A932" s="1" t="s">
        <v>0</v>
      </c>
      <c r="B932" s="1" t="s">
        <v>1240</v>
      </c>
      <c r="C932" s="1">
        <v>330</v>
      </c>
      <c r="D932" s="1">
        <v>31.227208789999999</v>
      </c>
      <c r="E932" s="1">
        <v>29.9230044</v>
      </c>
      <c r="L932" s="1">
        <v>2200</v>
      </c>
      <c r="M932" s="1" t="s">
        <v>1227</v>
      </c>
      <c r="N932" s="1" t="s">
        <v>0</v>
      </c>
      <c r="O932" s="1">
        <v>0.125</v>
      </c>
    </row>
    <row r="933" spans="1:15" x14ac:dyDescent="0.3">
      <c r="A933" s="1" t="s">
        <v>0</v>
      </c>
      <c r="B933" s="1" t="s">
        <v>1240</v>
      </c>
      <c r="C933" s="1">
        <v>430</v>
      </c>
      <c r="D933" s="1">
        <v>31.227208789999999</v>
      </c>
      <c r="E933" s="1">
        <v>29.9230044</v>
      </c>
      <c r="L933" s="1">
        <v>2220</v>
      </c>
      <c r="M933" s="1" t="s">
        <v>1227</v>
      </c>
      <c r="N933" s="1" t="s">
        <v>0</v>
      </c>
      <c r="O933" s="1">
        <v>0.3</v>
      </c>
    </row>
    <row r="934" spans="1:15" x14ac:dyDescent="0.3">
      <c r="A934" s="1" t="s">
        <v>0</v>
      </c>
      <c r="B934" s="1" t="s">
        <v>1240</v>
      </c>
      <c r="C934" s="1">
        <v>530</v>
      </c>
      <c r="D934" s="1">
        <v>31.227208789999999</v>
      </c>
      <c r="E934" s="1">
        <v>29.9230044</v>
      </c>
      <c r="L934" s="1">
        <v>2240</v>
      </c>
      <c r="M934" s="1" t="s">
        <v>1227</v>
      </c>
      <c r="N934" s="1" t="s">
        <v>0</v>
      </c>
      <c r="O934" s="1">
        <v>0.32500000000000001</v>
      </c>
    </row>
    <row r="935" spans="1:15" x14ac:dyDescent="0.3">
      <c r="A935" s="1" t="s">
        <v>0</v>
      </c>
      <c r="B935" s="1" t="s">
        <v>1240</v>
      </c>
      <c r="C935" s="1">
        <v>630</v>
      </c>
      <c r="D935" s="1">
        <v>31.227208789999999</v>
      </c>
      <c r="E935" s="1">
        <v>29.9230044</v>
      </c>
      <c r="L935" s="1">
        <v>2300</v>
      </c>
      <c r="M935" s="1" t="s">
        <v>1227</v>
      </c>
      <c r="N935" s="1" t="s">
        <v>0</v>
      </c>
      <c r="O935" s="1">
        <v>0.125</v>
      </c>
    </row>
    <row r="936" spans="1:15" x14ac:dyDescent="0.3">
      <c r="A936" s="1" t="s">
        <v>0</v>
      </c>
      <c r="B936" s="1" t="s">
        <v>1240</v>
      </c>
      <c r="C936" s="1">
        <v>730</v>
      </c>
      <c r="D936" s="1">
        <v>31.32720879</v>
      </c>
      <c r="E936" s="1">
        <v>30.023004400000001</v>
      </c>
      <c r="L936" s="1">
        <v>2320</v>
      </c>
      <c r="M936" s="1" t="s">
        <v>1227</v>
      </c>
      <c r="N936" s="1" t="s">
        <v>0</v>
      </c>
      <c r="O936" s="1">
        <v>0.17499999999999999</v>
      </c>
    </row>
    <row r="937" spans="1:15" x14ac:dyDescent="0.3">
      <c r="A937" s="1" t="s">
        <v>0</v>
      </c>
      <c r="B937" s="1" t="s">
        <v>1240</v>
      </c>
      <c r="C937" s="1">
        <v>830</v>
      </c>
      <c r="D937" s="1">
        <v>31.427208790000002</v>
      </c>
      <c r="E937" s="1">
        <v>30.123004399999999</v>
      </c>
      <c r="L937" s="1">
        <v>2340</v>
      </c>
      <c r="M937" s="1" t="s">
        <v>1227</v>
      </c>
      <c r="N937" s="1" t="s">
        <v>0</v>
      </c>
      <c r="O937" s="1">
        <v>0.125</v>
      </c>
    </row>
    <row r="938" spans="1:15" x14ac:dyDescent="0.3">
      <c r="A938" s="1" t="s">
        <v>0</v>
      </c>
      <c r="B938" s="1" t="s">
        <v>1240</v>
      </c>
      <c r="C938" s="1">
        <v>930</v>
      </c>
      <c r="D938" s="1">
        <v>31.727208789999999</v>
      </c>
      <c r="E938" s="1">
        <v>30.4230044</v>
      </c>
      <c r="L938" s="1">
        <v>2400</v>
      </c>
      <c r="M938" s="1" t="s">
        <v>1227</v>
      </c>
      <c r="N938" s="1" t="s">
        <v>0</v>
      </c>
      <c r="O938" s="1">
        <v>0.125</v>
      </c>
    </row>
    <row r="939" spans="1:15" x14ac:dyDescent="0.3">
      <c r="A939" s="1" t="s">
        <v>0</v>
      </c>
      <c r="B939" s="1" t="s">
        <v>1240</v>
      </c>
      <c r="C939" s="1">
        <v>1030</v>
      </c>
      <c r="D939" s="1">
        <v>31.828208790000001</v>
      </c>
      <c r="E939" s="1">
        <v>30.524004399999999</v>
      </c>
      <c r="L939" s="1">
        <v>2420</v>
      </c>
      <c r="M939" s="1" t="s">
        <v>1228</v>
      </c>
      <c r="N939" s="1" t="s">
        <v>0</v>
      </c>
      <c r="O939" s="1">
        <v>0.1</v>
      </c>
    </row>
    <row r="940" spans="1:15" x14ac:dyDescent="0.3">
      <c r="A940" s="1" t="s">
        <v>0</v>
      </c>
      <c r="B940" s="1" t="s">
        <v>1240</v>
      </c>
      <c r="C940" s="1">
        <v>1130</v>
      </c>
      <c r="D940" s="1">
        <v>32.029208789999998</v>
      </c>
      <c r="E940" s="1">
        <v>30.7250044</v>
      </c>
      <c r="L940" s="1">
        <v>2440</v>
      </c>
      <c r="M940" s="1" t="s">
        <v>1228</v>
      </c>
      <c r="N940" s="1" t="s">
        <v>0</v>
      </c>
      <c r="O940" s="1">
        <v>0.1</v>
      </c>
    </row>
    <row r="941" spans="1:15" x14ac:dyDescent="0.3">
      <c r="L941" s="1">
        <v>100</v>
      </c>
      <c r="M941" s="1" t="s">
        <v>1228</v>
      </c>
      <c r="N941" s="1" t="s">
        <v>0</v>
      </c>
      <c r="O941" s="1">
        <v>0.125</v>
      </c>
    </row>
    <row r="942" spans="1:15" x14ac:dyDescent="0.3">
      <c r="L942" s="1">
        <v>120</v>
      </c>
      <c r="M942" s="1" t="s">
        <v>1228</v>
      </c>
      <c r="N942" s="1" t="s">
        <v>0</v>
      </c>
      <c r="O942" s="1">
        <v>0.15</v>
      </c>
    </row>
    <row r="943" spans="1:15" x14ac:dyDescent="0.3">
      <c r="L943" s="1">
        <v>140</v>
      </c>
      <c r="M943" s="1" t="s">
        <v>1228</v>
      </c>
      <c r="N943" s="1" t="s">
        <v>0</v>
      </c>
      <c r="O943" s="1">
        <v>0.125</v>
      </c>
    </row>
    <row r="944" spans="1:15" x14ac:dyDescent="0.3">
      <c r="L944" s="1">
        <v>200</v>
      </c>
      <c r="M944" s="1" t="s">
        <v>1228</v>
      </c>
      <c r="N944" s="1" t="s">
        <v>0</v>
      </c>
      <c r="O944" s="1">
        <v>0.3</v>
      </c>
    </row>
    <row r="945" spans="12:15" x14ac:dyDescent="0.3">
      <c r="L945" s="1">
        <v>220</v>
      </c>
      <c r="M945" s="1" t="s">
        <v>1228</v>
      </c>
      <c r="N945" s="1" t="s">
        <v>0</v>
      </c>
      <c r="O945" s="1">
        <v>0.1</v>
      </c>
    </row>
    <row r="946" spans="12:15" x14ac:dyDescent="0.3">
      <c r="L946" s="1">
        <v>240</v>
      </c>
      <c r="M946" s="1" t="s">
        <v>1228</v>
      </c>
      <c r="N946" s="1" t="s">
        <v>0</v>
      </c>
      <c r="O946" s="1">
        <v>0.2</v>
      </c>
    </row>
    <row r="947" spans="12:15" x14ac:dyDescent="0.3">
      <c r="L947" s="1">
        <v>300</v>
      </c>
      <c r="M947" s="1" t="s">
        <v>1228</v>
      </c>
      <c r="N947" s="1" t="s">
        <v>0</v>
      </c>
      <c r="O947" s="1">
        <v>0.125</v>
      </c>
    </row>
    <row r="948" spans="12:15" x14ac:dyDescent="0.3">
      <c r="L948" s="1">
        <v>320</v>
      </c>
      <c r="M948" s="1" t="s">
        <v>1228</v>
      </c>
      <c r="N948" s="1" t="s">
        <v>0</v>
      </c>
      <c r="O948" s="1">
        <v>0.125</v>
      </c>
    </row>
    <row r="949" spans="12:15" x14ac:dyDescent="0.3">
      <c r="L949" s="1">
        <v>340</v>
      </c>
      <c r="M949" s="1" t="s">
        <v>1228</v>
      </c>
      <c r="N949" s="1" t="s">
        <v>0</v>
      </c>
      <c r="O949" s="1">
        <v>0.15</v>
      </c>
    </row>
    <row r="950" spans="12:15" x14ac:dyDescent="0.3">
      <c r="L950" s="1">
        <v>400</v>
      </c>
      <c r="M950" s="1" t="s">
        <v>1228</v>
      </c>
      <c r="N950" s="1" t="s">
        <v>0</v>
      </c>
      <c r="O950" s="1">
        <v>0.15</v>
      </c>
    </row>
    <row r="951" spans="12:15" x14ac:dyDescent="0.3">
      <c r="L951" s="1">
        <v>420</v>
      </c>
      <c r="M951" s="1" t="s">
        <v>1228</v>
      </c>
      <c r="N951" s="1" t="s">
        <v>0</v>
      </c>
      <c r="O951" s="1">
        <v>0.15</v>
      </c>
    </row>
    <row r="952" spans="12:15" x14ac:dyDescent="0.3">
      <c r="L952" s="1">
        <v>440</v>
      </c>
      <c r="M952" s="1" t="s">
        <v>1228</v>
      </c>
      <c r="N952" s="1" t="s">
        <v>0</v>
      </c>
      <c r="O952" s="1">
        <v>0.2</v>
      </c>
    </row>
    <row r="953" spans="12:15" x14ac:dyDescent="0.3">
      <c r="L953" s="1">
        <v>500</v>
      </c>
      <c r="M953" s="1" t="s">
        <v>1228</v>
      </c>
      <c r="N953" s="1" t="s">
        <v>0</v>
      </c>
      <c r="O953" s="1">
        <v>7.4999999999999997E-2</v>
      </c>
    </row>
    <row r="954" spans="12:15" x14ac:dyDescent="0.3">
      <c r="L954" s="1">
        <v>520</v>
      </c>
      <c r="M954" s="1" t="s">
        <v>1228</v>
      </c>
      <c r="N954" s="1" t="s">
        <v>0</v>
      </c>
      <c r="O954" s="1">
        <v>0.2</v>
      </c>
    </row>
    <row r="955" spans="12:15" x14ac:dyDescent="0.3">
      <c r="L955" s="1">
        <v>540</v>
      </c>
      <c r="M955" s="1" t="s">
        <v>1228</v>
      </c>
      <c r="N955" s="1" t="s">
        <v>0</v>
      </c>
      <c r="O955" s="1">
        <v>0.22500000000000001</v>
      </c>
    </row>
    <row r="956" spans="12:15" x14ac:dyDescent="0.3">
      <c r="L956" s="1">
        <v>600</v>
      </c>
      <c r="M956" s="1" t="s">
        <v>1228</v>
      </c>
      <c r="N956" s="1" t="s">
        <v>0</v>
      </c>
      <c r="O956" s="1">
        <v>0.3</v>
      </c>
    </row>
    <row r="957" spans="12:15" x14ac:dyDescent="0.3">
      <c r="L957" s="1">
        <v>620</v>
      </c>
      <c r="M957" s="1" t="s">
        <v>1228</v>
      </c>
      <c r="N957" s="1" t="s">
        <v>0</v>
      </c>
      <c r="O957" s="1">
        <v>0.15</v>
      </c>
    </row>
    <row r="958" spans="12:15" x14ac:dyDescent="0.3">
      <c r="L958" s="1">
        <v>640</v>
      </c>
      <c r="M958" s="1" t="s">
        <v>1228</v>
      </c>
      <c r="N958" s="1" t="s">
        <v>0</v>
      </c>
      <c r="O958" s="1">
        <v>0.15</v>
      </c>
    </row>
    <row r="959" spans="12:15" x14ac:dyDescent="0.3">
      <c r="L959" s="1">
        <v>700</v>
      </c>
      <c r="M959" s="1" t="s">
        <v>1228</v>
      </c>
      <c r="N959" s="1" t="s">
        <v>0</v>
      </c>
      <c r="O959" s="1">
        <v>0.125</v>
      </c>
    </row>
    <row r="960" spans="12:15" x14ac:dyDescent="0.3">
      <c r="L960" s="1">
        <v>720</v>
      </c>
      <c r="M960" s="1" t="s">
        <v>1228</v>
      </c>
      <c r="N960" s="1" t="s">
        <v>0</v>
      </c>
      <c r="O960" s="1">
        <v>0.1</v>
      </c>
    </row>
    <row r="961" spans="12:15" x14ac:dyDescent="0.3">
      <c r="L961" s="1">
        <v>740</v>
      </c>
      <c r="M961" s="1" t="s">
        <v>1228</v>
      </c>
      <c r="N961" s="1" t="s">
        <v>0</v>
      </c>
      <c r="O961" s="1">
        <v>0.15</v>
      </c>
    </row>
    <row r="962" spans="12:15" x14ac:dyDescent="0.3">
      <c r="L962" s="1">
        <v>800</v>
      </c>
      <c r="M962" s="1" t="s">
        <v>1228</v>
      </c>
      <c r="N962" s="1" t="s">
        <v>0</v>
      </c>
      <c r="O962" s="1">
        <v>0.6</v>
      </c>
    </row>
    <row r="963" spans="12:15" x14ac:dyDescent="0.3">
      <c r="L963" s="1">
        <v>820</v>
      </c>
      <c r="M963" s="1" t="s">
        <v>1228</v>
      </c>
      <c r="N963" s="1" t="s">
        <v>0</v>
      </c>
      <c r="O963" s="1">
        <v>0.125</v>
      </c>
    </row>
    <row r="964" spans="12:15" x14ac:dyDescent="0.3">
      <c r="L964" s="1">
        <v>840</v>
      </c>
      <c r="M964" s="1" t="s">
        <v>1228</v>
      </c>
      <c r="N964" s="1" t="s">
        <v>0</v>
      </c>
      <c r="O964" s="1">
        <v>0.32500000000000001</v>
      </c>
    </row>
    <row r="965" spans="12:15" x14ac:dyDescent="0.3">
      <c r="L965" s="1">
        <v>900</v>
      </c>
      <c r="M965" s="1" t="s">
        <v>1228</v>
      </c>
      <c r="N965" s="1" t="s">
        <v>0</v>
      </c>
      <c r="O965" s="1">
        <v>0.25</v>
      </c>
    </row>
    <row r="966" spans="12:15" x14ac:dyDescent="0.3">
      <c r="L966" s="1">
        <v>920</v>
      </c>
      <c r="M966" s="1" t="s">
        <v>1228</v>
      </c>
      <c r="N966" s="1" t="s">
        <v>0</v>
      </c>
      <c r="O966" s="1">
        <v>0.72499999999999998</v>
      </c>
    </row>
    <row r="967" spans="12:15" x14ac:dyDescent="0.3">
      <c r="L967" s="1">
        <v>940</v>
      </c>
      <c r="M967" s="1" t="s">
        <v>1228</v>
      </c>
      <c r="N967" s="1" t="s">
        <v>0</v>
      </c>
      <c r="O967" s="1">
        <v>0.17499999999999999</v>
      </c>
    </row>
    <row r="968" spans="12:15" x14ac:dyDescent="0.3">
      <c r="L968" s="1">
        <v>1000</v>
      </c>
      <c r="M968" s="1" t="s">
        <v>1228</v>
      </c>
      <c r="N968" s="1" t="s">
        <v>0</v>
      </c>
      <c r="O968" s="1">
        <v>0.32500000000000001</v>
      </c>
    </row>
    <row r="969" spans="12:15" x14ac:dyDescent="0.3">
      <c r="L969" s="1">
        <v>1020</v>
      </c>
      <c r="M969" s="1" t="s">
        <v>1228</v>
      </c>
      <c r="N969" s="1" t="s">
        <v>0</v>
      </c>
      <c r="O969" s="1">
        <v>0.27500000000000002</v>
      </c>
    </row>
    <row r="970" spans="12:15" x14ac:dyDescent="0.3">
      <c r="L970" s="1">
        <v>1040</v>
      </c>
      <c r="M970" s="1" t="s">
        <v>1228</v>
      </c>
      <c r="N970" s="1" t="s">
        <v>0</v>
      </c>
      <c r="O970" s="1">
        <v>0.25</v>
      </c>
    </row>
    <row r="971" spans="12:15" x14ac:dyDescent="0.3">
      <c r="L971" s="1">
        <v>1100</v>
      </c>
      <c r="M971" s="1" t="s">
        <v>1228</v>
      </c>
      <c r="N971" s="1" t="s">
        <v>0</v>
      </c>
      <c r="O971" s="1">
        <v>0.15</v>
      </c>
    </row>
    <row r="972" spans="12:15" x14ac:dyDescent="0.3">
      <c r="L972" s="1">
        <v>1120</v>
      </c>
      <c r="M972" s="1" t="s">
        <v>1228</v>
      </c>
      <c r="N972" s="1" t="s">
        <v>0</v>
      </c>
      <c r="O972" s="1">
        <v>0.125</v>
      </c>
    </row>
    <row r="973" spans="12:15" x14ac:dyDescent="0.3">
      <c r="L973" s="1">
        <v>1140</v>
      </c>
      <c r="M973" s="1" t="s">
        <v>1228</v>
      </c>
      <c r="N973" s="1" t="s">
        <v>0</v>
      </c>
      <c r="O973" s="1">
        <v>7.4999999999999997E-2</v>
      </c>
    </row>
    <row r="974" spans="12:15" x14ac:dyDescent="0.3">
      <c r="L974" s="1">
        <v>1200</v>
      </c>
      <c r="M974" s="1" t="s">
        <v>1228</v>
      </c>
      <c r="N974" s="1" t="s">
        <v>0</v>
      </c>
      <c r="O974" s="1">
        <v>0.4</v>
      </c>
    </row>
    <row r="975" spans="12:15" x14ac:dyDescent="0.3">
      <c r="L975" s="1">
        <v>1220</v>
      </c>
      <c r="M975" s="1" t="s">
        <v>1228</v>
      </c>
      <c r="N975" s="1" t="s">
        <v>0</v>
      </c>
      <c r="O975" s="1">
        <v>0.35</v>
      </c>
    </row>
    <row r="976" spans="12:15" x14ac:dyDescent="0.3">
      <c r="L976" s="1">
        <v>1240</v>
      </c>
      <c r="M976" s="1" t="s">
        <v>1228</v>
      </c>
      <c r="N976" s="1" t="s">
        <v>0</v>
      </c>
      <c r="O976" s="1">
        <v>0.25</v>
      </c>
    </row>
    <row r="977" spans="12:15" x14ac:dyDescent="0.3">
      <c r="L977" s="1">
        <v>1300</v>
      </c>
      <c r="M977" s="1" t="s">
        <v>1228</v>
      </c>
      <c r="N977" s="1" t="s">
        <v>0</v>
      </c>
      <c r="O977" s="1">
        <v>0.42499999999999999</v>
      </c>
    </row>
    <row r="978" spans="12:15" x14ac:dyDescent="0.3">
      <c r="L978" s="1">
        <v>1320</v>
      </c>
      <c r="M978" s="1" t="s">
        <v>1228</v>
      </c>
      <c r="N978" s="1" t="s">
        <v>0</v>
      </c>
      <c r="O978" s="1">
        <v>0.55000000000000004</v>
      </c>
    </row>
    <row r="979" spans="12:15" x14ac:dyDescent="0.3">
      <c r="L979" s="1">
        <v>1340</v>
      </c>
      <c r="M979" s="1" t="s">
        <v>1228</v>
      </c>
      <c r="N979" s="1" t="s">
        <v>0</v>
      </c>
      <c r="O979" s="1">
        <v>2.5000000000000001E-2</v>
      </c>
    </row>
    <row r="980" spans="12:15" x14ac:dyDescent="0.3">
      <c r="L980" s="1">
        <v>1400</v>
      </c>
      <c r="M980" s="1" t="s">
        <v>1228</v>
      </c>
      <c r="N980" s="1" t="s">
        <v>0</v>
      </c>
      <c r="O980" s="1">
        <v>0.15</v>
      </c>
    </row>
    <row r="981" spans="12:15" x14ac:dyDescent="0.3">
      <c r="L981" s="1">
        <v>1420</v>
      </c>
      <c r="M981" s="1" t="s">
        <v>1228</v>
      </c>
      <c r="N981" s="1" t="s">
        <v>0</v>
      </c>
      <c r="O981" s="1">
        <v>0.35</v>
      </c>
    </row>
    <row r="982" spans="12:15" x14ac:dyDescent="0.3">
      <c r="L982" s="1">
        <v>1440</v>
      </c>
      <c r="M982" s="1" t="s">
        <v>1228</v>
      </c>
      <c r="N982" s="1" t="s">
        <v>0</v>
      </c>
      <c r="O982" s="1">
        <v>0.4</v>
      </c>
    </row>
    <row r="983" spans="12:15" x14ac:dyDescent="0.3">
      <c r="L983" s="1">
        <v>1500</v>
      </c>
      <c r="M983" s="1" t="s">
        <v>1228</v>
      </c>
      <c r="N983" s="1" t="s">
        <v>0</v>
      </c>
      <c r="O983" s="1">
        <v>0.4</v>
      </c>
    </row>
    <row r="984" spans="12:15" x14ac:dyDescent="0.3">
      <c r="L984" s="1">
        <v>1520</v>
      </c>
      <c r="M984" s="1" t="s">
        <v>1228</v>
      </c>
      <c r="N984" s="1" t="s">
        <v>0</v>
      </c>
      <c r="O984" s="1">
        <v>0.375</v>
      </c>
    </row>
    <row r="985" spans="12:15" x14ac:dyDescent="0.3">
      <c r="L985" s="1">
        <v>1540</v>
      </c>
      <c r="M985" s="1" t="s">
        <v>1228</v>
      </c>
      <c r="N985" s="1" t="s">
        <v>0</v>
      </c>
      <c r="O985" s="1">
        <v>0.15</v>
      </c>
    </row>
    <row r="986" spans="12:15" x14ac:dyDescent="0.3">
      <c r="L986" s="1">
        <v>1600</v>
      </c>
      <c r="M986" s="1" t="s">
        <v>1228</v>
      </c>
      <c r="N986" s="1" t="s">
        <v>0</v>
      </c>
      <c r="O986" s="1">
        <v>0.1</v>
      </c>
    </row>
    <row r="987" spans="12:15" x14ac:dyDescent="0.3">
      <c r="L987" s="1">
        <v>1620</v>
      </c>
      <c r="M987" s="1" t="s">
        <v>1228</v>
      </c>
      <c r="N987" s="1" t="s">
        <v>0</v>
      </c>
      <c r="O987" s="1">
        <v>0.45</v>
      </c>
    </row>
    <row r="988" spans="12:15" x14ac:dyDescent="0.3">
      <c r="L988" s="1">
        <v>1640</v>
      </c>
      <c r="M988" s="1" t="s">
        <v>1228</v>
      </c>
      <c r="N988" s="1" t="s">
        <v>0</v>
      </c>
      <c r="O988" s="1">
        <v>0.25</v>
      </c>
    </row>
    <row r="989" spans="12:15" x14ac:dyDescent="0.3">
      <c r="L989" s="1">
        <v>1700</v>
      </c>
      <c r="M989" s="1" t="s">
        <v>1228</v>
      </c>
      <c r="N989" s="1" t="s">
        <v>0</v>
      </c>
      <c r="O989" s="1">
        <v>0.125</v>
      </c>
    </row>
    <row r="990" spans="12:15" x14ac:dyDescent="0.3">
      <c r="L990" s="1">
        <v>1720</v>
      </c>
      <c r="M990" s="1" t="s">
        <v>1228</v>
      </c>
      <c r="N990" s="1" t="s">
        <v>0</v>
      </c>
      <c r="O990" s="1">
        <v>0.25</v>
      </c>
    </row>
    <row r="991" spans="12:15" x14ac:dyDescent="0.3">
      <c r="L991" s="1">
        <v>1740</v>
      </c>
      <c r="M991" s="1" t="s">
        <v>1228</v>
      </c>
      <c r="N991" s="1" t="s">
        <v>0</v>
      </c>
      <c r="O991" s="1">
        <v>0.32500000000000001</v>
      </c>
    </row>
    <row r="992" spans="12:15" x14ac:dyDescent="0.3">
      <c r="L992" s="1">
        <v>1800</v>
      </c>
      <c r="M992" s="1" t="s">
        <v>1228</v>
      </c>
      <c r="N992" s="1" t="s">
        <v>0</v>
      </c>
      <c r="O992" s="1">
        <v>0.125</v>
      </c>
    </row>
    <row r="993" spans="12:15" x14ac:dyDescent="0.3">
      <c r="L993" s="1">
        <v>1820</v>
      </c>
      <c r="M993" s="1" t="s">
        <v>1228</v>
      </c>
      <c r="N993" s="1" t="s">
        <v>0</v>
      </c>
      <c r="O993" s="1">
        <v>0.27500000000000002</v>
      </c>
    </row>
    <row r="994" spans="12:15" x14ac:dyDescent="0.3">
      <c r="L994" s="1">
        <v>1840</v>
      </c>
      <c r="M994" s="1" t="s">
        <v>1228</v>
      </c>
      <c r="N994" s="1" t="s">
        <v>0</v>
      </c>
      <c r="O994" s="1">
        <v>0.42499999999999999</v>
      </c>
    </row>
    <row r="995" spans="12:15" x14ac:dyDescent="0.3">
      <c r="L995" s="1">
        <v>1900</v>
      </c>
      <c r="M995" s="1" t="s">
        <v>1228</v>
      </c>
      <c r="N995" s="1" t="s">
        <v>0</v>
      </c>
      <c r="O995" s="1">
        <v>0.15</v>
      </c>
    </row>
    <row r="996" spans="12:15" x14ac:dyDescent="0.3">
      <c r="L996" s="1">
        <v>1920</v>
      </c>
      <c r="M996" s="1" t="s">
        <v>1228</v>
      </c>
      <c r="N996" s="1" t="s">
        <v>0</v>
      </c>
      <c r="O996" s="1">
        <v>0.25</v>
      </c>
    </row>
    <row r="997" spans="12:15" x14ac:dyDescent="0.3">
      <c r="L997" s="1">
        <v>1940</v>
      </c>
      <c r="M997" s="1" t="s">
        <v>1228</v>
      </c>
      <c r="N997" s="1" t="s">
        <v>0</v>
      </c>
      <c r="O997" s="1">
        <v>0.25</v>
      </c>
    </row>
    <row r="998" spans="12:15" x14ac:dyDescent="0.3">
      <c r="L998" s="1">
        <v>2000</v>
      </c>
      <c r="M998" s="1" t="s">
        <v>1228</v>
      </c>
      <c r="N998" s="1" t="s">
        <v>0</v>
      </c>
      <c r="O998" s="1">
        <v>0.42499999999999999</v>
      </c>
    </row>
    <row r="999" spans="12:15" x14ac:dyDescent="0.3">
      <c r="L999" s="1">
        <v>2020</v>
      </c>
      <c r="M999" s="1" t="s">
        <v>1228</v>
      </c>
      <c r="N999" s="1" t="s">
        <v>0</v>
      </c>
      <c r="O999" s="1">
        <v>0.32500000000000001</v>
      </c>
    </row>
    <row r="1000" spans="12:15" x14ac:dyDescent="0.3">
      <c r="L1000" s="1">
        <v>2040</v>
      </c>
      <c r="M1000" s="1" t="s">
        <v>1228</v>
      </c>
      <c r="N1000" s="1" t="s">
        <v>0</v>
      </c>
      <c r="O1000" s="1">
        <v>0.125</v>
      </c>
    </row>
    <row r="1001" spans="12:15" x14ac:dyDescent="0.3">
      <c r="L1001" s="1">
        <v>2100</v>
      </c>
      <c r="M1001" s="1" t="s">
        <v>1228</v>
      </c>
      <c r="N1001" s="1" t="s">
        <v>0</v>
      </c>
      <c r="O1001" s="1">
        <v>0.15</v>
      </c>
    </row>
    <row r="1002" spans="12:15" x14ac:dyDescent="0.3">
      <c r="L1002" s="1">
        <v>2120</v>
      </c>
      <c r="M1002" s="1" t="s">
        <v>1228</v>
      </c>
      <c r="N1002" s="1" t="s">
        <v>0</v>
      </c>
      <c r="O1002" s="1">
        <v>0.1</v>
      </c>
    </row>
    <row r="1003" spans="12:15" x14ac:dyDescent="0.3">
      <c r="L1003" s="1">
        <v>2140</v>
      </c>
      <c r="M1003" s="1" t="s">
        <v>1228</v>
      </c>
      <c r="N1003" s="1" t="s">
        <v>0</v>
      </c>
      <c r="O1003" s="1">
        <v>7.4999999999999997E-2</v>
      </c>
    </row>
    <row r="1004" spans="12:15" x14ac:dyDescent="0.3">
      <c r="L1004" s="1">
        <v>2200</v>
      </c>
      <c r="M1004" s="1" t="s">
        <v>1228</v>
      </c>
      <c r="N1004" s="1" t="s">
        <v>0</v>
      </c>
      <c r="O1004" s="1">
        <v>0.15</v>
      </c>
    </row>
    <row r="1005" spans="12:15" x14ac:dyDescent="0.3">
      <c r="L1005" s="1">
        <v>2220</v>
      </c>
      <c r="M1005" s="1" t="s">
        <v>1228</v>
      </c>
      <c r="N1005" s="1" t="s">
        <v>0</v>
      </c>
      <c r="O1005" s="1">
        <v>0.15</v>
      </c>
    </row>
    <row r="1006" spans="12:15" x14ac:dyDescent="0.3">
      <c r="L1006" s="1">
        <v>2240</v>
      </c>
      <c r="M1006" s="1" t="s">
        <v>1228</v>
      </c>
      <c r="N1006" s="1" t="s">
        <v>0</v>
      </c>
      <c r="O1006" s="1">
        <v>0.22500000000000001</v>
      </c>
    </row>
    <row r="1007" spans="12:15" x14ac:dyDescent="0.3">
      <c r="L1007" s="1">
        <v>2300</v>
      </c>
      <c r="M1007" s="1" t="s">
        <v>1228</v>
      </c>
      <c r="N1007" s="1" t="s">
        <v>0</v>
      </c>
      <c r="O1007" s="1">
        <v>0.15</v>
      </c>
    </row>
    <row r="1008" spans="12:15" x14ac:dyDescent="0.3">
      <c r="L1008" s="1">
        <v>2320</v>
      </c>
      <c r="M1008" s="1" t="s">
        <v>1228</v>
      </c>
      <c r="N1008" s="1" t="s">
        <v>0</v>
      </c>
      <c r="O1008" s="1">
        <v>0.15</v>
      </c>
    </row>
    <row r="1009" spans="12:15" x14ac:dyDescent="0.3">
      <c r="L1009" s="1">
        <v>2340</v>
      </c>
      <c r="M1009" s="1" t="s">
        <v>1228</v>
      </c>
      <c r="N1009" s="1" t="s">
        <v>0</v>
      </c>
      <c r="O1009" s="1">
        <v>0.2</v>
      </c>
    </row>
    <row r="1010" spans="12:15" x14ac:dyDescent="0.3">
      <c r="L1010" s="1">
        <v>2400</v>
      </c>
      <c r="M1010" s="1" t="s">
        <v>1228</v>
      </c>
      <c r="N1010" s="1" t="s">
        <v>0</v>
      </c>
      <c r="O1010" s="1">
        <v>0.25</v>
      </c>
    </row>
    <row r="1011" spans="12:15" x14ac:dyDescent="0.3">
      <c r="L1011" s="1">
        <v>2420</v>
      </c>
      <c r="M1011" s="1" t="s">
        <v>1229</v>
      </c>
      <c r="N1011" s="1" t="s">
        <v>0</v>
      </c>
      <c r="O1011" s="1">
        <v>0.3</v>
      </c>
    </row>
    <row r="1012" spans="12:15" x14ac:dyDescent="0.3">
      <c r="L1012" s="1">
        <v>2440</v>
      </c>
      <c r="M1012" s="1" t="s">
        <v>1229</v>
      </c>
      <c r="N1012" s="1" t="s">
        <v>0</v>
      </c>
      <c r="O1012" s="1">
        <v>0.125</v>
      </c>
    </row>
    <row r="1013" spans="12:15" x14ac:dyDescent="0.3">
      <c r="L1013" s="1">
        <v>100</v>
      </c>
      <c r="M1013" s="1" t="s">
        <v>1229</v>
      </c>
      <c r="N1013" s="1" t="s">
        <v>0</v>
      </c>
      <c r="O1013" s="1">
        <v>0.27500000000000002</v>
      </c>
    </row>
    <row r="1014" spans="12:15" x14ac:dyDescent="0.3">
      <c r="L1014" s="1">
        <v>120</v>
      </c>
      <c r="M1014" s="1" t="s">
        <v>1229</v>
      </c>
      <c r="N1014" s="1" t="s">
        <v>0</v>
      </c>
      <c r="O1014" s="1">
        <v>0.15</v>
      </c>
    </row>
    <row r="1015" spans="12:15" x14ac:dyDescent="0.3">
      <c r="L1015" s="1">
        <v>140</v>
      </c>
      <c r="M1015" s="1" t="s">
        <v>1229</v>
      </c>
      <c r="N1015" s="1" t="s">
        <v>0</v>
      </c>
      <c r="O1015" s="1">
        <v>0.32500000000000001</v>
      </c>
    </row>
    <row r="1016" spans="12:15" x14ac:dyDescent="0.3">
      <c r="L1016" s="1">
        <v>200</v>
      </c>
      <c r="M1016" s="1" t="s">
        <v>1229</v>
      </c>
      <c r="N1016" s="1" t="s">
        <v>0</v>
      </c>
      <c r="O1016" s="1">
        <v>0.32500000000000001</v>
      </c>
    </row>
    <row r="1017" spans="12:15" x14ac:dyDescent="0.3">
      <c r="L1017" s="1">
        <v>220</v>
      </c>
      <c r="M1017" s="1" t="s">
        <v>1229</v>
      </c>
      <c r="N1017" s="1" t="s">
        <v>0</v>
      </c>
      <c r="O1017" s="1">
        <v>0.35</v>
      </c>
    </row>
    <row r="1018" spans="12:15" x14ac:dyDescent="0.3">
      <c r="L1018" s="1">
        <v>240</v>
      </c>
      <c r="M1018" s="1" t="s">
        <v>1229</v>
      </c>
      <c r="N1018" s="1" t="s">
        <v>0</v>
      </c>
      <c r="O1018" s="1">
        <v>0.15</v>
      </c>
    </row>
    <row r="1019" spans="12:15" x14ac:dyDescent="0.3">
      <c r="L1019" s="1">
        <v>300</v>
      </c>
      <c r="M1019" s="1" t="s">
        <v>1229</v>
      </c>
      <c r="N1019" s="1" t="s">
        <v>0</v>
      </c>
      <c r="O1019" s="1">
        <v>0.15</v>
      </c>
    </row>
    <row r="1020" spans="12:15" x14ac:dyDescent="0.3">
      <c r="L1020" s="1">
        <v>320</v>
      </c>
      <c r="M1020" s="1" t="s">
        <v>1229</v>
      </c>
      <c r="N1020" s="1" t="s">
        <v>0</v>
      </c>
      <c r="O1020" s="1">
        <v>0.125</v>
      </c>
    </row>
    <row r="1021" spans="12:15" x14ac:dyDescent="0.3">
      <c r="L1021" s="1">
        <v>340</v>
      </c>
      <c r="M1021" s="1" t="s">
        <v>1229</v>
      </c>
      <c r="N1021" s="1" t="s">
        <v>0</v>
      </c>
      <c r="O1021" s="1">
        <v>0.15</v>
      </c>
    </row>
    <row r="1022" spans="12:15" x14ac:dyDescent="0.3">
      <c r="L1022" s="1">
        <v>400</v>
      </c>
      <c r="M1022" s="1" t="s">
        <v>1229</v>
      </c>
      <c r="N1022" s="1" t="s">
        <v>0</v>
      </c>
      <c r="O1022" s="1">
        <v>0.15</v>
      </c>
    </row>
    <row r="1023" spans="12:15" x14ac:dyDescent="0.3">
      <c r="L1023" s="1">
        <v>420</v>
      </c>
      <c r="M1023" s="1" t="s">
        <v>1229</v>
      </c>
      <c r="N1023" s="1" t="s">
        <v>0</v>
      </c>
      <c r="O1023" s="1">
        <v>0.15</v>
      </c>
    </row>
    <row r="1024" spans="12:15" x14ac:dyDescent="0.3">
      <c r="L1024" s="1">
        <v>440</v>
      </c>
      <c r="M1024" s="1" t="s">
        <v>1229</v>
      </c>
      <c r="N1024" s="1" t="s">
        <v>0</v>
      </c>
      <c r="O1024" s="1">
        <v>0.15</v>
      </c>
    </row>
    <row r="1025" spans="12:15" x14ac:dyDescent="0.3">
      <c r="L1025" s="1">
        <v>500</v>
      </c>
      <c r="M1025" s="1" t="s">
        <v>1229</v>
      </c>
      <c r="N1025" s="1" t="s">
        <v>0</v>
      </c>
      <c r="O1025" s="1">
        <v>0.27500000000000002</v>
      </c>
    </row>
    <row r="1026" spans="12:15" x14ac:dyDescent="0.3">
      <c r="L1026" s="1">
        <v>520</v>
      </c>
      <c r="M1026" s="1" t="s">
        <v>1229</v>
      </c>
      <c r="N1026" s="1" t="s">
        <v>0</v>
      </c>
      <c r="O1026" s="1">
        <v>0.25</v>
      </c>
    </row>
    <row r="1027" spans="12:15" x14ac:dyDescent="0.3">
      <c r="L1027" s="1">
        <v>540</v>
      </c>
      <c r="M1027" s="1" t="s">
        <v>1229</v>
      </c>
      <c r="N1027" s="1" t="s">
        <v>0</v>
      </c>
      <c r="O1027" s="1">
        <v>0.15</v>
      </c>
    </row>
    <row r="1028" spans="12:15" x14ac:dyDescent="0.3">
      <c r="L1028" s="1">
        <v>600</v>
      </c>
      <c r="M1028" s="1" t="s">
        <v>1229</v>
      </c>
      <c r="N1028" s="1" t="s">
        <v>0</v>
      </c>
      <c r="O1028" s="1">
        <v>0.3</v>
      </c>
    </row>
    <row r="1029" spans="12:15" x14ac:dyDescent="0.3">
      <c r="L1029" s="1">
        <v>620</v>
      </c>
      <c r="M1029" s="1" t="s">
        <v>1229</v>
      </c>
      <c r="N1029" s="1" t="s">
        <v>0</v>
      </c>
      <c r="O1029" s="1">
        <v>0.125</v>
      </c>
    </row>
    <row r="1030" spans="12:15" x14ac:dyDescent="0.3">
      <c r="L1030" s="1">
        <v>640</v>
      </c>
      <c r="M1030" s="1" t="s">
        <v>1229</v>
      </c>
      <c r="N1030" s="1" t="s">
        <v>0</v>
      </c>
      <c r="O1030" s="1">
        <v>0.4</v>
      </c>
    </row>
    <row r="1031" spans="12:15" x14ac:dyDescent="0.3">
      <c r="L1031" s="1">
        <v>700</v>
      </c>
      <c r="M1031" s="1" t="s">
        <v>1229</v>
      </c>
      <c r="N1031" s="1" t="s">
        <v>0</v>
      </c>
      <c r="O1031" s="1">
        <v>0.52500000000000002</v>
      </c>
    </row>
    <row r="1032" spans="12:15" x14ac:dyDescent="0.3">
      <c r="L1032" s="1">
        <v>720</v>
      </c>
      <c r="M1032" s="1" t="s">
        <v>1229</v>
      </c>
      <c r="N1032" s="1" t="s">
        <v>0</v>
      </c>
      <c r="O1032" s="1">
        <v>0.7</v>
      </c>
    </row>
    <row r="1033" spans="12:15" x14ac:dyDescent="0.3">
      <c r="L1033" s="1">
        <v>740</v>
      </c>
      <c r="M1033" s="1" t="s">
        <v>1229</v>
      </c>
      <c r="N1033" s="1" t="s">
        <v>0</v>
      </c>
      <c r="O1033" s="1">
        <v>0.52500000000000002</v>
      </c>
    </row>
    <row r="1034" spans="12:15" x14ac:dyDescent="0.3">
      <c r="L1034" s="1">
        <v>800</v>
      </c>
      <c r="M1034" s="1" t="s">
        <v>1229</v>
      </c>
      <c r="N1034" s="1" t="s">
        <v>0</v>
      </c>
      <c r="O1034" s="1">
        <v>0.15</v>
      </c>
    </row>
    <row r="1035" spans="12:15" x14ac:dyDescent="0.3">
      <c r="L1035" s="1">
        <v>820</v>
      </c>
      <c r="M1035" s="1" t="s">
        <v>1229</v>
      </c>
      <c r="N1035" s="1" t="s">
        <v>0</v>
      </c>
      <c r="O1035" s="1">
        <v>0.25</v>
      </c>
    </row>
    <row r="1036" spans="12:15" x14ac:dyDescent="0.3">
      <c r="L1036" s="1">
        <v>840</v>
      </c>
      <c r="M1036" s="1" t="s">
        <v>1229</v>
      </c>
      <c r="N1036" s="1" t="s">
        <v>0</v>
      </c>
      <c r="O1036" s="1">
        <v>0.35</v>
      </c>
    </row>
    <row r="1037" spans="12:15" x14ac:dyDescent="0.3">
      <c r="L1037" s="1">
        <v>900</v>
      </c>
      <c r="M1037" s="1" t="s">
        <v>1229</v>
      </c>
      <c r="N1037" s="1" t="s">
        <v>0</v>
      </c>
      <c r="O1037" s="1">
        <v>0.32500000000000001</v>
      </c>
    </row>
    <row r="1038" spans="12:15" x14ac:dyDescent="0.3">
      <c r="L1038" s="1">
        <v>920</v>
      </c>
      <c r="M1038" s="1" t="s">
        <v>1229</v>
      </c>
      <c r="N1038" s="1" t="s">
        <v>0</v>
      </c>
      <c r="O1038" s="1">
        <v>0.35</v>
      </c>
    </row>
    <row r="1039" spans="12:15" x14ac:dyDescent="0.3">
      <c r="L1039" s="1">
        <v>940</v>
      </c>
      <c r="M1039" s="1" t="s">
        <v>1229</v>
      </c>
      <c r="N1039" s="1" t="s">
        <v>0</v>
      </c>
      <c r="O1039" s="1">
        <v>0.375</v>
      </c>
    </row>
    <row r="1040" spans="12:15" x14ac:dyDescent="0.3">
      <c r="L1040" s="1">
        <v>1000</v>
      </c>
      <c r="M1040" s="1" t="s">
        <v>1229</v>
      </c>
      <c r="N1040" s="1" t="s">
        <v>0</v>
      </c>
      <c r="O1040" s="1">
        <v>0.375</v>
      </c>
    </row>
    <row r="1041" spans="12:15" x14ac:dyDescent="0.3">
      <c r="L1041" s="1">
        <v>1020</v>
      </c>
      <c r="M1041" s="1" t="s">
        <v>1229</v>
      </c>
      <c r="N1041" s="1" t="s">
        <v>0</v>
      </c>
      <c r="O1041" s="1">
        <v>0.45</v>
      </c>
    </row>
    <row r="1042" spans="12:15" x14ac:dyDescent="0.3">
      <c r="L1042" s="1">
        <v>1040</v>
      </c>
      <c r="M1042" s="1" t="s">
        <v>1229</v>
      </c>
      <c r="N1042" s="1" t="s">
        <v>0</v>
      </c>
      <c r="O1042" s="1">
        <v>0.45</v>
      </c>
    </row>
    <row r="1043" spans="12:15" x14ac:dyDescent="0.3">
      <c r="L1043" s="1">
        <v>1100</v>
      </c>
      <c r="M1043" s="1" t="s">
        <v>1229</v>
      </c>
      <c r="N1043" s="1" t="s">
        <v>0</v>
      </c>
      <c r="O1043" s="1">
        <v>0.47499999999999998</v>
      </c>
    </row>
    <row r="1044" spans="12:15" x14ac:dyDescent="0.3">
      <c r="L1044" s="1">
        <v>1120</v>
      </c>
      <c r="M1044" s="1" t="s">
        <v>1229</v>
      </c>
      <c r="N1044" s="1" t="s">
        <v>0</v>
      </c>
      <c r="O1044" s="1">
        <v>0.75</v>
      </c>
    </row>
    <row r="1045" spans="12:15" x14ac:dyDescent="0.3">
      <c r="L1045" s="1">
        <v>1140</v>
      </c>
      <c r="M1045" s="1" t="s">
        <v>1229</v>
      </c>
      <c r="N1045" s="1" t="s">
        <v>0</v>
      </c>
      <c r="O1045" s="1">
        <v>0.65</v>
      </c>
    </row>
    <row r="1046" spans="12:15" x14ac:dyDescent="0.3">
      <c r="L1046" s="1">
        <v>1200</v>
      </c>
      <c r="M1046" s="1" t="s">
        <v>1229</v>
      </c>
      <c r="N1046" s="1" t="s">
        <v>0</v>
      </c>
      <c r="O1046" s="1">
        <v>0.52500000000000002</v>
      </c>
    </row>
    <row r="1047" spans="12:15" x14ac:dyDescent="0.3">
      <c r="L1047" s="1">
        <v>1220</v>
      </c>
      <c r="M1047" s="1" t="s">
        <v>1229</v>
      </c>
      <c r="N1047" s="1" t="s">
        <v>0</v>
      </c>
      <c r="O1047" s="1">
        <v>0.57499999999999996</v>
      </c>
    </row>
    <row r="1048" spans="12:15" x14ac:dyDescent="0.3">
      <c r="L1048" s="1">
        <v>1240</v>
      </c>
      <c r="M1048" s="1" t="s">
        <v>1229</v>
      </c>
      <c r="N1048" s="1" t="s">
        <v>0</v>
      </c>
      <c r="O1048" s="1">
        <v>0.6</v>
      </c>
    </row>
    <row r="1049" spans="12:15" x14ac:dyDescent="0.3">
      <c r="L1049" s="1">
        <v>1300</v>
      </c>
      <c r="M1049" s="1" t="s">
        <v>1229</v>
      </c>
      <c r="N1049" s="1" t="s">
        <v>0</v>
      </c>
      <c r="O1049" s="1">
        <v>0.57499999999999996</v>
      </c>
    </row>
    <row r="1050" spans="12:15" x14ac:dyDescent="0.3">
      <c r="L1050" s="1">
        <v>1320</v>
      </c>
      <c r="M1050" s="1" t="s">
        <v>1229</v>
      </c>
      <c r="N1050" s="1" t="s">
        <v>0</v>
      </c>
      <c r="O1050" s="1">
        <v>0.85</v>
      </c>
    </row>
    <row r="1051" spans="12:15" x14ac:dyDescent="0.3">
      <c r="L1051" s="1">
        <v>1340</v>
      </c>
      <c r="M1051" s="1" t="s">
        <v>1229</v>
      </c>
      <c r="N1051" s="1" t="s">
        <v>0</v>
      </c>
      <c r="O1051" s="1">
        <v>0.77500000000000002</v>
      </c>
    </row>
    <row r="1052" spans="12:15" x14ac:dyDescent="0.3">
      <c r="L1052" s="1">
        <v>1400</v>
      </c>
      <c r="M1052" s="1" t="s">
        <v>1229</v>
      </c>
      <c r="N1052" s="1" t="s">
        <v>0</v>
      </c>
      <c r="O1052" s="1">
        <v>1.0249999999999999</v>
      </c>
    </row>
    <row r="1053" spans="12:15" x14ac:dyDescent="0.3">
      <c r="L1053" s="1">
        <v>1420</v>
      </c>
      <c r="M1053" s="1" t="s">
        <v>1229</v>
      </c>
      <c r="N1053" s="1" t="s">
        <v>0</v>
      </c>
      <c r="O1053" s="1">
        <v>0.85</v>
      </c>
    </row>
    <row r="1054" spans="12:15" x14ac:dyDescent="0.3">
      <c r="L1054" s="1">
        <v>1440</v>
      </c>
      <c r="M1054" s="1" t="s">
        <v>1229</v>
      </c>
      <c r="N1054" s="1" t="s">
        <v>0</v>
      </c>
      <c r="O1054" s="1">
        <v>0.2</v>
      </c>
    </row>
    <row r="1055" spans="12:15" x14ac:dyDescent="0.3">
      <c r="L1055" s="1">
        <v>1500</v>
      </c>
      <c r="M1055" s="1" t="s">
        <v>1229</v>
      </c>
      <c r="N1055" s="1" t="s">
        <v>0</v>
      </c>
      <c r="O1055" s="1">
        <v>0.2</v>
      </c>
    </row>
    <row r="1056" spans="12:15" x14ac:dyDescent="0.3">
      <c r="L1056" s="1">
        <v>1520</v>
      </c>
      <c r="M1056" s="1" t="s">
        <v>1229</v>
      </c>
      <c r="N1056" s="1" t="s">
        <v>0</v>
      </c>
      <c r="O1056" s="1">
        <v>0.2</v>
      </c>
    </row>
    <row r="1057" spans="12:15" x14ac:dyDescent="0.3">
      <c r="L1057" s="1">
        <v>1540</v>
      </c>
      <c r="M1057" s="1" t="s">
        <v>1229</v>
      </c>
      <c r="N1057" s="1" t="s">
        <v>0</v>
      </c>
      <c r="O1057" s="1">
        <v>0.32500000000000001</v>
      </c>
    </row>
    <row r="1058" spans="12:15" x14ac:dyDescent="0.3">
      <c r="L1058" s="1">
        <v>1600</v>
      </c>
      <c r="M1058" s="1" t="s">
        <v>1229</v>
      </c>
      <c r="N1058" s="1" t="s">
        <v>0</v>
      </c>
      <c r="O1058" s="1">
        <v>0.42499999999999999</v>
      </c>
    </row>
    <row r="1059" spans="12:15" x14ac:dyDescent="0.3">
      <c r="L1059" s="1">
        <v>1620</v>
      </c>
      <c r="M1059" s="1" t="s">
        <v>1229</v>
      </c>
      <c r="N1059" s="1" t="s">
        <v>0</v>
      </c>
      <c r="O1059" s="1">
        <v>0.22500000000000001</v>
      </c>
    </row>
    <row r="1060" spans="12:15" x14ac:dyDescent="0.3">
      <c r="L1060" s="1">
        <v>1640</v>
      </c>
      <c r="M1060" s="1" t="s">
        <v>1229</v>
      </c>
      <c r="N1060" s="1" t="s">
        <v>0</v>
      </c>
      <c r="O1060" s="1">
        <v>7.4999999999999997E-2</v>
      </c>
    </row>
    <row r="1061" spans="12:15" x14ac:dyDescent="0.3">
      <c r="L1061" s="1">
        <v>1700</v>
      </c>
      <c r="M1061" s="1" t="s">
        <v>1229</v>
      </c>
      <c r="N1061" s="1" t="s">
        <v>0</v>
      </c>
      <c r="O1061" s="1">
        <v>0.47499999999999998</v>
      </c>
    </row>
    <row r="1062" spans="12:15" x14ac:dyDescent="0.3">
      <c r="L1062" s="1">
        <v>1720</v>
      </c>
      <c r="M1062" s="1" t="s">
        <v>1229</v>
      </c>
      <c r="N1062" s="1" t="s">
        <v>0</v>
      </c>
      <c r="O1062" s="1">
        <v>7.4999999999999997E-2</v>
      </c>
    </row>
    <row r="1063" spans="12:15" x14ac:dyDescent="0.3">
      <c r="L1063" s="1">
        <v>1740</v>
      </c>
      <c r="M1063" s="1" t="s">
        <v>1229</v>
      </c>
      <c r="N1063" s="1" t="s">
        <v>0</v>
      </c>
      <c r="O1063" s="1">
        <v>0.25</v>
      </c>
    </row>
    <row r="1064" spans="12:15" x14ac:dyDescent="0.3">
      <c r="L1064" s="1">
        <v>1800</v>
      </c>
      <c r="M1064" s="1" t="s">
        <v>1229</v>
      </c>
      <c r="N1064" s="1" t="s">
        <v>0</v>
      </c>
      <c r="O1064" s="1">
        <v>0.125</v>
      </c>
    </row>
    <row r="1065" spans="12:15" x14ac:dyDescent="0.3">
      <c r="L1065" s="1">
        <v>1820</v>
      </c>
      <c r="M1065" s="1" t="s">
        <v>1229</v>
      </c>
      <c r="N1065" s="1" t="s">
        <v>0</v>
      </c>
      <c r="O1065" s="1">
        <v>0.125</v>
      </c>
    </row>
    <row r="1066" spans="12:15" x14ac:dyDescent="0.3">
      <c r="L1066" s="1">
        <v>1840</v>
      </c>
      <c r="M1066" s="1" t="s">
        <v>1229</v>
      </c>
      <c r="N1066" s="1" t="s">
        <v>0</v>
      </c>
      <c r="O1066" s="1">
        <v>0.375</v>
      </c>
    </row>
    <row r="1067" spans="12:15" x14ac:dyDescent="0.3">
      <c r="L1067" s="1">
        <v>1900</v>
      </c>
      <c r="M1067" s="1" t="s">
        <v>1229</v>
      </c>
      <c r="N1067" s="1" t="s">
        <v>0</v>
      </c>
      <c r="O1067" s="1">
        <v>0.15</v>
      </c>
    </row>
    <row r="1068" spans="12:15" x14ac:dyDescent="0.3">
      <c r="L1068" s="1">
        <v>1920</v>
      </c>
      <c r="M1068" s="1" t="s">
        <v>1229</v>
      </c>
      <c r="N1068" s="1" t="s">
        <v>0</v>
      </c>
      <c r="O1068" s="1">
        <v>0.3</v>
      </c>
    </row>
    <row r="1069" spans="12:15" x14ac:dyDescent="0.3">
      <c r="L1069" s="1">
        <v>1940</v>
      </c>
      <c r="M1069" s="1" t="s">
        <v>1229</v>
      </c>
      <c r="N1069" s="1" t="s">
        <v>0</v>
      </c>
      <c r="O1069" s="1">
        <v>0.125</v>
      </c>
    </row>
    <row r="1070" spans="12:15" x14ac:dyDescent="0.3">
      <c r="L1070" s="1">
        <v>2000</v>
      </c>
      <c r="M1070" s="1" t="s">
        <v>1229</v>
      </c>
      <c r="N1070" s="1" t="s">
        <v>0</v>
      </c>
      <c r="O1070" s="1">
        <v>0.375</v>
      </c>
    </row>
    <row r="1071" spans="12:15" x14ac:dyDescent="0.3">
      <c r="L1071" s="1">
        <v>2020</v>
      </c>
      <c r="M1071" s="1" t="s">
        <v>1229</v>
      </c>
      <c r="N1071" s="1" t="s">
        <v>0</v>
      </c>
      <c r="O1071" s="1">
        <v>0.32500000000000001</v>
      </c>
    </row>
    <row r="1072" spans="12:15" x14ac:dyDescent="0.3">
      <c r="L1072" s="1">
        <v>2040</v>
      </c>
      <c r="M1072" s="1" t="s">
        <v>1229</v>
      </c>
      <c r="N1072" s="1" t="s">
        <v>0</v>
      </c>
      <c r="O1072" s="1">
        <v>0.32500000000000001</v>
      </c>
    </row>
    <row r="1073" spans="12:15" x14ac:dyDescent="0.3">
      <c r="L1073" s="1">
        <v>2100</v>
      </c>
      <c r="M1073" s="1" t="s">
        <v>1229</v>
      </c>
      <c r="N1073" s="1" t="s">
        <v>0</v>
      </c>
      <c r="O1073" s="1">
        <v>0.4</v>
      </c>
    </row>
    <row r="1074" spans="12:15" x14ac:dyDescent="0.3">
      <c r="L1074" s="1">
        <v>2120</v>
      </c>
      <c r="M1074" s="1" t="s">
        <v>1229</v>
      </c>
      <c r="N1074" s="1" t="s">
        <v>0</v>
      </c>
      <c r="O1074" s="1">
        <v>0.32500000000000001</v>
      </c>
    </row>
    <row r="1075" spans="12:15" x14ac:dyDescent="0.3">
      <c r="L1075" s="1">
        <v>2140</v>
      </c>
      <c r="M1075" s="1" t="s">
        <v>1229</v>
      </c>
      <c r="N1075" s="1" t="s">
        <v>0</v>
      </c>
      <c r="O1075" s="1">
        <v>0.47499999999999998</v>
      </c>
    </row>
    <row r="1076" spans="12:15" x14ac:dyDescent="0.3">
      <c r="L1076" s="1">
        <v>2200</v>
      </c>
      <c r="M1076" s="1" t="s">
        <v>1229</v>
      </c>
      <c r="N1076" s="1" t="s">
        <v>0</v>
      </c>
      <c r="O1076" s="1">
        <v>0.22500000000000001</v>
      </c>
    </row>
    <row r="1077" spans="12:15" x14ac:dyDescent="0.3">
      <c r="L1077" s="1">
        <v>2220</v>
      </c>
      <c r="M1077" s="1" t="s">
        <v>1229</v>
      </c>
      <c r="N1077" s="1" t="s">
        <v>0</v>
      </c>
      <c r="O1077" s="1">
        <v>0.375</v>
      </c>
    </row>
    <row r="1078" spans="12:15" x14ac:dyDescent="0.3">
      <c r="L1078" s="1">
        <v>2240</v>
      </c>
      <c r="M1078" s="1" t="s">
        <v>1229</v>
      </c>
      <c r="N1078" s="1" t="s">
        <v>0</v>
      </c>
      <c r="O1078" s="1">
        <v>0.4</v>
      </c>
    </row>
    <row r="1079" spans="12:15" x14ac:dyDescent="0.3">
      <c r="L1079" s="1">
        <v>2300</v>
      </c>
      <c r="M1079" s="1" t="s">
        <v>1229</v>
      </c>
      <c r="N1079" s="1" t="s">
        <v>0</v>
      </c>
      <c r="O1079" s="1">
        <v>0.45</v>
      </c>
    </row>
    <row r="1080" spans="12:15" x14ac:dyDescent="0.3">
      <c r="L1080" s="1">
        <v>2320</v>
      </c>
      <c r="M1080" s="1" t="s">
        <v>1229</v>
      </c>
      <c r="N1080" s="1" t="s">
        <v>0</v>
      </c>
      <c r="O1080" s="1">
        <v>0.3</v>
      </c>
    </row>
    <row r="1081" spans="12:15" x14ac:dyDescent="0.3">
      <c r="L1081" s="1">
        <v>2340</v>
      </c>
      <c r="M1081" s="1" t="s">
        <v>1229</v>
      </c>
      <c r="N1081" s="1" t="s">
        <v>0</v>
      </c>
      <c r="O1081" s="1">
        <v>0.22500000000000001</v>
      </c>
    </row>
    <row r="1082" spans="12:15" x14ac:dyDescent="0.3">
      <c r="L1082" s="1">
        <v>2400</v>
      </c>
      <c r="M1082" s="1" t="s">
        <v>1229</v>
      </c>
      <c r="N1082" s="1" t="s">
        <v>0</v>
      </c>
      <c r="O1082" s="1">
        <v>0.55000000000000004</v>
      </c>
    </row>
    <row r="1083" spans="12:15" x14ac:dyDescent="0.3">
      <c r="L1083" s="1">
        <v>2420</v>
      </c>
      <c r="M1083" s="1" t="s">
        <v>1230</v>
      </c>
      <c r="N1083" s="1" t="s">
        <v>0</v>
      </c>
      <c r="O1083" s="1">
        <v>0.3</v>
      </c>
    </row>
    <row r="1084" spans="12:15" x14ac:dyDescent="0.3">
      <c r="L1084" s="1">
        <v>2440</v>
      </c>
      <c r="M1084" s="1" t="s">
        <v>1230</v>
      </c>
      <c r="N1084" s="1" t="s">
        <v>0</v>
      </c>
      <c r="O1084" s="1">
        <v>0.25</v>
      </c>
    </row>
    <row r="1085" spans="12:15" x14ac:dyDescent="0.3">
      <c r="L1085" s="1">
        <v>100</v>
      </c>
      <c r="M1085" s="1" t="s">
        <v>1230</v>
      </c>
      <c r="N1085" s="1" t="s">
        <v>0</v>
      </c>
      <c r="O1085" s="1">
        <v>0.15</v>
      </c>
    </row>
    <row r="1086" spans="12:15" x14ac:dyDescent="0.3">
      <c r="L1086" s="1">
        <v>120</v>
      </c>
      <c r="M1086" s="1" t="s">
        <v>1230</v>
      </c>
      <c r="N1086" s="1" t="s">
        <v>0</v>
      </c>
      <c r="O1086" s="1">
        <v>0.1</v>
      </c>
    </row>
    <row r="1087" spans="12:15" x14ac:dyDescent="0.3">
      <c r="L1087" s="1">
        <v>140</v>
      </c>
      <c r="M1087" s="1" t="s">
        <v>1230</v>
      </c>
      <c r="N1087" s="1" t="s">
        <v>0</v>
      </c>
      <c r="O1087" s="1">
        <v>0.17499999999999999</v>
      </c>
    </row>
    <row r="1088" spans="12:15" x14ac:dyDescent="0.3">
      <c r="L1088" s="1">
        <v>200</v>
      </c>
      <c r="M1088" s="1" t="s">
        <v>1230</v>
      </c>
      <c r="N1088" s="1" t="s">
        <v>0</v>
      </c>
      <c r="O1088" s="1">
        <v>0.5</v>
      </c>
    </row>
    <row r="1089" spans="12:15" x14ac:dyDescent="0.3">
      <c r="L1089" s="1">
        <v>220</v>
      </c>
      <c r="M1089" s="1" t="s">
        <v>1230</v>
      </c>
      <c r="N1089" s="1" t="s">
        <v>0</v>
      </c>
      <c r="O1089" s="1">
        <v>7.4999999999999997E-2</v>
      </c>
    </row>
    <row r="1090" spans="12:15" x14ac:dyDescent="0.3">
      <c r="L1090" s="1">
        <v>240</v>
      </c>
      <c r="M1090" s="1" t="s">
        <v>1230</v>
      </c>
      <c r="N1090" s="1" t="s">
        <v>0</v>
      </c>
      <c r="O1090" s="1">
        <v>0.1</v>
      </c>
    </row>
    <row r="1091" spans="12:15" x14ac:dyDescent="0.3">
      <c r="L1091" s="1">
        <v>300</v>
      </c>
      <c r="M1091" s="1" t="s">
        <v>1230</v>
      </c>
      <c r="N1091" s="1" t="s">
        <v>0</v>
      </c>
      <c r="O1091" s="1">
        <v>0.2</v>
      </c>
    </row>
    <row r="1092" spans="12:15" x14ac:dyDescent="0.3">
      <c r="L1092" s="1">
        <v>320</v>
      </c>
      <c r="M1092" s="1" t="s">
        <v>1230</v>
      </c>
      <c r="N1092" s="1" t="s">
        <v>0</v>
      </c>
      <c r="O1092" s="1">
        <v>0.25</v>
      </c>
    </row>
    <row r="1093" spans="12:15" x14ac:dyDescent="0.3">
      <c r="L1093" s="1">
        <v>340</v>
      </c>
      <c r="M1093" s="1" t="s">
        <v>1230</v>
      </c>
      <c r="N1093" s="1" t="s">
        <v>0</v>
      </c>
      <c r="O1093" s="1">
        <v>0.125</v>
      </c>
    </row>
    <row r="1094" spans="12:15" x14ac:dyDescent="0.3">
      <c r="L1094" s="1">
        <v>400</v>
      </c>
      <c r="M1094" s="1" t="s">
        <v>1230</v>
      </c>
      <c r="N1094" s="1" t="s">
        <v>0</v>
      </c>
      <c r="O1094" s="1">
        <v>0.1</v>
      </c>
    </row>
    <row r="1095" spans="12:15" x14ac:dyDescent="0.3">
      <c r="L1095" s="1">
        <v>420</v>
      </c>
      <c r="M1095" s="1" t="s">
        <v>1230</v>
      </c>
      <c r="N1095" s="1" t="s">
        <v>0</v>
      </c>
      <c r="O1095" s="1">
        <v>0.22500000000000001</v>
      </c>
    </row>
    <row r="1096" spans="12:15" x14ac:dyDescent="0.3">
      <c r="L1096" s="1">
        <v>440</v>
      </c>
      <c r="M1096" s="1" t="s">
        <v>1230</v>
      </c>
      <c r="N1096" s="1" t="s">
        <v>0</v>
      </c>
      <c r="O1096" s="1">
        <v>0.15</v>
      </c>
    </row>
    <row r="1097" spans="12:15" x14ac:dyDescent="0.3">
      <c r="L1097" s="1">
        <v>500</v>
      </c>
      <c r="M1097" s="1" t="s">
        <v>1230</v>
      </c>
      <c r="N1097" s="1" t="s">
        <v>0</v>
      </c>
      <c r="O1097" s="1">
        <v>0.17499999999999999</v>
      </c>
    </row>
    <row r="1098" spans="12:15" x14ac:dyDescent="0.3">
      <c r="L1098" s="1">
        <v>520</v>
      </c>
      <c r="M1098" s="1" t="s">
        <v>1230</v>
      </c>
      <c r="N1098" s="1" t="s">
        <v>0</v>
      </c>
      <c r="O1098" s="1">
        <v>0.22500000000000001</v>
      </c>
    </row>
    <row r="1099" spans="12:15" x14ac:dyDescent="0.3">
      <c r="L1099" s="1">
        <v>540</v>
      </c>
      <c r="M1099" s="1" t="s">
        <v>1230</v>
      </c>
      <c r="N1099" s="1" t="s">
        <v>0</v>
      </c>
      <c r="O1099" s="1">
        <v>0.15</v>
      </c>
    </row>
    <row r="1100" spans="12:15" x14ac:dyDescent="0.3">
      <c r="L1100" s="1">
        <v>600</v>
      </c>
      <c r="M1100" s="1" t="s">
        <v>1230</v>
      </c>
      <c r="N1100" s="1" t="s">
        <v>0</v>
      </c>
      <c r="O1100" s="1">
        <v>0.2</v>
      </c>
    </row>
    <row r="1101" spans="12:15" x14ac:dyDescent="0.3">
      <c r="L1101" s="1">
        <v>620</v>
      </c>
      <c r="M1101" s="1" t="s">
        <v>1230</v>
      </c>
      <c r="N1101" s="1" t="s">
        <v>0</v>
      </c>
      <c r="O1101" s="1">
        <v>0.22500000000000001</v>
      </c>
    </row>
    <row r="1102" spans="12:15" x14ac:dyDescent="0.3">
      <c r="L1102" s="1">
        <v>640</v>
      </c>
      <c r="M1102" s="1" t="s">
        <v>1230</v>
      </c>
      <c r="N1102" s="1" t="s">
        <v>0</v>
      </c>
      <c r="O1102" s="1">
        <v>0.15</v>
      </c>
    </row>
    <row r="1103" spans="12:15" x14ac:dyDescent="0.3">
      <c r="L1103" s="1">
        <v>700</v>
      </c>
      <c r="M1103" s="1" t="s">
        <v>1230</v>
      </c>
      <c r="N1103" s="1" t="s">
        <v>0</v>
      </c>
      <c r="O1103" s="1">
        <v>0.25</v>
      </c>
    </row>
    <row r="1104" spans="12:15" x14ac:dyDescent="0.3">
      <c r="L1104" s="1">
        <v>720</v>
      </c>
      <c r="M1104" s="1" t="s">
        <v>1230</v>
      </c>
      <c r="N1104" s="1" t="s">
        <v>0</v>
      </c>
      <c r="O1104" s="1">
        <v>0.22500000000000001</v>
      </c>
    </row>
    <row r="1105" spans="12:15" x14ac:dyDescent="0.3">
      <c r="L1105" s="1">
        <v>740</v>
      </c>
      <c r="M1105" s="1" t="s">
        <v>1230</v>
      </c>
      <c r="N1105" s="1" t="s">
        <v>0</v>
      </c>
      <c r="O1105" s="1">
        <v>0.25</v>
      </c>
    </row>
    <row r="1106" spans="12:15" x14ac:dyDescent="0.3">
      <c r="L1106" s="1">
        <v>800</v>
      </c>
      <c r="M1106" s="1" t="s">
        <v>1230</v>
      </c>
      <c r="N1106" s="1" t="s">
        <v>0</v>
      </c>
      <c r="O1106" s="1">
        <v>0.32500000000000001</v>
      </c>
    </row>
    <row r="1107" spans="12:15" x14ac:dyDescent="0.3">
      <c r="L1107" s="1">
        <v>820</v>
      </c>
      <c r="M1107" s="1" t="s">
        <v>1230</v>
      </c>
      <c r="N1107" s="1" t="s">
        <v>0</v>
      </c>
      <c r="O1107" s="1">
        <v>0.8</v>
      </c>
    </row>
    <row r="1108" spans="12:15" x14ac:dyDescent="0.3">
      <c r="L1108" s="1">
        <v>840</v>
      </c>
      <c r="M1108" s="1" t="s">
        <v>1230</v>
      </c>
      <c r="N1108" s="1" t="s">
        <v>0</v>
      </c>
      <c r="O1108" s="1">
        <v>0.42499999999999999</v>
      </c>
    </row>
    <row r="1109" spans="12:15" x14ac:dyDescent="0.3">
      <c r="L1109" s="1">
        <v>900</v>
      </c>
      <c r="M1109" s="1" t="s">
        <v>1230</v>
      </c>
      <c r="N1109" s="1" t="s">
        <v>0</v>
      </c>
      <c r="O1109" s="1">
        <v>0.52500000000000002</v>
      </c>
    </row>
    <row r="1110" spans="12:15" x14ac:dyDescent="0.3">
      <c r="L1110" s="1">
        <v>920</v>
      </c>
      <c r="M1110" s="1" t="s">
        <v>1230</v>
      </c>
      <c r="N1110" s="1" t="s">
        <v>0</v>
      </c>
      <c r="O1110" s="1">
        <v>0.5</v>
      </c>
    </row>
    <row r="1111" spans="12:15" x14ac:dyDescent="0.3">
      <c r="L1111" s="1">
        <v>940</v>
      </c>
      <c r="M1111" s="1" t="s">
        <v>1230</v>
      </c>
      <c r="N1111" s="1" t="s">
        <v>0</v>
      </c>
      <c r="O1111" s="1">
        <v>0.625</v>
      </c>
    </row>
    <row r="1112" spans="12:15" x14ac:dyDescent="0.3">
      <c r="L1112" s="1">
        <v>1000</v>
      </c>
      <c r="M1112" s="1" t="s">
        <v>1230</v>
      </c>
      <c r="N1112" s="1" t="s">
        <v>0</v>
      </c>
      <c r="O1112" s="1">
        <v>0.22500000000000001</v>
      </c>
    </row>
    <row r="1113" spans="12:15" x14ac:dyDescent="0.3">
      <c r="L1113" s="1">
        <v>1020</v>
      </c>
      <c r="M1113" s="1" t="s">
        <v>1230</v>
      </c>
      <c r="N1113" s="1" t="s">
        <v>0</v>
      </c>
      <c r="O1113" s="1">
        <v>0.47499999999999998</v>
      </c>
    </row>
    <row r="1114" spans="12:15" x14ac:dyDescent="0.3">
      <c r="L1114" s="1">
        <v>1040</v>
      </c>
      <c r="M1114" s="1" t="s">
        <v>1230</v>
      </c>
      <c r="N1114" s="1" t="s">
        <v>0</v>
      </c>
      <c r="O1114" s="1">
        <v>0.2</v>
      </c>
    </row>
    <row r="1115" spans="12:15" x14ac:dyDescent="0.3">
      <c r="L1115" s="1">
        <v>1100</v>
      </c>
      <c r="M1115" s="1" t="s">
        <v>1230</v>
      </c>
      <c r="N1115" s="1" t="s">
        <v>0</v>
      </c>
      <c r="O1115" s="1">
        <v>0.72499999999999998</v>
      </c>
    </row>
    <row r="1116" spans="12:15" x14ac:dyDescent="0.3">
      <c r="L1116" s="1">
        <v>1120</v>
      </c>
      <c r="M1116" s="1" t="s">
        <v>1230</v>
      </c>
      <c r="N1116" s="1" t="s">
        <v>0</v>
      </c>
      <c r="O1116" s="1">
        <v>0.57499999999999996</v>
      </c>
    </row>
    <row r="1117" spans="12:15" x14ac:dyDescent="0.3">
      <c r="L1117" s="1">
        <v>1140</v>
      </c>
      <c r="M1117" s="1" t="s">
        <v>1230</v>
      </c>
      <c r="N1117" s="1" t="s">
        <v>0</v>
      </c>
      <c r="O1117" s="1">
        <v>0.6</v>
      </c>
    </row>
    <row r="1118" spans="12:15" x14ac:dyDescent="0.3">
      <c r="L1118" s="1">
        <v>1200</v>
      </c>
      <c r="M1118" s="1" t="s">
        <v>1230</v>
      </c>
      <c r="N1118" s="1" t="s">
        <v>0</v>
      </c>
      <c r="O1118" s="1">
        <v>0.55000000000000004</v>
      </c>
    </row>
    <row r="1119" spans="12:15" x14ac:dyDescent="0.3">
      <c r="L1119" s="1">
        <v>1220</v>
      </c>
      <c r="M1119" s="1" t="s">
        <v>1230</v>
      </c>
      <c r="N1119" s="1" t="s">
        <v>0</v>
      </c>
      <c r="O1119" s="1">
        <v>0.52500000000000002</v>
      </c>
    </row>
    <row r="1120" spans="12:15" x14ac:dyDescent="0.3">
      <c r="L1120" s="1">
        <v>1240</v>
      </c>
      <c r="M1120" s="1" t="s">
        <v>1230</v>
      </c>
      <c r="N1120" s="1" t="s">
        <v>0</v>
      </c>
      <c r="O1120" s="1">
        <v>0.45</v>
      </c>
    </row>
    <row r="1121" spans="12:15" x14ac:dyDescent="0.3">
      <c r="L1121" s="1">
        <v>1300</v>
      </c>
      <c r="M1121" s="1" t="s">
        <v>1230</v>
      </c>
      <c r="N1121" s="1" t="s">
        <v>0</v>
      </c>
      <c r="O1121" s="1">
        <v>0.32500000000000001</v>
      </c>
    </row>
    <row r="1122" spans="12:15" x14ac:dyDescent="0.3">
      <c r="L1122" s="1">
        <v>1320</v>
      </c>
      <c r="M1122" s="1" t="s">
        <v>1230</v>
      </c>
      <c r="N1122" s="1" t="s">
        <v>0</v>
      </c>
      <c r="O1122" s="1">
        <v>0.17499999999999999</v>
      </c>
    </row>
    <row r="1123" spans="12:15" x14ac:dyDescent="0.3">
      <c r="L1123" s="1">
        <v>1340</v>
      </c>
      <c r="M1123" s="1" t="s">
        <v>1230</v>
      </c>
      <c r="N1123" s="1" t="s">
        <v>0</v>
      </c>
      <c r="O1123" s="1">
        <v>7.4999999999999997E-2</v>
      </c>
    </row>
    <row r="1124" spans="12:15" x14ac:dyDescent="0.3">
      <c r="L1124" s="1">
        <v>1400</v>
      </c>
      <c r="M1124" s="1" t="s">
        <v>1230</v>
      </c>
      <c r="N1124" s="1" t="s">
        <v>0</v>
      </c>
      <c r="O1124" s="1">
        <v>0.27500000000000002</v>
      </c>
    </row>
    <row r="1125" spans="12:15" x14ac:dyDescent="0.3">
      <c r="L1125" s="1">
        <v>1420</v>
      </c>
      <c r="M1125" s="1" t="s">
        <v>1230</v>
      </c>
      <c r="N1125" s="1" t="s">
        <v>0</v>
      </c>
      <c r="O1125" s="1">
        <v>0.15</v>
      </c>
    </row>
    <row r="1126" spans="12:15" x14ac:dyDescent="0.3">
      <c r="L1126" s="1">
        <v>1440</v>
      </c>
      <c r="M1126" s="1" t="s">
        <v>1230</v>
      </c>
      <c r="N1126" s="1" t="s">
        <v>0</v>
      </c>
      <c r="O1126" s="1">
        <v>0.42499999999999999</v>
      </c>
    </row>
    <row r="1127" spans="12:15" x14ac:dyDescent="0.3">
      <c r="L1127" s="1">
        <v>1500</v>
      </c>
      <c r="M1127" s="1" t="s">
        <v>1230</v>
      </c>
      <c r="N1127" s="1" t="s">
        <v>0</v>
      </c>
      <c r="O1127" s="1">
        <v>0.15</v>
      </c>
    </row>
    <row r="1128" spans="12:15" x14ac:dyDescent="0.3">
      <c r="L1128" s="1">
        <v>1520</v>
      </c>
      <c r="M1128" s="1" t="s">
        <v>1230</v>
      </c>
      <c r="N1128" s="1" t="s">
        <v>0</v>
      </c>
      <c r="O1128" s="1">
        <v>0.25</v>
      </c>
    </row>
    <row r="1129" spans="12:15" x14ac:dyDescent="0.3">
      <c r="L1129" s="1">
        <v>1540</v>
      </c>
      <c r="M1129" s="1" t="s">
        <v>1230</v>
      </c>
      <c r="N1129" s="1" t="s">
        <v>0</v>
      </c>
      <c r="O1129" s="1">
        <v>0.35</v>
      </c>
    </row>
    <row r="1130" spans="12:15" x14ac:dyDescent="0.3">
      <c r="L1130" s="1">
        <v>1600</v>
      </c>
      <c r="M1130" s="1" t="s">
        <v>1230</v>
      </c>
      <c r="N1130" s="1" t="s">
        <v>0</v>
      </c>
      <c r="O1130" s="1">
        <v>0.42499999999999999</v>
      </c>
    </row>
    <row r="1131" spans="12:15" x14ac:dyDescent="0.3">
      <c r="L1131" s="1">
        <v>1620</v>
      </c>
      <c r="M1131" s="1" t="s">
        <v>1230</v>
      </c>
      <c r="N1131" s="1" t="s">
        <v>0</v>
      </c>
      <c r="O1131" s="1">
        <v>0.1</v>
      </c>
    </row>
    <row r="1132" spans="12:15" x14ac:dyDescent="0.3">
      <c r="L1132" s="1">
        <v>1640</v>
      </c>
      <c r="M1132" s="1" t="s">
        <v>1230</v>
      </c>
      <c r="N1132" s="1" t="s">
        <v>0</v>
      </c>
      <c r="O1132" s="1">
        <v>0.4</v>
      </c>
    </row>
    <row r="1133" spans="12:15" x14ac:dyDescent="0.3">
      <c r="L1133" s="1">
        <v>1700</v>
      </c>
      <c r="M1133" s="1" t="s">
        <v>1230</v>
      </c>
      <c r="N1133" s="1" t="s">
        <v>0</v>
      </c>
      <c r="O1133" s="1">
        <v>0.2</v>
      </c>
    </row>
    <row r="1134" spans="12:15" x14ac:dyDescent="0.3">
      <c r="L1134" s="1">
        <v>1720</v>
      </c>
      <c r="M1134" s="1" t="s">
        <v>1230</v>
      </c>
      <c r="N1134" s="1" t="s">
        <v>0</v>
      </c>
      <c r="O1134" s="1">
        <v>0.22500000000000001</v>
      </c>
    </row>
    <row r="1135" spans="12:15" x14ac:dyDescent="0.3">
      <c r="L1135" s="1">
        <v>1740</v>
      </c>
      <c r="M1135" s="1" t="s">
        <v>1230</v>
      </c>
      <c r="N1135" s="1" t="s">
        <v>0</v>
      </c>
      <c r="O1135" s="1">
        <v>0.125</v>
      </c>
    </row>
    <row r="1136" spans="12:15" x14ac:dyDescent="0.3">
      <c r="L1136" s="1">
        <v>1800</v>
      </c>
      <c r="M1136" s="1" t="s">
        <v>1230</v>
      </c>
      <c r="N1136" s="1" t="s">
        <v>0</v>
      </c>
      <c r="O1136" s="1">
        <v>0.1</v>
      </c>
    </row>
    <row r="1137" spans="12:15" x14ac:dyDescent="0.3">
      <c r="L1137" s="1">
        <v>1820</v>
      </c>
      <c r="M1137" s="1" t="s">
        <v>1230</v>
      </c>
      <c r="N1137" s="1" t="s">
        <v>0</v>
      </c>
      <c r="O1137" s="1">
        <v>0.15</v>
      </c>
    </row>
    <row r="1138" spans="12:15" x14ac:dyDescent="0.3">
      <c r="L1138" s="1">
        <v>1840</v>
      </c>
      <c r="M1138" s="1" t="s">
        <v>1230</v>
      </c>
      <c r="N1138" s="1" t="s">
        <v>0</v>
      </c>
      <c r="O1138" s="1">
        <v>0.1</v>
      </c>
    </row>
    <row r="1139" spans="12:15" x14ac:dyDescent="0.3">
      <c r="L1139" s="1">
        <v>1900</v>
      </c>
      <c r="M1139" s="1" t="s">
        <v>1230</v>
      </c>
      <c r="N1139" s="1" t="s">
        <v>0</v>
      </c>
      <c r="O1139" s="1">
        <v>0.1</v>
      </c>
    </row>
    <row r="1140" spans="12:15" x14ac:dyDescent="0.3">
      <c r="L1140" s="1">
        <v>1920</v>
      </c>
      <c r="M1140" s="1" t="s">
        <v>1230</v>
      </c>
      <c r="N1140" s="1" t="s">
        <v>0</v>
      </c>
      <c r="O1140" s="1">
        <v>0.17499999999999999</v>
      </c>
    </row>
    <row r="1141" spans="12:15" x14ac:dyDescent="0.3">
      <c r="L1141" s="1">
        <v>1940</v>
      </c>
      <c r="M1141" s="1" t="s">
        <v>1230</v>
      </c>
      <c r="N1141" s="1" t="s">
        <v>0</v>
      </c>
      <c r="O1141" s="1">
        <v>0.32500000000000001</v>
      </c>
    </row>
    <row r="1142" spans="12:15" x14ac:dyDescent="0.3">
      <c r="L1142" s="1">
        <v>2000</v>
      </c>
      <c r="M1142" s="1" t="s">
        <v>1230</v>
      </c>
      <c r="N1142" s="1" t="s">
        <v>0</v>
      </c>
      <c r="O1142" s="1">
        <v>0.1</v>
      </c>
    </row>
    <row r="1143" spans="12:15" x14ac:dyDescent="0.3">
      <c r="L1143" s="1">
        <v>2020</v>
      </c>
      <c r="M1143" s="1" t="s">
        <v>1230</v>
      </c>
      <c r="N1143" s="1" t="s">
        <v>0</v>
      </c>
      <c r="O1143" s="1">
        <v>0.1</v>
      </c>
    </row>
    <row r="1144" spans="12:15" x14ac:dyDescent="0.3">
      <c r="L1144" s="1">
        <v>2040</v>
      </c>
      <c r="M1144" s="1" t="s">
        <v>1230</v>
      </c>
      <c r="N1144" s="1" t="s">
        <v>0</v>
      </c>
      <c r="O1144" s="1">
        <v>0.27500000000000002</v>
      </c>
    </row>
    <row r="1145" spans="12:15" x14ac:dyDescent="0.3">
      <c r="L1145" s="1">
        <v>2100</v>
      </c>
      <c r="M1145" s="1" t="s">
        <v>1230</v>
      </c>
      <c r="N1145" s="1" t="s">
        <v>0</v>
      </c>
      <c r="O1145" s="1">
        <v>0.42499999999999999</v>
      </c>
    </row>
    <row r="1146" spans="12:15" x14ac:dyDescent="0.3">
      <c r="L1146" s="1">
        <v>2120</v>
      </c>
      <c r="M1146" s="1" t="s">
        <v>1230</v>
      </c>
      <c r="N1146" s="1" t="s">
        <v>0</v>
      </c>
      <c r="O1146" s="1">
        <v>0.25</v>
      </c>
    </row>
    <row r="1147" spans="12:15" x14ac:dyDescent="0.3">
      <c r="L1147" s="1">
        <v>2140</v>
      </c>
      <c r="M1147" s="1" t="s">
        <v>1230</v>
      </c>
      <c r="N1147" s="1" t="s">
        <v>0</v>
      </c>
      <c r="O1147" s="1">
        <v>0.25</v>
      </c>
    </row>
    <row r="1148" spans="12:15" x14ac:dyDescent="0.3">
      <c r="L1148" s="1">
        <v>2200</v>
      </c>
      <c r="M1148" s="1" t="s">
        <v>1230</v>
      </c>
      <c r="N1148" s="1" t="s">
        <v>0</v>
      </c>
      <c r="O1148" s="1">
        <v>0.47499999999999998</v>
      </c>
    </row>
    <row r="1149" spans="12:15" x14ac:dyDescent="0.3">
      <c r="L1149" s="1">
        <v>2220</v>
      </c>
      <c r="M1149" s="1" t="s">
        <v>1230</v>
      </c>
      <c r="N1149" s="1" t="s">
        <v>0</v>
      </c>
      <c r="O1149" s="1">
        <v>0.27500000000000002</v>
      </c>
    </row>
    <row r="1150" spans="12:15" x14ac:dyDescent="0.3">
      <c r="L1150" s="1">
        <v>2240</v>
      </c>
      <c r="M1150" s="1" t="s">
        <v>1230</v>
      </c>
      <c r="N1150" s="1" t="s">
        <v>0</v>
      </c>
      <c r="O1150" s="1">
        <v>0.2</v>
      </c>
    </row>
    <row r="1151" spans="12:15" x14ac:dyDescent="0.3">
      <c r="L1151" s="1">
        <v>2300</v>
      </c>
      <c r="M1151" s="1" t="s">
        <v>1230</v>
      </c>
      <c r="N1151" s="1" t="s">
        <v>0</v>
      </c>
      <c r="O1151" s="1">
        <v>0.52500000000000002</v>
      </c>
    </row>
    <row r="1152" spans="12:15" x14ac:dyDescent="0.3">
      <c r="L1152" s="1">
        <v>2320</v>
      </c>
      <c r="M1152" s="1" t="s">
        <v>1230</v>
      </c>
      <c r="N1152" s="1" t="s">
        <v>0</v>
      </c>
      <c r="O1152" s="1">
        <v>0.4</v>
      </c>
    </row>
    <row r="1153" spans="12:15" x14ac:dyDescent="0.3">
      <c r="L1153" s="1">
        <v>2340</v>
      </c>
      <c r="M1153" s="1" t="s">
        <v>1230</v>
      </c>
      <c r="N1153" s="1" t="s">
        <v>0</v>
      </c>
      <c r="O1153" s="1">
        <v>0.15</v>
      </c>
    </row>
    <row r="1154" spans="12:15" x14ac:dyDescent="0.3">
      <c r="L1154" s="1">
        <v>2400</v>
      </c>
      <c r="M1154" s="1" t="s">
        <v>1230</v>
      </c>
      <c r="N1154" s="1" t="s">
        <v>0</v>
      </c>
      <c r="O1154" s="1">
        <v>0.25</v>
      </c>
    </row>
    <row r="1155" spans="12:15" x14ac:dyDescent="0.3">
      <c r="L1155" s="1">
        <v>2420</v>
      </c>
      <c r="M1155" s="1" t="s">
        <v>1231</v>
      </c>
      <c r="N1155" s="1" t="s">
        <v>0</v>
      </c>
      <c r="O1155" s="1">
        <v>0.25</v>
      </c>
    </row>
    <row r="1156" spans="12:15" x14ac:dyDescent="0.3">
      <c r="L1156" s="1">
        <v>2440</v>
      </c>
      <c r="M1156" s="1" t="s">
        <v>1231</v>
      </c>
      <c r="N1156" s="1" t="s">
        <v>0</v>
      </c>
      <c r="O1156" s="1">
        <v>0.25</v>
      </c>
    </row>
    <row r="1157" spans="12:15" x14ac:dyDescent="0.3">
      <c r="L1157" s="1">
        <v>100</v>
      </c>
      <c r="M1157" s="1" t="s">
        <v>1231</v>
      </c>
      <c r="N1157" s="1" t="s">
        <v>0</v>
      </c>
      <c r="O1157" s="1">
        <v>0.1</v>
      </c>
    </row>
    <row r="1158" spans="12:15" x14ac:dyDescent="0.3">
      <c r="L1158" s="1">
        <v>120</v>
      </c>
      <c r="M1158" s="1" t="s">
        <v>1231</v>
      </c>
      <c r="N1158" s="1" t="s">
        <v>0</v>
      </c>
      <c r="O1158" s="1">
        <v>0.625</v>
      </c>
    </row>
    <row r="1159" spans="12:15" x14ac:dyDescent="0.3">
      <c r="L1159" s="1">
        <v>140</v>
      </c>
      <c r="M1159" s="1" t="s">
        <v>1231</v>
      </c>
      <c r="N1159" s="1" t="s">
        <v>0</v>
      </c>
      <c r="O1159" s="1">
        <v>0.32500000000000001</v>
      </c>
    </row>
    <row r="1160" spans="12:15" x14ac:dyDescent="0.3">
      <c r="L1160" s="1">
        <v>200</v>
      </c>
      <c r="M1160" s="1" t="s">
        <v>1231</v>
      </c>
      <c r="N1160" s="1" t="s">
        <v>0</v>
      </c>
      <c r="O1160" s="1">
        <v>0.45</v>
      </c>
    </row>
    <row r="1161" spans="12:15" x14ac:dyDescent="0.3">
      <c r="L1161" s="1">
        <v>220</v>
      </c>
      <c r="M1161" s="1" t="s">
        <v>1231</v>
      </c>
      <c r="N1161" s="1" t="s">
        <v>0</v>
      </c>
      <c r="O1161" s="1">
        <v>0.25</v>
      </c>
    </row>
    <row r="1162" spans="12:15" x14ac:dyDescent="0.3">
      <c r="L1162" s="1">
        <v>240</v>
      </c>
      <c r="M1162" s="1" t="s">
        <v>1231</v>
      </c>
      <c r="N1162" s="1" t="s">
        <v>0</v>
      </c>
      <c r="O1162" s="1">
        <v>0.15</v>
      </c>
    </row>
    <row r="1163" spans="12:15" x14ac:dyDescent="0.3">
      <c r="L1163" s="1">
        <v>300</v>
      </c>
      <c r="M1163" s="1" t="s">
        <v>1231</v>
      </c>
      <c r="N1163" s="1" t="s">
        <v>0</v>
      </c>
      <c r="O1163" s="1">
        <v>0.42499999999999999</v>
      </c>
    </row>
    <row r="1164" spans="12:15" x14ac:dyDescent="0.3">
      <c r="L1164" s="1">
        <v>320</v>
      </c>
      <c r="M1164" s="1" t="s">
        <v>1231</v>
      </c>
      <c r="N1164" s="1" t="s">
        <v>0</v>
      </c>
      <c r="O1164" s="1">
        <v>0.3</v>
      </c>
    </row>
    <row r="1165" spans="12:15" x14ac:dyDescent="0.3">
      <c r="L1165" s="1">
        <v>340</v>
      </c>
      <c r="M1165" s="1" t="s">
        <v>1231</v>
      </c>
      <c r="N1165" s="1" t="s">
        <v>0</v>
      </c>
      <c r="O1165" s="1">
        <v>0.32500000000000001</v>
      </c>
    </row>
    <row r="1166" spans="12:15" x14ac:dyDescent="0.3">
      <c r="L1166" s="1">
        <v>400</v>
      </c>
      <c r="M1166" s="1" t="s">
        <v>1231</v>
      </c>
      <c r="N1166" s="1" t="s">
        <v>0</v>
      </c>
      <c r="O1166" s="1">
        <v>0.1</v>
      </c>
    </row>
    <row r="1167" spans="12:15" x14ac:dyDescent="0.3">
      <c r="L1167" s="1">
        <v>420</v>
      </c>
      <c r="M1167" s="1" t="s">
        <v>1231</v>
      </c>
      <c r="N1167" s="1" t="s">
        <v>0</v>
      </c>
      <c r="O1167" s="1">
        <v>0.2</v>
      </c>
    </row>
    <row r="1168" spans="12:15" x14ac:dyDescent="0.3">
      <c r="L1168" s="1">
        <v>440</v>
      </c>
      <c r="M1168" s="1" t="s">
        <v>1231</v>
      </c>
      <c r="N1168" s="1" t="s">
        <v>0</v>
      </c>
      <c r="O1168" s="1">
        <v>0.27500000000000002</v>
      </c>
    </row>
    <row r="1169" spans="12:15" x14ac:dyDescent="0.3">
      <c r="L1169" s="1">
        <v>500</v>
      </c>
      <c r="M1169" s="1" t="s">
        <v>1231</v>
      </c>
      <c r="N1169" s="1" t="s">
        <v>0</v>
      </c>
      <c r="O1169" s="1">
        <v>0.57499999999999996</v>
      </c>
    </row>
    <row r="1170" spans="12:15" x14ac:dyDescent="0.3">
      <c r="L1170" s="1">
        <v>520</v>
      </c>
      <c r="M1170" s="1" t="s">
        <v>1231</v>
      </c>
      <c r="N1170" s="1" t="s">
        <v>0</v>
      </c>
      <c r="O1170" s="1">
        <v>0.17499999999999999</v>
      </c>
    </row>
    <row r="1171" spans="12:15" x14ac:dyDescent="0.3">
      <c r="L1171" s="1">
        <v>540</v>
      </c>
      <c r="M1171" s="1" t="s">
        <v>1231</v>
      </c>
      <c r="N1171" s="1" t="s">
        <v>0</v>
      </c>
      <c r="O1171" s="1">
        <v>0.15</v>
      </c>
    </row>
    <row r="1172" spans="12:15" x14ac:dyDescent="0.3">
      <c r="L1172" s="1">
        <v>600</v>
      </c>
      <c r="M1172" s="1" t="s">
        <v>1231</v>
      </c>
      <c r="N1172" s="1" t="s">
        <v>0</v>
      </c>
      <c r="O1172" s="1">
        <v>0.27500000000000002</v>
      </c>
    </row>
    <row r="1173" spans="12:15" x14ac:dyDescent="0.3">
      <c r="L1173" s="1">
        <v>620</v>
      </c>
      <c r="M1173" s="1" t="s">
        <v>1231</v>
      </c>
      <c r="N1173" s="1" t="s">
        <v>0</v>
      </c>
      <c r="O1173" s="1">
        <v>0.15</v>
      </c>
    </row>
    <row r="1174" spans="12:15" x14ac:dyDescent="0.3">
      <c r="L1174" s="1">
        <v>640</v>
      </c>
      <c r="M1174" s="1" t="s">
        <v>1231</v>
      </c>
      <c r="N1174" s="1" t="s">
        <v>0</v>
      </c>
      <c r="O1174" s="1">
        <v>0.15</v>
      </c>
    </row>
    <row r="1175" spans="12:15" x14ac:dyDescent="0.3">
      <c r="L1175" s="1">
        <v>700</v>
      </c>
      <c r="M1175" s="1" t="s">
        <v>1231</v>
      </c>
      <c r="N1175" s="1" t="s">
        <v>0</v>
      </c>
      <c r="O1175" s="1">
        <v>0.125</v>
      </c>
    </row>
    <row r="1176" spans="12:15" x14ac:dyDescent="0.3">
      <c r="L1176" s="1">
        <v>720</v>
      </c>
      <c r="M1176" s="1" t="s">
        <v>1231</v>
      </c>
      <c r="N1176" s="1" t="s">
        <v>0</v>
      </c>
      <c r="O1176" s="1">
        <v>0.42499999999999999</v>
      </c>
    </row>
    <row r="1177" spans="12:15" x14ac:dyDescent="0.3">
      <c r="L1177" s="1">
        <v>740</v>
      </c>
      <c r="M1177" s="1" t="s">
        <v>1231</v>
      </c>
      <c r="N1177" s="1" t="s">
        <v>0</v>
      </c>
      <c r="O1177" s="1">
        <v>0.2</v>
      </c>
    </row>
    <row r="1178" spans="12:15" x14ac:dyDescent="0.3">
      <c r="L1178" s="1">
        <v>800</v>
      </c>
      <c r="M1178" s="1" t="s">
        <v>1231</v>
      </c>
      <c r="N1178" s="1" t="s">
        <v>0</v>
      </c>
      <c r="O1178" s="1">
        <v>0.45</v>
      </c>
    </row>
    <row r="1179" spans="12:15" x14ac:dyDescent="0.3">
      <c r="L1179" s="1">
        <v>820</v>
      </c>
      <c r="M1179" s="1" t="s">
        <v>1231</v>
      </c>
      <c r="N1179" s="1" t="s">
        <v>0</v>
      </c>
      <c r="O1179" s="1">
        <v>0.35</v>
      </c>
    </row>
    <row r="1180" spans="12:15" x14ac:dyDescent="0.3">
      <c r="L1180" s="1">
        <v>840</v>
      </c>
      <c r="M1180" s="1" t="s">
        <v>1231</v>
      </c>
      <c r="N1180" s="1" t="s">
        <v>0</v>
      </c>
      <c r="O1180" s="1">
        <v>0.47499999999999998</v>
      </c>
    </row>
    <row r="1181" spans="12:15" x14ac:dyDescent="0.3">
      <c r="L1181" s="1">
        <v>900</v>
      </c>
      <c r="M1181" s="1" t="s">
        <v>1231</v>
      </c>
      <c r="N1181" s="1" t="s">
        <v>0</v>
      </c>
      <c r="O1181" s="1">
        <v>0.25</v>
      </c>
    </row>
    <row r="1182" spans="12:15" x14ac:dyDescent="0.3">
      <c r="L1182" s="1">
        <v>920</v>
      </c>
      <c r="M1182" s="1" t="s">
        <v>1231</v>
      </c>
      <c r="N1182" s="1" t="s">
        <v>0</v>
      </c>
      <c r="O1182" s="1">
        <v>0.52500000000000002</v>
      </c>
    </row>
    <row r="1183" spans="12:15" x14ac:dyDescent="0.3">
      <c r="L1183" s="1">
        <v>940</v>
      </c>
      <c r="M1183" s="1" t="s">
        <v>1231</v>
      </c>
      <c r="N1183" s="1" t="s">
        <v>0</v>
      </c>
      <c r="O1183" s="1">
        <v>0.4</v>
      </c>
    </row>
    <row r="1184" spans="12:15" x14ac:dyDescent="0.3">
      <c r="L1184" s="1">
        <v>1000</v>
      </c>
      <c r="M1184" s="1" t="s">
        <v>1231</v>
      </c>
      <c r="N1184" s="1" t="s">
        <v>0</v>
      </c>
      <c r="O1184" s="1">
        <v>0.42499999999999999</v>
      </c>
    </row>
    <row r="1185" spans="12:15" x14ac:dyDescent="0.3">
      <c r="L1185" s="1">
        <v>1020</v>
      </c>
      <c r="M1185" s="1" t="s">
        <v>1231</v>
      </c>
      <c r="N1185" s="1" t="s">
        <v>0</v>
      </c>
      <c r="O1185" s="1">
        <v>0.45</v>
      </c>
    </row>
    <row r="1186" spans="12:15" x14ac:dyDescent="0.3">
      <c r="L1186" s="1">
        <v>1040</v>
      </c>
      <c r="M1186" s="1" t="s">
        <v>1231</v>
      </c>
      <c r="N1186" s="1" t="s">
        <v>0</v>
      </c>
      <c r="O1186" s="1">
        <v>0.35</v>
      </c>
    </row>
    <row r="1187" spans="12:15" x14ac:dyDescent="0.3">
      <c r="L1187" s="1">
        <v>1100</v>
      </c>
      <c r="M1187" s="1" t="s">
        <v>1231</v>
      </c>
      <c r="N1187" s="1" t="s">
        <v>0</v>
      </c>
      <c r="O1187" s="1">
        <v>0.15</v>
      </c>
    </row>
    <row r="1188" spans="12:15" x14ac:dyDescent="0.3">
      <c r="L1188" s="1">
        <v>1120</v>
      </c>
      <c r="M1188" s="1" t="s">
        <v>1231</v>
      </c>
      <c r="N1188" s="1" t="s">
        <v>0</v>
      </c>
      <c r="O1188" s="1">
        <v>0.45</v>
      </c>
    </row>
    <row r="1189" spans="12:15" x14ac:dyDescent="0.3">
      <c r="L1189" s="1">
        <v>1140</v>
      </c>
      <c r="M1189" s="1" t="s">
        <v>1231</v>
      </c>
      <c r="N1189" s="1" t="s">
        <v>0</v>
      </c>
      <c r="O1189" s="1">
        <v>0.5</v>
      </c>
    </row>
    <row r="1190" spans="12:15" x14ac:dyDescent="0.3">
      <c r="L1190" s="1">
        <v>1200</v>
      </c>
      <c r="M1190" s="1" t="s">
        <v>1231</v>
      </c>
      <c r="N1190" s="1" t="s">
        <v>0</v>
      </c>
      <c r="O1190" s="1">
        <v>0.45</v>
      </c>
    </row>
    <row r="1191" spans="12:15" x14ac:dyDescent="0.3">
      <c r="L1191" s="1">
        <v>1220</v>
      </c>
      <c r="M1191" s="1" t="s">
        <v>1231</v>
      </c>
      <c r="N1191" s="1" t="s">
        <v>0</v>
      </c>
      <c r="O1191" s="1">
        <v>0.32500000000000001</v>
      </c>
    </row>
    <row r="1192" spans="12:15" x14ac:dyDescent="0.3">
      <c r="L1192" s="1">
        <v>1240</v>
      </c>
      <c r="M1192" s="1" t="s">
        <v>1231</v>
      </c>
      <c r="N1192" s="1" t="s">
        <v>0</v>
      </c>
      <c r="O1192" s="1">
        <v>0.45</v>
      </c>
    </row>
    <row r="1193" spans="12:15" x14ac:dyDescent="0.3">
      <c r="L1193" s="1">
        <v>1300</v>
      </c>
      <c r="M1193" s="1" t="s">
        <v>1231</v>
      </c>
      <c r="N1193" s="1" t="s">
        <v>0</v>
      </c>
      <c r="O1193" s="1">
        <v>0.8</v>
      </c>
    </row>
    <row r="1194" spans="12:15" x14ac:dyDescent="0.3">
      <c r="L1194" s="1">
        <v>1320</v>
      </c>
      <c r="M1194" s="1" t="s">
        <v>1231</v>
      </c>
      <c r="N1194" s="1" t="s">
        <v>0</v>
      </c>
      <c r="O1194" s="1">
        <v>0.3</v>
      </c>
    </row>
    <row r="1195" spans="12:15" x14ac:dyDescent="0.3">
      <c r="L1195" s="1">
        <v>1340</v>
      </c>
      <c r="M1195" s="1" t="s">
        <v>1231</v>
      </c>
      <c r="N1195" s="1" t="s">
        <v>0</v>
      </c>
      <c r="O1195" s="1">
        <v>0.65</v>
      </c>
    </row>
    <row r="1196" spans="12:15" x14ac:dyDescent="0.3">
      <c r="L1196" s="1">
        <v>1400</v>
      </c>
      <c r="M1196" s="1" t="s">
        <v>1231</v>
      </c>
      <c r="N1196" s="1" t="s">
        <v>0</v>
      </c>
      <c r="O1196" s="1">
        <v>0.625</v>
      </c>
    </row>
    <row r="1197" spans="12:15" x14ac:dyDescent="0.3">
      <c r="L1197" s="1">
        <v>1420</v>
      </c>
      <c r="M1197" s="1" t="s">
        <v>1231</v>
      </c>
      <c r="N1197" s="1" t="s">
        <v>0</v>
      </c>
      <c r="O1197" s="1">
        <v>0.47499999999999998</v>
      </c>
    </row>
    <row r="1198" spans="12:15" x14ac:dyDescent="0.3">
      <c r="L1198" s="1">
        <v>1440</v>
      </c>
      <c r="M1198" s="1" t="s">
        <v>1231</v>
      </c>
      <c r="N1198" s="1" t="s">
        <v>0</v>
      </c>
      <c r="O1198" s="1">
        <v>0.375</v>
      </c>
    </row>
    <row r="1199" spans="12:15" x14ac:dyDescent="0.3">
      <c r="L1199" s="1">
        <v>1500</v>
      </c>
      <c r="M1199" s="1" t="s">
        <v>1231</v>
      </c>
      <c r="N1199" s="1" t="s">
        <v>0</v>
      </c>
      <c r="O1199" s="1">
        <v>0.25</v>
      </c>
    </row>
    <row r="1200" spans="12:15" x14ac:dyDescent="0.3">
      <c r="L1200" s="1">
        <v>1520</v>
      </c>
      <c r="M1200" s="1" t="s">
        <v>1231</v>
      </c>
      <c r="N1200" s="1" t="s">
        <v>0</v>
      </c>
      <c r="O1200" s="1">
        <v>0.125</v>
      </c>
    </row>
    <row r="1201" spans="12:15" x14ac:dyDescent="0.3">
      <c r="L1201" s="1">
        <v>1540</v>
      </c>
      <c r="M1201" s="1" t="s">
        <v>1231</v>
      </c>
      <c r="N1201" s="1" t="s">
        <v>0</v>
      </c>
      <c r="O1201" s="1">
        <v>0.2</v>
      </c>
    </row>
    <row r="1202" spans="12:15" x14ac:dyDescent="0.3">
      <c r="L1202" s="1">
        <v>1600</v>
      </c>
      <c r="M1202" s="1" t="s">
        <v>1231</v>
      </c>
      <c r="N1202" s="1" t="s">
        <v>0</v>
      </c>
      <c r="O1202" s="1">
        <v>0.1</v>
      </c>
    </row>
    <row r="1203" spans="12:15" x14ac:dyDescent="0.3">
      <c r="L1203" s="1">
        <v>1620</v>
      </c>
      <c r="M1203" s="1" t="s">
        <v>1231</v>
      </c>
      <c r="N1203" s="1" t="s">
        <v>0</v>
      </c>
      <c r="O1203" s="1">
        <v>0.1</v>
      </c>
    </row>
    <row r="1204" spans="12:15" x14ac:dyDescent="0.3">
      <c r="L1204" s="1">
        <v>1640</v>
      </c>
      <c r="M1204" s="1" t="s">
        <v>1231</v>
      </c>
      <c r="N1204" s="1" t="s">
        <v>0</v>
      </c>
      <c r="O1204" s="1">
        <v>0.2</v>
      </c>
    </row>
    <row r="1205" spans="12:15" x14ac:dyDescent="0.3">
      <c r="L1205" s="1">
        <v>1700</v>
      </c>
      <c r="M1205" s="1" t="s">
        <v>1231</v>
      </c>
      <c r="N1205" s="1" t="s">
        <v>0</v>
      </c>
      <c r="O1205" s="1">
        <v>0.125</v>
      </c>
    </row>
    <row r="1206" spans="12:15" x14ac:dyDescent="0.3">
      <c r="L1206" s="1">
        <v>1720</v>
      </c>
      <c r="M1206" s="1" t="s">
        <v>1231</v>
      </c>
      <c r="N1206" s="1" t="s">
        <v>0</v>
      </c>
      <c r="O1206" s="1">
        <v>0.125</v>
      </c>
    </row>
    <row r="1207" spans="12:15" x14ac:dyDescent="0.3">
      <c r="L1207" s="1">
        <v>1740</v>
      </c>
      <c r="M1207" s="1" t="s">
        <v>1231</v>
      </c>
      <c r="N1207" s="1" t="s">
        <v>0</v>
      </c>
      <c r="O1207" s="1">
        <v>0.15</v>
      </c>
    </row>
    <row r="1208" spans="12:15" x14ac:dyDescent="0.3">
      <c r="L1208" s="1">
        <v>1800</v>
      </c>
      <c r="M1208" s="1" t="s">
        <v>1231</v>
      </c>
      <c r="N1208" s="1" t="s">
        <v>0</v>
      </c>
      <c r="O1208" s="1">
        <v>0.25</v>
      </c>
    </row>
    <row r="1209" spans="12:15" x14ac:dyDescent="0.3">
      <c r="L1209" s="1">
        <v>1820</v>
      </c>
      <c r="M1209" s="1" t="s">
        <v>1231</v>
      </c>
      <c r="N1209" s="1" t="s">
        <v>0</v>
      </c>
      <c r="O1209" s="1">
        <v>0.17499999999999999</v>
      </c>
    </row>
    <row r="1210" spans="12:15" x14ac:dyDescent="0.3">
      <c r="L1210" s="1">
        <v>1840</v>
      </c>
      <c r="M1210" s="1" t="s">
        <v>1231</v>
      </c>
      <c r="N1210" s="1" t="s">
        <v>0</v>
      </c>
      <c r="O1210" s="1">
        <v>0.22500000000000001</v>
      </c>
    </row>
    <row r="1211" spans="12:15" x14ac:dyDescent="0.3">
      <c r="L1211" s="1">
        <v>1900</v>
      </c>
      <c r="M1211" s="1" t="s">
        <v>1231</v>
      </c>
      <c r="N1211" s="1" t="s">
        <v>0</v>
      </c>
      <c r="O1211" s="1">
        <v>0.15</v>
      </c>
    </row>
    <row r="1212" spans="12:15" x14ac:dyDescent="0.3">
      <c r="L1212" s="1">
        <v>1920</v>
      </c>
      <c r="M1212" s="1" t="s">
        <v>1231</v>
      </c>
      <c r="N1212" s="1" t="s">
        <v>0</v>
      </c>
      <c r="O1212" s="1">
        <v>0.15</v>
      </c>
    </row>
    <row r="1213" spans="12:15" x14ac:dyDescent="0.3">
      <c r="L1213" s="1">
        <v>1940</v>
      </c>
      <c r="M1213" s="1" t="s">
        <v>1231</v>
      </c>
      <c r="N1213" s="1" t="s">
        <v>0</v>
      </c>
      <c r="O1213" s="1">
        <v>0.15</v>
      </c>
    </row>
    <row r="1214" spans="12:15" x14ac:dyDescent="0.3">
      <c r="L1214" s="1">
        <v>2000</v>
      </c>
      <c r="M1214" s="1" t="s">
        <v>1231</v>
      </c>
      <c r="N1214" s="1" t="s">
        <v>0</v>
      </c>
      <c r="O1214" s="1">
        <v>0.15</v>
      </c>
    </row>
    <row r="1215" spans="12:15" x14ac:dyDescent="0.3">
      <c r="L1215" s="1">
        <v>2020</v>
      </c>
      <c r="M1215" s="1" t="s">
        <v>1231</v>
      </c>
      <c r="N1215" s="1" t="s">
        <v>0</v>
      </c>
      <c r="O1215" s="1">
        <v>0.125</v>
      </c>
    </row>
    <row r="1216" spans="12:15" x14ac:dyDescent="0.3">
      <c r="L1216" s="1">
        <v>2040</v>
      </c>
      <c r="M1216" s="1" t="s">
        <v>1231</v>
      </c>
      <c r="N1216" s="1" t="s">
        <v>0</v>
      </c>
      <c r="O1216" s="1">
        <v>0.15</v>
      </c>
    </row>
    <row r="1217" spans="12:15" x14ac:dyDescent="0.3">
      <c r="L1217" s="1">
        <v>2100</v>
      </c>
      <c r="M1217" s="1" t="s">
        <v>1231</v>
      </c>
      <c r="N1217" s="1" t="s">
        <v>0</v>
      </c>
      <c r="O1217" s="1">
        <v>0.27500000000000002</v>
      </c>
    </row>
    <row r="1218" spans="12:15" x14ac:dyDescent="0.3">
      <c r="L1218" s="1">
        <v>2120</v>
      </c>
      <c r="M1218" s="1" t="s">
        <v>1231</v>
      </c>
      <c r="N1218" s="1" t="s">
        <v>0</v>
      </c>
      <c r="O1218" s="1">
        <v>0.42499999999999999</v>
      </c>
    </row>
    <row r="1219" spans="12:15" x14ac:dyDescent="0.3">
      <c r="L1219" s="1">
        <v>2140</v>
      </c>
      <c r="M1219" s="1" t="s">
        <v>1231</v>
      </c>
      <c r="N1219" s="1" t="s">
        <v>0</v>
      </c>
      <c r="O1219" s="1">
        <v>0.42499999999999999</v>
      </c>
    </row>
    <row r="1220" spans="12:15" x14ac:dyDescent="0.3">
      <c r="L1220" s="1">
        <v>2200</v>
      </c>
      <c r="M1220" s="1" t="s">
        <v>1231</v>
      </c>
      <c r="N1220" s="1" t="s">
        <v>0</v>
      </c>
      <c r="O1220" s="1">
        <v>0.2</v>
      </c>
    </row>
    <row r="1221" spans="12:15" x14ac:dyDescent="0.3">
      <c r="L1221" s="1">
        <v>2220</v>
      </c>
      <c r="M1221" s="1" t="s">
        <v>1231</v>
      </c>
      <c r="N1221" s="1" t="s">
        <v>0</v>
      </c>
      <c r="O1221" s="1">
        <v>0.55000000000000004</v>
      </c>
    </row>
    <row r="1222" spans="12:15" x14ac:dyDescent="0.3">
      <c r="L1222" s="1">
        <v>2240</v>
      </c>
      <c r="M1222" s="1" t="s">
        <v>1231</v>
      </c>
      <c r="N1222" s="1" t="s">
        <v>0</v>
      </c>
      <c r="O1222" s="1">
        <v>0.45</v>
      </c>
    </row>
    <row r="1223" spans="12:15" x14ac:dyDescent="0.3">
      <c r="L1223" s="1">
        <v>2300</v>
      </c>
      <c r="M1223" s="1" t="s">
        <v>1231</v>
      </c>
      <c r="N1223" s="1" t="s">
        <v>0</v>
      </c>
      <c r="O1223" s="1">
        <v>0.25</v>
      </c>
    </row>
    <row r="1224" spans="12:15" x14ac:dyDescent="0.3">
      <c r="L1224" s="1">
        <v>2320</v>
      </c>
      <c r="M1224" s="1" t="s">
        <v>1231</v>
      </c>
      <c r="N1224" s="1" t="s">
        <v>0</v>
      </c>
      <c r="O1224" s="1">
        <v>0.42499999999999999</v>
      </c>
    </row>
    <row r="1225" spans="12:15" x14ac:dyDescent="0.3">
      <c r="L1225" s="1">
        <v>2340</v>
      </c>
      <c r="M1225" s="1" t="s">
        <v>1231</v>
      </c>
      <c r="N1225" s="1" t="s">
        <v>0</v>
      </c>
      <c r="O1225" s="1">
        <v>0.25</v>
      </c>
    </row>
    <row r="1226" spans="12:15" x14ac:dyDescent="0.3">
      <c r="L1226" s="1">
        <v>2400</v>
      </c>
      <c r="M1226" s="1" t="s">
        <v>1231</v>
      </c>
      <c r="N1226" s="1" t="s">
        <v>0</v>
      </c>
      <c r="O1226" s="1">
        <v>0.6</v>
      </c>
    </row>
    <row r="1227" spans="12:15" x14ac:dyDescent="0.3">
      <c r="L1227" s="1">
        <v>2420</v>
      </c>
      <c r="M1227" s="1" t="s">
        <v>1232</v>
      </c>
      <c r="N1227" s="1" t="s">
        <v>0</v>
      </c>
      <c r="O1227" s="1">
        <v>0.57499999999999996</v>
      </c>
    </row>
    <row r="1228" spans="12:15" x14ac:dyDescent="0.3">
      <c r="L1228" s="1">
        <v>2440</v>
      </c>
      <c r="M1228" s="1" t="s">
        <v>1232</v>
      </c>
      <c r="N1228" s="1" t="s">
        <v>0</v>
      </c>
      <c r="O1228" s="1">
        <v>0.55000000000000004</v>
      </c>
    </row>
    <row r="1229" spans="12:15" x14ac:dyDescent="0.3">
      <c r="L1229" s="1">
        <v>100</v>
      </c>
      <c r="M1229" s="1" t="s">
        <v>1232</v>
      </c>
      <c r="N1229" s="1" t="s">
        <v>0</v>
      </c>
      <c r="O1229" s="1">
        <v>0.22500000000000001</v>
      </c>
    </row>
    <row r="1230" spans="12:15" x14ac:dyDescent="0.3">
      <c r="L1230" s="1">
        <v>120</v>
      </c>
      <c r="M1230" s="1" t="s">
        <v>1232</v>
      </c>
      <c r="N1230" s="1" t="s">
        <v>0</v>
      </c>
      <c r="O1230" s="1">
        <v>0.32500000000000001</v>
      </c>
    </row>
    <row r="1231" spans="12:15" x14ac:dyDescent="0.3">
      <c r="L1231" s="1">
        <v>140</v>
      </c>
      <c r="M1231" s="1" t="s">
        <v>1232</v>
      </c>
      <c r="N1231" s="1" t="s">
        <v>0</v>
      </c>
      <c r="O1231" s="1">
        <v>0.47499999999999998</v>
      </c>
    </row>
    <row r="1232" spans="12:15" x14ac:dyDescent="0.3">
      <c r="L1232" s="1">
        <v>200</v>
      </c>
      <c r="M1232" s="1" t="s">
        <v>1232</v>
      </c>
      <c r="N1232" s="1" t="s">
        <v>0</v>
      </c>
      <c r="O1232" s="1">
        <v>0.2</v>
      </c>
    </row>
    <row r="1233" spans="12:15" x14ac:dyDescent="0.3">
      <c r="L1233" s="1">
        <v>220</v>
      </c>
      <c r="M1233" s="1" t="s">
        <v>1232</v>
      </c>
      <c r="N1233" s="1" t="s">
        <v>0</v>
      </c>
      <c r="O1233" s="1">
        <v>7.4999999999999997E-2</v>
      </c>
    </row>
    <row r="1234" spans="12:15" x14ac:dyDescent="0.3">
      <c r="L1234" s="1">
        <v>240</v>
      </c>
      <c r="M1234" s="1" t="s">
        <v>1232</v>
      </c>
      <c r="N1234" s="1" t="s">
        <v>0</v>
      </c>
      <c r="O1234" s="1">
        <v>0.32500000000000001</v>
      </c>
    </row>
    <row r="1235" spans="12:15" x14ac:dyDescent="0.3">
      <c r="L1235" s="1">
        <v>300</v>
      </c>
      <c r="M1235" s="1" t="s">
        <v>1232</v>
      </c>
      <c r="N1235" s="1" t="s">
        <v>0</v>
      </c>
      <c r="O1235" s="1">
        <v>0.52500000000000002</v>
      </c>
    </row>
    <row r="1236" spans="12:15" x14ac:dyDescent="0.3">
      <c r="L1236" s="1">
        <v>320</v>
      </c>
      <c r="M1236" s="1" t="s">
        <v>1232</v>
      </c>
      <c r="N1236" s="1" t="s">
        <v>0</v>
      </c>
      <c r="O1236" s="1">
        <v>0.27500000000000002</v>
      </c>
    </row>
    <row r="1237" spans="12:15" x14ac:dyDescent="0.3">
      <c r="L1237" s="1">
        <v>340</v>
      </c>
      <c r="M1237" s="1" t="s">
        <v>1232</v>
      </c>
      <c r="N1237" s="1" t="s">
        <v>0</v>
      </c>
      <c r="O1237" s="1">
        <v>0.72499999999999998</v>
      </c>
    </row>
    <row r="1238" spans="12:15" x14ac:dyDescent="0.3">
      <c r="L1238" s="1">
        <v>400</v>
      </c>
      <c r="M1238" s="1" t="s">
        <v>1232</v>
      </c>
      <c r="N1238" s="1" t="s">
        <v>0</v>
      </c>
      <c r="O1238" s="1">
        <v>0.77500000000000002</v>
      </c>
    </row>
    <row r="1239" spans="12:15" x14ac:dyDescent="0.3">
      <c r="L1239" s="1">
        <v>420</v>
      </c>
      <c r="M1239" s="1" t="s">
        <v>1232</v>
      </c>
      <c r="N1239" s="1" t="s">
        <v>0</v>
      </c>
      <c r="O1239" s="1">
        <v>0.72499999999999998</v>
      </c>
    </row>
    <row r="1240" spans="12:15" x14ac:dyDescent="0.3">
      <c r="L1240" s="1">
        <v>440</v>
      </c>
      <c r="M1240" s="1" t="s">
        <v>1232</v>
      </c>
      <c r="N1240" s="1" t="s">
        <v>0</v>
      </c>
      <c r="O1240" s="1">
        <v>0.75</v>
      </c>
    </row>
    <row r="1241" spans="12:15" x14ac:dyDescent="0.3">
      <c r="L1241" s="1">
        <v>500</v>
      </c>
      <c r="M1241" s="1" t="s">
        <v>1232</v>
      </c>
      <c r="N1241" s="1" t="s">
        <v>0</v>
      </c>
      <c r="O1241" s="1">
        <v>0.375</v>
      </c>
    </row>
    <row r="1242" spans="12:15" x14ac:dyDescent="0.3">
      <c r="L1242" s="1">
        <v>520</v>
      </c>
      <c r="M1242" s="1" t="s">
        <v>1232</v>
      </c>
      <c r="N1242" s="1" t="s">
        <v>0</v>
      </c>
      <c r="O1242" s="1">
        <v>0.375</v>
      </c>
    </row>
    <row r="1243" spans="12:15" x14ac:dyDescent="0.3">
      <c r="L1243" s="1">
        <v>540</v>
      </c>
      <c r="M1243" s="1" t="s">
        <v>1232</v>
      </c>
      <c r="N1243" s="1" t="s">
        <v>0</v>
      </c>
      <c r="O1243" s="1">
        <v>0.1</v>
      </c>
    </row>
    <row r="1244" spans="12:15" x14ac:dyDescent="0.3">
      <c r="L1244" s="1">
        <v>600</v>
      </c>
      <c r="M1244" s="1" t="s">
        <v>1232</v>
      </c>
      <c r="N1244" s="1" t="s">
        <v>0</v>
      </c>
      <c r="O1244" s="1">
        <v>0.17499999999999999</v>
      </c>
    </row>
    <row r="1245" spans="12:15" x14ac:dyDescent="0.3">
      <c r="L1245" s="1">
        <v>620</v>
      </c>
      <c r="M1245" s="1" t="s">
        <v>1232</v>
      </c>
      <c r="N1245" s="1" t="s">
        <v>0</v>
      </c>
      <c r="O1245" s="1">
        <v>0.15</v>
      </c>
    </row>
    <row r="1246" spans="12:15" x14ac:dyDescent="0.3">
      <c r="L1246" s="1">
        <v>640</v>
      </c>
      <c r="M1246" s="1" t="s">
        <v>1232</v>
      </c>
      <c r="N1246" s="1" t="s">
        <v>0</v>
      </c>
      <c r="O1246" s="1">
        <v>0.1</v>
      </c>
    </row>
    <row r="1247" spans="12:15" x14ac:dyDescent="0.3">
      <c r="L1247" s="1">
        <v>700</v>
      </c>
      <c r="M1247" s="1" t="s">
        <v>1232</v>
      </c>
      <c r="N1247" s="1" t="s">
        <v>0</v>
      </c>
      <c r="O1247" s="1">
        <v>0.15</v>
      </c>
    </row>
    <row r="1248" spans="12:15" x14ac:dyDescent="0.3">
      <c r="L1248" s="1">
        <v>720</v>
      </c>
      <c r="M1248" s="1" t="s">
        <v>1232</v>
      </c>
      <c r="N1248" s="1" t="s">
        <v>0</v>
      </c>
      <c r="O1248" s="1">
        <v>0.15</v>
      </c>
    </row>
    <row r="1249" spans="12:15" x14ac:dyDescent="0.3">
      <c r="L1249" s="1">
        <v>740</v>
      </c>
      <c r="M1249" s="1" t="s">
        <v>1232</v>
      </c>
      <c r="N1249" s="1" t="s">
        <v>0</v>
      </c>
      <c r="O1249" s="1">
        <v>0.17499999999999999</v>
      </c>
    </row>
    <row r="1250" spans="12:15" x14ac:dyDescent="0.3">
      <c r="L1250" s="1">
        <v>800</v>
      </c>
      <c r="M1250" s="1" t="s">
        <v>1232</v>
      </c>
      <c r="N1250" s="1" t="s">
        <v>0</v>
      </c>
      <c r="O1250" s="1">
        <v>0.15</v>
      </c>
    </row>
    <row r="1251" spans="12:15" x14ac:dyDescent="0.3">
      <c r="L1251" s="1">
        <v>820</v>
      </c>
      <c r="M1251" s="1" t="s">
        <v>1232</v>
      </c>
      <c r="N1251" s="1" t="s">
        <v>0</v>
      </c>
      <c r="O1251" s="1">
        <v>0.2</v>
      </c>
    </row>
    <row r="1252" spans="12:15" x14ac:dyDescent="0.3">
      <c r="L1252" s="1">
        <v>840</v>
      </c>
      <c r="M1252" s="1" t="s">
        <v>1232</v>
      </c>
      <c r="N1252" s="1" t="s">
        <v>0</v>
      </c>
      <c r="O1252" s="1">
        <v>0.1</v>
      </c>
    </row>
    <row r="1253" spans="12:15" x14ac:dyDescent="0.3">
      <c r="L1253" s="1">
        <v>900</v>
      </c>
      <c r="M1253" s="1" t="s">
        <v>1232</v>
      </c>
      <c r="N1253" s="1" t="s">
        <v>0</v>
      </c>
      <c r="O1253" s="1">
        <v>0.15</v>
      </c>
    </row>
    <row r="1254" spans="12:15" x14ac:dyDescent="0.3">
      <c r="L1254" s="1">
        <v>920</v>
      </c>
      <c r="M1254" s="1" t="s">
        <v>1232</v>
      </c>
      <c r="N1254" s="1" t="s">
        <v>0</v>
      </c>
      <c r="O1254" s="1">
        <v>0.375</v>
      </c>
    </row>
    <row r="1255" spans="12:15" x14ac:dyDescent="0.3">
      <c r="L1255" s="1">
        <v>940</v>
      </c>
      <c r="M1255" s="1" t="s">
        <v>1232</v>
      </c>
      <c r="N1255" s="1" t="s">
        <v>0</v>
      </c>
      <c r="O1255" s="1">
        <v>0.72499999999999998</v>
      </c>
    </row>
    <row r="1256" spans="12:15" x14ac:dyDescent="0.3">
      <c r="L1256" s="1">
        <v>1000</v>
      </c>
      <c r="M1256" s="1" t="s">
        <v>1232</v>
      </c>
      <c r="N1256" s="1" t="s">
        <v>0</v>
      </c>
      <c r="O1256" s="1">
        <v>0.75</v>
      </c>
    </row>
    <row r="1257" spans="12:15" x14ac:dyDescent="0.3">
      <c r="L1257" s="1">
        <v>1020</v>
      </c>
      <c r="M1257" s="1" t="s">
        <v>1232</v>
      </c>
      <c r="N1257" s="1" t="s">
        <v>0</v>
      </c>
      <c r="O1257" s="1">
        <v>0.72499999999999998</v>
      </c>
    </row>
    <row r="1258" spans="12:15" x14ac:dyDescent="0.3">
      <c r="L1258" s="1">
        <v>1040</v>
      </c>
      <c r="M1258" s="1" t="s">
        <v>1232</v>
      </c>
      <c r="N1258" s="1" t="s">
        <v>0</v>
      </c>
      <c r="O1258" s="1">
        <v>0.77500000000000002</v>
      </c>
    </row>
    <row r="1259" spans="12:15" x14ac:dyDescent="0.3">
      <c r="L1259" s="1">
        <v>1100</v>
      </c>
      <c r="M1259" s="1" t="s">
        <v>1232</v>
      </c>
      <c r="N1259" s="1" t="s">
        <v>0</v>
      </c>
      <c r="O1259" s="1">
        <v>0.55000000000000004</v>
      </c>
    </row>
    <row r="1260" spans="12:15" x14ac:dyDescent="0.3">
      <c r="L1260" s="1">
        <v>1120</v>
      </c>
      <c r="M1260" s="1" t="s">
        <v>1232</v>
      </c>
      <c r="N1260" s="1" t="s">
        <v>0</v>
      </c>
      <c r="O1260" s="1">
        <v>0.8</v>
      </c>
    </row>
    <row r="1261" spans="12:15" x14ac:dyDescent="0.3">
      <c r="L1261" s="1">
        <v>1140</v>
      </c>
      <c r="M1261" s="1" t="s">
        <v>1232</v>
      </c>
      <c r="N1261" s="1" t="s">
        <v>0</v>
      </c>
      <c r="O1261" s="1">
        <v>0.65</v>
      </c>
    </row>
    <row r="1262" spans="12:15" x14ac:dyDescent="0.3">
      <c r="L1262" s="1">
        <v>1200</v>
      </c>
      <c r="M1262" s="1" t="s">
        <v>1232</v>
      </c>
      <c r="N1262" s="1" t="s">
        <v>0</v>
      </c>
      <c r="O1262" s="1">
        <v>0.35</v>
      </c>
    </row>
    <row r="1263" spans="12:15" x14ac:dyDescent="0.3">
      <c r="L1263" s="1">
        <v>1220</v>
      </c>
      <c r="M1263" s="1" t="s">
        <v>1232</v>
      </c>
      <c r="N1263" s="1" t="s">
        <v>0</v>
      </c>
      <c r="O1263" s="1">
        <v>0.25</v>
      </c>
    </row>
    <row r="1264" spans="12:15" x14ac:dyDescent="0.3">
      <c r="L1264" s="1">
        <v>1240</v>
      </c>
      <c r="M1264" s="1" t="s">
        <v>1232</v>
      </c>
      <c r="N1264" s="1" t="s">
        <v>0</v>
      </c>
      <c r="O1264" s="1">
        <v>0.5</v>
      </c>
    </row>
    <row r="1265" spans="12:15" x14ac:dyDescent="0.3">
      <c r="L1265" s="1">
        <v>1300</v>
      </c>
      <c r="M1265" s="1" t="s">
        <v>1232</v>
      </c>
      <c r="N1265" s="1" t="s">
        <v>0</v>
      </c>
      <c r="O1265" s="1">
        <v>0.7</v>
      </c>
    </row>
    <row r="1266" spans="12:15" x14ac:dyDescent="0.3">
      <c r="L1266" s="1">
        <v>1320</v>
      </c>
      <c r="M1266" s="1" t="s">
        <v>1232</v>
      </c>
      <c r="N1266" s="1" t="s">
        <v>0</v>
      </c>
      <c r="O1266" s="1">
        <v>0.4</v>
      </c>
    </row>
    <row r="1267" spans="12:15" x14ac:dyDescent="0.3">
      <c r="L1267" s="1">
        <v>1340</v>
      </c>
      <c r="M1267" s="1" t="s">
        <v>1232</v>
      </c>
      <c r="N1267" s="1" t="s">
        <v>0</v>
      </c>
      <c r="O1267" s="1">
        <v>0.7</v>
      </c>
    </row>
    <row r="1268" spans="12:15" x14ac:dyDescent="0.3">
      <c r="L1268" s="1">
        <v>1400</v>
      </c>
      <c r="M1268" s="1" t="s">
        <v>1232</v>
      </c>
      <c r="N1268" s="1" t="s">
        <v>0</v>
      </c>
      <c r="O1268" s="1">
        <v>0.67500000000000004</v>
      </c>
    </row>
    <row r="1269" spans="12:15" x14ac:dyDescent="0.3">
      <c r="L1269" s="1">
        <v>1420</v>
      </c>
      <c r="M1269" s="1" t="s">
        <v>1232</v>
      </c>
      <c r="N1269" s="1" t="s">
        <v>0</v>
      </c>
      <c r="O1269" s="1">
        <v>0.32500000000000001</v>
      </c>
    </row>
    <row r="1270" spans="12:15" x14ac:dyDescent="0.3">
      <c r="L1270" s="1">
        <v>1440</v>
      </c>
      <c r="M1270" s="1" t="s">
        <v>1232</v>
      </c>
      <c r="N1270" s="1" t="s">
        <v>0</v>
      </c>
      <c r="O1270" s="1">
        <v>0.3</v>
      </c>
    </row>
    <row r="1271" spans="12:15" x14ac:dyDescent="0.3">
      <c r="L1271" s="1">
        <v>1500</v>
      </c>
      <c r="M1271" s="1" t="s">
        <v>1232</v>
      </c>
      <c r="N1271" s="1" t="s">
        <v>0</v>
      </c>
      <c r="O1271" s="1">
        <v>0.77500000000000002</v>
      </c>
    </row>
    <row r="1272" spans="12:15" x14ac:dyDescent="0.3">
      <c r="L1272" s="1">
        <v>1520</v>
      </c>
      <c r="M1272" s="1" t="s">
        <v>1232</v>
      </c>
      <c r="N1272" s="1" t="s">
        <v>0</v>
      </c>
      <c r="O1272" s="1">
        <v>0.8</v>
      </c>
    </row>
    <row r="1273" spans="12:15" x14ac:dyDescent="0.3">
      <c r="L1273" s="1">
        <v>1540</v>
      </c>
      <c r="M1273" s="1" t="s">
        <v>1232</v>
      </c>
      <c r="N1273" s="1" t="s">
        <v>0</v>
      </c>
      <c r="O1273" s="1">
        <v>0.47499999999999998</v>
      </c>
    </row>
    <row r="1274" spans="12:15" x14ac:dyDescent="0.3">
      <c r="L1274" s="1">
        <v>1600</v>
      </c>
      <c r="M1274" s="1" t="s">
        <v>1232</v>
      </c>
      <c r="N1274" s="1" t="s">
        <v>0</v>
      </c>
      <c r="O1274" s="1">
        <v>0.4</v>
      </c>
    </row>
    <row r="1275" spans="12:15" x14ac:dyDescent="0.3">
      <c r="L1275" s="1">
        <v>1620</v>
      </c>
      <c r="M1275" s="1" t="s">
        <v>1232</v>
      </c>
      <c r="N1275" s="1" t="s">
        <v>0</v>
      </c>
      <c r="O1275" s="1">
        <v>0.25</v>
      </c>
    </row>
    <row r="1276" spans="12:15" x14ac:dyDescent="0.3">
      <c r="L1276" s="1">
        <v>1640</v>
      </c>
      <c r="M1276" s="1" t="s">
        <v>1232</v>
      </c>
      <c r="N1276" s="1" t="s">
        <v>0</v>
      </c>
      <c r="O1276" s="1">
        <v>0.35</v>
      </c>
    </row>
    <row r="1277" spans="12:15" x14ac:dyDescent="0.3">
      <c r="L1277" s="1">
        <v>1700</v>
      </c>
      <c r="M1277" s="1" t="s">
        <v>1232</v>
      </c>
      <c r="N1277" s="1" t="s">
        <v>0</v>
      </c>
      <c r="O1277" s="1">
        <v>0.32500000000000001</v>
      </c>
    </row>
    <row r="1278" spans="12:15" x14ac:dyDescent="0.3">
      <c r="L1278" s="1">
        <v>1720</v>
      </c>
      <c r="M1278" s="1" t="s">
        <v>1232</v>
      </c>
      <c r="N1278" s="1" t="s">
        <v>0</v>
      </c>
      <c r="O1278" s="1">
        <v>0.27500000000000002</v>
      </c>
    </row>
    <row r="1279" spans="12:15" x14ac:dyDescent="0.3">
      <c r="L1279" s="1">
        <v>1740</v>
      </c>
      <c r="M1279" s="1" t="s">
        <v>1232</v>
      </c>
      <c r="N1279" s="1" t="s">
        <v>0</v>
      </c>
      <c r="O1279" s="1">
        <v>0.7</v>
      </c>
    </row>
    <row r="1280" spans="12:15" x14ac:dyDescent="0.3">
      <c r="L1280" s="1">
        <v>1800</v>
      </c>
      <c r="M1280" s="1" t="s">
        <v>1232</v>
      </c>
      <c r="N1280" s="1" t="s">
        <v>0</v>
      </c>
      <c r="O1280" s="1">
        <v>0.15</v>
      </c>
    </row>
    <row r="1281" spans="12:15" x14ac:dyDescent="0.3">
      <c r="L1281" s="1">
        <v>1820</v>
      </c>
      <c r="M1281" s="1" t="s">
        <v>1232</v>
      </c>
      <c r="N1281" s="1" t="s">
        <v>0</v>
      </c>
      <c r="O1281" s="1">
        <v>0.125</v>
      </c>
    </row>
    <row r="1282" spans="12:15" x14ac:dyDescent="0.3">
      <c r="L1282" s="1">
        <v>1840</v>
      </c>
      <c r="M1282" s="1" t="s">
        <v>1232</v>
      </c>
      <c r="N1282" s="1" t="s">
        <v>0</v>
      </c>
      <c r="O1282" s="1">
        <v>0.25</v>
      </c>
    </row>
    <row r="1283" spans="12:15" x14ac:dyDescent="0.3">
      <c r="L1283" s="1">
        <v>1900</v>
      </c>
      <c r="M1283" s="1" t="s">
        <v>1232</v>
      </c>
      <c r="N1283" s="1" t="s">
        <v>0</v>
      </c>
      <c r="O1283" s="1">
        <v>0.15</v>
      </c>
    </row>
    <row r="1284" spans="12:15" x14ac:dyDescent="0.3">
      <c r="L1284" s="1">
        <v>1920</v>
      </c>
      <c r="M1284" s="1" t="s">
        <v>1232</v>
      </c>
      <c r="N1284" s="1" t="s">
        <v>0</v>
      </c>
      <c r="O1284" s="1">
        <v>0.15</v>
      </c>
    </row>
    <row r="1285" spans="12:15" x14ac:dyDescent="0.3">
      <c r="L1285" s="1">
        <v>1940</v>
      </c>
      <c r="M1285" s="1" t="s">
        <v>1232</v>
      </c>
      <c r="N1285" s="1" t="s">
        <v>0</v>
      </c>
      <c r="O1285" s="1">
        <v>0.25</v>
      </c>
    </row>
    <row r="1286" spans="12:15" x14ac:dyDescent="0.3">
      <c r="L1286" s="1">
        <v>2000</v>
      </c>
      <c r="M1286" s="1" t="s">
        <v>1232</v>
      </c>
      <c r="N1286" s="1" t="s">
        <v>0</v>
      </c>
      <c r="O1286" s="1">
        <v>0.15</v>
      </c>
    </row>
    <row r="1287" spans="12:15" x14ac:dyDescent="0.3">
      <c r="L1287" s="1">
        <v>2020</v>
      </c>
      <c r="M1287" s="1" t="s">
        <v>1232</v>
      </c>
      <c r="N1287" s="1" t="s">
        <v>0</v>
      </c>
      <c r="O1287" s="1">
        <v>0.15</v>
      </c>
    </row>
    <row r="1288" spans="12:15" x14ac:dyDescent="0.3">
      <c r="L1288" s="1">
        <v>2040</v>
      </c>
      <c r="M1288" s="1" t="s">
        <v>1232</v>
      </c>
      <c r="N1288" s="1" t="s">
        <v>0</v>
      </c>
      <c r="O1288" s="1">
        <v>0.17499999999999999</v>
      </c>
    </row>
    <row r="1289" spans="12:15" x14ac:dyDescent="0.3">
      <c r="L1289" s="1">
        <v>2100</v>
      </c>
      <c r="M1289" s="1" t="s">
        <v>1232</v>
      </c>
      <c r="N1289" s="1" t="s">
        <v>0</v>
      </c>
      <c r="O1289" s="1">
        <v>0.125</v>
      </c>
    </row>
    <row r="1290" spans="12:15" x14ac:dyDescent="0.3">
      <c r="L1290" s="1">
        <v>2120</v>
      </c>
      <c r="M1290" s="1" t="s">
        <v>1232</v>
      </c>
      <c r="N1290" s="1" t="s">
        <v>0</v>
      </c>
      <c r="O1290" s="1">
        <v>0.27500000000000002</v>
      </c>
    </row>
    <row r="1291" spans="12:15" x14ac:dyDescent="0.3">
      <c r="L1291" s="1">
        <v>2140</v>
      </c>
      <c r="M1291" s="1" t="s">
        <v>1232</v>
      </c>
      <c r="N1291" s="1" t="s">
        <v>0</v>
      </c>
      <c r="O1291" s="1">
        <v>0.22500000000000001</v>
      </c>
    </row>
    <row r="1292" spans="12:15" x14ac:dyDescent="0.3">
      <c r="L1292" s="1">
        <v>2200</v>
      </c>
      <c r="M1292" s="1" t="s">
        <v>1232</v>
      </c>
      <c r="N1292" s="1" t="s">
        <v>0</v>
      </c>
      <c r="O1292" s="1">
        <v>0.35</v>
      </c>
    </row>
    <row r="1293" spans="12:15" x14ac:dyDescent="0.3">
      <c r="L1293" s="1">
        <v>2220</v>
      </c>
      <c r="M1293" s="1" t="s">
        <v>1232</v>
      </c>
      <c r="N1293" s="1" t="s">
        <v>0</v>
      </c>
      <c r="O1293" s="1">
        <v>0.4</v>
      </c>
    </row>
    <row r="1294" spans="12:15" x14ac:dyDescent="0.3">
      <c r="L1294" s="1">
        <v>2240</v>
      </c>
      <c r="M1294" s="1" t="s">
        <v>1232</v>
      </c>
      <c r="N1294" s="1" t="s">
        <v>0</v>
      </c>
      <c r="O1294" s="1">
        <v>0.4</v>
      </c>
    </row>
    <row r="1295" spans="12:15" x14ac:dyDescent="0.3">
      <c r="L1295" s="1">
        <v>2300</v>
      </c>
      <c r="M1295" s="1" t="s">
        <v>1232</v>
      </c>
      <c r="N1295" s="1" t="s">
        <v>0</v>
      </c>
      <c r="O1295" s="1">
        <v>0.2</v>
      </c>
    </row>
    <row r="1296" spans="12:15" x14ac:dyDescent="0.3">
      <c r="L1296" s="1">
        <v>2320</v>
      </c>
      <c r="M1296" s="1" t="s">
        <v>1232</v>
      </c>
      <c r="N1296" s="1" t="s">
        <v>0</v>
      </c>
      <c r="O1296" s="1">
        <v>0.1</v>
      </c>
    </row>
    <row r="1297" spans="12:15" x14ac:dyDescent="0.3">
      <c r="L1297" s="1">
        <v>2340</v>
      </c>
      <c r="M1297" s="1" t="s">
        <v>1232</v>
      </c>
      <c r="N1297" s="1" t="s">
        <v>0</v>
      </c>
      <c r="O1297" s="1">
        <v>7.4999999999999997E-2</v>
      </c>
    </row>
    <row r="1298" spans="12:15" x14ac:dyDescent="0.3">
      <c r="L1298" s="1">
        <v>2400</v>
      </c>
      <c r="M1298" s="1" t="s">
        <v>1232</v>
      </c>
      <c r="N1298" s="1" t="s">
        <v>0</v>
      </c>
      <c r="O1298" s="1">
        <v>0.15</v>
      </c>
    </row>
    <row r="1299" spans="12:15" x14ac:dyDescent="0.3">
      <c r="L1299" s="1">
        <v>2420</v>
      </c>
      <c r="M1299" s="1" t="s">
        <v>1233</v>
      </c>
      <c r="N1299" s="1" t="s">
        <v>0</v>
      </c>
      <c r="O1299" s="1">
        <v>0.1</v>
      </c>
    </row>
    <row r="1300" spans="12:15" x14ac:dyDescent="0.3">
      <c r="L1300" s="1">
        <v>2440</v>
      </c>
      <c r="M1300" s="1" t="s">
        <v>1233</v>
      </c>
      <c r="N1300" s="1" t="s">
        <v>0</v>
      </c>
      <c r="O1300" s="1">
        <v>0.1</v>
      </c>
    </row>
    <row r="1301" spans="12:15" x14ac:dyDescent="0.3">
      <c r="L1301" s="1">
        <v>100</v>
      </c>
      <c r="M1301" s="1" t="s">
        <v>1233</v>
      </c>
      <c r="N1301" s="1" t="s">
        <v>0</v>
      </c>
      <c r="O1301" s="1">
        <v>0.125</v>
      </c>
    </row>
    <row r="1302" spans="12:15" x14ac:dyDescent="0.3">
      <c r="L1302" s="1">
        <v>120</v>
      </c>
      <c r="M1302" s="1" t="s">
        <v>1233</v>
      </c>
      <c r="N1302" s="1" t="s">
        <v>0</v>
      </c>
      <c r="O1302" s="1">
        <v>0.15</v>
      </c>
    </row>
    <row r="1303" spans="12:15" x14ac:dyDescent="0.3">
      <c r="L1303" s="1">
        <v>140</v>
      </c>
      <c r="M1303" s="1" t="s">
        <v>1233</v>
      </c>
      <c r="N1303" s="1" t="s">
        <v>0</v>
      </c>
      <c r="O1303" s="1">
        <v>0.2</v>
      </c>
    </row>
    <row r="1304" spans="12:15" x14ac:dyDescent="0.3">
      <c r="L1304" s="1">
        <v>200</v>
      </c>
      <c r="M1304" s="1" t="s">
        <v>1233</v>
      </c>
      <c r="N1304" s="1" t="s">
        <v>0</v>
      </c>
      <c r="O1304" s="1">
        <v>0.2</v>
      </c>
    </row>
    <row r="1305" spans="12:15" x14ac:dyDescent="0.3">
      <c r="L1305" s="1">
        <v>220</v>
      </c>
      <c r="M1305" s="1" t="s">
        <v>1233</v>
      </c>
      <c r="N1305" s="1" t="s">
        <v>0</v>
      </c>
      <c r="O1305" s="1">
        <v>0.25</v>
      </c>
    </row>
    <row r="1306" spans="12:15" x14ac:dyDescent="0.3">
      <c r="L1306" s="1">
        <v>240</v>
      </c>
      <c r="M1306" s="1" t="s">
        <v>1233</v>
      </c>
      <c r="N1306" s="1" t="s">
        <v>0</v>
      </c>
      <c r="O1306" s="1">
        <v>0.15</v>
      </c>
    </row>
    <row r="1307" spans="12:15" x14ac:dyDescent="0.3">
      <c r="L1307" s="1">
        <v>300</v>
      </c>
      <c r="M1307" s="1" t="s">
        <v>1233</v>
      </c>
      <c r="N1307" s="1" t="s">
        <v>0</v>
      </c>
      <c r="O1307" s="1">
        <v>0.32500000000000001</v>
      </c>
    </row>
    <row r="1308" spans="12:15" x14ac:dyDescent="0.3">
      <c r="L1308" s="1">
        <v>320</v>
      </c>
      <c r="M1308" s="1" t="s">
        <v>1233</v>
      </c>
      <c r="N1308" s="1" t="s">
        <v>0</v>
      </c>
      <c r="O1308" s="1">
        <v>0.22500000000000001</v>
      </c>
    </row>
    <row r="1309" spans="12:15" x14ac:dyDescent="0.3">
      <c r="L1309" s="1">
        <v>340</v>
      </c>
      <c r="M1309" s="1" t="s">
        <v>1233</v>
      </c>
      <c r="N1309" s="1" t="s">
        <v>0</v>
      </c>
      <c r="O1309" s="1">
        <v>0.15</v>
      </c>
    </row>
    <row r="1310" spans="12:15" x14ac:dyDescent="0.3">
      <c r="L1310" s="1">
        <v>400</v>
      </c>
      <c r="M1310" s="1" t="s">
        <v>1233</v>
      </c>
      <c r="N1310" s="1" t="s">
        <v>0</v>
      </c>
      <c r="O1310" s="1">
        <v>0.4</v>
      </c>
    </row>
    <row r="1311" spans="12:15" x14ac:dyDescent="0.3">
      <c r="L1311" s="1">
        <v>420</v>
      </c>
      <c r="M1311" s="1" t="s">
        <v>1233</v>
      </c>
      <c r="N1311" s="1" t="s">
        <v>0</v>
      </c>
      <c r="O1311" s="1">
        <v>0.15</v>
      </c>
    </row>
    <row r="1312" spans="12:15" x14ac:dyDescent="0.3">
      <c r="L1312" s="1">
        <v>440</v>
      </c>
      <c r="M1312" s="1" t="s">
        <v>1233</v>
      </c>
      <c r="N1312" s="1" t="s">
        <v>0</v>
      </c>
      <c r="O1312" s="1">
        <v>0.125</v>
      </c>
    </row>
    <row r="1313" spans="12:15" x14ac:dyDescent="0.3">
      <c r="L1313" s="1">
        <v>500</v>
      </c>
      <c r="M1313" s="1" t="s">
        <v>1233</v>
      </c>
      <c r="N1313" s="1" t="s">
        <v>0</v>
      </c>
      <c r="O1313" s="1">
        <v>0.55000000000000004</v>
      </c>
    </row>
    <row r="1314" spans="12:15" x14ac:dyDescent="0.3">
      <c r="L1314" s="1">
        <v>520</v>
      </c>
      <c r="M1314" s="1" t="s">
        <v>1233</v>
      </c>
      <c r="N1314" s="1" t="s">
        <v>0</v>
      </c>
      <c r="O1314" s="1">
        <v>0.27500000000000002</v>
      </c>
    </row>
    <row r="1315" spans="12:15" x14ac:dyDescent="0.3">
      <c r="L1315" s="1">
        <v>540</v>
      </c>
      <c r="M1315" s="1" t="s">
        <v>1233</v>
      </c>
      <c r="N1315" s="1" t="s">
        <v>0</v>
      </c>
      <c r="O1315" s="1">
        <v>0.25</v>
      </c>
    </row>
    <row r="1316" spans="12:15" x14ac:dyDescent="0.3">
      <c r="L1316" s="1">
        <v>600</v>
      </c>
      <c r="M1316" s="1" t="s">
        <v>1233</v>
      </c>
      <c r="N1316" s="1" t="s">
        <v>0</v>
      </c>
      <c r="O1316" s="1">
        <v>0.4</v>
      </c>
    </row>
    <row r="1317" spans="12:15" x14ac:dyDescent="0.3">
      <c r="L1317" s="1">
        <v>620</v>
      </c>
      <c r="M1317" s="1" t="s">
        <v>1233</v>
      </c>
      <c r="N1317" s="1" t="s">
        <v>0</v>
      </c>
      <c r="O1317" s="1">
        <v>0.15</v>
      </c>
    </row>
    <row r="1318" spans="12:15" x14ac:dyDescent="0.3">
      <c r="L1318" s="1">
        <v>640</v>
      </c>
      <c r="M1318" s="1" t="s">
        <v>1233</v>
      </c>
      <c r="N1318" s="1" t="s">
        <v>0</v>
      </c>
      <c r="O1318" s="1">
        <v>0.4</v>
      </c>
    </row>
    <row r="1319" spans="12:15" x14ac:dyDescent="0.3">
      <c r="L1319" s="1">
        <v>700</v>
      </c>
      <c r="M1319" s="1" t="s">
        <v>1233</v>
      </c>
      <c r="N1319" s="1" t="s">
        <v>0</v>
      </c>
      <c r="O1319" s="1">
        <v>0.47499999999999998</v>
      </c>
    </row>
    <row r="1320" spans="12:15" x14ac:dyDescent="0.3">
      <c r="L1320" s="1">
        <v>720</v>
      </c>
      <c r="M1320" s="1" t="s">
        <v>1233</v>
      </c>
      <c r="N1320" s="1" t="s">
        <v>0</v>
      </c>
      <c r="O1320" s="1">
        <v>0.32500000000000001</v>
      </c>
    </row>
    <row r="1321" spans="12:15" x14ac:dyDescent="0.3">
      <c r="L1321" s="1">
        <v>740</v>
      </c>
      <c r="M1321" s="1" t="s">
        <v>1233</v>
      </c>
      <c r="N1321" s="1" t="s">
        <v>0</v>
      </c>
      <c r="O1321" s="1">
        <v>0.32500000000000001</v>
      </c>
    </row>
    <row r="1322" spans="12:15" x14ac:dyDescent="0.3">
      <c r="L1322" s="1">
        <v>800</v>
      </c>
      <c r="M1322" s="1" t="s">
        <v>1233</v>
      </c>
      <c r="N1322" s="1" t="s">
        <v>0</v>
      </c>
      <c r="O1322" s="1">
        <v>0.375</v>
      </c>
    </row>
    <row r="1323" spans="12:15" x14ac:dyDescent="0.3">
      <c r="L1323" s="1">
        <v>820</v>
      </c>
      <c r="M1323" s="1" t="s">
        <v>1233</v>
      </c>
      <c r="N1323" s="1" t="s">
        <v>0</v>
      </c>
      <c r="O1323" s="1">
        <v>0.15</v>
      </c>
    </row>
    <row r="1324" spans="12:15" x14ac:dyDescent="0.3">
      <c r="L1324" s="1">
        <v>840</v>
      </c>
      <c r="M1324" s="1" t="s">
        <v>1233</v>
      </c>
      <c r="N1324" s="1" t="s">
        <v>0</v>
      </c>
      <c r="O1324" s="1">
        <v>0.4</v>
      </c>
    </row>
    <row r="1325" spans="12:15" x14ac:dyDescent="0.3">
      <c r="L1325" s="1">
        <v>900</v>
      </c>
      <c r="M1325" s="1" t="s">
        <v>1233</v>
      </c>
      <c r="N1325" s="1" t="s">
        <v>0</v>
      </c>
      <c r="O1325" s="1">
        <v>0.15</v>
      </c>
    </row>
    <row r="1326" spans="12:15" x14ac:dyDescent="0.3">
      <c r="L1326" s="1">
        <v>920</v>
      </c>
      <c r="M1326" s="1" t="s">
        <v>1233</v>
      </c>
      <c r="N1326" s="1" t="s">
        <v>0</v>
      </c>
      <c r="O1326" s="1">
        <v>0.15</v>
      </c>
    </row>
    <row r="1327" spans="12:15" x14ac:dyDescent="0.3">
      <c r="L1327" s="1">
        <v>940</v>
      </c>
      <c r="M1327" s="1" t="s">
        <v>1233</v>
      </c>
      <c r="N1327" s="1" t="s">
        <v>0</v>
      </c>
      <c r="O1327" s="1">
        <v>0.125</v>
      </c>
    </row>
    <row r="1328" spans="12:15" x14ac:dyDescent="0.3">
      <c r="L1328" s="1">
        <v>1000</v>
      </c>
      <c r="M1328" s="1" t="s">
        <v>1233</v>
      </c>
      <c r="N1328" s="1" t="s">
        <v>0</v>
      </c>
      <c r="O1328" s="1">
        <v>0.15</v>
      </c>
    </row>
    <row r="1329" spans="12:15" x14ac:dyDescent="0.3">
      <c r="L1329" s="1">
        <v>1020</v>
      </c>
      <c r="M1329" s="1" t="s">
        <v>1233</v>
      </c>
      <c r="N1329" s="1" t="s">
        <v>0</v>
      </c>
      <c r="O1329" s="1">
        <v>0.15</v>
      </c>
    </row>
    <row r="1330" spans="12:15" x14ac:dyDescent="0.3">
      <c r="L1330" s="1">
        <v>1040</v>
      </c>
      <c r="M1330" s="1" t="s">
        <v>1233</v>
      </c>
      <c r="N1330" s="1" t="s">
        <v>0</v>
      </c>
      <c r="O1330" s="1">
        <v>0.1</v>
      </c>
    </row>
    <row r="1331" spans="12:15" x14ac:dyDescent="0.3">
      <c r="L1331" s="1">
        <v>1100</v>
      </c>
      <c r="M1331" s="1" t="s">
        <v>1233</v>
      </c>
      <c r="N1331" s="1" t="s">
        <v>0</v>
      </c>
      <c r="O1331" s="1">
        <v>0.15</v>
      </c>
    </row>
    <row r="1332" spans="12:15" x14ac:dyDescent="0.3">
      <c r="L1332" s="1">
        <v>1120</v>
      </c>
      <c r="M1332" s="1" t="s">
        <v>1233</v>
      </c>
      <c r="N1332" s="1" t="s">
        <v>0</v>
      </c>
      <c r="O1332" s="1">
        <v>0.125</v>
      </c>
    </row>
    <row r="1333" spans="12:15" x14ac:dyDescent="0.3">
      <c r="L1333" s="1">
        <v>1140</v>
      </c>
      <c r="M1333" s="1" t="s">
        <v>1233</v>
      </c>
      <c r="N1333" s="1" t="s">
        <v>0</v>
      </c>
      <c r="O1333" s="1">
        <v>0.15</v>
      </c>
    </row>
    <row r="1334" spans="12:15" x14ac:dyDescent="0.3">
      <c r="L1334" s="1">
        <v>1200</v>
      </c>
      <c r="M1334" s="1" t="s">
        <v>1233</v>
      </c>
      <c r="N1334" s="1" t="s">
        <v>0</v>
      </c>
      <c r="O1334" s="1">
        <v>0.125</v>
      </c>
    </row>
    <row r="1335" spans="12:15" x14ac:dyDescent="0.3">
      <c r="L1335" s="1">
        <v>1220</v>
      </c>
      <c r="M1335" s="1" t="s">
        <v>1233</v>
      </c>
      <c r="N1335" s="1" t="s">
        <v>0</v>
      </c>
      <c r="O1335" s="1">
        <v>0.125</v>
      </c>
    </row>
    <row r="1336" spans="12:15" x14ac:dyDescent="0.3">
      <c r="L1336" s="1">
        <v>1240</v>
      </c>
      <c r="M1336" s="1" t="s">
        <v>1233</v>
      </c>
      <c r="N1336" s="1" t="s">
        <v>0</v>
      </c>
      <c r="O1336" s="1">
        <v>0.15</v>
      </c>
    </row>
    <row r="1337" spans="12:15" x14ac:dyDescent="0.3">
      <c r="L1337" s="1">
        <v>1300</v>
      </c>
      <c r="M1337" s="1" t="s">
        <v>1233</v>
      </c>
      <c r="N1337" s="1" t="s">
        <v>0</v>
      </c>
      <c r="O1337" s="1">
        <v>0.1</v>
      </c>
    </row>
    <row r="1338" spans="12:15" x14ac:dyDescent="0.3">
      <c r="L1338" s="1">
        <v>1320</v>
      </c>
      <c r="M1338" s="1" t="s">
        <v>1233</v>
      </c>
      <c r="N1338" s="1" t="s">
        <v>0</v>
      </c>
      <c r="O1338" s="1">
        <v>0.15</v>
      </c>
    </row>
    <row r="1339" spans="12:15" x14ac:dyDescent="0.3">
      <c r="L1339" s="1">
        <v>1340</v>
      </c>
      <c r="M1339" s="1" t="s">
        <v>1233</v>
      </c>
      <c r="N1339" s="1" t="s">
        <v>0</v>
      </c>
      <c r="O1339" s="1">
        <v>0.22500000000000001</v>
      </c>
    </row>
    <row r="1340" spans="12:15" x14ac:dyDescent="0.3">
      <c r="L1340" s="1">
        <v>1400</v>
      </c>
      <c r="M1340" s="1" t="s">
        <v>1233</v>
      </c>
      <c r="N1340" s="1" t="s">
        <v>0</v>
      </c>
      <c r="O1340" s="1">
        <v>0.15</v>
      </c>
    </row>
    <row r="1341" spans="12:15" x14ac:dyDescent="0.3">
      <c r="L1341" s="1">
        <v>1420</v>
      </c>
      <c r="M1341" s="1" t="s">
        <v>1233</v>
      </c>
      <c r="N1341" s="1" t="s">
        <v>0</v>
      </c>
      <c r="O1341" s="1">
        <v>0.17499999999999999</v>
      </c>
    </row>
    <row r="1342" spans="12:15" x14ac:dyDescent="0.3">
      <c r="L1342" s="1">
        <v>1440</v>
      </c>
      <c r="M1342" s="1" t="s">
        <v>1233</v>
      </c>
      <c r="N1342" s="1" t="s">
        <v>0</v>
      </c>
      <c r="O1342" s="1">
        <v>0.1</v>
      </c>
    </row>
    <row r="1343" spans="12:15" x14ac:dyDescent="0.3">
      <c r="L1343" s="1">
        <v>1500</v>
      </c>
      <c r="M1343" s="1" t="s">
        <v>1233</v>
      </c>
      <c r="N1343" s="1" t="s">
        <v>0</v>
      </c>
      <c r="O1343" s="1">
        <v>0.15</v>
      </c>
    </row>
    <row r="1344" spans="12:15" x14ac:dyDescent="0.3">
      <c r="L1344" s="1">
        <v>1520</v>
      </c>
      <c r="M1344" s="1" t="s">
        <v>1233</v>
      </c>
      <c r="N1344" s="1" t="s">
        <v>0</v>
      </c>
      <c r="O1344" s="1">
        <v>0.15</v>
      </c>
    </row>
    <row r="1345" spans="12:15" x14ac:dyDescent="0.3">
      <c r="L1345" s="1">
        <v>1540</v>
      </c>
      <c r="M1345" s="1" t="s">
        <v>1233</v>
      </c>
      <c r="N1345" s="1" t="s">
        <v>0</v>
      </c>
      <c r="O1345" s="1">
        <v>0.15</v>
      </c>
    </row>
    <row r="1346" spans="12:15" x14ac:dyDescent="0.3">
      <c r="L1346" s="1">
        <v>1600</v>
      </c>
      <c r="M1346" s="1" t="s">
        <v>1233</v>
      </c>
      <c r="N1346" s="1" t="s">
        <v>0</v>
      </c>
      <c r="O1346" s="1">
        <v>0.125</v>
      </c>
    </row>
    <row r="1347" spans="12:15" x14ac:dyDescent="0.3">
      <c r="L1347" s="1">
        <v>1620</v>
      </c>
      <c r="M1347" s="1" t="s">
        <v>1233</v>
      </c>
      <c r="N1347" s="1" t="s">
        <v>0</v>
      </c>
      <c r="O1347" s="1">
        <v>0.27500000000000002</v>
      </c>
    </row>
    <row r="1348" spans="12:15" x14ac:dyDescent="0.3">
      <c r="L1348" s="1">
        <v>1640</v>
      </c>
      <c r="M1348" s="1" t="s">
        <v>1233</v>
      </c>
      <c r="N1348" s="1" t="s">
        <v>0</v>
      </c>
      <c r="O1348" s="1">
        <v>0.15</v>
      </c>
    </row>
    <row r="1349" spans="12:15" x14ac:dyDescent="0.3">
      <c r="L1349" s="1">
        <v>1700</v>
      </c>
      <c r="M1349" s="1" t="s">
        <v>1233</v>
      </c>
      <c r="N1349" s="1" t="s">
        <v>0</v>
      </c>
      <c r="O1349" s="1">
        <v>0.125</v>
      </c>
    </row>
    <row r="1350" spans="12:15" x14ac:dyDescent="0.3">
      <c r="L1350" s="1">
        <v>1720</v>
      </c>
      <c r="M1350" s="1" t="s">
        <v>1233</v>
      </c>
      <c r="N1350" s="1" t="s">
        <v>0</v>
      </c>
      <c r="O1350" s="1">
        <v>0.17499999999999999</v>
      </c>
    </row>
    <row r="1351" spans="12:15" x14ac:dyDescent="0.3">
      <c r="L1351" s="1">
        <v>1740</v>
      </c>
      <c r="M1351" s="1" t="s">
        <v>1233</v>
      </c>
      <c r="N1351" s="1" t="s">
        <v>0</v>
      </c>
      <c r="O1351" s="1">
        <v>0.22500000000000001</v>
      </c>
    </row>
    <row r="1352" spans="12:15" x14ac:dyDescent="0.3">
      <c r="L1352" s="1">
        <v>1800</v>
      </c>
      <c r="M1352" s="1" t="s">
        <v>1233</v>
      </c>
      <c r="N1352" s="1" t="s">
        <v>0</v>
      </c>
      <c r="O1352" s="1">
        <v>0.15</v>
      </c>
    </row>
    <row r="1353" spans="12:15" x14ac:dyDescent="0.3">
      <c r="L1353" s="1">
        <v>1820</v>
      </c>
      <c r="M1353" s="1" t="s">
        <v>1233</v>
      </c>
      <c r="N1353" s="1" t="s">
        <v>0</v>
      </c>
      <c r="O1353" s="1">
        <v>0.125</v>
      </c>
    </row>
    <row r="1354" spans="12:15" x14ac:dyDescent="0.3">
      <c r="L1354" s="1">
        <v>1840</v>
      </c>
      <c r="M1354" s="1" t="s">
        <v>1233</v>
      </c>
      <c r="N1354" s="1" t="s">
        <v>0</v>
      </c>
      <c r="O1354" s="1">
        <v>0.125</v>
      </c>
    </row>
    <row r="1355" spans="12:15" x14ac:dyDescent="0.3">
      <c r="L1355" s="1">
        <v>1900</v>
      </c>
      <c r="M1355" s="1" t="s">
        <v>1233</v>
      </c>
      <c r="N1355" s="1" t="s">
        <v>0</v>
      </c>
      <c r="O1355" s="1">
        <v>0.125</v>
      </c>
    </row>
    <row r="1356" spans="12:15" x14ac:dyDescent="0.3">
      <c r="L1356" s="1">
        <v>1920</v>
      </c>
      <c r="M1356" s="1" t="s">
        <v>1233</v>
      </c>
      <c r="N1356" s="1" t="s">
        <v>0</v>
      </c>
      <c r="O1356" s="1">
        <v>0.22500000000000001</v>
      </c>
    </row>
    <row r="1357" spans="12:15" x14ac:dyDescent="0.3">
      <c r="L1357" s="1">
        <v>1940</v>
      </c>
      <c r="M1357" s="1" t="s">
        <v>1233</v>
      </c>
      <c r="N1357" s="1" t="s">
        <v>0</v>
      </c>
      <c r="O1357" s="1">
        <v>0.15</v>
      </c>
    </row>
    <row r="1358" spans="12:15" x14ac:dyDescent="0.3">
      <c r="L1358" s="1">
        <v>2000</v>
      </c>
      <c r="M1358" s="1" t="s">
        <v>1233</v>
      </c>
      <c r="N1358" s="1" t="s">
        <v>0</v>
      </c>
      <c r="O1358" s="1">
        <v>0.125</v>
      </c>
    </row>
    <row r="1359" spans="12:15" x14ac:dyDescent="0.3">
      <c r="L1359" s="1">
        <v>2020</v>
      </c>
      <c r="M1359" s="1" t="s">
        <v>1233</v>
      </c>
      <c r="N1359" s="1" t="s">
        <v>0</v>
      </c>
      <c r="O1359" s="1">
        <v>0.15</v>
      </c>
    </row>
    <row r="1360" spans="12:15" x14ac:dyDescent="0.3">
      <c r="L1360" s="1">
        <v>2040</v>
      </c>
      <c r="M1360" s="1" t="s">
        <v>1233</v>
      </c>
      <c r="N1360" s="1" t="s">
        <v>0</v>
      </c>
      <c r="O1360" s="1">
        <v>0.1</v>
      </c>
    </row>
    <row r="1361" spans="12:15" x14ac:dyDescent="0.3">
      <c r="L1361" s="1">
        <v>2100</v>
      </c>
      <c r="M1361" s="1" t="s">
        <v>1233</v>
      </c>
      <c r="N1361" s="1" t="s">
        <v>0</v>
      </c>
      <c r="O1361" s="1">
        <v>0.15</v>
      </c>
    </row>
    <row r="1362" spans="12:15" x14ac:dyDescent="0.3">
      <c r="L1362" s="1">
        <v>2120</v>
      </c>
      <c r="M1362" s="1" t="s">
        <v>1233</v>
      </c>
      <c r="N1362" s="1" t="s">
        <v>0</v>
      </c>
      <c r="O1362" s="1">
        <v>0.15</v>
      </c>
    </row>
    <row r="1363" spans="12:15" x14ac:dyDescent="0.3">
      <c r="L1363" s="1">
        <v>2140</v>
      </c>
      <c r="M1363" s="1" t="s">
        <v>1233</v>
      </c>
      <c r="N1363" s="1" t="s">
        <v>0</v>
      </c>
      <c r="O1363" s="1">
        <v>0.1</v>
      </c>
    </row>
    <row r="1364" spans="12:15" x14ac:dyDescent="0.3">
      <c r="L1364" s="1">
        <v>2200</v>
      </c>
      <c r="M1364" s="1" t="s">
        <v>1233</v>
      </c>
      <c r="N1364" s="1" t="s">
        <v>0</v>
      </c>
      <c r="O1364" s="1">
        <v>0.125</v>
      </c>
    </row>
    <row r="1365" spans="12:15" x14ac:dyDescent="0.3">
      <c r="L1365" s="1">
        <v>2220</v>
      </c>
      <c r="M1365" s="1" t="s">
        <v>1233</v>
      </c>
      <c r="N1365" s="1" t="s">
        <v>0</v>
      </c>
      <c r="O1365" s="1">
        <v>0.3</v>
      </c>
    </row>
    <row r="1366" spans="12:15" x14ac:dyDescent="0.3">
      <c r="L1366" s="1">
        <v>2240</v>
      </c>
      <c r="M1366" s="1" t="s">
        <v>1233</v>
      </c>
      <c r="N1366" s="1" t="s">
        <v>0</v>
      </c>
      <c r="O1366" s="1">
        <v>0.15</v>
      </c>
    </row>
    <row r="1367" spans="12:15" x14ac:dyDescent="0.3">
      <c r="L1367" s="1">
        <v>2300</v>
      </c>
      <c r="M1367" s="1" t="s">
        <v>1233</v>
      </c>
      <c r="N1367" s="1" t="s">
        <v>0</v>
      </c>
      <c r="O1367" s="1">
        <v>0.32500000000000001</v>
      </c>
    </row>
    <row r="1368" spans="12:15" x14ac:dyDescent="0.3">
      <c r="L1368" s="1">
        <v>2320</v>
      </c>
      <c r="M1368" s="1" t="s">
        <v>1233</v>
      </c>
      <c r="N1368" s="1" t="s">
        <v>0</v>
      </c>
      <c r="O1368" s="1">
        <v>0.17499999999999999</v>
      </c>
    </row>
    <row r="1369" spans="12:15" x14ac:dyDescent="0.3">
      <c r="L1369" s="1">
        <v>2340</v>
      </c>
      <c r="M1369" s="1" t="s">
        <v>1233</v>
      </c>
      <c r="N1369" s="1" t="s">
        <v>0</v>
      </c>
      <c r="O1369" s="1">
        <v>0.15</v>
      </c>
    </row>
    <row r="1370" spans="12:15" x14ac:dyDescent="0.3">
      <c r="L1370" s="1">
        <v>2400</v>
      </c>
      <c r="M1370" s="1" t="s">
        <v>1233</v>
      </c>
      <c r="N1370" s="1" t="s">
        <v>0</v>
      </c>
      <c r="O1370" s="1">
        <v>0.15</v>
      </c>
    </row>
    <row r="1371" spans="12:15" x14ac:dyDescent="0.3">
      <c r="L1371" s="1">
        <v>2420</v>
      </c>
      <c r="M1371" s="1" t="s">
        <v>1234</v>
      </c>
      <c r="N1371" s="1" t="s">
        <v>0</v>
      </c>
      <c r="O1371" s="1">
        <v>0.27500000000000002</v>
      </c>
    </row>
    <row r="1372" spans="12:15" x14ac:dyDescent="0.3">
      <c r="L1372" s="1">
        <v>2440</v>
      </c>
      <c r="M1372" s="1" t="s">
        <v>1234</v>
      </c>
      <c r="N1372" s="1" t="s">
        <v>0</v>
      </c>
      <c r="O1372" s="1">
        <v>0.47499999999999998</v>
      </c>
    </row>
    <row r="1373" spans="12:15" x14ac:dyDescent="0.3">
      <c r="L1373" s="1">
        <v>100</v>
      </c>
      <c r="M1373" s="1" t="s">
        <v>1234</v>
      </c>
      <c r="N1373" s="1" t="s">
        <v>0</v>
      </c>
      <c r="O1373" s="1">
        <v>0.35</v>
      </c>
    </row>
    <row r="1374" spans="12:15" x14ac:dyDescent="0.3">
      <c r="L1374" s="1">
        <v>120</v>
      </c>
      <c r="M1374" s="1" t="s">
        <v>1234</v>
      </c>
      <c r="N1374" s="1" t="s">
        <v>0</v>
      </c>
      <c r="O1374" s="1">
        <v>0.27500000000000002</v>
      </c>
    </row>
    <row r="1375" spans="12:15" x14ac:dyDescent="0.3">
      <c r="L1375" s="1">
        <v>140</v>
      </c>
      <c r="M1375" s="1" t="s">
        <v>1234</v>
      </c>
      <c r="N1375" s="1" t="s">
        <v>0</v>
      </c>
      <c r="O1375" s="1">
        <v>0.17499999999999999</v>
      </c>
    </row>
    <row r="1376" spans="12:15" x14ac:dyDescent="0.3">
      <c r="L1376" s="1">
        <v>200</v>
      </c>
      <c r="M1376" s="1" t="s">
        <v>1234</v>
      </c>
      <c r="N1376" s="1" t="s">
        <v>0</v>
      </c>
      <c r="O1376" s="1">
        <v>0.2</v>
      </c>
    </row>
    <row r="1377" spans="12:15" x14ac:dyDescent="0.3">
      <c r="L1377" s="1">
        <v>220</v>
      </c>
      <c r="M1377" s="1" t="s">
        <v>1234</v>
      </c>
      <c r="N1377" s="1" t="s">
        <v>0</v>
      </c>
      <c r="O1377" s="1">
        <v>0.27500000000000002</v>
      </c>
    </row>
    <row r="1378" spans="12:15" x14ac:dyDescent="0.3">
      <c r="L1378" s="1">
        <v>240</v>
      </c>
      <c r="M1378" s="1" t="s">
        <v>1234</v>
      </c>
      <c r="N1378" s="1" t="s">
        <v>0</v>
      </c>
      <c r="O1378" s="1">
        <v>0.22500000000000001</v>
      </c>
    </row>
    <row r="1379" spans="12:15" x14ac:dyDescent="0.3">
      <c r="L1379" s="1">
        <v>300</v>
      </c>
      <c r="M1379" s="1" t="s">
        <v>1234</v>
      </c>
      <c r="N1379" s="1" t="s">
        <v>0</v>
      </c>
      <c r="O1379" s="1">
        <v>0.1</v>
      </c>
    </row>
    <row r="1380" spans="12:15" x14ac:dyDescent="0.3">
      <c r="L1380" s="1">
        <v>320</v>
      </c>
      <c r="M1380" s="1" t="s">
        <v>1234</v>
      </c>
      <c r="N1380" s="1" t="s">
        <v>0</v>
      </c>
      <c r="O1380" s="1">
        <v>0.15</v>
      </c>
    </row>
    <row r="1381" spans="12:15" x14ac:dyDescent="0.3">
      <c r="L1381" s="1">
        <v>340</v>
      </c>
      <c r="M1381" s="1" t="s">
        <v>1234</v>
      </c>
      <c r="N1381" s="1" t="s">
        <v>0</v>
      </c>
      <c r="O1381" s="1">
        <v>0.1</v>
      </c>
    </row>
    <row r="1382" spans="12:15" x14ac:dyDescent="0.3">
      <c r="L1382" s="1">
        <v>400</v>
      </c>
      <c r="M1382" s="1" t="s">
        <v>1234</v>
      </c>
      <c r="N1382" s="1" t="s">
        <v>0</v>
      </c>
      <c r="O1382" s="1">
        <v>0.125</v>
      </c>
    </row>
    <row r="1383" spans="12:15" x14ac:dyDescent="0.3">
      <c r="L1383" s="1">
        <v>420</v>
      </c>
      <c r="M1383" s="1" t="s">
        <v>1234</v>
      </c>
      <c r="N1383" s="1" t="s">
        <v>0</v>
      </c>
      <c r="O1383" s="1">
        <v>0.2</v>
      </c>
    </row>
    <row r="1384" spans="12:15" x14ac:dyDescent="0.3">
      <c r="L1384" s="1">
        <v>440</v>
      </c>
      <c r="M1384" s="1" t="s">
        <v>1234</v>
      </c>
      <c r="N1384" s="1" t="s">
        <v>0</v>
      </c>
      <c r="O1384" s="1">
        <v>7.4999999999999997E-2</v>
      </c>
    </row>
    <row r="1385" spans="12:15" x14ac:dyDescent="0.3">
      <c r="L1385" s="1">
        <v>500</v>
      </c>
      <c r="M1385" s="1" t="s">
        <v>1234</v>
      </c>
      <c r="N1385" s="1" t="s">
        <v>0</v>
      </c>
      <c r="O1385" s="1">
        <v>0.125</v>
      </c>
    </row>
    <row r="1386" spans="12:15" x14ac:dyDescent="0.3">
      <c r="L1386" s="1">
        <v>520</v>
      </c>
      <c r="M1386" s="1" t="s">
        <v>1234</v>
      </c>
      <c r="N1386" s="1" t="s">
        <v>0</v>
      </c>
      <c r="O1386" s="1">
        <v>0.125</v>
      </c>
    </row>
    <row r="1387" spans="12:15" x14ac:dyDescent="0.3">
      <c r="L1387" s="1">
        <v>540</v>
      </c>
      <c r="M1387" s="1" t="s">
        <v>1234</v>
      </c>
      <c r="N1387" s="1" t="s">
        <v>0</v>
      </c>
      <c r="O1387" s="1">
        <v>0.17499999999999999</v>
      </c>
    </row>
    <row r="1388" spans="12:15" x14ac:dyDescent="0.3">
      <c r="L1388" s="1">
        <v>600</v>
      </c>
      <c r="M1388" s="1" t="s">
        <v>1234</v>
      </c>
      <c r="N1388" s="1" t="s">
        <v>0</v>
      </c>
      <c r="O1388" s="1">
        <v>0.125</v>
      </c>
    </row>
    <row r="1389" spans="12:15" x14ac:dyDescent="0.3">
      <c r="L1389" s="1">
        <v>620</v>
      </c>
      <c r="M1389" s="1" t="s">
        <v>1234</v>
      </c>
      <c r="N1389" s="1" t="s">
        <v>0</v>
      </c>
      <c r="O1389" s="1">
        <v>0.2</v>
      </c>
    </row>
    <row r="1390" spans="12:15" x14ac:dyDescent="0.3">
      <c r="L1390" s="1">
        <v>640</v>
      </c>
      <c r="M1390" s="1" t="s">
        <v>1234</v>
      </c>
      <c r="N1390" s="1" t="s">
        <v>0</v>
      </c>
      <c r="O1390" s="1">
        <v>0.2</v>
      </c>
    </row>
    <row r="1391" spans="12:15" x14ac:dyDescent="0.3">
      <c r="L1391" s="1">
        <v>700</v>
      </c>
      <c r="M1391" s="1" t="s">
        <v>1234</v>
      </c>
      <c r="N1391" s="1" t="s">
        <v>0</v>
      </c>
      <c r="O1391" s="1">
        <v>0.27500000000000002</v>
      </c>
    </row>
    <row r="1392" spans="12:15" x14ac:dyDescent="0.3">
      <c r="L1392" s="1">
        <v>720</v>
      </c>
      <c r="M1392" s="1" t="s">
        <v>1234</v>
      </c>
      <c r="N1392" s="1" t="s">
        <v>0</v>
      </c>
      <c r="O1392" s="1">
        <v>0.32500000000000001</v>
      </c>
    </row>
    <row r="1393" spans="12:15" x14ac:dyDescent="0.3">
      <c r="L1393" s="1">
        <v>740</v>
      </c>
      <c r="M1393" s="1" t="s">
        <v>1234</v>
      </c>
      <c r="N1393" s="1" t="s">
        <v>0</v>
      </c>
      <c r="O1393" s="1">
        <v>0.15</v>
      </c>
    </row>
    <row r="1394" spans="12:15" x14ac:dyDescent="0.3">
      <c r="L1394" s="1">
        <v>800</v>
      </c>
      <c r="M1394" s="1" t="s">
        <v>1234</v>
      </c>
      <c r="N1394" s="1" t="s">
        <v>0</v>
      </c>
      <c r="O1394" s="1">
        <v>0.15</v>
      </c>
    </row>
    <row r="1395" spans="12:15" x14ac:dyDescent="0.3">
      <c r="L1395" s="1">
        <v>820</v>
      </c>
      <c r="M1395" s="1" t="s">
        <v>1234</v>
      </c>
      <c r="N1395" s="1" t="s">
        <v>0</v>
      </c>
      <c r="O1395" s="1">
        <v>0.27500000000000002</v>
      </c>
    </row>
    <row r="1396" spans="12:15" x14ac:dyDescent="0.3">
      <c r="L1396" s="1">
        <v>840</v>
      </c>
      <c r="M1396" s="1" t="s">
        <v>1234</v>
      </c>
      <c r="N1396" s="1" t="s">
        <v>0</v>
      </c>
      <c r="O1396" s="1">
        <v>0.2</v>
      </c>
    </row>
    <row r="1397" spans="12:15" x14ac:dyDescent="0.3">
      <c r="L1397" s="1">
        <v>900</v>
      </c>
      <c r="M1397" s="1" t="s">
        <v>1234</v>
      </c>
      <c r="N1397" s="1" t="s">
        <v>0</v>
      </c>
      <c r="O1397" s="1">
        <v>0.25</v>
      </c>
    </row>
    <row r="1398" spans="12:15" x14ac:dyDescent="0.3">
      <c r="L1398" s="1">
        <v>920</v>
      </c>
      <c r="M1398" s="1" t="s">
        <v>1234</v>
      </c>
      <c r="N1398" s="1" t="s">
        <v>0</v>
      </c>
      <c r="O1398" s="1">
        <v>0.25</v>
      </c>
    </row>
    <row r="1399" spans="12:15" x14ac:dyDescent="0.3">
      <c r="L1399" s="1">
        <v>940</v>
      </c>
      <c r="M1399" s="1" t="s">
        <v>1234</v>
      </c>
      <c r="N1399" s="1" t="s">
        <v>0</v>
      </c>
      <c r="O1399" s="1">
        <v>0.35</v>
      </c>
    </row>
    <row r="1400" spans="12:15" x14ac:dyDescent="0.3">
      <c r="L1400" s="1">
        <v>1000</v>
      </c>
      <c r="M1400" s="1" t="s">
        <v>1234</v>
      </c>
      <c r="N1400" s="1" t="s">
        <v>0</v>
      </c>
      <c r="O1400" s="1">
        <v>7.4999999999999997E-2</v>
      </c>
    </row>
    <row r="1401" spans="12:15" x14ac:dyDescent="0.3">
      <c r="L1401" s="1">
        <v>1020</v>
      </c>
      <c r="M1401" s="1" t="s">
        <v>1234</v>
      </c>
      <c r="N1401" s="1" t="s">
        <v>0</v>
      </c>
      <c r="O1401" s="1">
        <v>7.4999999999999997E-2</v>
      </c>
    </row>
    <row r="1402" spans="12:15" x14ac:dyDescent="0.3">
      <c r="L1402" s="1">
        <v>1040</v>
      </c>
      <c r="M1402" s="1" t="s">
        <v>1234</v>
      </c>
      <c r="N1402" s="1" t="s">
        <v>0</v>
      </c>
      <c r="O1402" s="1">
        <v>0.15</v>
      </c>
    </row>
    <row r="1403" spans="12:15" x14ac:dyDescent="0.3">
      <c r="L1403" s="1">
        <v>1100</v>
      </c>
      <c r="M1403" s="1" t="s">
        <v>1234</v>
      </c>
      <c r="N1403" s="1" t="s">
        <v>0</v>
      </c>
      <c r="O1403" s="1">
        <v>0.25</v>
      </c>
    </row>
    <row r="1404" spans="12:15" x14ac:dyDescent="0.3">
      <c r="L1404" s="1">
        <v>1120</v>
      </c>
      <c r="M1404" s="1" t="s">
        <v>1234</v>
      </c>
      <c r="N1404" s="1" t="s">
        <v>0</v>
      </c>
      <c r="O1404" s="1">
        <v>0.25</v>
      </c>
    </row>
    <row r="1405" spans="12:15" x14ac:dyDescent="0.3">
      <c r="L1405" s="1">
        <v>1140</v>
      </c>
      <c r="M1405" s="1" t="s">
        <v>1234</v>
      </c>
      <c r="N1405" s="1" t="s">
        <v>0</v>
      </c>
      <c r="O1405" s="1">
        <v>0.15</v>
      </c>
    </row>
    <row r="1406" spans="12:15" x14ac:dyDescent="0.3">
      <c r="L1406" s="1">
        <v>1200</v>
      </c>
      <c r="M1406" s="1" t="s">
        <v>1234</v>
      </c>
      <c r="N1406" s="1" t="s">
        <v>0</v>
      </c>
      <c r="O1406" s="1">
        <v>0.15</v>
      </c>
    </row>
    <row r="1407" spans="12:15" x14ac:dyDescent="0.3">
      <c r="L1407" s="1">
        <v>1220</v>
      </c>
      <c r="M1407" s="1" t="s">
        <v>1234</v>
      </c>
      <c r="N1407" s="1" t="s">
        <v>0</v>
      </c>
      <c r="O1407" s="1">
        <v>0.15</v>
      </c>
    </row>
    <row r="1408" spans="12:15" x14ac:dyDescent="0.3">
      <c r="L1408" s="1">
        <v>1240</v>
      </c>
      <c r="M1408" s="1" t="s">
        <v>1234</v>
      </c>
      <c r="N1408" s="1" t="s">
        <v>0</v>
      </c>
      <c r="O1408" s="1">
        <v>0.17499999999999999</v>
      </c>
    </row>
    <row r="1409" spans="12:15" x14ac:dyDescent="0.3">
      <c r="L1409" s="1">
        <v>1300</v>
      </c>
      <c r="M1409" s="1" t="s">
        <v>1234</v>
      </c>
      <c r="N1409" s="1" t="s">
        <v>0</v>
      </c>
      <c r="O1409" s="1">
        <v>0.375</v>
      </c>
    </row>
    <row r="1410" spans="12:15" x14ac:dyDescent="0.3">
      <c r="L1410" s="1">
        <v>1320</v>
      </c>
      <c r="M1410" s="1" t="s">
        <v>1234</v>
      </c>
      <c r="N1410" s="1" t="s">
        <v>0</v>
      </c>
      <c r="O1410" s="1">
        <v>0.375</v>
      </c>
    </row>
    <row r="1411" spans="12:15" x14ac:dyDescent="0.3">
      <c r="L1411" s="1">
        <v>1340</v>
      </c>
      <c r="M1411" s="1" t="s">
        <v>1234</v>
      </c>
      <c r="N1411" s="1" t="s">
        <v>0</v>
      </c>
      <c r="O1411" s="1">
        <v>0.5</v>
      </c>
    </row>
    <row r="1412" spans="12:15" x14ac:dyDescent="0.3">
      <c r="L1412" s="1">
        <v>1400</v>
      </c>
      <c r="M1412" s="1" t="s">
        <v>1234</v>
      </c>
      <c r="N1412" s="1" t="s">
        <v>0</v>
      </c>
      <c r="O1412" s="1">
        <v>0.27500000000000002</v>
      </c>
    </row>
    <row r="1413" spans="12:15" x14ac:dyDescent="0.3">
      <c r="L1413" s="1">
        <v>1420</v>
      </c>
      <c r="M1413" s="1" t="s">
        <v>1234</v>
      </c>
      <c r="N1413" s="1" t="s">
        <v>0</v>
      </c>
      <c r="O1413" s="1">
        <v>0.125</v>
      </c>
    </row>
    <row r="1414" spans="12:15" x14ac:dyDescent="0.3">
      <c r="L1414" s="1">
        <v>1440</v>
      </c>
      <c r="M1414" s="1" t="s">
        <v>1234</v>
      </c>
      <c r="N1414" s="1" t="s">
        <v>0</v>
      </c>
      <c r="O1414" s="1">
        <v>0.1</v>
      </c>
    </row>
    <row r="1415" spans="12:15" x14ac:dyDescent="0.3">
      <c r="L1415" s="1">
        <v>1500</v>
      </c>
      <c r="M1415" s="1" t="s">
        <v>1234</v>
      </c>
      <c r="N1415" s="1" t="s">
        <v>0</v>
      </c>
      <c r="O1415" s="1">
        <v>0.15</v>
      </c>
    </row>
    <row r="1416" spans="12:15" x14ac:dyDescent="0.3">
      <c r="L1416" s="1">
        <v>1520</v>
      </c>
      <c r="M1416" s="1" t="s">
        <v>1234</v>
      </c>
      <c r="N1416" s="1" t="s">
        <v>0</v>
      </c>
      <c r="O1416" s="1">
        <v>0.2</v>
      </c>
    </row>
    <row r="1417" spans="12:15" x14ac:dyDescent="0.3">
      <c r="L1417" s="1">
        <v>1540</v>
      </c>
      <c r="M1417" s="1" t="s">
        <v>1234</v>
      </c>
      <c r="N1417" s="1" t="s">
        <v>0</v>
      </c>
      <c r="O1417" s="1">
        <v>0.15</v>
      </c>
    </row>
    <row r="1418" spans="12:15" x14ac:dyDescent="0.3">
      <c r="L1418" s="1">
        <v>1600</v>
      </c>
      <c r="M1418" s="1" t="s">
        <v>1234</v>
      </c>
      <c r="N1418" s="1" t="s">
        <v>0</v>
      </c>
      <c r="O1418" s="1">
        <v>0.15</v>
      </c>
    </row>
    <row r="1419" spans="12:15" x14ac:dyDescent="0.3">
      <c r="L1419" s="1">
        <v>1620</v>
      </c>
      <c r="M1419" s="1" t="s">
        <v>1234</v>
      </c>
      <c r="N1419" s="1" t="s">
        <v>0</v>
      </c>
      <c r="O1419" s="1">
        <v>0.15</v>
      </c>
    </row>
    <row r="1420" spans="12:15" x14ac:dyDescent="0.3">
      <c r="L1420" s="1">
        <v>1640</v>
      </c>
      <c r="M1420" s="1" t="s">
        <v>1234</v>
      </c>
      <c r="N1420" s="1" t="s">
        <v>0</v>
      </c>
      <c r="O1420" s="1">
        <v>0.1</v>
      </c>
    </row>
    <row r="1421" spans="12:15" x14ac:dyDescent="0.3">
      <c r="L1421" s="1">
        <v>1700</v>
      </c>
      <c r="M1421" s="1" t="s">
        <v>1234</v>
      </c>
      <c r="N1421" s="1" t="s">
        <v>0</v>
      </c>
      <c r="O1421" s="1">
        <v>0.15</v>
      </c>
    </row>
    <row r="1422" spans="12:15" x14ac:dyDescent="0.3">
      <c r="L1422" s="1">
        <v>1720</v>
      </c>
      <c r="M1422" s="1" t="s">
        <v>1234</v>
      </c>
      <c r="N1422" s="1" t="s">
        <v>0</v>
      </c>
      <c r="O1422" s="1">
        <v>0.2</v>
      </c>
    </row>
    <row r="1423" spans="12:15" x14ac:dyDescent="0.3">
      <c r="L1423" s="1">
        <v>1740</v>
      </c>
      <c r="M1423" s="1" t="s">
        <v>1234</v>
      </c>
      <c r="N1423" s="1" t="s">
        <v>0</v>
      </c>
      <c r="O1423" s="1">
        <v>0.4</v>
      </c>
    </row>
    <row r="1424" spans="12:15" x14ac:dyDescent="0.3">
      <c r="L1424" s="1">
        <v>1800</v>
      </c>
      <c r="M1424" s="1" t="s">
        <v>1234</v>
      </c>
      <c r="N1424" s="1" t="s">
        <v>0</v>
      </c>
      <c r="O1424" s="1">
        <v>0.17499999999999999</v>
      </c>
    </row>
    <row r="1425" spans="12:15" x14ac:dyDescent="0.3">
      <c r="L1425" s="1">
        <v>1820</v>
      </c>
      <c r="M1425" s="1" t="s">
        <v>1234</v>
      </c>
      <c r="N1425" s="1" t="s">
        <v>0</v>
      </c>
      <c r="O1425" s="1">
        <v>0.2</v>
      </c>
    </row>
    <row r="1426" spans="12:15" x14ac:dyDescent="0.3">
      <c r="L1426" s="1">
        <v>1840</v>
      </c>
      <c r="M1426" s="1" t="s">
        <v>1234</v>
      </c>
      <c r="N1426" s="1" t="s">
        <v>0</v>
      </c>
      <c r="O1426" s="1">
        <v>0.4</v>
      </c>
    </row>
    <row r="1427" spans="12:15" x14ac:dyDescent="0.3">
      <c r="L1427" s="1">
        <v>1900</v>
      </c>
      <c r="M1427" s="1" t="s">
        <v>1234</v>
      </c>
      <c r="N1427" s="1" t="s">
        <v>0</v>
      </c>
      <c r="O1427" s="1">
        <v>0.22500000000000001</v>
      </c>
    </row>
    <row r="1428" spans="12:15" x14ac:dyDescent="0.3">
      <c r="L1428" s="1">
        <v>1920</v>
      </c>
      <c r="M1428" s="1" t="s">
        <v>1234</v>
      </c>
      <c r="N1428" s="1" t="s">
        <v>0</v>
      </c>
      <c r="O1428" s="1">
        <v>0.32500000000000001</v>
      </c>
    </row>
    <row r="1429" spans="12:15" x14ac:dyDescent="0.3">
      <c r="L1429" s="1">
        <v>1940</v>
      </c>
      <c r="M1429" s="1" t="s">
        <v>1234</v>
      </c>
      <c r="N1429" s="1" t="s">
        <v>0</v>
      </c>
      <c r="O1429" s="1">
        <v>0.2</v>
      </c>
    </row>
    <row r="1430" spans="12:15" x14ac:dyDescent="0.3">
      <c r="L1430" s="1">
        <v>2000</v>
      </c>
      <c r="M1430" s="1" t="s">
        <v>1234</v>
      </c>
      <c r="N1430" s="1" t="s">
        <v>0</v>
      </c>
      <c r="O1430" s="1">
        <v>0.25</v>
      </c>
    </row>
    <row r="1431" spans="12:15" x14ac:dyDescent="0.3">
      <c r="L1431" s="1">
        <v>2020</v>
      </c>
      <c r="M1431" s="1" t="s">
        <v>1234</v>
      </c>
      <c r="N1431" s="1" t="s">
        <v>0</v>
      </c>
      <c r="O1431" s="1">
        <v>0.15</v>
      </c>
    </row>
    <row r="1432" spans="12:15" x14ac:dyDescent="0.3">
      <c r="L1432" s="1">
        <v>2040</v>
      </c>
      <c r="M1432" s="1" t="s">
        <v>1234</v>
      </c>
      <c r="N1432" s="1" t="s">
        <v>0</v>
      </c>
      <c r="O1432" s="1">
        <v>0.125</v>
      </c>
    </row>
    <row r="1433" spans="12:15" x14ac:dyDescent="0.3">
      <c r="L1433" s="1">
        <v>2100</v>
      </c>
      <c r="M1433" s="1" t="s">
        <v>1234</v>
      </c>
      <c r="N1433" s="1" t="s">
        <v>0</v>
      </c>
      <c r="O1433" s="1">
        <v>0.3</v>
      </c>
    </row>
    <row r="1434" spans="12:15" x14ac:dyDescent="0.3">
      <c r="L1434" s="1">
        <v>2120</v>
      </c>
      <c r="M1434" s="1" t="s">
        <v>1234</v>
      </c>
      <c r="N1434" s="1" t="s">
        <v>0</v>
      </c>
      <c r="O1434" s="1">
        <v>0.27500000000000002</v>
      </c>
    </row>
    <row r="1435" spans="12:15" x14ac:dyDescent="0.3">
      <c r="L1435" s="1">
        <v>2140</v>
      </c>
      <c r="M1435" s="1" t="s">
        <v>1234</v>
      </c>
      <c r="N1435" s="1" t="s">
        <v>0</v>
      </c>
      <c r="O1435" s="1">
        <v>0.22500000000000001</v>
      </c>
    </row>
    <row r="1436" spans="12:15" x14ac:dyDescent="0.3">
      <c r="L1436" s="1">
        <v>2200</v>
      </c>
      <c r="M1436" s="1" t="s">
        <v>1234</v>
      </c>
      <c r="N1436" s="1" t="s">
        <v>0</v>
      </c>
      <c r="O1436" s="1">
        <v>0.27500000000000002</v>
      </c>
    </row>
    <row r="1437" spans="12:15" x14ac:dyDescent="0.3">
      <c r="L1437" s="1">
        <v>2220</v>
      </c>
      <c r="M1437" s="1" t="s">
        <v>1234</v>
      </c>
      <c r="N1437" s="1" t="s">
        <v>0</v>
      </c>
      <c r="O1437" s="1">
        <v>0.27500000000000002</v>
      </c>
    </row>
    <row r="1438" spans="12:15" x14ac:dyDescent="0.3">
      <c r="L1438" s="1">
        <v>2240</v>
      </c>
      <c r="M1438" s="1" t="s">
        <v>1234</v>
      </c>
      <c r="N1438" s="1" t="s">
        <v>0</v>
      </c>
      <c r="O1438" s="1">
        <v>0.25</v>
      </c>
    </row>
    <row r="1439" spans="12:15" x14ac:dyDescent="0.3">
      <c r="L1439" s="1">
        <v>2300</v>
      </c>
      <c r="M1439" s="1" t="s">
        <v>1234</v>
      </c>
      <c r="N1439" s="1" t="s">
        <v>0</v>
      </c>
      <c r="O1439" s="1">
        <v>0.1</v>
      </c>
    </row>
    <row r="1440" spans="12:15" x14ac:dyDescent="0.3">
      <c r="L1440" s="1">
        <v>2320</v>
      </c>
      <c r="M1440" s="1" t="s">
        <v>1234</v>
      </c>
      <c r="N1440" s="1" t="s">
        <v>0</v>
      </c>
      <c r="O1440" s="1">
        <v>0.3</v>
      </c>
    </row>
    <row r="1441" spans="12:15" x14ac:dyDescent="0.3">
      <c r="L1441" s="1">
        <v>2340</v>
      </c>
      <c r="M1441" s="1" t="s">
        <v>1234</v>
      </c>
      <c r="N1441" s="1" t="s">
        <v>0</v>
      </c>
      <c r="O1441" s="1">
        <v>0.27500000000000002</v>
      </c>
    </row>
    <row r="1442" spans="12:15" x14ac:dyDescent="0.3">
      <c r="L1442" s="1">
        <v>2400</v>
      </c>
      <c r="M1442" s="1" t="s">
        <v>1234</v>
      </c>
      <c r="N1442" s="1" t="s">
        <v>0</v>
      </c>
      <c r="O1442" s="1">
        <v>0.375</v>
      </c>
    </row>
    <row r="1443" spans="12:15" x14ac:dyDescent="0.3">
      <c r="L1443" s="1">
        <v>2420</v>
      </c>
      <c r="M1443" s="1" t="s">
        <v>1235</v>
      </c>
      <c r="N1443" s="1" t="s">
        <v>0</v>
      </c>
      <c r="O1443" s="1">
        <v>0.2</v>
      </c>
    </row>
    <row r="1444" spans="12:15" x14ac:dyDescent="0.3">
      <c r="L1444" s="1">
        <v>2440</v>
      </c>
      <c r="M1444" s="1" t="s">
        <v>1235</v>
      </c>
      <c r="N1444" s="1" t="s">
        <v>0</v>
      </c>
      <c r="O1444" s="1">
        <v>0.45</v>
      </c>
    </row>
    <row r="1445" spans="12:15" x14ac:dyDescent="0.3">
      <c r="L1445" s="1">
        <v>100</v>
      </c>
      <c r="M1445" s="1" t="s">
        <v>1235</v>
      </c>
      <c r="N1445" s="1" t="s">
        <v>0</v>
      </c>
      <c r="O1445" s="1">
        <v>0.15</v>
      </c>
    </row>
    <row r="1446" spans="12:15" x14ac:dyDescent="0.3">
      <c r="L1446" s="1">
        <v>120</v>
      </c>
      <c r="M1446" s="1" t="s">
        <v>1235</v>
      </c>
      <c r="N1446" s="1" t="s">
        <v>0</v>
      </c>
      <c r="O1446" s="1">
        <v>0.22500000000000001</v>
      </c>
    </row>
    <row r="1447" spans="12:15" x14ac:dyDescent="0.3">
      <c r="L1447" s="1">
        <v>140</v>
      </c>
      <c r="M1447" s="1" t="s">
        <v>1235</v>
      </c>
      <c r="N1447" s="1" t="s">
        <v>0</v>
      </c>
      <c r="O1447" s="1">
        <v>0.4</v>
      </c>
    </row>
    <row r="1448" spans="12:15" x14ac:dyDescent="0.3">
      <c r="L1448" s="1">
        <v>200</v>
      </c>
      <c r="M1448" s="1" t="s">
        <v>1235</v>
      </c>
      <c r="N1448" s="1" t="s">
        <v>0</v>
      </c>
      <c r="O1448" s="1">
        <v>0.4</v>
      </c>
    </row>
    <row r="1449" spans="12:15" x14ac:dyDescent="0.3">
      <c r="L1449" s="1">
        <v>220</v>
      </c>
      <c r="M1449" s="1" t="s">
        <v>1235</v>
      </c>
      <c r="N1449" s="1" t="s">
        <v>0</v>
      </c>
      <c r="O1449" s="1">
        <v>0.35</v>
      </c>
    </row>
    <row r="1450" spans="12:15" x14ac:dyDescent="0.3">
      <c r="L1450" s="1">
        <v>240</v>
      </c>
      <c r="M1450" s="1" t="s">
        <v>1235</v>
      </c>
      <c r="N1450" s="1" t="s">
        <v>0</v>
      </c>
      <c r="O1450" s="1">
        <v>0.22500000000000001</v>
      </c>
    </row>
    <row r="1451" spans="12:15" x14ac:dyDescent="0.3">
      <c r="L1451" s="1">
        <v>300</v>
      </c>
      <c r="M1451" s="1" t="s">
        <v>1235</v>
      </c>
      <c r="N1451" s="1" t="s">
        <v>0</v>
      </c>
      <c r="O1451" s="1">
        <v>0.375</v>
      </c>
    </row>
    <row r="1452" spans="12:15" x14ac:dyDescent="0.3">
      <c r="L1452" s="1">
        <v>320</v>
      </c>
      <c r="M1452" s="1" t="s">
        <v>1235</v>
      </c>
      <c r="N1452" s="1" t="s">
        <v>0</v>
      </c>
      <c r="O1452" s="1">
        <v>0.15</v>
      </c>
    </row>
    <row r="1453" spans="12:15" x14ac:dyDescent="0.3">
      <c r="L1453" s="1">
        <v>340</v>
      </c>
      <c r="M1453" s="1" t="s">
        <v>1235</v>
      </c>
      <c r="N1453" s="1" t="s">
        <v>0</v>
      </c>
      <c r="O1453" s="1">
        <v>0.25</v>
      </c>
    </row>
    <row r="1454" spans="12:15" x14ac:dyDescent="0.3">
      <c r="L1454" s="1">
        <v>400</v>
      </c>
      <c r="M1454" s="1" t="s">
        <v>1235</v>
      </c>
      <c r="N1454" s="1" t="s">
        <v>0</v>
      </c>
      <c r="O1454" s="1">
        <v>0.125</v>
      </c>
    </row>
    <row r="1455" spans="12:15" x14ac:dyDescent="0.3">
      <c r="L1455" s="1">
        <v>420</v>
      </c>
      <c r="M1455" s="1" t="s">
        <v>1235</v>
      </c>
      <c r="N1455" s="1" t="s">
        <v>0</v>
      </c>
      <c r="O1455" s="1">
        <v>0.2</v>
      </c>
    </row>
    <row r="1456" spans="12:15" x14ac:dyDescent="0.3">
      <c r="L1456" s="1">
        <v>440</v>
      </c>
      <c r="M1456" s="1" t="s">
        <v>1235</v>
      </c>
      <c r="N1456" s="1" t="s">
        <v>0</v>
      </c>
      <c r="O1456" s="1">
        <v>0.15</v>
      </c>
    </row>
    <row r="1457" spans="12:15" x14ac:dyDescent="0.3">
      <c r="L1457" s="1">
        <v>500</v>
      </c>
      <c r="M1457" s="1" t="s">
        <v>1235</v>
      </c>
      <c r="N1457" s="1" t="s">
        <v>0</v>
      </c>
      <c r="O1457" s="1">
        <v>0.5</v>
      </c>
    </row>
    <row r="1458" spans="12:15" x14ac:dyDescent="0.3">
      <c r="L1458" s="1">
        <v>520</v>
      </c>
      <c r="M1458" s="1" t="s">
        <v>1235</v>
      </c>
      <c r="N1458" s="1" t="s">
        <v>0</v>
      </c>
      <c r="O1458" s="1">
        <v>0.1</v>
      </c>
    </row>
    <row r="1459" spans="12:15" x14ac:dyDescent="0.3">
      <c r="L1459" s="1">
        <v>540</v>
      </c>
      <c r="M1459" s="1" t="s">
        <v>1235</v>
      </c>
      <c r="N1459" s="1" t="s">
        <v>0</v>
      </c>
      <c r="O1459" s="1">
        <v>0.125</v>
      </c>
    </row>
    <row r="1460" spans="12:15" x14ac:dyDescent="0.3">
      <c r="L1460" s="1">
        <v>600</v>
      </c>
      <c r="M1460" s="1" t="s">
        <v>1235</v>
      </c>
      <c r="N1460" s="1" t="s">
        <v>0</v>
      </c>
      <c r="O1460" s="1">
        <v>0.15</v>
      </c>
    </row>
    <row r="1461" spans="12:15" x14ac:dyDescent="0.3">
      <c r="L1461" s="1">
        <v>620</v>
      </c>
      <c r="M1461" s="1" t="s">
        <v>1235</v>
      </c>
      <c r="N1461" s="1" t="s">
        <v>0</v>
      </c>
      <c r="O1461" s="1">
        <v>7.4999999999999997E-2</v>
      </c>
    </row>
    <row r="1462" spans="12:15" x14ac:dyDescent="0.3">
      <c r="L1462" s="1">
        <v>640</v>
      </c>
      <c r="M1462" s="1" t="s">
        <v>1235</v>
      </c>
      <c r="N1462" s="1" t="s">
        <v>0</v>
      </c>
      <c r="O1462" s="1">
        <v>0.125</v>
      </c>
    </row>
    <row r="1463" spans="12:15" x14ac:dyDescent="0.3">
      <c r="L1463" s="1">
        <v>700</v>
      </c>
      <c r="M1463" s="1" t="s">
        <v>1235</v>
      </c>
      <c r="N1463" s="1" t="s">
        <v>0</v>
      </c>
      <c r="O1463" s="1">
        <v>0.1</v>
      </c>
    </row>
    <row r="1464" spans="12:15" x14ac:dyDescent="0.3">
      <c r="L1464" s="1">
        <v>720</v>
      </c>
      <c r="M1464" s="1" t="s">
        <v>1235</v>
      </c>
      <c r="N1464" s="1" t="s">
        <v>0</v>
      </c>
      <c r="O1464" s="1">
        <v>0.15</v>
      </c>
    </row>
    <row r="1465" spans="12:15" x14ac:dyDescent="0.3">
      <c r="L1465" s="1">
        <v>740</v>
      </c>
      <c r="M1465" s="1" t="s">
        <v>1235</v>
      </c>
      <c r="N1465" s="1" t="s">
        <v>0</v>
      </c>
      <c r="O1465" s="1">
        <v>0.1</v>
      </c>
    </row>
    <row r="1466" spans="12:15" x14ac:dyDescent="0.3">
      <c r="L1466" s="1">
        <v>800</v>
      </c>
      <c r="M1466" s="1" t="s">
        <v>1235</v>
      </c>
      <c r="N1466" s="1" t="s">
        <v>0</v>
      </c>
      <c r="O1466" s="1">
        <v>0.22500000000000001</v>
      </c>
    </row>
    <row r="1467" spans="12:15" x14ac:dyDescent="0.3">
      <c r="L1467" s="1">
        <v>820</v>
      </c>
      <c r="M1467" s="1" t="s">
        <v>1235</v>
      </c>
      <c r="N1467" s="1" t="s">
        <v>0</v>
      </c>
      <c r="O1467" s="1">
        <v>0.17499999999999999</v>
      </c>
    </row>
    <row r="1468" spans="12:15" x14ac:dyDescent="0.3">
      <c r="L1468" s="1">
        <v>840</v>
      </c>
      <c r="M1468" s="1" t="s">
        <v>1235</v>
      </c>
      <c r="N1468" s="1" t="s">
        <v>0</v>
      </c>
      <c r="O1468" s="1">
        <v>0.125</v>
      </c>
    </row>
    <row r="1469" spans="12:15" x14ac:dyDescent="0.3">
      <c r="L1469" s="1">
        <v>900</v>
      </c>
      <c r="M1469" s="1" t="s">
        <v>1235</v>
      </c>
      <c r="N1469" s="1" t="s">
        <v>0</v>
      </c>
      <c r="O1469" s="1">
        <v>0.35</v>
      </c>
    </row>
    <row r="1470" spans="12:15" x14ac:dyDescent="0.3">
      <c r="L1470" s="1">
        <v>920</v>
      </c>
      <c r="M1470" s="1" t="s">
        <v>1235</v>
      </c>
      <c r="N1470" s="1" t="s">
        <v>0</v>
      </c>
      <c r="O1470" s="1">
        <v>0.2</v>
      </c>
    </row>
    <row r="1471" spans="12:15" x14ac:dyDescent="0.3">
      <c r="L1471" s="1">
        <v>940</v>
      </c>
      <c r="M1471" s="1" t="s">
        <v>1235</v>
      </c>
      <c r="N1471" s="1" t="s">
        <v>0</v>
      </c>
      <c r="O1471" s="1">
        <v>0.42499999999999999</v>
      </c>
    </row>
    <row r="1472" spans="12:15" x14ac:dyDescent="0.3">
      <c r="L1472" s="1">
        <v>1000</v>
      </c>
      <c r="M1472" s="1" t="s">
        <v>1235</v>
      </c>
      <c r="N1472" s="1" t="s">
        <v>0</v>
      </c>
      <c r="O1472" s="1">
        <v>0.27500000000000002</v>
      </c>
    </row>
    <row r="1473" spans="12:15" x14ac:dyDescent="0.3">
      <c r="L1473" s="1">
        <v>1020</v>
      </c>
      <c r="M1473" s="1" t="s">
        <v>1235</v>
      </c>
      <c r="N1473" s="1" t="s">
        <v>0</v>
      </c>
      <c r="O1473" s="1">
        <v>0.25</v>
      </c>
    </row>
    <row r="1474" spans="12:15" x14ac:dyDescent="0.3">
      <c r="L1474" s="1">
        <v>1040</v>
      </c>
      <c r="M1474" s="1" t="s">
        <v>1235</v>
      </c>
      <c r="N1474" s="1" t="s">
        <v>0</v>
      </c>
      <c r="O1474" s="1">
        <v>0.5</v>
      </c>
    </row>
    <row r="1475" spans="12:15" x14ac:dyDescent="0.3">
      <c r="L1475" s="1">
        <v>1100</v>
      </c>
      <c r="M1475" s="1" t="s">
        <v>1235</v>
      </c>
      <c r="N1475" s="1" t="s">
        <v>0</v>
      </c>
      <c r="O1475" s="1">
        <v>0.55000000000000004</v>
      </c>
    </row>
    <row r="1476" spans="12:15" x14ac:dyDescent="0.3">
      <c r="L1476" s="1">
        <v>1120</v>
      </c>
      <c r="M1476" s="1" t="s">
        <v>1235</v>
      </c>
      <c r="N1476" s="1" t="s">
        <v>0</v>
      </c>
      <c r="O1476" s="1">
        <v>0.22500000000000001</v>
      </c>
    </row>
    <row r="1477" spans="12:15" x14ac:dyDescent="0.3">
      <c r="L1477" s="1">
        <v>1140</v>
      </c>
      <c r="M1477" s="1" t="s">
        <v>1235</v>
      </c>
      <c r="N1477" s="1" t="s">
        <v>0</v>
      </c>
      <c r="O1477" s="1">
        <v>0.27500000000000002</v>
      </c>
    </row>
    <row r="1478" spans="12:15" x14ac:dyDescent="0.3">
      <c r="L1478" s="1">
        <v>1200</v>
      </c>
      <c r="M1478" s="1" t="s">
        <v>1235</v>
      </c>
      <c r="N1478" s="1" t="s">
        <v>0</v>
      </c>
      <c r="O1478" s="1">
        <v>0.125</v>
      </c>
    </row>
    <row r="1479" spans="12:15" x14ac:dyDescent="0.3">
      <c r="L1479" s="1">
        <v>1220</v>
      </c>
      <c r="M1479" s="1" t="s">
        <v>1235</v>
      </c>
      <c r="N1479" s="1" t="s">
        <v>0</v>
      </c>
      <c r="O1479" s="1">
        <v>0.375</v>
      </c>
    </row>
    <row r="1480" spans="12:15" x14ac:dyDescent="0.3">
      <c r="L1480" s="1">
        <v>1240</v>
      </c>
      <c r="M1480" s="1" t="s">
        <v>1235</v>
      </c>
      <c r="N1480" s="1" t="s">
        <v>0</v>
      </c>
      <c r="O1480" s="1">
        <v>0.35</v>
      </c>
    </row>
    <row r="1481" spans="12:15" x14ac:dyDescent="0.3">
      <c r="L1481" s="1">
        <v>1300</v>
      </c>
      <c r="M1481" s="1" t="s">
        <v>1235</v>
      </c>
      <c r="N1481" s="1" t="s">
        <v>0</v>
      </c>
      <c r="O1481" s="1">
        <v>0.6</v>
      </c>
    </row>
    <row r="1482" spans="12:15" x14ac:dyDescent="0.3">
      <c r="L1482" s="1">
        <v>1320</v>
      </c>
      <c r="M1482" s="1" t="s">
        <v>1235</v>
      </c>
      <c r="N1482" s="1" t="s">
        <v>0</v>
      </c>
      <c r="O1482" s="1">
        <v>0.5</v>
      </c>
    </row>
    <row r="1483" spans="12:15" x14ac:dyDescent="0.3">
      <c r="L1483" s="1">
        <v>1340</v>
      </c>
      <c r="M1483" s="1" t="s">
        <v>1235</v>
      </c>
      <c r="N1483" s="1" t="s">
        <v>0</v>
      </c>
      <c r="O1483" s="1">
        <v>0.32500000000000001</v>
      </c>
    </row>
    <row r="1484" spans="12:15" x14ac:dyDescent="0.3">
      <c r="L1484" s="1">
        <v>1400</v>
      </c>
      <c r="M1484" s="1" t="s">
        <v>1235</v>
      </c>
      <c r="N1484" s="1" t="s">
        <v>0</v>
      </c>
      <c r="O1484" s="1">
        <v>0.35</v>
      </c>
    </row>
    <row r="1485" spans="12:15" x14ac:dyDescent="0.3">
      <c r="L1485" s="1">
        <v>1420</v>
      </c>
      <c r="M1485" s="1" t="s">
        <v>1235</v>
      </c>
      <c r="N1485" s="1" t="s">
        <v>0</v>
      </c>
      <c r="O1485" s="1">
        <v>0.17499999999999999</v>
      </c>
    </row>
    <row r="1486" spans="12:15" x14ac:dyDescent="0.3">
      <c r="L1486" s="1">
        <v>1440</v>
      </c>
      <c r="M1486" s="1" t="s">
        <v>1235</v>
      </c>
      <c r="N1486" s="1" t="s">
        <v>0</v>
      </c>
      <c r="O1486" s="1">
        <v>0.3</v>
      </c>
    </row>
    <row r="1487" spans="12:15" x14ac:dyDescent="0.3">
      <c r="L1487" s="1">
        <v>1500</v>
      </c>
      <c r="M1487" s="1" t="s">
        <v>1235</v>
      </c>
      <c r="N1487" s="1" t="s">
        <v>0</v>
      </c>
      <c r="O1487" s="1">
        <v>0.2</v>
      </c>
    </row>
    <row r="1488" spans="12:15" x14ac:dyDescent="0.3">
      <c r="L1488" s="1">
        <v>1520</v>
      </c>
      <c r="M1488" s="1" t="s">
        <v>1235</v>
      </c>
      <c r="N1488" s="1" t="s">
        <v>0</v>
      </c>
      <c r="O1488" s="1">
        <v>0.35</v>
      </c>
    </row>
    <row r="1489" spans="12:15" x14ac:dyDescent="0.3">
      <c r="L1489" s="1">
        <v>1540</v>
      </c>
      <c r="M1489" s="1" t="s">
        <v>1235</v>
      </c>
      <c r="N1489" s="1" t="s">
        <v>0</v>
      </c>
      <c r="O1489" s="1">
        <v>0.57499999999999996</v>
      </c>
    </row>
    <row r="1490" spans="12:15" x14ac:dyDescent="0.3">
      <c r="L1490" s="1">
        <v>1600</v>
      </c>
      <c r="M1490" s="1" t="s">
        <v>1235</v>
      </c>
      <c r="N1490" s="1" t="s">
        <v>0</v>
      </c>
      <c r="O1490" s="1">
        <v>0.5</v>
      </c>
    </row>
    <row r="1491" spans="12:15" x14ac:dyDescent="0.3">
      <c r="L1491" s="1">
        <v>1620</v>
      </c>
      <c r="M1491" s="1" t="s">
        <v>1235</v>
      </c>
      <c r="N1491" s="1" t="s">
        <v>0</v>
      </c>
      <c r="O1491" s="1">
        <v>0.25</v>
      </c>
    </row>
    <row r="1492" spans="12:15" x14ac:dyDescent="0.3">
      <c r="L1492" s="1">
        <v>1640</v>
      </c>
      <c r="M1492" s="1" t="s">
        <v>1235</v>
      </c>
      <c r="N1492" s="1" t="s">
        <v>0</v>
      </c>
      <c r="O1492" s="1">
        <v>0.67500000000000004</v>
      </c>
    </row>
    <row r="1493" spans="12:15" x14ac:dyDescent="0.3">
      <c r="L1493" s="1">
        <v>1700</v>
      </c>
      <c r="M1493" s="1" t="s">
        <v>1235</v>
      </c>
      <c r="N1493" s="1" t="s">
        <v>0</v>
      </c>
      <c r="O1493" s="1">
        <v>0.47499999999999998</v>
      </c>
    </row>
    <row r="1494" spans="12:15" x14ac:dyDescent="0.3">
      <c r="L1494" s="1">
        <v>1720</v>
      </c>
      <c r="M1494" s="1" t="s">
        <v>1235</v>
      </c>
      <c r="N1494" s="1" t="s">
        <v>0</v>
      </c>
      <c r="O1494" s="1">
        <v>7.4999999999999997E-2</v>
      </c>
    </row>
    <row r="1495" spans="12:15" x14ac:dyDescent="0.3">
      <c r="L1495" s="1">
        <v>1740</v>
      </c>
      <c r="M1495" s="1" t="s">
        <v>1235</v>
      </c>
      <c r="N1495" s="1" t="s">
        <v>0</v>
      </c>
      <c r="O1495" s="1">
        <v>0.27500000000000002</v>
      </c>
    </row>
    <row r="1496" spans="12:15" x14ac:dyDescent="0.3">
      <c r="L1496" s="1">
        <v>1800</v>
      </c>
      <c r="M1496" s="1" t="s">
        <v>1235</v>
      </c>
      <c r="N1496" s="1" t="s">
        <v>0</v>
      </c>
      <c r="O1496" s="1">
        <v>0.22500000000000001</v>
      </c>
    </row>
    <row r="1497" spans="12:15" x14ac:dyDescent="0.3">
      <c r="L1497" s="1">
        <v>1820</v>
      </c>
      <c r="M1497" s="1" t="s">
        <v>1235</v>
      </c>
      <c r="N1497" s="1" t="s">
        <v>0</v>
      </c>
      <c r="O1497" s="1">
        <v>0.15</v>
      </c>
    </row>
    <row r="1498" spans="12:15" x14ac:dyDescent="0.3">
      <c r="L1498" s="1">
        <v>1840</v>
      </c>
      <c r="M1498" s="1" t="s">
        <v>1235</v>
      </c>
      <c r="N1498" s="1" t="s">
        <v>0</v>
      </c>
      <c r="O1498" s="1">
        <v>0.125</v>
      </c>
    </row>
    <row r="1499" spans="12:15" x14ac:dyDescent="0.3">
      <c r="L1499" s="1">
        <v>1900</v>
      </c>
      <c r="M1499" s="1" t="s">
        <v>1235</v>
      </c>
      <c r="N1499" s="1" t="s">
        <v>0</v>
      </c>
      <c r="O1499" s="1">
        <v>0.125</v>
      </c>
    </row>
    <row r="1500" spans="12:15" x14ac:dyDescent="0.3">
      <c r="L1500" s="1">
        <v>1920</v>
      </c>
      <c r="M1500" s="1" t="s">
        <v>1235</v>
      </c>
      <c r="N1500" s="1" t="s">
        <v>0</v>
      </c>
      <c r="O1500" s="1">
        <v>0.25</v>
      </c>
    </row>
    <row r="1501" spans="12:15" x14ac:dyDescent="0.3">
      <c r="L1501" s="1">
        <v>1940</v>
      </c>
      <c r="M1501" s="1" t="s">
        <v>1235</v>
      </c>
      <c r="N1501" s="1" t="s">
        <v>0</v>
      </c>
      <c r="O1501" s="1">
        <v>0.22500000000000001</v>
      </c>
    </row>
    <row r="1502" spans="12:15" x14ac:dyDescent="0.3">
      <c r="L1502" s="1">
        <v>2000</v>
      </c>
      <c r="M1502" s="1" t="s">
        <v>1235</v>
      </c>
      <c r="N1502" s="1" t="s">
        <v>0</v>
      </c>
      <c r="O1502" s="1">
        <v>0.35</v>
      </c>
    </row>
    <row r="1503" spans="12:15" x14ac:dyDescent="0.3">
      <c r="L1503" s="1">
        <v>2020</v>
      </c>
      <c r="M1503" s="1" t="s">
        <v>1235</v>
      </c>
      <c r="N1503" s="1" t="s">
        <v>0</v>
      </c>
      <c r="O1503" s="1">
        <v>0.375</v>
      </c>
    </row>
    <row r="1504" spans="12:15" x14ac:dyDescent="0.3">
      <c r="L1504" s="1">
        <v>2040</v>
      </c>
      <c r="M1504" s="1" t="s">
        <v>1235</v>
      </c>
      <c r="N1504" s="1" t="s">
        <v>0</v>
      </c>
      <c r="O1504" s="1">
        <v>7.4999999999999997E-2</v>
      </c>
    </row>
    <row r="1505" spans="12:15" x14ac:dyDescent="0.3">
      <c r="L1505" s="1">
        <v>2100</v>
      </c>
      <c r="M1505" s="1" t="s">
        <v>1235</v>
      </c>
      <c r="N1505" s="1" t="s">
        <v>0</v>
      </c>
      <c r="O1505" s="1">
        <v>0.47499999999999998</v>
      </c>
    </row>
    <row r="1506" spans="12:15" x14ac:dyDescent="0.3">
      <c r="L1506" s="1">
        <v>2120</v>
      </c>
      <c r="M1506" s="1" t="s">
        <v>1235</v>
      </c>
      <c r="N1506" s="1" t="s">
        <v>0</v>
      </c>
      <c r="O1506" s="1">
        <v>0.45</v>
      </c>
    </row>
    <row r="1507" spans="12:15" x14ac:dyDescent="0.3">
      <c r="L1507" s="1">
        <v>2140</v>
      </c>
      <c r="M1507" s="1" t="s">
        <v>1235</v>
      </c>
      <c r="N1507" s="1" t="s">
        <v>0</v>
      </c>
      <c r="O1507" s="1">
        <v>0.55000000000000004</v>
      </c>
    </row>
    <row r="1508" spans="12:15" x14ac:dyDescent="0.3">
      <c r="L1508" s="1">
        <v>2200</v>
      </c>
      <c r="M1508" s="1" t="s">
        <v>1235</v>
      </c>
      <c r="N1508" s="1" t="s">
        <v>0</v>
      </c>
      <c r="O1508" s="1">
        <v>0.25</v>
      </c>
    </row>
    <row r="1509" spans="12:15" x14ac:dyDescent="0.3">
      <c r="L1509" s="1">
        <v>2220</v>
      </c>
      <c r="M1509" s="1" t="s">
        <v>1235</v>
      </c>
      <c r="N1509" s="1" t="s">
        <v>0</v>
      </c>
      <c r="O1509" s="1">
        <v>0.2</v>
      </c>
    </row>
    <row r="1510" spans="12:15" x14ac:dyDescent="0.3">
      <c r="L1510" s="1">
        <v>2240</v>
      </c>
      <c r="M1510" s="1" t="s">
        <v>1235</v>
      </c>
      <c r="N1510" s="1" t="s">
        <v>0</v>
      </c>
      <c r="O1510" s="1">
        <v>0.625</v>
      </c>
    </row>
    <row r="1511" spans="12:15" x14ac:dyDescent="0.3">
      <c r="L1511" s="1">
        <v>2300</v>
      </c>
      <c r="M1511" s="1" t="s">
        <v>1235</v>
      </c>
      <c r="N1511" s="1" t="s">
        <v>0</v>
      </c>
      <c r="O1511" s="1">
        <v>0.15</v>
      </c>
    </row>
    <row r="1512" spans="12:15" x14ac:dyDescent="0.3">
      <c r="L1512" s="1">
        <v>2320</v>
      </c>
      <c r="M1512" s="1" t="s">
        <v>1235</v>
      </c>
      <c r="N1512" s="1" t="s">
        <v>0</v>
      </c>
      <c r="O1512" s="1">
        <v>0.22500000000000001</v>
      </c>
    </row>
    <row r="1513" spans="12:15" x14ac:dyDescent="0.3">
      <c r="L1513" s="1">
        <v>2340</v>
      </c>
      <c r="M1513" s="1" t="s">
        <v>1235</v>
      </c>
      <c r="N1513" s="1" t="s">
        <v>0</v>
      </c>
      <c r="O1513" s="1">
        <v>0.15</v>
      </c>
    </row>
    <row r="1514" spans="12:15" x14ac:dyDescent="0.3">
      <c r="L1514" s="1">
        <v>2400</v>
      </c>
      <c r="M1514" s="1" t="s">
        <v>1235</v>
      </c>
      <c r="N1514" s="1" t="s">
        <v>0</v>
      </c>
      <c r="O1514" s="1">
        <v>0.42499999999999999</v>
      </c>
    </row>
    <row r="1515" spans="12:15" x14ac:dyDescent="0.3">
      <c r="L1515" s="1">
        <v>2420</v>
      </c>
      <c r="M1515" s="1" t="s">
        <v>1236</v>
      </c>
      <c r="N1515" s="1" t="s">
        <v>0</v>
      </c>
      <c r="O1515" s="1">
        <v>0.72499999999999998</v>
      </c>
    </row>
    <row r="1516" spans="12:15" x14ac:dyDescent="0.3">
      <c r="L1516" s="1">
        <v>2440</v>
      </c>
      <c r="M1516" s="1" t="s">
        <v>1236</v>
      </c>
      <c r="N1516" s="1" t="s">
        <v>0</v>
      </c>
      <c r="O1516" s="1">
        <v>0.15</v>
      </c>
    </row>
    <row r="1517" spans="12:15" x14ac:dyDescent="0.3">
      <c r="L1517" s="1">
        <v>100</v>
      </c>
      <c r="M1517" s="1" t="s">
        <v>1236</v>
      </c>
      <c r="N1517" s="1" t="s">
        <v>0</v>
      </c>
      <c r="O1517" s="1">
        <v>0.4</v>
      </c>
    </row>
    <row r="1518" spans="12:15" x14ac:dyDescent="0.3">
      <c r="L1518" s="1">
        <v>120</v>
      </c>
      <c r="M1518" s="1" t="s">
        <v>1236</v>
      </c>
      <c r="N1518" s="1" t="s">
        <v>0</v>
      </c>
      <c r="O1518" s="1">
        <v>0.2</v>
      </c>
    </row>
    <row r="1519" spans="12:15" x14ac:dyDescent="0.3">
      <c r="L1519" s="1">
        <v>140</v>
      </c>
      <c r="M1519" s="1" t="s">
        <v>1236</v>
      </c>
      <c r="N1519" s="1" t="s">
        <v>0</v>
      </c>
      <c r="O1519" s="1">
        <v>0.6</v>
      </c>
    </row>
    <row r="1520" spans="12:15" x14ac:dyDescent="0.3">
      <c r="L1520" s="1">
        <v>200</v>
      </c>
      <c r="M1520" s="1" t="s">
        <v>1236</v>
      </c>
      <c r="N1520" s="1" t="s">
        <v>0</v>
      </c>
      <c r="O1520" s="1">
        <v>0.45</v>
      </c>
    </row>
    <row r="1521" spans="12:15" x14ac:dyDescent="0.3">
      <c r="L1521" s="1">
        <v>220</v>
      </c>
      <c r="M1521" s="1" t="s">
        <v>1236</v>
      </c>
      <c r="N1521" s="1" t="s">
        <v>0</v>
      </c>
      <c r="O1521" s="1">
        <v>0.52500000000000002</v>
      </c>
    </row>
    <row r="1522" spans="12:15" x14ac:dyDescent="0.3">
      <c r="L1522" s="1">
        <v>240</v>
      </c>
      <c r="M1522" s="1" t="s">
        <v>1236</v>
      </c>
      <c r="N1522" s="1" t="s">
        <v>0</v>
      </c>
      <c r="O1522" s="1">
        <v>0.27500000000000002</v>
      </c>
    </row>
    <row r="1523" spans="12:15" x14ac:dyDescent="0.3">
      <c r="L1523" s="1">
        <v>300</v>
      </c>
      <c r="M1523" s="1" t="s">
        <v>1236</v>
      </c>
      <c r="N1523" s="1" t="s">
        <v>0</v>
      </c>
      <c r="O1523" s="1">
        <v>0.45</v>
      </c>
    </row>
    <row r="1524" spans="12:15" x14ac:dyDescent="0.3">
      <c r="L1524" s="1">
        <v>320</v>
      </c>
      <c r="M1524" s="1" t="s">
        <v>1236</v>
      </c>
      <c r="N1524" s="1" t="s">
        <v>0</v>
      </c>
      <c r="O1524" s="1">
        <v>0.4</v>
      </c>
    </row>
    <row r="1525" spans="12:15" x14ac:dyDescent="0.3">
      <c r="L1525" s="1">
        <v>340</v>
      </c>
      <c r="M1525" s="1" t="s">
        <v>1236</v>
      </c>
      <c r="N1525" s="1" t="s">
        <v>0</v>
      </c>
      <c r="O1525" s="1">
        <v>0.25</v>
      </c>
    </row>
    <row r="1526" spans="12:15" x14ac:dyDescent="0.3">
      <c r="L1526" s="1">
        <v>400</v>
      </c>
      <c r="M1526" s="1" t="s">
        <v>1236</v>
      </c>
      <c r="N1526" s="1" t="s">
        <v>0</v>
      </c>
      <c r="O1526" s="1">
        <v>0.375</v>
      </c>
    </row>
    <row r="1527" spans="12:15" x14ac:dyDescent="0.3">
      <c r="L1527" s="1">
        <v>420</v>
      </c>
      <c r="M1527" s="1" t="s">
        <v>1236</v>
      </c>
      <c r="N1527" s="1" t="s">
        <v>0</v>
      </c>
      <c r="O1527" s="1">
        <v>0.15</v>
      </c>
    </row>
    <row r="1528" spans="12:15" x14ac:dyDescent="0.3">
      <c r="L1528" s="1">
        <v>440</v>
      </c>
      <c r="M1528" s="1" t="s">
        <v>1236</v>
      </c>
      <c r="N1528" s="1" t="s">
        <v>0</v>
      </c>
      <c r="O1528" s="1">
        <v>0.32500000000000001</v>
      </c>
    </row>
    <row r="1529" spans="12:15" x14ac:dyDescent="0.3">
      <c r="L1529" s="1">
        <v>500</v>
      </c>
      <c r="M1529" s="1" t="s">
        <v>1236</v>
      </c>
      <c r="N1529" s="1" t="s">
        <v>0</v>
      </c>
      <c r="O1529" s="1">
        <v>0.375</v>
      </c>
    </row>
    <row r="1530" spans="12:15" x14ac:dyDescent="0.3">
      <c r="L1530" s="1">
        <v>520</v>
      </c>
      <c r="M1530" s="1" t="s">
        <v>1236</v>
      </c>
      <c r="N1530" s="1" t="s">
        <v>0</v>
      </c>
      <c r="O1530" s="1">
        <v>0.42499999999999999</v>
      </c>
    </row>
    <row r="1531" spans="12:15" x14ac:dyDescent="0.3">
      <c r="L1531" s="1">
        <v>540</v>
      </c>
      <c r="M1531" s="1" t="s">
        <v>1236</v>
      </c>
      <c r="N1531" s="1" t="s">
        <v>0</v>
      </c>
      <c r="O1531" s="1">
        <v>0.32500000000000001</v>
      </c>
    </row>
    <row r="1532" spans="12:15" x14ac:dyDescent="0.3">
      <c r="L1532" s="1">
        <v>600</v>
      </c>
      <c r="M1532" s="1" t="s">
        <v>1236</v>
      </c>
      <c r="N1532" s="1" t="s">
        <v>0</v>
      </c>
      <c r="O1532" s="1">
        <v>0.42499999999999999</v>
      </c>
    </row>
    <row r="1533" spans="12:15" x14ac:dyDescent="0.3">
      <c r="L1533" s="1">
        <v>620</v>
      </c>
      <c r="M1533" s="1" t="s">
        <v>1236</v>
      </c>
      <c r="N1533" s="1" t="s">
        <v>0</v>
      </c>
      <c r="O1533" s="1">
        <v>0.47499999999999998</v>
      </c>
    </row>
    <row r="1534" spans="12:15" x14ac:dyDescent="0.3">
      <c r="L1534" s="1">
        <v>640</v>
      </c>
      <c r="M1534" s="1" t="s">
        <v>1236</v>
      </c>
      <c r="N1534" s="1" t="s">
        <v>0</v>
      </c>
      <c r="O1534" s="1">
        <v>0.625</v>
      </c>
    </row>
    <row r="1535" spans="12:15" x14ac:dyDescent="0.3">
      <c r="L1535" s="1">
        <v>700</v>
      </c>
      <c r="M1535" s="1" t="s">
        <v>1236</v>
      </c>
      <c r="N1535" s="1" t="s">
        <v>0</v>
      </c>
      <c r="O1535" s="1">
        <v>0.45</v>
      </c>
    </row>
    <row r="1536" spans="12:15" x14ac:dyDescent="0.3">
      <c r="L1536" s="1">
        <v>720</v>
      </c>
      <c r="M1536" s="1" t="s">
        <v>1236</v>
      </c>
      <c r="N1536" s="1" t="s">
        <v>0</v>
      </c>
      <c r="O1536" s="1">
        <v>0.125</v>
      </c>
    </row>
    <row r="1537" spans="12:15" x14ac:dyDescent="0.3">
      <c r="L1537" s="1">
        <v>740</v>
      </c>
      <c r="M1537" s="1" t="s">
        <v>1236</v>
      </c>
      <c r="N1537" s="1" t="s">
        <v>0</v>
      </c>
      <c r="O1537" s="1">
        <v>0.3</v>
      </c>
    </row>
    <row r="1538" spans="12:15" x14ac:dyDescent="0.3">
      <c r="L1538" s="1">
        <v>800</v>
      </c>
      <c r="M1538" s="1" t="s">
        <v>1236</v>
      </c>
      <c r="N1538" s="1" t="s">
        <v>0</v>
      </c>
      <c r="O1538" s="1">
        <v>0.55000000000000004</v>
      </c>
    </row>
    <row r="1539" spans="12:15" x14ac:dyDescent="0.3">
      <c r="L1539" s="1">
        <v>820</v>
      </c>
      <c r="M1539" s="1" t="s">
        <v>1236</v>
      </c>
      <c r="N1539" s="1" t="s">
        <v>0</v>
      </c>
      <c r="O1539" s="1">
        <v>0.15</v>
      </c>
    </row>
    <row r="1540" spans="12:15" x14ac:dyDescent="0.3">
      <c r="L1540" s="1">
        <v>840</v>
      </c>
      <c r="M1540" s="1" t="s">
        <v>1236</v>
      </c>
      <c r="N1540" s="1" t="s">
        <v>0</v>
      </c>
      <c r="O1540" s="1">
        <v>0.1</v>
      </c>
    </row>
    <row r="1541" spans="12:15" x14ac:dyDescent="0.3">
      <c r="L1541" s="1">
        <v>900</v>
      </c>
      <c r="M1541" s="1" t="s">
        <v>1236</v>
      </c>
      <c r="N1541" s="1" t="s">
        <v>0</v>
      </c>
      <c r="O1541" s="1">
        <v>0.25</v>
      </c>
    </row>
    <row r="1542" spans="12:15" x14ac:dyDescent="0.3">
      <c r="L1542" s="1">
        <v>920</v>
      </c>
      <c r="M1542" s="1" t="s">
        <v>1236</v>
      </c>
      <c r="N1542" s="1" t="s">
        <v>0</v>
      </c>
      <c r="O1542" s="1">
        <v>0.35</v>
      </c>
    </row>
    <row r="1543" spans="12:15" x14ac:dyDescent="0.3">
      <c r="L1543" s="1">
        <v>940</v>
      </c>
      <c r="M1543" s="1" t="s">
        <v>1236</v>
      </c>
      <c r="N1543" s="1" t="s">
        <v>0</v>
      </c>
      <c r="O1543" s="1">
        <v>0.375</v>
      </c>
    </row>
    <row r="1544" spans="12:15" x14ac:dyDescent="0.3">
      <c r="L1544" s="1">
        <v>1000</v>
      </c>
      <c r="M1544" s="1" t="s">
        <v>1236</v>
      </c>
      <c r="N1544" s="1" t="s">
        <v>0</v>
      </c>
      <c r="O1544" s="1">
        <v>0.15</v>
      </c>
    </row>
    <row r="1545" spans="12:15" x14ac:dyDescent="0.3">
      <c r="L1545" s="1">
        <v>1020</v>
      </c>
      <c r="M1545" s="1" t="s">
        <v>1236</v>
      </c>
      <c r="N1545" s="1" t="s">
        <v>0</v>
      </c>
      <c r="O1545" s="1">
        <v>0.22500000000000001</v>
      </c>
    </row>
    <row r="1546" spans="12:15" x14ac:dyDescent="0.3">
      <c r="L1546" s="1">
        <v>1040</v>
      </c>
      <c r="M1546" s="1" t="s">
        <v>1236</v>
      </c>
      <c r="N1546" s="1" t="s">
        <v>0</v>
      </c>
      <c r="O1546" s="1">
        <v>0.125</v>
      </c>
    </row>
    <row r="1547" spans="12:15" x14ac:dyDescent="0.3">
      <c r="L1547" s="1">
        <v>1100</v>
      </c>
      <c r="M1547" s="1" t="s">
        <v>1236</v>
      </c>
      <c r="N1547" s="1" t="s">
        <v>0</v>
      </c>
      <c r="O1547" s="1">
        <v>0.22500000000000001</v>
      </c>
    </row>
    <row r="1548" spans="12:15" x14ac:dyDescent="0.3">
      <c r="L1548" s="1">
        <v>1120</v>
      </c>
      <c r="M1548" s="1" t="s">
        <v>1236</v>
      </c>
      <c r="N1548" s="1" t="s">
        <v>0</v>
      </c>
      <c r="O1548" s="1">
        <v>0.25</v>
      </c>
    </row>
    <row r="1549" spans="12:15" x14ac:dyDescent="0.3">
      <c r="L1549" s="1">
        <v>1140</v>
      </c>
      <c r="M1549" s="1" t="s">
        <v>1236</v>
      </c>
      <c r="N1549" s="1" t="s">
        <v>0</v>
      </c>
      <c r="O1549" s="1">
        <v>0.32500000000000001</v>
      </c>
    </row>
    <row r="1550" spans="12:15" x14ac:dyDescent="0.3">
      <c r="L1550" s="1">
        <v>1200</v>
      </c>
      <c r="M1550" s="1" t="s">
        <v>1236</v>
      </c>
      <c r="N1550" s="1" t="s">
        <v>0</v>
      </c>
      <c r="O1550" s="1">
        <v>0.15</v>
      </c>
    </row>
    <row r="1551" spans="12:15" x14ac:dyDescent="0.3">
      <c r="L1551" s="1">
        <v>1220</v>
      </c>
      <c r="M1551" s="1" t="s">
        <v>1236</v>
      </c>
      <c r="N1551" s="1" t="s">
        <v>0</v>
      </c>
      <c r="O1551" s="1">
        <v>0.32500000000000001</v>
      </c>
    </row>
    <row r="1552" spans="12:15" x14ac:dyDescent="0.3">
      <c r="L1552" s="1">
        <v>1240</v>
      </c>
      <c r="M1552" s="1" t="s">
        <v>1236</v>
      </c>
      <c r="N1552" s="1" t="s">
        <v>0</v>
      </c>
      <c r="O1552" s="1">
        <v>0.32500000000000001</v>
      </c>
    </row>
    <row r="1553" spans="12:15" x14ac:dyDescent="0.3">
      <c r="L1553" s="1">
        <v>1300</v>
      </c>
      <c r="M1553" s="1" t="s">
        <v>1236</v>
      </c>
      <c r="N1553" s="1" t="s">
        <v>0</v>
      </c>
      <c r="O1553" s="1">
        <v>0.3</v>
      </c>
    </row>
    <row r="1554" spans="12:15" x14ac:dyDescent="0.3">
      <c r="L1554" s="1">
        <v>1320</v>
      </c>
      <c r="M1554" s="1" t="s">
        <v>1236</v>
      </c>
      <c r="N1554" s="1" t="s">
        <v>0</v>
      </c>
      <c r="O1554" s="1">
        <v>0.3</v>
      </c>
    </row>
    <row r="1555" spans="12:15" x14ac:dyDescent="0.3">
      <c r="L1555" s="1">
        <v>1340</v>
      </c>
      <c r="M1555" s="1" t="s">
        <v>1236</v>
      </c>
      <c r="N1555" s="1" t="s">
        <v>0</v>
      </c>
      <c r="O1555" s="1">
        <v>0.25</v>
      </c>
    </row>
    <row r="1556" spans="12:15" x14ac:dyDescent="0.3">
      <c r="L1556" s="1">
        <v>1400</v>
      </c>
      <c r="M1556" s="1" t="s">
        <v>1236</v>
      </c>
      <c r="N1556" s="1" t="s">
        <v>0</v>
      </c>
      <c r="O1556" s="1">
        <v>0.4</v>
      </c>
    </row>
    <row r="1557" spans="12:15" x14ac:dyDescent="0.3">
      <c r="L1557" s="1">
        <v>1420</v>
      </c>
      <c r="M1557" s="1" t="s">
        <v>1236</v>
      </c>
      <c r="N1557" s="1" t="s">
        <v>0</v>
      </c>
      <c r="O1557" s="1">
        <v>0.25</v>
      </c>
    </row>
    <row r="1558" spans="12:15" x14ac:dyDescent="0.3">
      <c r="L1558" s="1">
        <v>1440</v>
      </c>
      <c r="M1558" s="1" t="s">
        <v>1236</v>
      </c>
      <c r="N1558" s="1" t="s">
        <v>0</v>
      </c>
      <c r="O1558" s="1">
        <v>0.15</v>
      </c>
    </row>
    <row r="1559" spans="12:15" x14ac:dyDescent="0.3">
      <c r="L1559" s="1">
        <v>1500</v>
      </c>
      <c r="M1559" s="1" t="s">
        <v>1236</v>
      </c>
      <c r="N1559" s="1" t="s">
        <v>0</v>
      </c>
      <c r="O1559" s="1">
        <v>0.4</v>
      </c>
    </row>
    <row r="1560" spans="12:15" x14ac:dyDescent="0.3">
      <c r="L1560" s="1">
        <v>1520</v>
      </c>
      <c r="M1560" s="1" t="s">
        <v>1236</v>
      </c>
      <c r="N1560" s="1" t="s">
        <v>0</v>
      </c>
      <c r="O1560" s="1">
        <v>0.17499999999999999</v>
      </c>
    </row>
    <row r="1561" spans="12:15" x14ac:dyDescent="0.3">
      <c r="L1561" s="1">
        <v>1540</v>
      </c>
      <c r="M1561" s="1" t="s">
        <v>1236</v>
      </c>
      <c r="N1561" s="1" t="s">
        <v>0</v>
      </c>
      <c r="O1561" s="1">
        <v>0.375</v>
      </c>
    </row>
    <row r="1562" spans="12:15" x14ac:dyDescent="0.3">
      <c r="L1562" s="1">
        <v>1600</v>
      </c>
      <c r="M1562" s="1" t="s">
        <v>1236</v>
      </c>
      <c r="N1562" s="1" t="s">
        <v>0</v>
      </c>
      <c r="O1562" s="1">
        <v>0.125</v>
      </c>
    </row>
    <row r="1563" spans="12:15" x14ac:dyDescent="0.3">
      <c r="L1563" s="1">
        <v>1620</v>
      </c>
      <c r="M1563" s="1" t="s">
        <v>1236</v>
      </c>
      <c r="N1563" s="1" t="s">
        <v>0</v>
      </c>
      <c r="O1563" s="1">
        <v>7.4999999999999997E-2</v>
      </c>
    </row>
    <row r="1564" spans="12:15" x14ac:dyDescent="0.3">
      <c r="L1564" s="1">
        <v>1640</v>
      </c>
      <c r="M1564" s="1" t="s">
        <v>1236</v>
      </c>
      <c r="N1564" s="1" t="s">
        <v>0</v>
      </c>
      <c r="O1564" s="1">
        <v>0.4</v>
      </c>
    </row>
    <row r="1565" spans="12:15" x14ac:dyDescent="0.3">
      <c r="L1565" s="1">
        <v>1700</v>
      </c>
      <c r="M1565" s="1" t="s">
        <v>1236</v>
      </c>
      <c r="N1565" s="1" t="s">
        <v>0</v>
      </c>
      <c r="O1565" s="1">
        <v>0.125</v>
      </c>
    </row>
    <row r="1566" spans="12:15" x14ac:dyDescent="0.3">
      <c r="L1566" s="1">
        <v>1720</v>
      </c>
      <c r="M1566" s="1" t="s">
        <v>1236</v>
      </c>
      <c r="N1566" s="1" t="s">
        <v>0</v>
      </c>
      <c r="O1566" s="1">
        <v>0.125</v>
      </c>
    </row>
    <row r="1567" spans="12:15" x14ac:dyDescent="0.3">
      <c r="L1567" s="1">
        <v>1740</v>
      </c>
      <c r="M1567" s="1" t="s">
        <v>1236</v>
      </c>
      <c r="N1567" s="1" t="s">
        <v>0</v>
      </c>
      <c r="O1567" s="1">
        <v>0.25</v>
      </c>
    </row>
    <row r="1568" spans="12:15" x14ac:dyDescent="0.3">
      <c r="L1568" s="1">
        <v>1800</v>
      </c>
      <c r="M1568" s="1" t="s">
        <v>1236</v>
      </c>
      <c r="N1568" s="1" t="s">
        <v>0</v>
      </c>
      <c r="O1568" s="1">
        <v>0.125</v>
      </c>
    </row>
    <row r="1569" spans="12:15" x14ac:dyDescent="0.3">
      <c r="L1569" s="1">
        <v>1820</v>
      </c>
      <c r="M1569" s="1" t="s">
        <v>1236</v>
      </c>
      <c r="N1569" s="1" t="s">
        <v>0</v>
      </c>
      <c r="O1569" s="1">
        <v>0.15</v>
      </c>
    </row>
    <row r="1570" spans="12:15" x14ac:dyDescent="0.3">
      <c r="L1570" s="1">
        <v>1840</v>
      </c>
      <c r="M1570" s="1" t="s">
        <v>1236</v>
      </c>
      <c r="N1570" s="1" t="s">
        <v>0</v>
      </c>
      <c r="O1570" s="1">
        <v>0.25</v>
      </c>
    </row>
    <row r="1571" spans="12:15" x14ac:dyDescent="0.3">
      <c r="L1571" s="1">
        <v>1900</v>
      </c>
      <c r="M1571" s="1" t="s">
        <v>1236</v>
      </c>
      <c r="N1571" s="1" t="s">
        <v>0</v>
      </c>
      <c r="O1571" s="1">
        <v>0.375</v>
      </c>
    </row>
    <row r="1572" spans="12:15" x14ac:dyDescent="0.3">
      <c r="L1572" s="1">
        <v>1920</v>
      </c>
      <c r="M1572" s="1" t="s">
        <v>1236</v>
      </c>
      <c r="N1572" s="1" t="s">
        <v>0</v>
      </c>
      <c r="O1572" s="1">
        <v>0.32500000000000001</v>
      </c>
    </row>
    <row r="1573" spans="12:15" x14ac:dyDescent="0.3">
      <c r="L1573" s="1">
        <v>1940</v>
      </c>
      <c r="M1573" s="1" t="s">
        <v>1236</v>
      </c>
      <c r="N1573" s="1" t="s">
        <v>0</v>
      </c>
      <c r="O1573" s="1">
        <v>0.17499999999999999</v>
      </c>
    </row>
    <row r="1574" spans="12:15" x14ac:dyDescent="0.3">
      <c r="L1574" s="1">
        <v>2000</v>
      </c>
      <c r="M1574" s="1" t="s">
        <v>1236</v>
      </c>
      <c r="N1574" s="1" t="s">
        <v>0</v>
      </c>
      <c r="O1574" s="1">
        <v>0.2</v>
      </c>
    </row>
    <row r="1575" spans="12:15" x14ac:dyDescent="0.3">
      <c r="L1575" s="1">
        <v>2020</v>
      </c>
      <c r="M1575" s="1" t="s">
        <v>1236</v>
      </c>
      <c r="N1575" s="1" t="s">
        <v>0</v>
      </c>
      <c r="O1575" s="1">
        <v>0.5</v>
      </c>
    </row>
    <row r="1576" spans="12:15" x14ac:dyDescent="0.3">
      <c r="L1576" s="1">
        <v>2040</v>
      </c>
      <c r="M1576" s="1" t="s">
        <v>1236</v>
      </c>
      <c r="N1576" s="1" t="s">
        <v>0</v>
      </c>
      <c r="O1576" s="1">
        <v>0.375</v>
      </c>
    </row>
    <row r="1577" spans="12:15" x14ac:dyDescent="0.3">
      <c r="L1577" s="1">
        <v>2100</v>
      </c>
      <c r="M1577" s="1" t="s">
        <v>1236</v>
      </c>
      <c r="N1577" s="1" t="s">
        <v>0</v>
      </c>
      <c r="O1577" s="1">
        <v>0.52500000000000002</v>
      </c>
    </row>
    <row r="1578" spans="12:15" x14ac:dyDescent="0.3">
      <c r="L1578" s="1">
        <v>2120</v>
      </c>
      <c r="M1578" s="1" t="s">
        <v>1236</v>
      </c>
      <c r="N1578" s="1" t="s">
        <v>0</v>
      </c>
      <c r="O1578" s="1">
        <v>0.375</v>
      </c>
    </row>
    <row r="1579" spans="12:15" x14ac:dyDescent="0.3">
      <c r="L1579" s="1">
        <v>2140</v>
      </c>
      <c r="M1579" s="1" t="s">
        <v>1236</v>
      </c>
      <c r="N1579" s="1" t="s">
        <v>0</v>
      </c>
      <c r="O1579" s="1">
        <v>0.25</v>
      </c>
    </row>
    <row r="1580" spans="12:15" x14ac:dyDescent="0.3">
      <c r="L1580" s="1">
        <v>2200</v>
      </c>
      <c r="M1580" s="1" t="s">
        <v>1236</v>
      </c>
      <c r="N1580" s="1" t="s">
        <v>0</v>
      </c>
      <c r="O1580" s="1">
        <v>0.67500000000000004</v>
      </c>
    </row>
    <row r="1581" spans="12:15" x14ac:dyDescent="0.3">
      <c r="L1581" s="1">
        <v>2220</v>
      </c>
      <c r="M1581" s="1" t="s">
        <v>1236</v>
      </c>
      <c r="N1581" s="1" t="s">
        <v>0</v>
      </c>
      <c r="O1581" s="1">
        <v>1.1499999999999999</v>
      </c>
    </row>
    <row r="1582" spans="12:15" x14ac:dyDescent="0.3">
      <c r="L1582" s="1">
        <v>2240</v>
      </c>
      <c r="M1582" s="1" t="s">
        <v>1236</v>
      </c>
      <c r="N1582" s="1" t="s">
        <v>0</v>
      </c>
      <c r="O1582" s="1">
        <v>1.075</v>
      </c>
    </row>
    <row r="1583" spans="12:15" x14ac:dyDescent="0.3">
      <c r="L1583" s="1">
        <v>2300</v>
      </c>
      <c r="M1583" s="1" t="s">
        <v>1236</v>
      </c>
      <c r="N1583" s="1" t="s">
        <v>0</v>
      </c>
      <c r="O1583" s="1">
        <v>1.075</v>
      </c>
    </row>
    <row r="1584" spans="12:15" x14ac:dyDescent="0.3">
      <c r="L1584" s="1">
        <v>2320</v>
      </c>
      <c r="M1584" s="1" t="s">
        <v>1236</v>
      </c>
      <c r="N1584" s="1" t="s">
        <v>0</v>
      </c>
      <c r="O1584" s="1">
        <v>1.125</v>
      </c>
    </row>
    <row r="1585" spans="12:15" x14ac:dyDescent="0.3">
      <c r="L1585" s="1">
        <v>2340</v>
      </c>
      <c r="M1585" s="1" t="s">
        <v>1236</v>
      </c>
      <c r="N1585" s="1" t="s">
        <v>0</v>
      </c>
      <c r="O1585" s="1">
        <v>1.125</v>
      </c>
    </row>
    <row r="1586" spans="12:15" x14ac:dyDescent="0.3">
      <c r="L1586" s="1">
        <v>2400</v>
      </c>
      <c r="M1586" s="1" t="s">
        <v>1236</v>
      </c>
      <c r="N1586" s="1" t="s">
        <v>0</v>
      </c>
      <c r="O1586" s="1">
        <v>1.1000000000000001</v>
      </c>
    </row>
    <row r="1587" spans="12:15" x14ac:dyDescent="0.3">
      <c r="L1587" s="1">
        <v>2420</v>
      </c>
      <c r="M1587" s="1" t="s">
        <v>1237</v>
      </c>
      <c r="N1587" s="1" t="s">
        <v>0</v>
      </c>
      <c r="O1587" s="1">
        <v>1.1000000000000001</v>
      </c>
    </row>
    <row r="1588" spans="12:15" x14ac:dyDescent="0.3">
      <c r="L1588" s="1">
        <v>2440</v>
      </c>
      <c r="M1588" s="1" t="s">
        <v>1237</v>
      </c>
      <c r="N1588" s="1" t="s">
        <v>0</v>
      </c>
      <c r="O1588" s="1">
        <v>0.95</v>
      </c>
    </row>
    <row r="1589" spans="12:15" x14ac:dyDescent="0.3">
      <c r="L1589" s="1">
        <v>100</v>
      </c>
      <c r="M1589" s="1" t="s">
        <v>1237</v>
      </c>
      <c r="N1589" s="1" t="s">
        <v>0</v>
      </c>
      <c r="O1589" s="1">
        <v>1.0249999999999999</v>
      </c>
    </row>
    <row r="1590" spans="12:15" x14ac:dyDescent="0.3">
      <c r="L1590" s="1">
        <v>120</v>
      </c>
      <c r="M1590" s="1" t="s">
        <v>1237</v>
      </c>
      <c r="N1590" s="1" t="s">
        <v>0</v>
      </c>
      <c r="O1590" s="1">
        <v>1.075</v>
      </c>
    </row>
    <row r="1591" spans="12:15" x14ac:dyDescent="0.3">
      <c r="L1591" s="1">
        <v>140</v>
      </c>
      <c r="M1591" s="1" t="s">
        <v>1237</v>
      </c>
      <c r="N1591" s="1" t="s">
        <v>0</v>
      </c>
      <c r="O1591" s="1">
        <v>1.1499999999999999</v>
      </c>
    </row>
    <row r="1592" spans="12:15" x14ac:dyDescent="0.3">
      <c r="L1592" s="1">
        <v>200</v>
      </c>
      <c r="M1592" s="1" t="s">
        <v>1237</v>
      </c>
      <c r="N1592" s="1" t="s">
        <v>0</v>
      </c>
      <c r="O1592" s="1">
        <v>1</v>
      </c>
    </row>
    <row r="1593" spans="12:15" x14ac:dyDescent="0.3">
      <c r="L1593" s="1">
        <v>220</v>
      </c>
      <c r="M1593" s="1" t="s">
        <v>1237</v>
      </c>
      <c r="N1593" s="1" t="s">
        <v>0</v>
      </c>
      <c r="O1593" s="1">
        <v>1.075</v>
      </c>
    </row>
    <row r="1594" spans="12:15" x14ac:dyDescent="0.3">
      <c r="L1594" s="1">
        <v>240</v>
      </c>
      <c r="M1594" s="1" t="s">
        <v>1237</v>
      </c>
      <c r="N1594" s="1" t="s">
        <v>0</v>
      </c>
      <c r="O1594" s="1">
        <v>1.075</v>
      </c>
    </row>
    <row r="1595" spans="12:15" x14ac:dyDescent="0.3">
      <c r="L1595" s="1">
        <v>300</v>
      </c>
      <c r="M1595" s="1" t="s">
        <v>1237</v>
      </c>
      <c r="N1595" s="1" t="s">
        <v>0</v>
      </c>
      <c r="O1595" s="1">
        <v>1.1499999999999999</v>
      </c>
    </row>
    <row r="1596" spans="12:15" x14ac:dyDescent="0.3">
      <c r="L1596" s="1">
        <v>320</v>
      </c>
      <c r="M1596" s="1" t="s">
        <v>1237</v>
      </c>
      <c r="N1596" s="1" t="s">
        <v>0</v>
      </c>
      <c r="O1596" s="1">
        <v>1.075</v>
      </c>
    </row>
    <row r="1597" spans="12:15" x14ac:dyDescent="0.3">
      <c r="L1597" s="1">
        <v>340</v>
      </c>
      <c r="M1597" s="1" t="s">
        <v>1237</v>
      </c>
      <c r="N1597" s="1" t="s">
        <v>0</v>
      </c>
      <c r="O1597" s="1">
        <v>0.97499999999999998</v>
      </c>
    </row>
    <row r="1598" spans="12:15" x14ac:dyDescent="0.3">
      <c r="L1598" s="1">
        <v>400</v>
      </c>
      <c r="M1598" s="1" t="s">
        <v>1237</v>
      </c>
      <c r="N1598" s="1" t="s">
        <v>0</v>
      </c>
      <c r="O1598" s="1">
        <v>1.125</v>
      </c>
    </row>
    <row r="1599" spans="12:15" x14ac:dyDescent="0.3">
      <c r="L1599" s="1">
        <v>420</v>
      </c>
      <c r="M1599" s="1" t="s">
        <v>1237</v>
      </c>
      <c r="N1599" s="1" t="s">
        <v>0</v>
      </c>
      <c r="O1599" s="1">
        <v>1.125</v>
      </c>
    </row>
    <row r="1600" spans="12:15" x14ac:dyDescent="0.3">
      <c r="L1600" s="1">
        <v>440</v>
      </c>
      <c r="M1600" s="1" t="s">
        <v>1237</v>
      </c>
      <c r="N1600" s="1" t="s">
        <v>0</v>
      </c>
      <c r="O1600" s="1">
        <v>1.125</v>
      </c>
    </row>
    <row r="1601" spans="12:15" x14ac:dyDescent="0.3">
      <c r="L1601" s="1">
        <v>500</v>
      </c>
      <c r="M1601" s="1" t="s">
        <v>1237</v>
      </c>
      <c r="N1601" s="1" t="s">
        <v>0</v>
      </c>
      <c r="O1601" s="1">
        <v>1.1499999999999999</v>
      </c>
    </row>
    <row r="1602" spans="12:15" x14ac:dyDescent="0.3">
      <c r="L1602" s="1">
        <v>520</v>
      </c>
      <c r="M1602" s="1" t="s">
        <v>1237</v>
      </c>
      <c r="N1602" s="1" t="s">
        <v>0</v>
      </c>
      <c r="O1602" s="1">
        <v>1.1499999999999999</v>
      </c>
    </row>
    <row r="1603" spans="12:15" x14ac:dyDescent="0.3">
      <c r="L1603" s="1">
        <v>540</v>
      </c>
      <c r="M1603" s="1" t="s">
        <v>1237</v>
      </c>
      <c r="N1603" s="1" t="s">
        <v>0</v>
      </c>
      <c r="O1603" s="1">
        <v>0.95</v>
      </c>
    </row>
    <row r="1604" spans="12:15" x14ac:dyDescent="0.3">
      <c r="L1604" s="1">
        <v>600</v>
      </c>
      <c r="M1604" s="1" t="s">
        <v>1237</v>
      </c>
      <c r="N1604" s="1" t="s">
        <v>0</v>
      </c>
      <c r="O1604" s="1">
        <v>1.125</v>
      </c>
    </row>
    <row r="1605" spans="12:15" x14ac:dyDescent="0.3">
      <c r="L1605" s="1">
        <v>620</v>
      </c>
      <c r="M1605" s="1" t="s">
        <v>1237</v>
      </c>
      <c r="N1605" s="1" t="s">
        <v>0</v>
      </c>
      <c r="O1605" s="1">
        <v>1.05</v>
      </c>
    </row>
    <row r="1606" spans="12:15" x14ac:dyDescent="0.3">
      <c r="L1606" s="1">
        <v>640</v>
      </c>
      <c r="M1606" s="1" t="s">
        <v>1237</v>
      </c>
      <c r="N1606" s="1" t="s">
        <v>0</v>
      </c>
      <c r="O1606" s="1">
        <v>0.82499999999999996</v>
      </c>
    </row>
    <row r="1607" spans="12:15" x14ac:dyDescent="0.3">
      <c r="L1607" s="1">
        <v>700</v>
      </c>
      <c r="M1607" s="1" t="s">
        <v>1237</v>
      </c>
      <c r="N1607" s="1" t="s">
        <v>0</v>
      </c>
      <c r="O1607" s="1">
        <v>0.85</v>
      </c>
    </row>
    <row r="1608" spans="12:15" x14ac:dyDescent="0.3">
      <c r="L1608" s="1">
        <v>720</v>
      </c>
      <c r="M1608" s="1" t="s">
        <v>1237</v>
      </c>
      <c r="N1608" s="1" t="s">
        <v>0</v>
      </c>
      <c r="O1608" s="1">
        <v>0.5</v>
      </c>
    </row>
    <row r="1609" spans="12:15" x14ac:dyDescent="0.3">
      <c r="L1609" s="1">
        <v>740</v>
      </c>
      <c r="M1609" s="1" t="s">
        <v>1237</v>
      </c>
      <c r="N1609" s="1" t="s">
        <v>0</v>
      </c>
      <c r="O1609" s="1">
        <v>1.125</v>
      </c>
    </row>
    <row r="1610" spans="12:15" x14ac:dyDescent="0.3">
      <c r="L1610" s="1">
        <v>800</v>
      </c>
      <c r="M1610" s="1" t="s">
        <v>1237</v>
      </c>
      <c r="N1610" s="1" t="s">
        <v>0</v>
      </c>
      <c r="O1610" s="1">
        <v>0.72499999999999998</v>
      </c>
    </row>
    <row r="1611" spans="12:15" x14ac:dyDescent="0.3">
      <c r="L1611" s="1">
        <v>820</v>
      </c>
      <c r="M1611" s="1" t="s">
        <v>1237</v>
      </c>
      <c r="N1611" s="1" t="s">
        <v>0</v>
      </c>
      <c r="O1611" s="1">
        <v>0.875</v>
      </c>
    </row>
    <row r="1612" spans="12:15" x14ac:dyDescent="0.3">
      <c r="L1612" s="1">
        <v>840</v>
      </c>
      <c r="M1612" s="1" t="s">
        <v>1237</v>
      </c>
      <c r="N1612" s="1" t="s">
        <v>0</v>
      </c>
      <c r="O1612" s="1">
        <v>1.1499999999999999</v>
      </c>
    </row>
    <row r="1613" spans="12:15" x14ac:dyDescent="0.3">
      <c r="L1613" s="1">
        <v>900</v>
      </c>
      <c r="M1613" s="1" t="s">
        <v>1237</v>
      </c>
      <c r="N1613" s="1" t="s">
        <v>0</v>
      </c>
      <c r="O1613" s="1">
        <v>0.95</v>
      </c>
    </row>
    <row r="1614" spans="12:15" x14ac:dyDescent="0.3">
      <c r="L1614" s="1">
        <v>920</v>
      </c>
      <c r="M1614" s="1" t="s">
        <v>1237</v>
      </c>
      <c r="N1614" s="1" t="s">
        <v>0</v>
      </c>
      <c r="O1614" s="1">
        <v>0.75</v>
      </c>
    </row>
    <row r="1615" spans="12:15" x14ac:dyDescent="0.3">
      <c r="L1615" s="1">
        <v>940</v>
      </c>
      <c r="M1615" s="1" t="s">
        <v>1237</v>
      </c>
      <c r="N1615" s="1" t="s">
        <v>0</v>
      </c>
      <c r="O1615" s="1">
        <v>1</v>
      </c>
    </row>
    <row r="1616" spans="12:15" x14ac:dyDescent="0.3">
      <c r="L1616" s="1">
        <v>1000</v>
      </c>
      <c r="M1616" s="1" t="s">
        <v>1237</v>
      </c>
      <c r="N1616" s="1" t="s">
        <v>0</v>
      </c>
      <c r="O1616" s="1">
        <v>1.075</v>
      </c>
    </row>
    <row r="1617" spans="12:15" x14ac:dyDescent="0.3">
      <c r="L1617" s="1">
        <v>1020</v>
      </c>
      <c r="M1617" s="1" t="s">
        <v>1237</v>
      </c>
      <c r="N1617" s="1" t="s">
        <v>0</v>
      </c>
      <c r="O1617" s="1">
        <v>1.125</v>
      </c>
    </row>
    <row r="1618" spans="12:15" x14ac:dyDescent="0.3">
      <c r="L1618" s="1">
        <v>1040</v>
      </c>
      <c r="M1618" s="1" t="s">
        <v>1237</v>
      </c>
      <c r="N1618" s="1" t="s">
        <v>0</v>
      </c>
      <c r="O1618" s="1">
        <v>0.67500000000000004</v>
      </c>
    </row>
    <row r="1619" spans="12:15" x14ac:dyDescent="0.3">
      <c r="L1619" s="1">
        <v>1100</v>
      </c>
      <c r="M1619" s="1" t="s">
        <v>1237</v>
      </c>
      <c r="N1619" s="1" t="s">
        <v>0</v>
      </c>
      <c r="O1619" s="1">
        <v>0.375</v>
      </c>
    </row>
    <row r="1620" spans="12:15" x14ac:dyDescent="0.3">
      <c r="L1620" s="1">
        <v>1120</v>
      </c>
      <c r="M1620" s="1" t="s">
        <v>1237</v>
      </c>
      <c r="N1620" s="1" t="s">
        <v>0</v>
      </c>
      <c r="O1620" s="1">
        <v>1.1499999999999999</v>
      </c>
    </row>
    <row r="1621" spans="12:15" x14ac:dyDescent="0.3">
      <c r="L1621" s="1">
        <v>1140</v>
      </c>
      <c r="M1621" s="1" t="s">
        <v>1237</v>
      </c>
      <c r="N1621" s="1" t="s">
        <v>0</v>
      </c>
      <c r="O1621" s="1">
        <v>0.875</v>
      </c>
    </row>
    <row r="1622" spans="12:15" x14ac:dyDescent="0.3">
      <c r="L1622" s="1">
        <v>1200</v>
      </c>
      <c r="M1622" s="1" t="s">
        <v>1237</v>
      </c>
      <c r="N1622" s="1" t="s">
        <v>0</v>
      </c>
      <c r="O1622" s="1">
        <v>1</v>
      </c>
    </row>
    <row r="1623" spans="12:15" x14ac:dyDescent="0.3">
      <c r="L1623" s="1">
        <v>1220</v>
      </c>
      <c r="M1623" s="1" t="s">
        <v>1237</v>
      </c>
      <c r="N1623" s="1" t="s">
        <v>0</v>
      </c>
      <c r="O1623" s="1">
        <v>1</v>
      </c>
    </row>
    <row r="1624" spans="12:15" x14ac:dyDescent="0.3">
      <c r="L1624" s="1">
        <v>1240</v>
      </c>
      <c r="M1624" s="1" t="s">
        <v>1237</v>
      </c>
      <c r="N1624" s="1" t="s">
        <v>0</v>
      </c>
      <c r="O1624" s="1">
        <v>0.7</v>
      </c>
    </row>
    <row r="1625" spans="12:15" x14ac:dyDescent="0.3">
      <c r="L1625" s="1">
        <v>1300</v>
      </c>
      <c r="M1625" s="1" t="s">
        <v>1237</v>
      </c>
      <c r="N1625" s="1" t="s">
        <v>0</v>
      </c>
      <c r="O1625" s="1">
        <v>0.85</v>
      </c>
    </row>
    <row r="1626" spans="12:15" x14ac:dyDescent="0.3">
      <c r="L1626" s="1">
        <v>1320</v>
      </c>
      <c r="M1626" s="1" t="s">
        <v>1237</v>
      </c>
      <c r="N1626" s="1" t="s">
        <v>0</v>
      </c>
      <c r="O1626" s="1">
        <v>0.42499999999999999</v>
      </c>
    </row>
    <row r="1627" spans="12:15" x14ac:dyDescent="0.3">
      <c r="L1627" s="1">
        <v>1340</v>
      </c>
      <c r="M1627" s="1" t="s">
        <v>1237</v>
      </c>
      <c r="N1627" s="1" t="s">
        <v>0</v>
      </c>
      <c r="O1627" s="1">
        <v>0.32500000000000001</v>
      </c>
    </row>
    <row r="1628" spans="12:15" x14ac:dyDescent="0.3">
      <c r="L1628" s="1">
        <v>1400</v>
      </c>
      <c r="M1628" s="1" t="s">
        <v>1237</v>
      </c>
      <c r="N1628" s="1" t="s">
        <v>0</v>
      </c>
      <c r="O1628" s="1">
        <v>0.25</v>
      </c>
    </row>
    <row r="1629" spans="12:15" x14ac:dyDescent="0.3">
      <c r="L1629" s="1">
        <v>1420</v>
      </c>
      <c r="M1629" s="1" t="s">
        <v>1237</v>
      </c>
      <c r="N1629" s="1" t="s">
        <v>0</v>
      </c>
      <c r="O1629" s="1">
        <v>0.75</v>
      </c>
    </row>
    <row r="1630" spans="12:15" x14ac:dyDescent="0.3">
      <c r="L1630" s="1">
        <v>1440</v>
      </c>
      <c r="M1630" s="1" t="s">
        <v>1237</v>
      </c>
      <c r="N1630" s="1" t="s">
        <v>0</v>
      </c>
      <c r="O1630" s="1">
        <v>0.2</v>
      </c>
    </row>
    <row r="1631" spans="12:15" x14ac:dyDescent="0.3">
      <c r="L1631" s="1">
        <v>1500</v>
      </c>
      <c r="M1631" s="1" t="s">
        <v>1237</v>
      </c>
      <c r="N1631" s="1" t="s">
        <v>0</v>
      </c>
      <c r="O1631" s="1">
        <v>0.875</v>
      </c>
    </row>
    <row r="1632" spans="12:15" x14ac:dyDescent="0.3">
      <c r="L1632" s="1">
        <v>1520</v>
      </c>
      <c r="M1632" s="1" t="s">
        <v>1237</v>
      </c>
      <c r="N1632" s="1" t="s">
        <v>0</v>
      </c>
      <c r="O1632" s="1">
        <v>0.85</v>
      </c>
    </row>
    <row r="1633" spans="12:15" x14ac:dyDescent="0.3">
      <c r="L1633" s="1">
        <v>1540</v>
      </c>
      <c r="M1633" s="1" t="s">
        <v>1237</v>
      </c>
      <c r="N1633" s="1" t="s">
        <v>0</v>
      </c>
      <c r="O1633" s="1">
        <v>0.55000000000000004</v>
      </c>
    </row>
    <row r="1634" spans="12:15" x14ac:dyDescent="0.3">
      <c r="L1634" s="1">
        <v>1600</v>
      </c>
      <c r="M1634" s="1" t="s">
        <v>1237</v>
      </c>
      <c r="N1634" s="1" t="s">
        <v>0</v>
      </c>
      <c r="O1634" s="1">
        <v>0.17499999999999999</v>
      </c>
    </row>
    <row r="1635" spans="12:15" x14ac:dyDescent="0.3">
      <c r="L1635" s="1">
        <v>1620</v>
      </c>
      <c r="M1635" s="1" t="s">
        <v>1237</v>
      </c>
      <c r="N1635" s="1" t="s">
        <v>0</v>
      </c>
      <c r="O1635" s="1">
        <v>0.25</v>
      </c>
    </row>
    <row r="1636" spans="12:15" x14ac:dyDescent="0.3">
      <c r="L1636" s="1">
        <v>1640</v>
      </c>
      <c r="M1636" s="1" t="s">
        <v>1237</v>
      </c>
      <c r="N1636" s="1" t="s">
        <v>0</v>
      </c>
      <c r="O1636" s="1">
        <v>0.77500000000000002</v>
      </c>
    </row>
    <row r="1637" spans="12:15" x14ac:dyDescent="0.3">
      <c r="L1637" s="1">
        <v>1700</v>
      </c>
      <c r="M1637" s="1" t="s">
        <v>1237</v>
      </c>
      <c r="N1637" s="1" t="s">
        <v>0</v>
      </c>
      <c r="O1637" s="1">
        <v>0.32500000000000001</v>
      </c>
    </row>
    <row r="1638" spans="12:15" x14ac:dyDescent="0.3">
      <c r="L1638" s="1">
        <v>1720</v>
      </c>
      <c r="M1638" s="1" t="s">
        <v>1237</v>
      </c>
      <c r="N1638" s="1" t="s">
        <v>0</v>
      </c>
      <c r="O1638" s="1">
        <v>0.15</v>
      </c>
    </row>
    <row r="1639" spans="12:15" x14ac:dyDescent="0.3">
      <c r="L1639" s="1">
        <v>1740</v>
      </c>
      <c r="M1639" s="1" t="s">
        <v>1237</v>
      </c>
      <c r="N1639" s="1" t="s">
        <v>0</v>
      </c>
      <c r="O1639" s="1">
        <v>0.4</v>
      </c>
    </row>
    <row r="1640" spans="12:15" x14ac:dyDescent="0.3">
      <c r="L1640" s="1">
        <v>1800</v>
      </c>
      <c r="M1640" s="1" t="s">
        <v>1237</v>
      </c>
      <c r="N1640" s="1" t="s">
        <v>0</v>
      </c>
      <c r="O1640" s="1">
        <v>0.5</v>
      </c>
    </row>
    <row r="1641" spans="12:15" x14ac:dyDescent="0.3">
      <c r="L1641" s="1">
        <v>1820</v>
      </c>
      <c r="M1641" s="1" t="s">
        <v>1237</v>
      </c>
      <c r="N1641" s="1" t="s">
        <v>0</v>
      </c>
      <c r="O1641" s="1">
        <v>0.27500000000000002</v>
      </c>
    </row>
    <row r="1642" spans="12:15" x14ac:dyDescent="0.3">
      <c r="L1642" s="1">
        <v>1840</v>
      </c>
      <c r="M1642" s="1" t="s">
        <v>1237</v>
      </c>
      <c r="N1642" s="1" t="s">
        <v>0</v>
      </c>
      <c r="O1642" s="1">
        <v>0.3</v>
      </c>
    </row>
    <row r="1643" spans="12:15" x14ac:dyDescent="0.3">
      <c r="L1643" s="1">
        <v>1900</v>
      </c>
      <c r="M1643" s="1" t="s">
        <v>1237</v>
      </c>
      <c r="N1643" s="1" t="s">
        <v>0</v>
      </c>
      <c r="O1643" s="1">
        <v>0.45</v>
      </c>
    </row>
    <row r="1644" spans="12:15" x14ac:dyDescent="0.3">
      <c r="L1644" s="1">
        <v>1920</v>
      </c>
      <c r="M1644" s="1" t="s">
        <v>1237</v>
      </c>
      <c r="N1644" s="1" t="s">
        <v>0</v>
      </c>
      <c r="O1644" s="1">
        <v>0.1</v>
      </c>
    </row>
    <row r="1645" spans="12:15" x14ac:dyDescent="0.3">
      <c r="L1645" s="1">
        <v>1940</v>
      </c>
      <c r="M1645" s="1" t="s">
        <v>1237</v>
      </c>
      <c r="N1645" s="1" t="s">
        <v>0</v>
      </c>
      <c r="O1645" s="1">
        <v>0.35</v>
      </c>
    </row>
    <row r="1646" spans="12:15" x14ac:dyDescent="0.3">
      <c r="L1646" s="1">
        <v>2000</v>
      </c>
      <c r="M1646" s="1" t="s">
        <v>1237</v>
      </c>
      <c r="N1646" s="1" t="s">
        <v>0</v>
      </c>
      <c r="O1646" s="1">
        <v>0.32500000000000001</v>
      </c>
    </row>
    <row r="1647" spans="12:15" x14ac:dyDescent="0.3">
      <c r="L1647" s="1">
        <v>2020</v>
      </c>
      <c r="M1647" s="1" t="s">
        <v>1237</v>
      </c>
      <c r="N1647" s="1" t="s">
        <v>0</v>
      </c>
      <c r="O1647" s="1">
        <v>0.625</v>
      </c>
    </row>
    <row r="1648" spans="12:15" x14ac:dyDescent="0.3">
      <c r="L1648" s="1">
        <v>2040</v>
      </c>
      <c r="M1648" s="1" t="s">
        <v>1237</v>
      </c>
      <c r="N1648" s="1" t="s">
        <v>0</v>
      </c>
      <c r="O1648" s="1">
        <v>0.125</v>
      </c>
    </row>
    <row r="1649" spans="12:15" x14ac:dyDescent="0.3">
      <c r="L1649" s="1">
        <v>2100</v>
      </c>
      <c r="M1649" s="1" t="s">
        <v>1237</v>
      </c>
      <c r="N1649" s="1" t="s">
        <v>0</v>
      </c>
      <c r="O1649" s="1">
        <v>0.25</v>
      </c>
    </row>
    <row r="1650" spans="12:15" x14ac:dyDescent="0.3">
      <c r="L1650" s="1">
        <v>2120</v>
      </c>
      <c r="M1650" s="1" t="s">
        <v>1237</v>
      </c>
      <c r="N1650" s="1" t="s">
        <v>0</v>
      </c>
      <c r="O1650" s="1">
        <v>0.1</v>
      </c>
    </row>
    <row r="1651" spans="12:15" x14ac:dyDescent="0.3">
      <c r="L1651" s="1">
        <v>2140</v>
      </c>
      <c r="M1651" s="1" t="s">
        <v>1237</v>
      </c>
      <c r="N1651" s="1" t="s">
        <v>0</v>
      </c>
      <c r="O1651" s="1">
        <v>0.125</v>
      </c>
    </row>
    <row r="1652" spans="12:15" x14ac:dyDescent="0.3">
      <c r="L1652" s="1">
        <v>2200</v>
      </c>
      <c r="M1652" s="1" t="s">
        <v>1237</v>
      </c>
      <c r="N1652" s="1" t="s">
        <v>0</v>
      </c>
      <c r="O1652" s="1">
        <v>0.2</v>
      </c>
    </row>
    <row r="1653" spans="12:15" x14ac:dyDescent="0.3">
      <c r="L1653" s="1">
        <v>2220</v>
      </c>
      <c r="M1653" s="1" t="s">
        <v>1237</v>
      </c>
      <c r="N1653" s="1" t="s">
        <v>0</v>
      </c>
      <c r="O1653" s="1">
        <v>0.25</v>
      </c>
    </row>
    <row r="1654" spans="12:15" x14ac:dyDescent="0.3">
      <c r="L1654" s="1">
        <v>2240</v>
      </c>
      <c r="M1654" s="1" t="s">
        <v>1237</v>
      </c>
      <c r="N1654" s="1" t="s">
        <v>0</v>
      </c>
      <c r="O1654" s="1">
        <v>0.15</v>
      </c>
    </row>
    <row r="1655" spans="12:15" x14ac:dyDescent="0.3">
      <c r="L1655" s="1">
        <v>2300</v>
      </c>
      <c r="M1655" s="1" t="s">
        <v>1237</v>
      </c>
      <c r="N1655" s="1" t="s">
        <v>0</v>
      </c>
      <c r="O1655" s="1">
        <v>0.15</v>
      </c>
    </row>
    <row r="1656" spans="12:15" x14ac:dyDescent="0.3">
      <c r="L1656" s="1">
        <v>2320</v>
      </c>
      <c r="M1656" s="1" t="s">
        <v>1237</v>
      </c>
      <c r="N1656" s="1" t="s">
        <v>0</v>
      </c>
      <c r="O1656" s="1">
        <v>0.4</v>
      </c>
    </row>
    <row r="1657" spans="12:15" x14ac:dyDescent="0.3">
      <c r="L1657" s="1">
        <v>2340</v>
      </c>
      <c r="M1657" s="1" t="s">
        <v>1237</v>
      </c>
      <c r="N1657" s="1" t="s">
        <v>0</v>
      </c>
      <c r="O1657" s="1">
        <v>0.72499999999999998</v>
      </c>
    </row>
    <row r="1658" spans="12:15" x14ac:dyDescent="0.3">
      <c r="L1658" s="1">
        <v>2400</v>
      </c>
      <c r="M1658" s="1" t="s">
        <v>1237</v>
      </c>
      <c r="N1658" s="1" t="s">
        <v>0</v>
      </c>
      <c r="O1658" s="1">
        <v>0.3</v>
      </c>
    </row>
    <row r="1659" spans="12:15" x14ac:dyDescent="0.3">
      <c r="L1659" s="1">
        <v>2420</v>
      </c>
      <c r="M1659" s="1" t="s">
        <v>1238</v>
      </c>
      <c r="N1659" s="1" t="s">
        <v>0</v>
      </c>
      <c r="O1659" s="1">
        <v>0.125</v>
      </c>
    </row>
    <row r="1660" spans="12:15" x14ac:dyDescent="0.3">
      <c r="L1660" s="1">
        <v>2440</v>
      </c>
      <c r="M1660" s="1" t="s">
        <v>1238</v>
      </c>
      <c r="N1660" s="1" t="s">
        <v>0</v>
      </c>
      <c r="O1660" s="1">
        <v>0.8</v>
      </c>
    </row>
    <row r="1661" spans="12:15" x14ac:dyDescent="0.3">
      <c r="L1661" s="1">
        <v>100</v>
      </c>
      <c r="M1661" s="1" t="s">
        <v>1238</v>
      </c>
      <c r="N1661" s="1" t="s">
        <v>0</v>
      </c>
      <c r="O1661" s="1">
        <v>0.27500000000000002</v>
      </c>
    </row>
    <row r="1662" spans="12:15" x14ac:dyDescent="0.3">
      <c r="L1662" s="1">
        <v>120</v>
      </c>
      <c r="M1662" s="1" t="s">
        <v>1238</v>
      </c>
      <c r="N1662" s="1" t="s">
        <v>0</v>
      </c>
      <c r="O1662" s="1">
        <v>0.52500000000000002</v>
      </c>
    </row>
    <row r="1663" spans="12:15" x14ac:dyDescent="0.3">
      <c r="L1663" s="1">
        <v>140</v>
      </c>
      <c r="M1663" s="1" t="s">
        <v>1238</v>
      </c>
      <c r="N1663" s="1" t="s">
        <v>0</v>
      </c>
      <c r="O1663" s="1">
        <v>0.72499999999999998</v>
      </c>
    </row>
    <row r="1664" spans="12:15" x14ac:dyDescent="0.3">
      <c r="L1664" s="1">
        <v>200</v>
      </c>
      <c r="M1664" s="1" t="s">
        <v>1238</v>
      </c>
      <c r="N1664" s="1" t="s">
        <v>0</v>
      </c>
      <c r="O1664" s="1">
        <v>0.4</v>
      </c>
    </row>
    <row r="1665" spans="12:15" x14ac:dyDescent="0.3">
      <c r="L1665" s="1">
        <v>220</v>
      </c>
      <c r="M1665" s="1" t="s">
        <v>1238</v>
      </c>
      <c r="N1665" s="1" t="s">
        <v>0</v>
      </c>
      <c r="O1665" s="1">
        <v>0.47499999999999998</v>
      </c>
    </row>
    <row r="1666" spans="12:15" x14ac:dyDescent="0.3">
      <c r="L1666" s="1">
        <v>240</v>
      </c>
      <c r="M1666" s="1" t="s">
        <v>1238</v>
      </c>
      <c r="N1666" s="1" t="s">
        <v>0</v>
      </c>
      <c r="O1666" s="1">
        <v>0.6</v>
      </c>
    </row>
    <row r="1667" spans="12:15" x14ac:dyDescent="0.3">
      <c r="L1667" s="1">
        <v>300</v>
      </c>
      <c r="M1667" s="1" t="s">
        <v>1238</v>
      </c>
      <c r="N1667" s="1" t="s">
        <v>0</v>
      </c>
      <c r="O1667" s="1">
        <v>0.3</v>
      </c>
    </row>
    <row r="1668" spans="12:15" x14ac:dyDescent="0.3">
      <c r="L1668" s="1">
        <v>320</v>
      </c>
      <c r="M1668" s="1" t="s">
        <v>1238</v>
      </c>
      <c r="N1668" s="1" t="s">
        <v>0</v>
      </c>
      <c r="O1668" s="1">
        <v>0.45</v>
      </c>
    </row>
    <row r="1669" spans="12:15" x14ac:dyDescent="0.3">
      <c r="L1669" s="1">
        <v>340</v>
      </c>
      <c r="M1669" s="1" t="s">
        <v>1238</v>
      </c>
      <c r="N1669" s="1" t="s">
        <v>0</v>
      </c>
      <c r="O1669" s="1">
        <v>0.3</v>
      </c>
    </row>
    <row r="1670" spans="12:15" x14ac:dyDescent="0.3">
      <c r="L1670" s="1">
        <v>400</v>
      </c>
      <c r="M1670" s="1" t="s">
        <v>1238</v>
      </c>
      <c r="N1670" s="1" t="s">
        <v>0</v>
      </c>
      <c r="O1670" s="1">
        <v>0.5</v>
      </c>
    </row>
    <row r="1671" spans="12:15" x14ac:dyDescent="0.3">
      <c r="L1671" s="1">
        <v>420</v>
      </c>
      <c r="M1671" s="1" t="s">
        <v>1238</v>
      </c>
      <c r="N1671" s="1" t="s">
        <v>0</v>
      </c>
      <c r="O1671" s="1">
        <v>0.32500000000000001</v>
      </c>
    </row>
    <row r="1672" spans="12:15" x14ac:dyDescent="0.3">
      <c r="L1672" s="1">
        <v>440</v>
      </c>
      <c r="M1672" s="1" t="s">
        <v>1238</v>
      </c>
      <c r="N1672" s="1" t="s">
        <v>0</v>
      </c>
      <c r="O1672" s="1">
        <v>0.15</v>
      </c>
    </row>
    <row r="1673" spans="12:15" x14ac:dyDescent="0.3">
      <c r="L1673" s="1">
        <v>500</v>
      </c>
      <c r="M1673" s="1" t="s">
        <v>1238</v>
      </c>
      <c r="N1673" s="1" t="s">
        <v>0</v>
      </c>
      <c r="O1673" s="1">
        <v>0.15</v>
      </c>
    </row>
    <row r="1674" spans="12:15" x14ac:dyDescent="0.3">
      <c r="L1674" s="1">
        <v>520</v>
      </c>
      <c r="M1674" s="1" t="s">
        <v>1238</v>
      </c>
      <c r="N1674" s="1" t="s">
        <v>0</v>
      </c>
      <c r="O1674" s="1">
        <v>0.22500000000000001</v>
      </c>
    </row>
    <row r="1675" spans="12:15" x14ac:dyDescent="0.3">
      <c r="L1675" s="1">
        <v>540</v>
      </c>
      <c r="M1675" s="1" t="s">
        <v>1238</v>
      </c>
      <c r="N1675" s="1" t="s">
        <v>0</v>
      </c>
      <c r="O1675" s="1">
        <v>0.45</v>
      </c>
    </row>
    <row r="1676" spans="12:15" x14ac:dyDescent="0.3">
      <c r="L1676" s="1">
        <v>600</v>
      </c>
      <c r="M1676" s="1" t="s">
        <v>1238</v>
      </c>
      <c r="N1676" s="1" t="s">
        <v>0</v>
      </c>
      <c r="O1676" s="1">
        <v>0.32500000000000001</v>
      </c>
    </row>
    <row r="1677" spans="12:15" x14ac:dyDescent="0.3">
      <c r="L1677" s="1">
        <v>620</v>
      </c>
      <c r="M1677" s="1" t="s">
        <v>1238</v>
      </c>
      <c r="N1677" s="1" t="s">
        <v>0</v>
      </c>
      <c r="O1677" s="1">
        <v>0.5</v>
      </c>
    </row>
    <row r="1678" spans="12:15" x14ac:dyDescent="0.3">
      <c r="L1678" s="1">
        <v>640</v>
      </c>
      <c r="M1678" s="1" t="s">
        <v>1238</v>
      </c>
      <c r="N1678" s="1" t="s">
        <v>0</v>
      </c>
      <c r="O1678" s="1">
        <v>0.45</v>
      </c>
    </row>
    <row r="1679" spans="12:15" x14ac:dyDescent="0.3">
      <c r="L1679" s="1">
        <v>700</v>
      </c>
      <c r="M1679" s="1" t="s">
        <v>1238</v>
      </c>
      <c r="N1679" s="1" t="s">
        <v>0</v>
      </c>
      <c r="O1679" s="1">
        <v>0.2</v>
      </c>
    </row>
    <row r="1680" spans="12:15" x14ac:dyDescent="0.3">
      <c r="L1680" s="1">
        <v>720</v>
      </c>
      <c r="M1680" s="1" t="s">
        <v>1238</v>
      </c>
      <c r="N1680" s="1" t="s">
        <v>0</v>
      </c>
      <c r="O1680" s="1">
        <v>0.27500000000000002</v>
      </c>
    </row>
    <row r="1681" spans="12:15" x14ac:dyDescent="0.3">
      <c r="L1681" s="1">
        <v>740</v>
      </c>
      <c r="M1681" s="1" t="s">
        <v>1238</v>
      </c>
      <c r="N1681" s="1" t="s">
        <v>0</v>
      </c>
      <c r="O1681" s="1">
        <v>0.45</v>
      </c>
    </row>
    <row r="1682" spans="12:15" x14ac:dyDescent="0.3">
      <c r="L1682" s="1">
        <v>800</v>
      </c>
      <c r="M1682" s="1" t="s">
        <v>1238</v>
      </c>
      <c r="N1682" s="1" t="s">
        <v>0</v>
      </c>
      <c r="O1682" s="1">
        <v>0.45</v>
      </c>
    </row>
    <row r="1683" spans="12:15" x14ac:dyDescent="0.3">
      <c r="L1683" s="1">
        <v>820</v>
      </c>
      <c r="M1683" s="1" t="s">
        <v>1238</v>
      </c>
      <c r="N1683" s="1" t="s">
        <v>0</v>
      </c>
      <c r="O1683" s="1">
        <v>0.67500000000000004</v>
      </c>
    </row>
    <row r="1684" spans="12:15" x14ac:dyDescent="0.3">
      <c r="L1684" s="1">
        <v>840</v>
      </c>
      <c r="M1684" s="1" t="s">
        <v>1238</v>
      </c>
      <c r="N1684" s="1" t="s">
        <v>0</v>
      </c>
      <c r="O1684" s="1">
        <v>0.67500000000000004</v>
      </c>
    </row>
    <row r="1685" spans="12:15" x14ac:dyDescent="0.3">
      <c r="L1685" s="1">
        <v>900</v>
      </c>
      <c r="M1685" s="1" t="s">
        <v>1238</v>
      </c>
      <c r="N1685" s="1" t="s">
        <v>0</v>
      </c>
      <c r="O1685" s="1">
        <v>0.7</v>
      </c>
    </row>
    <row r="1686" spans="12:15" x14ac:dyDescent="0.3">
      <c r="L1686" s="1">
        <v>920</v>
      </c>
      <c r="M1686" s="1" t="s">
        <v>1238</v>
      </c>
      <c r="N1686" s="1" t="s">
        <v>0</v>
      </c>
      <c r="O1686" s="1">
        <v>0.82499999999999996</v>
      </c>
    </row>
    <row r="1687" spans="12:15" x14ac:dyDescent="0.3">
      <c r="L1687" s="1">
        <v>940</v>
      </c>
      <c r="M1687" s="1" t="s">
        <v>1238</v>
      </c>
      <c r="N1687" s="1" t="s">
        <v>0</v>
      </c>
      <c r="O1687" s="1">
        <v>0.77500000000000002</v>
      </c>
    </row>
    <row r="1688" spans="12:15" x14ac:dyDescent="0.3">
      <c r="L1688" s="1">
        <v>1000</v>
      </c>
      <c r="M1688" s="1" t="s">
        <v>1238</v>
      </c>
      <c r="N1688" s="1" t="s">
        <v>0</v>
      </c>
      <c r="O1688" s="1">
        <v>0.72499999999999998</v>
      </c>
    </row>
    <row r="1689" spans="12:15" x14ac:dyDescent="0.3">
      <c r="L1689" s="1">
        <v>1020</v>
      </c>
      <c r="M1689" s="1" t="s">
        <v>1238</v>
      </c>
      <c r="N1689" s="1" t="s">
        <v>0</v>
      </c>
      <c r="O1689" s="1">
        <v>0.8</v>
      </c>
    </row>
    <row r="1690" spans="12:15" x14ac:dyDescent="0.3">
      <c r="L1690" s="1">
        <v>1040</v>
      </c>
      <c r="M1690" s="1" t="s">
        <v>1238</v>
      </c>
      <c r="N1690" s="1" t="s">
        <v>0</v>
      </c>
      <c r="O1690" s="1">
        <v>0.1</v>
      </c>
    </row>
    <row r="1691" spans="12:15" x14ac:dyDescent="0.3">
      <c r="L1691" s="1">
        <v>1100</v>
      </c>
      <c r="M1691" s="1" t="s">
        <v>1238</v>
      </c>
      <c r="N1691" s="1" t="s">
        <v>0</v>
      </c>
      <c r="O1691" s="1">
        <v>0.72499999999999998</v>
      </c>
    </row>
    <row r="1692" spans="12:15" x14ac:dyDescent="0.3">
      <c r="L1692" s="1">
        <v>1120</v>
      </c>
      <c r="M1692" s="1" t="s">
        <v>1238</v>
      </c>
      <c r="N1692" s="1" t="s">
        <v>0</v>
      </c>
      <c r="O1692" s="1">
        <v>0.375</v>
      </c>
    </row>
    <row r="1693" spans="12:15" x14ac:dyDescent="0.3">
      <c r="L1693" s="1">
        <v>1140</v>
      </c>
      <c r="M1693" s="1" t="s">
        <v>1238</v>
      </c>
      <c r="N1693" s="1" t="s">
        <v>0</v>
      </c>
      <c r="O1693" s="1">
        <v>0.52500000000000002</v>
      </c>
    </row>
    <row r="1694" spans="12:15" x14ac:dyDescent="0.3">
      <c r="L1694" s="1">
        <v>1200</v>
      </c>
      <c r="M1694" s="1" t="s">
        <v>1238</v>
      </c>
      <c r="N1694" s="1" t="s">
        <v>0</v>
      </c>
      <c r="O1694" s="1">
        <v>0.3</v>
      </c>
    </row>
    <row r="1695" spans="12:15" x14ac:dyDescent="0.3">
      <c r="L1695" s="1">
        <v>1220</v>
      </c>
      <c r="M1695" s="1" t="s">
        <v>1238</v>
      </c>
      <c r="N1695" s="1" t="s">
        <v>0</v>
      </c>
      <c r="O1695" s="1">
        <v>0.32500000000000001</v>
      </c>
    </row>
    <row r="1696" spans="12:15" x14ac:dyDescent="0.3">
      <c r="L1696" s="1">
        <v>1240</v>
      </c>
      <c r="M1696" s="1" t="s">
        <v>1238</v>
      </c>
      <c r="N1696" s="1" t="s">
        <v>0</v>
      </c>
      <c r="O1696" s="1">
        <v>0.15</v>
      </c>
    </row>
    <row r="1697" spans="12:15" x14ac:dyDescent="0.3">
      <c r="L1697" s="1">
        <v>1300</v>
      </c>
      <c r="M1697" s="1" t="s">
        <v>1238</v>
      </c>
      <c r="N1697" s="1" t="s">
        <v>0</v>
      </c>
      <c r="O1697" s="1">
        <v>0.2</v>
      </c>
    </row>
    <row r="1698" spans="12:15" x14ac:dyDescent="0.3">
      <c r="L1698" s="1">
        <v>1320</v>
      </c>
      <c r="M1698" s="1" t="s">
        <v>1238</v>
      </c>
      <c r="N1698" s="1" t="s">
        <v>0</v>
      </c>
      <c r="O1698" s="1">
        <v>0.42499999999999999</v>
      </c>
    </row>
    <row r="1699" spans="12:15" x14ac:dyDescent="0.3">
      <c r="L1699" s="1">
        <v>1340</v>
      </c>
      <c r="M1699" s="1" t="s">
        <v>1238</v>
      </c>
      <c r="N1699" s="1" t="s">
        <v>0</v>
      </c>
      <c r="O1699" s="1">
        <v>0.45</v>
      </c>
    </row>
    <row r="1700" spans="12:15" x14ac:dyDescent="0.3">
      <c r="L1700" s="1">
        <v>1400</v>
      </c>
      <c r="M1700" s="1" t="s">
        <v>1238</v>
      </c>
      <c r="N1700" s="1" t="s">
        <v>0</v>
      </c>
      <c r="O1700" s="1">
        <v>0.17499999999999999</v>
      </c>
    </row>
    <row r="1701" spans="12:15" x14ac:dyDescent="0.3">
      <c r="L1701" s="1">
        <v>1420</v>
      </c>
      <c r="M1701" s="1" t="s">
        <v>1238</v>
      </c>
      <c r="N1701" s="1" t="s">
        <v>0</v>
      </c>
      <c r="O1701" s="1">
        <v>0.125</v>
      </c>
    </row>
    <row r="1702" spans="12:15" x14ac:dyDescent="0.3">
      <c r="L1702" s="1">
        <v>1440</v>
      </c>
      <c r="M1702" s="1" t="s">
        <v>1238</v>
      </c>
      <c r="N1702" s="1" t="s">
        <v>0</v>
      </c>
      <c r="O1702" s="1">
        <v>0.3</v>
      </c>
    </row>
    <row r="1703" spans="12:15" x14ac:dyDescent="0.3">
      <c r="L1703" s="1">
        <v>1500</v>
      </c>
      <c r="M1703" s="1" t="s">
        <v>1238</v>
      </c>
      <c r="N1703" s="1" t="s">
        <v>0</v>
      </c>
      <c r="O1703" s="1">
        <v>0.25</v>
      </c>
    </row>
    <row r="1704" spans="12:15" x14ac:dyDescent="0.3">
      <c r="L1704" s="1">
        <v>1520</v>
      </c>
      <c r="M1704" s="1" t="s">
        <v>1238</v>
      </c>
      <c r="N1704" s="1" t="s">
        <v>0</v>
      </c>
      <c r="O1704" s="1">
        <v>0.15</v>
      </c>
    </row>
    <row r="1705" spans="12:15" x14ac:dyDescent="0.3">
      <c r="L1705" s="1">
        <v>1540</v>
      </c>
      <c r="M1705" s="1" t="s">
        <v>1238</v>
      </c>
      <c r="N1705" s="1" t="s">
        <v>0</v>
      </c>
      <c r="O1705" s="1">
        <v>0.15</v>
      </c>
    </row>
    <row r="1706" spans="12:15" x14ac:dyDescent="0.3">
      <c r="L1706" s="1">
        <v>1600</v>
      </c>
      <c r="M1706" s="1" t="s">
        <v>1238</v>
      </c>
      <c r="N1706" s="1" t="s">
        <v>0</v>
      </c>
      <c r="O1706" s="1">
        <v>0.1</v>
      </c>
    </row>
    <row r="1707" spans="12:15" x14ac:dyDescent="0.3">
      <c r="L1707" s="1">
        <v>1620</v>
      </c>
      <c r="M1707" s="1" t="s">
        <v>1238</v>
      </c>
      <c r="N1707" s="1" t="s">
        <v>0</v>
      </c>
      <c r="O1707" s="1">
        <v>0.125</v>
      </c>
    </row>
    <row r="1708" spans="12:15" x14ac:dyDescent="0.3">
      <c r="L1708" s="1">
        <v>1640</v>
      </c>
      <c r="M1708" s="1" t="s">
        <v>1238</v>
      </c>
      <c r="N1708" s="1" t="s">
        <v>0</v>
      </c>
      <c r="O1708" s="1">
        <v>0.1</v>
      </c>
    </row>
    <row r="1709" spans="12:15" x14ac:dyDescent="0.3">
      <c r="L1709" s="1">
        <v>1700</v>
      </c>
      <c r="M1709" s="1" t="s">
        <v>1238</v>
      </c>
      <c r="N1709" s="1" t="s">
        <v>0</v>
      </c>
      <c r="O1709" s="1">
        <v>0.15</v>
      </c>
    </row>
    <row r="1710" spans="12:15" x14ac:dyDescent="0.3">
      <c r="L1710" s="1">
        <v>1720</v>
      </c>
      <c r="M1710" s="1" t="s">
        <v>1238</v>
      </c>
      <c r="N1710" s="1" t="s">
        <v>0</v>
      </c>
      <c r="O1710" s="1">
        <v>0.17499999999999999</v>
      </c>
    </row>
    <row r="1711" spans="12:15" x14ac:dyDescent="0.3">
      <c r="L1711" s="1">
        <v>1740</v>
      </c>
      <c r="M1711" s="1" t="s">
        <v>1238</v>
      </c>
      <c r="N1711" s="1" t="s">
        <v>0</v>
      </c>
      <c r="O1711" s="1">
        <v>0.15</v>
      </c>
    </row>
    <row r="1712" spans="12:15" x14ac:dyDescent="0.3">
      <c r="L1712" s="1">
        <v>1800</v>
      </c>
      <c r="M1712" s="1" t="s">
        <v>1238</v>
      </c>
      <c r="N1712" s="1" t="s">
        <v>0</v>
      </c>
      <c r="O1712" s="1">
        <v>0.125</v>
      </c>
    </row>
    <row r="1713" spans="12:15" x14ac:dyDescent="0.3">
      <c r="L1713" s="1">
        <v>1820</v>
      </c>
      <c r="M1713" s="1" t="s">
        <v>1238</v>
      </c>
      <c r="N1713" s="1" t="s">
        <v>0</v>
      </c>
      <c r="O1713" s="1">
        <v>0.47499999999999998</v>
      </c>
    </row>
    <row r="1714" spans="12:15" x14ac:dyDescent="0.3">
      <c r="L1714" s="1">
        <v>1840</v>
      </c>
      <c r="M1714" s="1" t="s">
        <v>1238</v>
      </c>
      <c r="N1714" s="1" t="s">
        <v>0</v>
      </c>
      <c r="O1714" s="1">
        <v>0.375</v>
      </c>
    </row>
    <row r="1715" spans="12:15" x14ac:dyDescent="0.3">
      <c r="L1715" s="1">
        <v>1900</v>
      </c>
      <c r="M1715" s="1" t="s">
        <v>1238</v>
      </c>
      <c r="N1715" s="1" t="s">
        <v>0</v>
      </c>
      <c r="O1715" s="1">
        <v>0.45</v>
      </c>
    </row>
    <row r="1716" spans="12:15" x14ac:dyDescent="0.3">
      <c r="L1716" s="1">
        <v>1920</v>
      </c>
      <c r="M1716" s="1" t="s">
        <v>1238</v>
      </c>
      <c r="N1716" s="1" t="s">
        <v>0</v>
      </c>
      <c r="O1716" s="1">
        <v>0.15</v>
      </c>
    </row>
    <row r="1717" spans="12:15" x14ac:dyDescent="0.3">
      <c r="L1717" s="1">
        <v>1940</v>
      </c>
      <c r="M1717" s="1" t="s">
        <v>1238</v>
      </c>
      <c r="N1717" s="1" t="s">
        <v>0</v>
      </c>
      <c r="O1717" s="1">
        <v>0.5</v>
      </c>
    </row>
    <row r="1718" spans="12:15" x14ac:dyDescent="0.3">
      <c r="L1718" s="1">
        <v>2000</v>
      </c>
      <c r="M1718" s="1" t="s">
        <v>1238</v>
      </c>
      <c r="N1718" s="1" t="s">
        <v>0</v>
      </c>
      <c r="O1718" s="1">
        <v>0.125</v>
      </c>
    </row>
    <row r="1719" spans="12:15" x14ac:dyDescent="0.3">
      <c r="L1719" s="1">
        <v>2020</v>
      </c>
      <c r="M1719" s="1" t="s">
        <v>1238</v>
      </c>
      <c r="N1719" s="1" t="s">
        <v>0</v>
      </c>
      <c r="O1719" s="1">
        <v>0.375</v>
      </c>
    </row>
    <row r="1720" spans="12:15" x14ac:dyDescent="0.3">
      <c r="L1720" s="1">
        <v>2040</v>
      </c>
      <c r="M1720" s="1" t="s">
        <v>1238</v>
      </c>
      <c r="N1720" s="1" t="s">
        <v>0</v>
      </c>
      <c r="O1720" s="1">
        <v>0.4</v>
      </c>
    </row>
    <row r="1721" spans="12:15" x14ac:dyDescent="0.3">
      <c r="L1721" s="1">
        <v>2100</v>
      </c>
      <c r="M1721" s="1" t="s">
        <v>1238</v>
      </c>
      <c r="N1721" s="1" t="s">
        <v>0</v>
      </c>
      <c r="O1721" s="1">
        <v>0.4</v>
      </c>
    </row>
    <row r="1722" spans="12:15" x14ac:dyDescent="0.3">
      <c r="L1722" s="1">
        <v>2120</v>
      </c>
      <c r="M1722" s="1" t="s">
        <v>1238</v>
      </c>
      <c r="N1722" s="1" t="s">
        <v>0</v>
      </c>
      <c r="O1722" s="1">
        <v>0.5</v>
      </c>
    </row>
    <row r="1723" spans="12:15" x14ac:dyDescent="0.3">
      <c r="L1723" s="1">
        <v>2140</v>
      </c>
      <c r="M1723" s="1" t="s">
        <v>1238</v>
      </c>
      <c r="N1723" s="1" t="s">
        <v>0</v>
      </c>
      <c r="O1723" s="1">
        <v>0.65</v>
      </c>
    </row>
    <row r="1724" spans="12:15" x14ac:dyDescent="0.3">
      <c r="L1724" s="1">
        <v>2200</v>
      </c>
      <c r="M1724" s="1" t="s">
        <v>1238</v>
      </c>
      <c r="N1724" s="1" t="s">
        <v>0</v>
      </c>
      <c r="O1724" s="1">
        <v>0.375</v>
      </c>
    </row>
    <row r="1725" spans="12:15" x14ac:dyDescent="0.3">
      <c r="L1725" s="1">
        <v>2220</v>
      </c>
      <c r="M1725" s="1" t="s">
        <v>1238</v>
      </c>
      <c r="N1725" s="1" t="s">
        <v>0</v>
      </c>
      <c r="O1725" s="1">
        <v>0.77500000000000002</v>
      </c>
    </row>
    <row r="1726" spans="12:15" x14ac:dyDescent="0.3">
      <c r="L1726" s="1">
        <v>2240</v>
      </c>
      <c r="M1726" s="1" t="s">
        <v>1238</v>
      </c>
      <c r="N1726" s="1" t="s">
        <v>0</v>
      </c>
      <c r="O1726" s="1">
        <v>0.9</v>
      </c>
    </row>
    <row r="1727" spans="12:15" x14ac:dyDescent="0.3">
      <c r="L1727" s="1">
        <v>2300</v>
      </c>
      <c r="M1727" s="1" t="s">
        <v>1238</v>
      </c>
      <c r="N1727" s="1" t="s">
        <v>0</v>
      </c>
      <c r="O1727" s="1">
        <v>0.67500000000000004</v>
      </c>
    </row>
    <row r="1728" spans="12:15" x14ac:dyDescent="0.3">
      <c r="L1728" s="1">
        <v>2320</v>
      </c>
      <c r="M1728" s="1" t="s">
        <v>1238</v>
      </c>
      <c r="N1728" s="1" t="s">
        <v>0</v>
      </c>
      <c r="O1728" s="1">
        <v>0.4</v>
      </c>
    </row>
    <row r="1729" spans="12:15" x14ac:dyDescent="0.3">
      <c r="L1729" s="1">
        <v>2340</v>
      </c>
      <c r="M1729" s="1" t="s">
        <v>1238</v>
      </c>
      <c r="N1729" s="1" t="s">
        <v>0</v>
      </c>
      <c r="O1729" s="1">
        <v>0.57499999999999996</v>
      </c>
    </row>
    <row r="1730" spans="12:15" x14ac:dyDescent="0.3">
      <c r="L1730" s="1">
        <v>2400</v>
      </c>
      <c r="M1730" s="1" t="s">
        <v>1238</v>
      </c>
      <c r="N1730" s="1" t="s">
        <v>0</v>
      </c>
      <c r="O1730" s="1">
        <v>0.32500000000000001</v>
      </c>
    </row>
    <row r="1731" spans="12:15" x14ac:dyDescent="0.3">
      <c r="L1731" s="1">
        <v>2420</v>
      </c>
      <c r="M1731" s="1" t="s">
        <v>1239</v>
      </c>
      <c r="N1731" s="1" t="s">
        <v>0</v>
      </c>
      <c r="O1731" s="1">
        <v>0.47499999999999998</v>
      </c>
    </row>
    <row r="1732" spans="12:15" x14ac:dyDescent="0.3">
      <c r="L1732" s="1">
        <v>2440</v>
      </c>
      <c r="M1732" s="1" t="s">
        <v>1239</v>
      </c>
      <c r="N1732" s="1" t="s">
        <v>0</v>
      </c>
      <c r="O1732" s="1">
        <v>0.125</v>
      </c>
    </row>
    <row r="1733" spans="12:15" x14ac:dyDescent="0.3">
      <c r="L1733" s="1">
        <v>100</v>
      </c>
      <c r="M1733" s="1" t="s">
        <v>1239</v>
      </c>
      <c r="N1733" s="1" t="s">
        <v>0</v>
      </c>
      <c r="O1733" s="1">
        <v>0.1</v>
      </c>
    </row>
    <row r="1734" spans="12:15" x14ac:dyDescent="0.3">
      <c r="L1734" s="1">
        <v>120</v>
      </c>
      <c r="M1734" s="1" t="s">
        <v>1239</v>
      </c>
      <c r="N1734" s="1" t="s">
        <v>0</v>
      </c>
      <c r="O1734" s="1">
        <v>0.15</v>
      </c>
    </row>
    <row r="1735" spans="12:15" x14ac:dyDescent="0.3">
      <c r="L1735" s="1">
        <v>140</v>
      </c>
      <c r="M1735" s="1" t="s">
        <v>1239</v>
      </c>
      <c r="N1735" s="1" t="s">
        <v>0</v>
      </c>
      <c r="O1735" s="1">
        <v>0.15</v>
      </c>
    </row>
    <row r="1736" spans="12:15" x14ac:dyDescent="0.3">
      <c r="L1736" s="1">
        <v>200</v>
      </c>
      <c r="M1736" s="1" t="s">
        <v>1239</v>
      </c>
      <c r="N1736" s="1" t="s">
        <v>0</v>
      </c>
      <c r="O1736" s="1">
        <v>0.1</v>
      </c>
    </row>
    <row r="1737" spans="12:15" x14ac:dyDescent="0.3">
      <c r="L1737" s="1">
        <v>220</v>
      </c>
      <c r="M1737" s="1" t="s">
        <v>1239</v>
      </c>
      <c r="N1737" s="1" t="s">
        <v>0</v>
      </c>
      <c r="O1737" s="1">
        <v>0.15</v>
      </c>
    </row>
    <row r="1738" spans="12:15" x14ac:dyDescent="0.3">
      <c r="L1738" s="1">
        <v>240</v>
      </c>
      <c r="M1738" s="1" t="s">
        <v>1239</v>
      </c>
      <c r="N1738" s="1" t="s">
        <v>0</v>
      </c>
      <c r="O1738" s="1">
        <v>0.1</v>
      </c>
    </row>
    <row r="1739" spans="12:15" x14ac:dyDescent="0.3">
      <c r="L1739" s="1">
        <v>300</v>
      </c>
      <c r="M1739" s="1" t="s">
        <v>1239</v>
      </c>
      <c r="N1739" s="1" t="s">
        <v>0</v>
      </c>
      <c r="O1739" s="1">
        <v>0.15</v>
      </c>
    </row>
    <row r="1740" spans="12:15" x14ac:dyDescent="0.3">
      <c r="L1740" s="1">
        <v>320</v>
      </c>
      <c r="M1740" s="1" t="s">
        <v>1239</v>
      </c>
      <c r="N1740" s="1" t="s">
        <v>0</v>
      </c>
      <c r="O1740" s="1">
        <v>0.125</v>
      </c>
    </row>
    <row r="1741" spans="12:15" x14ac:dyDescent="0.3">
      <c r="L1741" s="1">
        <v>340</v>
      </c>
      <c r="M1741" s="1" t="s">
        <v>1239</v>
      </c>
      <c r="N1741" s="1" t="s">
        <v>0</v>
      </c>
      <c r="O1741" s="1">
        <v>0.32500000000000001</v>
      </c>
    </row>
    <row r="1742" spans="12:15" x14ac:dyDescent="0.3">
      <c r="L1742" s="1">
        <v>400</v>
      </c>
      <c r="M1742" s="1" t="s">
        <v>1239</v>
      </c>
      <c r="N1742" s="1" t="s">
        <v>0</v>
      </c>
      <c r="O1742" s="1">
        <v>0.1</v>
      </c>
    </row>
    <row r="1743" spans="12:15" x14ac:dyDescent="0.3">
      <c r="L1743" s="1">
        <v>420</v>
      </c>
      <c r="M1743" s="1" t="s">
        <v>1239</v>
      </c>
      <c r="N1743" s="1" t="s">
        <v>0</v>
      </c>
      <c r="O1743" s="1">
        <v>0.2</v>
      </c>
    </row>
    <row r="1744" spans="12:15" x14ac:dyDescent="0.3">
      <c r="L1744" s="1">
        <v>440</v>
      </c>
      <c r="M1744" s="1" t="s">
        <v>1239</v>
      </c>
      <c r="N1744" s="1" t="s">
        <v>0</v>
      </c>
      <c r="O1744" s="1">
        <v>0.2</v>
      </c>
    </row>
    <row r="1745" spans="12:15" x14ac:dyDescent="0.3">
      <c r="L1745" s="1">
        <v>500</v>
      </c>
      <c r="M1745" s="1" t="s">
        <v>1239</v>
      </c>
      <c r="N1745" s="1" t="s">
        <v>0</v>
      </c>
      <c r="O1745" s="1">
        <v>0.1</v>
      </c>
    </row>
    <row r="1746" spans="12:15" x14ac:dyDescent="0.3">
      <c r="L1746" s="1">
        <v>520</v>
      </c>
      <c r="M1746" s="1" t="s">
        <v>1239</v>
      </c>
      <c r="N1746" s="1" t="s">
        <v>0</v>
      </c>
      <c r="O1746" s="1">
        <v>0.52500000000000002</v>
      </c>
    </row>
    <row r="1747" spans="12:15" x14ac:dyDescent="0.3">
      <c r="L1747" s="1">
        <v>540</v>
      </c>
      <c r="M1747" s="1" t="s">
        <v>1239</v>
      </c>
      <c r="N1747" s="1" t="s">
        <v>0</v>
      </c>
      <c r="O1747" s="1">
        <v>0.17499999999999999</v>
      </c>
    </row>
    <row r="1748" spans="12:15" x14ac:dyDescent="0.3">
      <c r="L1748" s="1">
        <v>600</v>
      </c>
      <c r="M1748" s="1" t="s">
        <v>1239</v>
      </c>
      <c r="N1748" s="1" t="s">
        <v>0</v>
      </c>
      <c r="O1748" s="1">
        <v>0.125</v>
      </c>
    </row>
    <row r="1749" spans="12:15" x14ac:dyDescent="0.3">
      <c r="L1749" s="1">
        <v>620</v>
      </c>
      <c r="M1749" s="1" t="s">
        <v>1239</v>
      </c>
      <c r="N1749" s="1" t="s">
        <v>0</v>
      </c>
      <c r="O1749" s="1">
        <v>0.15</v>
      </c>
    </row>
    <row r="1750" spans="12:15" x14ac:dyDescent="0.3">
      <c r="L1750" s="1">
        <v>640</v>
      </c>
      <c r="M1750" s="1" t="s">
        <v>1239</v>
      </c>
      <c r="N1750" s="1" t="s">
        <v>0</v>
      </c>
      <c r="O1750" s="1">
        <v>0.55000000000000004</v>
      </c>
    </row>
    <row r="1751" spans="12:15" x14ac:dyDescent="0.3">
      <c r="L1751" s="1">
        <v>700</v>
      </c>
      <c r="M1751" s="1" t="s">
        <v>1239</v>
      </c>
      <c r="N1751" s="1" t="s">
        <v>0</v>
      </c>
      <c r="O1751" s="1">
        <v>0.42499999999999999</v>
      </c>
    </row>
    <row r="1752" spans="12:15" x14ac:dyDescent="0.3">
      <c r="L1752" s="1">
        <v>720</v>
      </c>
      <c r="M1752" s="1" t="s">
        <v>1239</v>
      </c>
      <c r="N1752" s="1" t="s">
        <v>0</v>
      </c>
      <c r="O1752" s="1">
        <v>0.27500000000000002</v>
      </c>
    </row>
    <row r="1753" spans="12:15" x14ac:dyDescent="0.3">
      <c r="L1753" s="1">
        <v>740</v>
      </c>
      <c r="M1753" s="1" t="s">
        <v>1239</v>
      </c>
      <c r="N1753" s="1" t="s">
        <v>0</v>
      </c>
      <c r="O1753" s="1">
        <v>0.45</v>
      </c>
    </row>
    <row r="1754" spans="12:15" x14ac:dyDescent="0.3">
      <c r="L1754" s="1">
        <v>800</v>
      </c>
      <c r="M1754" s="1" t="s">
        <v>1239</v>
      </c>
      <c r="N1754" s="1" t="s">
        <v>0</v>
      </c>
      <c r="O1754" s="1">
        <v>0.32500000000000001</v>
      </c>
    </row>
    <row r="1755" spans="12:15" x14ac:dyDescent="0.3">
      <c r="L1755" s="1">
        <v>820</v>
      </c>
      <c r="M1755" s="1" t="s">
        <v>1239</v>
      </c>
      <c r="N1755" s="1" t="s">
        <v>0</v>
      </c>
      <c r="O1755" s="1">
        <v>0.27500000000000002</v>
      </c>
    </row>
    <row r="1756" spans="12:15" x14ac:dyDescent="0.3">
      <c r="L1756" s="1">
        <v>840</v>
      </c>
      <c r="M1756" s="1" t="s">
        <v>1239</v>
      </c>
      <c r="N1756" s="1" t="s">
        <v>0</v>
      </c>
      <c r="O1756" s="1">
        <v>0.67500000000000004</v>
      </c>
    </row>
    <row r="1757" spans="12:15" x14ac:dyDescent="0.3">
      <c r="L1757" s="1">
        <v>900</v>
      </c>
      <c r="M1757" s="1" t="s">
        <v>1239</v>
      </c>
      <c r="N1757" s="1" t="s">
        <v>0</v>
      </c>
      <c r="O1757" s="1">
        <v>0.45</v>
      </c>
    </row>
    <row r="1758" spans="12:15" x14ac:dyDescent="0.3">
      <c r="L1758" s="1">
        <v>920</v>
      </c>
      <c r="M1758" s="1" t="s">
        <v>1239</v>
      </c>
      <c r="N1758" s="1" t="s">
        <v>0</v>
      </c>
      <c r="O1758" s="1">
        <v>0.92500000000000004</v>
      </c>
    </row>
    <row r="1759" spans="12:15" x14ac:dyDescent="0.3">
      <c r="L1759" s="1">
        <v>940</v>
      </c>
      <c r="M1759" s="1" t="s">
        <v>1239</v>
      </c>
      <c r="N1759" s="1" t="s">
        <v>0</v>
      </c>
      <c r="O1759" s="1">
        <v>0.82499999999999996</v>
      </c>
    </row>
    <row r="1760" spans="12:15" x14ac:dyDescent="0.3">
      <c r="L1760" s="1">
        <v>1000</v>
      </c>
      <c r="M1760" s="1" t="s">
        <v>1239</v>
      </c>
      <c r="N1760" s="1" t="s">
        <v>0</v>
      </c>
      <c r="O1760" s="1">
        <v>0.7</v>
      </c>
    </row>
    <row r="1761" spans="12:15" x14ac:dyDescent="0.3">
      <c r="L1761" s="1">
        <v>1020</v>
      </c>
      <c r="M1761" s="1" t="s">
        <v>1239</v>
      </c>
      <c r="N1761" s="1" t="s">
        <v>0</v>
      </c>
      <c r="O1761" s="1">
        <v>0.9</v>
      </c>
    </row>
    <row r="1762" spans="12:15" x14ac:dyDescent="0.3">
      <c r="L1762" s="1">
        <v>1040</v>
      </c>
      <c r="M1762" s="1" t="s">
        <v>1239</v>
      </c>
      <c r="N1762" s="1" t="s">
        <v>0</v>
      </c>
      <c r="O1762" s="1">
        <v>0.9</v>
      </c>
    </row>
    <row r="1763" spans="12:15" x14ac:dyDescent="0.3">
      <c r="L1763" s="1">
        <v>1100</v>
      </c>
      <c r="M1763" s="1" t="s">
        <v>1239</v>
      </c>
      <c r="N1763" s="1" t="s">
        <v>0</v>
      </c>
      <c r="O1763" s="1">
        <v>0.8</v>
      </c>
    </row>
    <row r="1764" spans="12:15" x14ac:dyDescent="0.3">
      <c r="L1764" s="1">
        <v>1120</v>
      </c>
      <c r="M1764" s="1" t="s">
        <v>1239</v>
      </c>
      <c r="N1764" s="1" t="s">
        <v>0</v>
      </c>
      <c r="O1764" s="1">
        <v>1</v>
      </c>
    </row>
    <row r="1765" spans="12:15" x14ac:dyDescent="0.3">
      <c r="L1765" s="1">
        <v>1140</v>
      </c>
      <c r="M1765" s="1" t="s">
        <v>1239</v>
      </c>
      <c r="N1765" s="1" t="s">
        <v>0</v>
      </c>
      <c r="O1765" s="1">
        <v>0.5</v>
      </c>
    </row>
    <row r="1766" spans="12:15" x14ac:dyDescent="0.3">
      <c r="L1766" s="1">
        <v>1200</v>
      </c>
      <c r="M1766" s="1" t="s">
        <v>1239</v>
      </c>
      <c r="N1766" s="1" t="s">
        <v>0</v>
      </c>
      <c r="O1766" s="1">
        <v>0.8</v>
      </c>
    </row>
    <row r="1767" spans="12:15" x14ac:dyDescent="0.3">
      <c r="L1767" s="1">
        <v>1220</v>
      </c>
      <c r="M1767" s="1" t="s">
        <v>1239</v>
      </c>
      <c r="N1767" s="1" t="s">
        <v>0</v>
      </c>
      <c r="O1767" s="1">
        <v>0.4</v>
      </c>
    </row>
    <row r="1768" spans="12:15" x14ac:dyDescent="0.3">
      <c r="L1768" s="1">
        <v>1240</v>
      </c>
      <c r="M1768" s="1" t="s">
        <v>1239</v>
      </c>
      <c r="N1768" s="1" t="s">
        <v>0</v>
      </c>
      <c r="O1768" s="1">
        <v>0.52500000000000002</v>
      </c>
    </row>
    <row r="1769" spans="12:15" x14ac:dyDescent="0.3">
      <c r="L1769" s="1">
        <v>1300</v>
      </c>
      <c r="M1769" s="1" t="s">
        <v>1239</v>
      </c>
      <c r="N1769" s="1" t="s">
        <v>0</v>
      </c>
      <c r="O1769" s="1">
        <v>0.72499999999999998</v>
      </c>
    </row>
    <row r="1770" spans="12:15" x14ac:dyDescent="0.3">
      <c r="L1770" s="1">
        <v>1320</v>
      </c>
      <c r="M1770" s="1" t="s">
        <v>1239</v>
      </c>
      <c r="N1770" s="1" t="s">
        <v>0</v>
      </c>
      <c r="O1770" s="1">
        <v>0.15</v>
      </c>
    </row>
    <row r="1771" spans="12:15" x14ac:dyDescent="0.3">
      <c r="L1771" s="1">
        <v>1340</v>
      </c>
      <c r="M1771" s="1" t="s">
        <v>1239</v>
      </c>
      <c r="N1771" s="1" t="s">
        <v>0</v>
      </c>
      <c r="O1771" s="1">
        <v>0.17499999999999999</v>
      </c>
    </row>
    <row r="1772" spans="12:15" x14ac:dyDescent="0.3">
      <c r="L1772" s="1">
        <v>1400</v>
      </c>
      <c r="M1772" s="1" t="s">
        <v>1239</v>
      </c>
      <c r="N1772" s="1" t="s">
        <v>0</v>
      </c>
      <c r="O1772" s="1">
        <v>0.15</v>
      </c>
    </row>
    <row r="1773" spans="12:15" x14ac:dyDescent="0.3">
      <c r="L1773" s="1">
        <v>1420</v>
      </c>
      <c r="M1773" s="1" t="s">
        <v>1239</v>
      </c>
      <c r="N1773" s="1" t="s">
        <v>0</v>
      </c>
      <c r="O1773" s="1">
        <v>0.125</v>
      </c>
    </row>
    <row r="1774" spans="12:15" x14ac:dyDescent="0.3">
      <c r="L1774" s="1">
        <v>1440</v>
      </c>
      <c r="M1774" s="1" t="s">
        <v>1239</v>
      </c>
      <c r="N1774" s="1" t="s">
        <v>0</v>
      </c>
      <c r="O1774" s="1">
        <v>0.1</v>
      </c>
    </row>
    <row r="1775" spans="12:15" x14ac:dyDescent="0.3">
      <c r="L1775" s="1">
        <v>1500</v>
      </c>
      <c r="M1775" s="1" t="s">
        <v>1239</v>
      </c>
      <c r="N1775" s="1" t="s">
        <v>0</v>
      </c>
      <c r="O1775" s="1">
        <v>0.15</v>
      </c>
    </row>
    <row r="1776" spans="12:15" x14ac:dyDescent="0.3">
      <c r="L1776" s="1">
        <v>1520</v>
      </c>
      <c r="M1776" s="1" t="s">
        <v>1239</v>
      </c>
      <c r="N1776" s="1" t="s">
        <v>0</v>
      </c>
      <c r="O1776" s="1">
        <v>0.15</v>
      </c>
    </row>
    <row r="1777" spans="12:15" x14ac:dyDescent="0.3">
      <c r="L1777" s="1">
        <v>1540</v>
      </c>
      <c r="M1777" s="1" t="s">
        <v>1239</v>
      </c>
      <c r="N1777" s="1" t="s">
        <v>0</v>
      </c>
      <c r="O1777" s="1">
        <v>0.22500000000000001</v>
      </c>
    </row>
    <row r="1778" spans="12:15" x14ac:dyDescent="0.3">
      <c r="L1778" s="1">
        <v>1600</v>
      </c>
      <c r="M1778" s="1" t="s">
        <v>1239</v>
      </c>
      <c r="N1778" s="1" t="s">
        <v>0</v>
      </c>
      <c r="O1778" s="1">
        <v>0.2</v>
      </c>
    </row>
    <row r="1779" spans="12:15" x14ac:dyDescent="0.3">
      <c r="L1779" s="1">
        <v>1620</v>
      </c>
      <c r="M1779" s="1" t="s">
        <v>1239</v>
      </c>
      <c r="N1779" s="1" t="s">
        <v>0</v>
      </c>
      <c r="O1779" s="1">
        <v>0.15</v>
      </c>
    </row>
    <row r="1780" spans="12:15" x14ac:dyDescent="0.3">
      <c r="L1780" s="1">
        <v>1640</v>
      </c>
      <c r="M1780" s="1" t="s">
        <v>1239</v>
      </c>
      <c r="N1780" s="1" t="s">
        <v>0</v>
      </c>
      <c r="O1780" s="1">
        <v>0.15</v>
      </c>
    </row>
    <row r="1781" spans="12:15" x14ac:dyDescent="0.3">
      <c r="L1781" s="1">
        <v>1700</v>
      </c>
      <c r="M1781" s="1" t="s">
        <v>1239</v>
      </c>
      <c r="N1781" s="1" t="s">
        <v>0</v>
      </c>
      <c r="O1781" s="1">
        <v>0.125</v>
      </c>
    </row>
    <row r="1782" spans="12:15" x14ac:dyDescent="0.3">
      <c r="L1782" s="1">
        <v>1720</v>
      </c>
      <c r="M1782" s="1" t="s">
        <v>1239</v>
      </c>
      <c r="N1782" s="1" t="s">
        <v>0</v>
      </c>
      <c r="O1782" s="1">
        <v>0.27500000000000002</v>
      </c>
    </row>
    <row r="1783" spans="12:15" x14ac:dyDescent="0.3">
      <c r="L1783" s="1">
        <v>1740</v>
      </c>
      <c r="M1783" s="1" t="s">
        <v>1239</v>
      </c>
      <c r="N1783" s="1" t="s">
        <v>0</v>
      </c>
      <c r="O1783" s="1">
        <v>7.4999999999999997E-2</v>
      </c>
    </row>
    <row r="1784" spans="12:15" x14ac:dyDescent="0.3">
      <c r="L1784" s="1">
        <v>1800</v>
      </c>
      <c r="M1784" s="1" t="s">
        <v>1239</v>
      </c>
      <c r="N1784" s="1" t="s">
        <v>0</v>
      </c>
      <c r="O1784" s="1">
        <v>0.32500000000000001</v>
      </c>
    </row>
    <row r="1785" spans="12:15" x14ac:dyDescent="0.3">
      <c r="L1785" s="1">
        <v>1820</v>
      </c>
      <c r="M1785" s="1" t="s">
        <v>1239</v>
      </c>
      <c r="N1785" s="1" t="s">
        <v>0</v>
      </c>
      <c r="O1785" s="1">
        <v>0.6</v>
      </c>
    </row>
    <row r="1786" spans="12:15" x14ac:dyDescent="0.3">
      <c r="L1786" s="1">
        <v>1840</v>
      </c>
      <c r="M1786" s="1" t="s">
        <v>1239</v>
      </c>
      <c r="N1786" s="1" t="s">
        <v>0</v>
      </c>
      <c r="O1786" s="1">
        <v>0.52500000000000002</v>
      </c>
    </row>
    <row r="1787" spans="12:15" x14ac:dyDescent="0.3">
      <c r="L1787" s="1">
        <v>1900</v>
      </c>
      <c r="M1787" s="1" t="s">
        <v>1239</v>
      </c>
      <c r="N1787" s="1" t="s">
        <v>0</v>
      </c>
      <c r="O1787" s="1">
        <v>0.15</v>
      </c>
    </row>
    <row r="1788" spans="12:15" x14ac:dyDescent="0.3">
      <c r="L1788" s="1">
        <v>1920</v>
      </c>
      <c r="M1788" s="1" t="s">
        <v>1239</v>
      </c>
      <c r="N1788" s="1" t="s">
        <v>0</v>
      </c>
      <c r="O1788" s="1">
        <v>0.27500000000000002</v>
      </c>
    </row>
    <row r="1789" spans="12:15" x14ac:dyDescent="0.3">
      <c r="L1789" s="1">
        <v>1940</v>
      </c>
      <c r="M1789" s="1" t="s">
        <v>1239</v>
      </c>
      <c r="N1789" s="1" t="s">
        <v>0</v>
      </c>
      <c r="O1789" s="1">
        <v>0.45</v>
      </c>
    </row>
    <row r="1790" spans="12:15" x14ac:dyDescent="0.3">
      <c r="L1790" s="1">
        <v>2000</v>
      </c>
      <c r="M1790" s="1" t="s">
        <v>1239</v>
      </c>
      <c r="N1790" s="1" t="s">
        <v>0</v>
      </c>
      <c r="O1790" s="1">
        <v>0.15</v>
      </c>
    </row>
    <row r="1791" spans="12:15" x14ac:dyDescent="0.3">
      <c r="L1791" s="1">
        <v>2020</v>
      </c>
      <c r="M1791" s="1" t="s">
        <v>1239</v>
      </c>
      <c r="N1791" s="1" t="s">
        <v>0</v>
      </c>
      <c r="O1791" s="1">
        <v>0.32500000000000001</v>
      </c>
    </row>
    <row r="1792" spans="12:15" x14ac:dyDescent="0.3">
      <c r="L1792" s="1">
        <v>2040</v>
      </c>
      <c r="M1792" s="1" t="s">
        <v>1239</v>
      </c>
      <c r="N1792" s="1" t="s">
        <v>0</v>
      </c>
      <c r="O1792" s="1">
        <v>0.47499999999999998</v>
      </c>
    </row>
    <row r="1793" spans="12:15" x14ac:dyDescent="0.3">
      <c r="L1793" s="1">
        <v>2100</v>
      </c>
      <c r="M1793" s="1" t="s">
        <v>1239</v>
      </c>
      <c r="N1793" s="1" t="s">
        <v>0</v>
      </c>
      <c r="O1793" s="1">
        <v>0.15</v>
      </c>
    </row>
    <row r="1794" spans="12:15" x14ac:dyDescent="0.3">
      <c r="L1794" s="1">
        <v>2120</v>
      </c>
      <c r="M1794" s="1" t="s">
        <v>1239</v>
      </c>
      <c r="N1794" s="1" t="s">
        <v>0</v>
      </c>
      <c r="O1794" s="1">
        <v>0.15</v>
      </c>
    </row>
    <row r="1795" spans="12:15" x14ac:dyDescent="0.3">
      <c r="L1795" s="1">
        <v>2140</v>
      </c>
      <c r="M1795" s="1" t="s">
        <v>1239</v>
      </c>
      <c r="N1795" s="1" t="s">
        <v>0</v>
      </c>
      <c r="O1795" s="1">
        <v>0.3</v>
      </c>
    </row>
    <row r="1796" spans="12:15" x14ac:dyDescent="0.3">
      <c r="L1796" s="1">
        <v>2200</v>
      </c>
      <c r="M1796" s="1" t="s">
        <v>1239</v>
      </c>
      <c r="N1796" s="1" t="s">
        <v>0</v>
      </c>
      <c r="O1796" s="1">
        <v>0.47499999999999998</v>
      </c>
    </row>
    <row r="1797" spans="12:15" x14ac:dyDescent="0.3">
      <c r="L1797" s="1">
        <v>2220</v>
      </c>
      <c r="M1797" s="1" t="s">
        <v>1239</v>
      </c>
      <c r="N1797" s="1" t="s">
        <v>0</v>
      </c>
      <c r="O1797" s="1">
        <v>0.22500000000000001</v>
      </c>
    </row>
    <row r="1798" spans="12:15" x14ac:dyDescent="0.3">
      <c r="L1798" s="1">
        <v>2240</v>
      </c>
      <c r="M1798" s="1" t="s">
        <v>1239</v>
      </c>
      <c r="N1798" s="1" t="s">
        <v>0</v>
      </c>
      <c r="O1798" s="1">
        <v>0.27500000000000002</v>
      </c>
    </row>
    <row r="1799" spans="12:15" x14ac:dyDescent="0.3">
      <c r="L1799" s="1">
        <v>2300</v>
      </c>
      <c r="M1799" s="1" t="s">
        <v>1239</v>
      </c>
      <c r="N1799" s="1" t="s">
        <v>0</v>
      </c>
      <c r="O1799" s="1">
        <v>0.67500000000000004</v>
      </c>
    </row>
    <row r="1800" spans="12:15" x14ac:dyDescent="0.3">
      <c r="L1800" s="1">
        <v>2320</v>
      </c>
      <c r="M1800" s="1" t="s">
        <v>1239</v>
      </c>
      <c r="N1800" s="1" t="s">
        <v>0</v>
      </c>
      <c r="O1800" s="1">
        <v>0.375</v>
      </c>
    </row>
    <row r="1801" spans="12:15" x14ac:dyDescent="0.3">
      <c r="L1801" s="1">
        <v>2340</v>
      </c>
      <c r="M1801" s="1" t="s">
        <v>1239</v>
      </c>
      <c r="N1801" s="1" t="s">
        <v>0</v>
      </c>
      <c r="O1801" s="1">
        <v>0.3</v>
      </c>
    </row>
    <row r="1802" spans="12:15" x14ac:dyDescent="0.3">
      <c r="L1802" s="1">
        <v>1400</v>
      </c>
      <c r="M1802" s="1" t="s">
        <v>1227</v>
      </c>
      <c r="N1802" s="1" t="s">
        <v>11</v>
      </c>
      <c r="O1802" s="1">
        <v>0.55000000000000004</v>
      </c>
    </row>
    <row r="1803" spans="12:15" x14ac:dyDescent="0.3">
      <c r="L1803" s="1">
        <v>1420</v>
      </c>
      <c r="M1803" s="1" t="s">
        <v>1227</v>
      </c>
      <c r="N1803" s="1" t="s">
        <v>11</v>
      </c>
      <c r="O1803" s="1">
        <v>0.25</v>
      </c>
    </row>
    <row r="1804" spans="12:15" x14ac:dyDescent="0.3">
      <c r="L1804" s="1">
        <v>1440</v>
      </c>
      <c r="M1804" s="1" t="s">
        <v>1227</v>
      </c>
      <c r="N1804" s="1" t="s">
        <v>11</v>
      </c>
      <c r="O1804" s="1">
        <v>0.3</v>
      </c>
    </row>
    <row r="1805" spans="12:15" x14ac:dyDescent="0.3">
      <c r="L1805" s="1">
        <v>1500</v>
      </c>
      <c r="M1805" s="1" t="s">
        <v>1227</v>
      </c>
      <c r="N1805" s="1" t="s">
        <v>11</v>
      </c>
      <c r="O1805" s="1">
        <v>0.6</v>
      </c>
    </row>
    <row r="1806" spans="12:15" x14ac:dyDescent="0.3">
      <c r="L1806" s="1">
        <v>1520</v>
      </c>
      <c r="M1806" s="1" t="s">
        <v>1227</v>
      </c>
      <c r="N1806" s="1" t="s">
        <v>11</v>
      </c>
      <c r="O1806" s="1">
        <v>0.77500000000000002</v>
      </c>
    </row>
    <row r="1807" spans="12:15" x14ac:dyDescent="0.3">
      <c r="L1807" s="1">
        <v>1540</v>
      </c>
      <c r="M1807" s="1" t="s">
        <v>1227</v>
      </c>
      <c r="N1807" s="1" t="s">
        <v>11</v>
      </c>
      <c r="O1807" s="1">
        <v>0.75</v>
      </c>
    </row>
    <row r="1808" spans="12:15" x14ac:dyDescent="0.3">
      <c r="L1808" s="1">
        <v>1600</v>
      </c>
      <c r="M1808" s="1" t="s">
        <v>1227</v>
      </c>
      <c r="N1808" s="1" t="s">
        <v>11</v>
      </c>
      <c r="O1808" s="1">
        <v>1.075</v>
      </c>
    </row>
    <row r="1809" spans="12:15" x14ac:dyDescent="0.3">
      <c r="L1809" s="1">
        <v>1620</v>
      </c>
      <c r="M1809" s="1" t="s">
        <v>1227</v>
      </c>
      <c r="N1809" s="1" t="s">
        <v>11</v>
      </c>
      <c r="O1809" s="1">
        <v>1.175</v>
      </c>
    </row>
    <row r="1810" spans="12:15" x14ac:dyDescent="0.3">
      <c r="L1810" s="1">
        <v>1640</v>
      </c>
      <c r="M1810" s="1" t="s">
        <v>1227</v>
      </c>
      <c r="N1810" s="1" t="s">
        <v>11</v>
      </c>
      <c r="O1810" s="1">
        <v>1.05</v>
      </c>
    </row>
    <row r="1811" spans="12:15" x14ac:dyDescent="0.3">
      <c r="L1811" s="1">
        <v>1700</v>
      </c>
      <c r="M1811" s="1" t="s">
        <v>1227</v>
      </c>
      <c r="N1811" s="1" t="s">
        <v>11</v>
      </c>
      <c r="O1811" s="1">
        <v>1.0249999999999999</v>
      </c>
    </row>
    <row r="1812" spans="12:15" x14ac:dyDescent="0.3">
      <c r="L1812" s="1">
        <v>1720</v>
      </c>
      <c r="M1812" s="1" t="s">
        <v>1227</v>
      </c>
      <c r="N1812" s="1" t="s">
        <v>11</v>
      </c>
      <c r="O1812" s="1">
        <v>0.95</v>
      </c>
    </row>
    <row r="1813" spans="12:15" x14ac:dyDescent="0.3">
      <c r="L1813" s="1">
        <v>1740</v>
      </c>
      <c r="M1813" s="1" t="s">
        <v>1227</v>
      </c>
      <c r="N1813" s="1" t="s">
        <v>11</v>
      </c>
      <c r="O1813" s="1">
        <v>0.95</v>
      </c>
    </row>
    <row r="1814" spans="12:15" x14ac:dyDescent="0.3">
      <c r="L1814" s="1">
        <v>1800</v>
      </c>
      <c r="M1814" s="1" t="s">
        <v>1227</v>
      </c>
      <c r="N1814" s="1" t="s">
        <v>11</v>
      </c>
      <c r="O1814" s="1">
        <v>0.95</v>
      </c>
    </row>
    <row r="1815" spans="12:15" x14ac:dyDescent="0.3">
      <c r="L1815" s="1">
        <v>1820</v>
      </c>
      <c r="M1815" s="1" t="s">
        <v>1227</v>
      </c>
      <c r="N1815" s="1" t="s">
        <v>11</v>
      </c>
      <c r="O1815" s="1">
        <v>0.85</v>
      </c>
    </row>
    <row r="1816" spans="12:15" x14ac:dyDescent="0.3">
      <c r="L1816" s="1">
        <v>1840</v>
      </c>
      <c r="M1816" s="1" t="s">
        <v>1227</v>
      </c>
      <c r="N1816" s="1" t="s">
        <v>11</v>
      </c>
      <c r="O1816" s="1">
        <v>0.57499999999999996</v>
      </c>
    </row>
    <row r="1817" spans="12:15" x14ac:dyDescent="0.3">
      <c r="L1817" s="1">
        <v>1900</v>
      </c>
      <c r="M1817" s="1" t="s">
        <v>1227</v>
      </c>
      <c r="N1817" s="1" t="s">
        <v>11</v>
      </c>
      <c r="O1817" s="1">
        <v>0.42499999999999999</v>
      </c>
    </row>
    <row r="1818" spans="12:15" x14ac:dyDescent="0.3">
      <c r="L1818" s="1">
        <v>1920</v>
      </c>
      <c r="M1818" s="1" t="s">
        <v>1227</v>
      </c>
      <c r="N1818" s="1" t="s">
        <v>11</v>
      </c>
      <c r="O1818" s="1">
        <v>0.17499999999999999</v>
      </c>
    </row>
    <row r="1819" spans="12:15" x14ac:dyDescent="0.3">
      <c r="L1819" s="1">
        <v>1940</v>
      </c>
      <c r="M1819" s="1" t="s">
        <v>1227</v>
      </c>
      <c r="N1819" s="1" t="s">
        <v>11</v>
      </c>
      <c r="O1819" s="1">
        <v>0.22500000000000001</v>
      </c>
    </row>
    <row r="1820" spans="12:15" x14ac:dyDescent="0.3">
      <c r="L1820" s="1">
        <v>2000</v>
      </c>
      <c r="M1820" s="1" t="s">
        <v>1227</v>
      </c>
      <c r="N1820" s="1" t="s">
        <v>11</v>
      </c>
      <c r="O1820" s="1">
        <v>0.375</v>
      </c>
    </row>
    <row r="1821" spans="12:15" x14ac:dyDescent="0.3">
      <c r="L1821" s="1">
        <v>2020</v>
      </c>
      <c r="M1821" s="1" t="s">
        <v>1227</v>
      </c>
      <c r="N1821" s="1" t="s">
        <v>11</v>
      </c>
      <c r="O1821" s="1">
        <v>0.32500000000000001</v>
      </c>
    </row>
    <row r="1822" spans="12:15" x14ac:dyDescent="0.3">
      <c r="L1822" s="1">
        <v>2040</v>
      </c>
      <c r="M1822" s="1" t="s">
        <v>1227</v>
      </c>
      <c r="N1822" s="1" t="s">
        <v>11</v>
      </c>
      <c r="O1822" s="1">
        <v>0.52500000000000002</v>
      </c>
    </row>
    <row r="1823" spans="12:15" x14ac:dyDescent="0.3">
      <c r="L1823" s="1">
        <v>2100</v>
      </c>
      <c r="M1823" s="1" t="s">
        <v>1227</v>
      </c>
      <c r="N1823" s="1" t="s">
        <v>11</v>
      </c>
      <c r="O1823" s="1">
        <v>0.9</v>
      </c>
    </row>
    <row r="1824" spans="12:15" x14ac:dyDescent="0.3">
      <c r="L1824" s="1">
        <v>2120</v>
      </c>
      <c r="M1824" s="1" t="s">
        <v>1227</v>
      </c>
      <c r="N1824" s="1" t="s">
        <v>11</v>
      </c>
      <c r="O1824" s="1">
        <v>1.2250000000000001</v>
      </c>
    </row>
    <row r="1825" spans="12:15" x14ac:dyDescent="0.3">
      <c r="L1825" s="1">
        <v>2140</v>
      </c>
      <c r="M1825" s="1" t="s">
        <v>1227</v>
      </c>
      <c r="N1825" s="1" t="s">
        <v>11</v>
      </c>
      <c r="O1825" s="1">
        <v>1.2250000000000001</v>
      </c>
    </row>
    <row r="1826" spans="12:15" x14ac:dyDescent="0.3">
      <c r="L1826" s="1">
        <v>2200</v>
      </c>
      <c r="M1826" s="1" t="s">
        <v>1227</v>
      </c>
      <c r="N1826" s="1" t="s">
        <v>11</v>
      </c>
      <c r="O1826" s="1">
        <v>1.2</v>
      </c>
    </row>
    <row r="1827" spans="12:15" x14ac:dyDescent="0.3">
      <c r="L1827" s="1">
        <v>2220</v>
      </c>
      <c r="M1827" s="1" t="s">
        <v>1227</v>
      </c>
      <c r="N1827" s="1" t="s">
        <v>11</v>
      </c>
      <c r="O1827" s="1">
        <v>0.82499999999999996</v>
      </c>
    </row>
    <row r="1828" spans="12:15" x14ac:dyDescent="0.3">
      <c r="L1828" s="1">
        <v>2240</v>
      </c>
      <c r="M1828" s="1" t="s">
        <v>1227</v>
      </c>
      <c r="N1828" s="1" t="s">
        <v>11</v>
      </c>
      <c r="O1828" s="1">
        <v>0.8</v>
      </c>
    </row>
    <row r="1829" spans="12:15" x14ac:dyDescent="0.3">
      <c r="L1829" s="1">
        <v>2300</v>
      </c>
      <c r="M1829" s="1" t="s">
        <v>1227</v>
      </c>
      <c r="N1829" s="1" t="s">
        <v>11</v>
      </c>
      <c r="O1829" s="1">
        <v>0.77500000000000002</v>
      </c>
    </row>
    <row r="1830" spans="12:15" x14ac:dyDescent="0.3">
      <c r="L1830" s="1">
        <v>2320</v>
      </c>
      <c r="M1830" s="1" t="s">
        <v>1227</v>
      </c>
      <c r="N1830" s="1" t="s">
        <v>11</v>
      </c>
      <c r="O1830" s="1">
        <v>0.8</v>
      </c>
    </row>
    <row r="1831" spans="12:15" x14ac:dyDescent="0.3">
      <c r="L1831" s="1">
        <v>2340</v>
      </c>
      <c r="M1831" s="1" t="s">
        <v>1227</v>
      </c>
      <c r="N1831" s="1" t="s">
        <v>11</v>
      </c>
      <c r="O1831" s="1">
        <v>0.77500000000000002</v>
      </c>
    </row>
    <row r="1832" spans="12:15" x14ac:dyDescent="0.3">
      <c r="L1832" s="1">
        <v>2400</v>
      </c>
      <c r="M1832" s="1" t="s">
        <v>1227</v>
      </c>
      <c r="N1832" s="1" t="s">
        <v>11</v>
      </c>
      <c r="O1832" s="1">
        <v>0.77500000000000002</v>
      </c>
    </row>
    <row r="1833" spans="12:15" x14ac:dyDescent="0.3">
      <c r="L1833" s="1">
        <v>2420</v>
      </c>
      <c r="M1833" s="1" t="s">
        <v>1228</v>
      </c>
      <c r="N1833" s="1" t="s">
        <v>11</v>
      </c>
      <c r="O1833" s="1">
        <v>0.77500000000000002</v>
      </c>
    </row>
    <row r="1834" spans="12:15" x14ac:dyDescent="0.3">
      <c r="L1834" s="1">
        <v>2440</v>
      </c>
      <c r="M1834" s="1" t="s">
        <v>1228</v>
      </c>
      <c r="N1834" s="1" t="s">
        <v>11</v>
      </c>
      <c r="O1834" s="1">
        <v>0.55000000000000004</v>
      </c>
    </row>
    <row r="1835" spans="12:15" x14ac:dyDescent="0.3">
      <c r="L1835" s="1">
        <v>100</v>
      </c>
      <c r="M1835" s="1" t="s">
        <v>1228</v>
      </c>
      <c r="N1835" s="1" t="s">
        <v>11</v>
      </c>
      <c r="O1835" s="1">
        <v>0.32500000000000001</v>
      </c>
    </row>
    <row r="1836" spans="12:15" x14ac:dyDescent="0.3">
      <c r="L1836" s="1">
        <v>120</v>
      </c>
      <c r="M1836" s="1" t="s">
        <v>1228</v>
      </c>
      <c r="N1836" s="1" t="s">
        <v>11</v>
      </c>
      <c r="O1836" s="1">
        <v>0.17499999999999999</v>
      </c>
    </row>
    <row r="1837" spans="12:15" x14ac:dyDescent="0.3">
      <c r="L1837" s="1">
        <v>140</v>
      </c>
      <c r="M1837" s="1" t="s">
        <v>1228</v>
      </c>
      <c r="N1837" s="1" t="s">
        <v>11</v>
      </c>
      <c r="O1837" s="1">
        <v>0.22500000000000001</v>
      </c>
    </row>
    <row r="1838" spans="12:15" x14ac:dyDescent="0.3">
      <c r="L1838" s="1">
        <v>200</v>
      </c>
      <c r="M1838" s="1" t="s">
        <v>1228</v>
      </c>
      <c r="N1838" s="1" t="s">
        <v>11</v>
      </c>
      <c r="O1838" s="1">
        <v>0.47499999999999998</v>
      </c>
    </row>
    <row r="1839" spans="12:15" x14ac:dyDescent="0.3">
      <c r="L1839" s="1">
        <v>220</v>
      </c>
      <c r="M1839" s="1" t="s">
        <v>1228</v>
      </c>
      <c r="N1839" s="1" t="s">
        <v>11</v>
      </c>
      <c r="O1839" s="1">
        <v>1.1000000000000001</v>
      </c>
    </row>
    <row r="1840" spans="12:15" x14ac:dyDescent="0.3">
      <c r="L1840" s="1">
        <v>240</v>
      </c>
      <c r="M1840" s="1" t="s">
        <v>1228</v>
      </c>
      <c r="N1840" s="1" t="s">
        <v>11</v>
      </c>
      <c r="O1840" s="1">
        <v>1.2250000000000001</v>
      </c>
    </row>
    <row r="1841" spans="12:15" x14ac:dyDescent="0.3">
      <c r="L1841" s="1">
        <v>300</v>
      </c>
      <c r="M1841" s="1" t="s">
        <v>1228</v>
      </c>
      <c r="N1841" s="1" t="s">
        <v>11</v>
      </c>
      <c r="O1841" s="1">
        <v>1.2749999999999999</v>
      </c>
    </row>
    <row r="1842" spans="12:15" x14ac:dyDescent="0.3">
      <c r="L1842" s="1">
        <v>320</v>
      </c>
      <c r="M1842" s="1" t="s">
        <v>1228</v>
      </c>
      <c r="N1842" s="1" t="s">
        <v>11</v>
      </c>
      <c r="O1842" s="1">
        <v>1.2749999999999999</v>
      </c>
    </row>
    <row r="1843" spans="12:15" x14ac:dyDescent="0.3">
      <c r="L1843" s="1">
        <v>340</v>
      </c>
      <c r="M1843" s="1" t="s">
        <v>1228</v>
      </c>
      <c r="N1843" s="1" t="s">
        <v>11</v>
      </c>
      <c r="O1843" s="1">
        <v>1.3</v>
      </c>
    </row>
    <row r="1844" spans="12:15" x14ac:dyDescent="0.3">
      <c r="L1844" s="1">
        <v>400</v>
      </c>
      <c r="M1844" s="1" t="s">
        <v>1228</v>
      </c>
      <c r="N1844" s="1" t="s">
        <v>11</v>
      </c>
      <c r="O1844" s="1">
        <v>1.2250000000000001</v>
      </c>
    </row>
    <row r="1845" spans="12:15" x14ac:dyDescent="0.3">
      <c r="L1845" s="1">
        <v>420</v>
      </c>
      <c r="M1845" s="1" t="s">
        <v>1228</v>
      </c>
      <c r="N1845" s="1" t="s">
        <v>11</v>
      </c>
      <c r="O1845" s="1">
        <v>1.05</v>
      </c>
    </row>
    <row r="1846" spans="12:15" x14ac:dyDescent="0.3">
      <c r="L1846" s="1">
        <v>440</v>
      </c>
      <c r="M1846" s="1" t="s">
        <v>1228</v>
      </c>
      <c r="N1846" s="1" t="s">
        <v>11</v>
      </c>
      <c r="O1846" s="1">
        <v>0.9</v>
      </c>
    </row>
    <row r="1847" spans="12:15" x14ac:dyDescent="0.3">
      <c r="L1847" s="1">
        <v>500</v>
      </c>
      <c r="M1847" s="1" t="s">
        <v>1228</v>
      </c>
      <c r="N1847" s="1" t="s">
        <v>11</v>
      </c>
      <c r="O1847" s="1">
        <v>0.97499999999999998</v>
      </c>
    </row>
    <row r="1848" spans="12:15" x14ac:dyDescent="0.3">
      <c r="L1848" s="1">
        <v>520</v>
      </c>
      <c r="M1848" s="1" t="s">
        <v>1228</v>
      </c>
      <c r="N1848" s="1" t="s">
        <v>11</v>
      </c>
      <c r="O1848" s="1">
        <v>0.77500000000000002</v>
      </c>
    </row>
    <row r="1849" spans="12:15" x14ac:dyDescent="0.3">
      <c r="L1849" s="1">
        <v>540</v>
      </c>
      <c r="M1849" s="1" t="s">
        <v>1228</v>
      </c>
      <c r="N1849" s="1" t="s">
        <v>11</v>
      </c>
      <c r="O1849" s="1">
        <v>0.95</v>
      </c>
    </row>
    <row r="1850" spans="12:15" x14ac:dyDescent="0.3">
      <c r="L1850" s="1">
        <v>600</v>
      </c>
      <c r="M1850" s="1" t="s">
        <v>1228</v>
      </c>
      <c r="N1850" s="1" t="s">
        <v>11</v>
      </c>
      <c r="O1850" s="1">
        <v>0.72499999999999998</v>
      </c>
    </row>
    <row r="1851" spans="12:15" x14ac:dyDescent="0.3">
      <c r="L1851" s="1">
        <v>620</v>
      </c>
      <c r="M1851" s="1" t="s">
        <v>1228</v>
      </c>
      <c r="N1851" s="1" t="s">
        <v>11</v>
      </c>
      <c r="O1851" s="1">
        <v>0.4</v>
      </c>
    </row>
    <row r="1852" spans="12:15" x14ac:dyDescent="0.3">
      <c r="L1852" s="1">
        <v>640</v>
      </c>
      <c r="M1852" s="1" t="s">
        <v>1228</v>
      </c>
      <c r="N1852" s="1" t="s">
        <v>11</v>
      </c>
      <c r="O1852" s="1">
        <v>0.25</v>
      </c>
    </row>
    <row r="1853" spans="12:15" x14ac:dyDescent="0.3">
      <c r="L1853" s="1">
        <v>700</v>
      </c>
      <c r="M1853" s="1" t="s">
        <v>1228</v>
      </c>
      <c r="N1853" s="1" t="s">
        <v>11</v>
      </c>
      <c r="O1853" s="1">
        <v>0.22500000000000001</v>
      </c>
    </row>
    <row r="1854" spans="12:15" x14ac:dyDescent="0.3">
      <c r="L1854" s="1">
        <v>720</v>
      </c>
      <c r="M1854" s="1" t="s">
        <v>1228</v>
      </c>
      <c r="N1854" s="1" t="s">
        <v>11</v>
      </c>
      <c r="O1854" s="1">
        <v>0.17499999999999999</v>
      </c>
    </row>
    <row r="1855" spans="12:15" x14ac:dyDescent="0.3">
      <c r="L1855" s="1">
        <v>740</v>
      </c>
      <c r="M1855" s="1" t="s">
        <v>1228</v>
      </c>
      <c r="N1855" s="1" t="s">
        <v>11</v>
      </c>
      <c r="O1855" s="1">
        <v>0.22500000000000001</v>
      </c>
    </row>
    <row r="1856" spans="12:15" x14ac:dyDescent="0.3">
      <c r="L1856" s="1">
        <v>800</v>
      </c>
      <c r="M1856" s="1" t="s">
        <v>1228</v>
      </c>
      <c r="N1856" s="1" t="s">
        <v>11</v>
      </c>
      <c r="O1856" s="1">
        <v>0.67500000000000004</v>
      </c>
    </row>
    <row r="1857" spans="12:15" x14ac:dyDescent="0.3">
      <c r="L1857" s="1">
        <v>820</v>
      </c>
      <c r="M1857" s="1" t="s">
        <v>1228</v>
      </c>
      <c r="N1857" s="1" t="s">
        <v>11</v>
      </c>
      <c r="O1857" s="1">
        <v>0.22500000000000001</v>
      </c>
    </row>
    <row r="1858" spans="12:15" x14ac:dyDescent="0.3">
      <c r="L1858" s="1">
        <v>840</v>
      </c>
      <c r="M1858" s="1" t="s">
        <v>1228</v>
      </c>
      <c r="N1858" s="1" t="s">
        <v>11</v>
      </c>
      <c r="O1858" s="1">
        <v>0.65</v>
      </c>
    </row>
    <row r="1859" spans="12:15" x14ac:dyDescent="0.3">
      <c r="L1859" s="1">
        <v>900</v>
      </c>
      <c r="M1859" s="1" t="s">
        <v>1228</v>
      </c>
      <c r="N1859" s="1" t="s">
        <v>11</v>
      </c>
      <c r="O1859" s="1">
        <v>0.47499999999999998</v>
      </c>
    </row>
    <row r="1860" spans="12:15" x14ac:dyDescent="0.3">
      <c r="L1860" s="1">
        <v>920</v>
      </c>
      <c r="M1860" s="1" t="s">
        <v>1228</v>
      </c>
      <c r="N1860" s="1" t="s">
        <v>11</v>
      </c>
      <c r="O1860" s="1">
        <v>0.67500000000000004</v>
      </c>
    </row>
    <row r="1861" spans="12:15" x14ac:dyDescent="0.3">
      <c r="L1861" s="1">
        <v>940</v>
      </c>
      <c r="M1861" s="1" t="s">
        <v>1228</v>
      </c>
      <c r="N1861" s="1" t="s">
        <v>11</v>
      </c>
      <c r="O1861" s="1">
        <v>1.0249999999999999</v>
      </c>
    </row>
    <row r="1862" spans="12:15" x14ac:dyDescent="0.3">
      <c r="L1862" s="1">
        <v>1000</v>
      </c>
      <c r="M1862" s="1" t="s">
        <v>1228</v>
      </c>
      <c r="N1862" s="1" t="s">
        <v>11</v>
      </c>
      <c r="O1862" s="1">
        <v>1.1000000000000001</v>
      </c>
    </row>
    <row r="1863" spans="12:15" x14ac:dyDescent="0.3">
      <c r="L1863" s="1">
        <v>1020</v>
      </c>
      <c r="M1863" s="1" t="s">
        <v>1228</v>
      </c>
      <c r="N1863" s="1" t="s">
        <v>11</v>
      </c>
      <c r="O1863" s="1">
        <v>1.075</v>
      </c>
    </row>
    <row r="1864" spans="12:15" x14ac:dyDescent="0.3">
      <c r="L1864" s="1">
        <v>1040</v>
      </c>
      <c r="M1864" s="1" t="s">
        <v>1228</v>
      </c>
      <c r="N1864" s="1" t="s">
        <v>11</v>
      </c>
      <c r="O1864" s="1">
        <v>1.1000000000000001</v>
      </c>
    </row>
    <row r="1865" spans="12:15" x14ac:dyDescent="0.3">
      <c r="L1865" s="1">
        <v>1100</v>
      </c>
      <c r="M1865" s="1" t="s">
        <v>1228</v>
      </c>
      <c r="N1865" s="1" t="s">
        <v>11</v>
      </c>
      <c r="O1865" s="1">
        <v>1.05</v>
      </c>
    </row>
    <row r="1866" spans="12:15" x14ac:dyDescent="0.3">
      <c r="L1866" s="1">
        <v>1120</v>
      </c>
      <c r="M1866" s="1" t="s">
        <v>1228</v>
      </c>
      <c r="N1866" s="1" t="s">
        <v>11</v>
      </c>
      <c r="O1866" s="1">
        <v>1.0249999999999999</v>
      </c>
    </row>
    <row r="1867" spans="12:15" x14ac:dyDescent="0.3">
      <c r="L1867" s="1">
        <v>1140</v>
      </c>
      <c r="M1867" s="1" t="s">
        <v>1228</v>
      </c>
      <c r="N1867" s="1" t="s">
        <v>11</v>
      </c>
      <c r="O1867" s="1">
        <v>0.92500000000000004</v>
      </c>
    </row>
    <row r="1868" spans="12:15" x14ac:dyDescent="0.3">
      <c r="L1868" s="1">
        <v>1200</v>
      </c>
      <c r="M1868" s="1" t="s">
        <v>1228</v>
      </c>
      <c r="N1868" s="1" t="s">
        <v>11</v>
      </c>
      <c r="O1868" s="1">
        <v>0.65</v>
      </c>
    </row>
    <row r="1869" spans="12:15" x14ac:dyDescent="0.3">
      <c r="L1869" s="1">
        <v>1220</v>
      </c>
      <c r="M1869" s="1" t="s">
        <v>1228</v>
      </c>
      <c r="N1869" s="1" t="s">
        <v>11</v>
      </c>
      <c r="O1869" s="1">
        <v>0.95</v>
      </c>
    </row>
    <row r="1870" spans="12:15" x14ac:dyDescent="0.3">
      <c r="L1870" s="1">
        <v>1240</v>
      </c>
      <c r="M1870" s="1" t="s">
        <v>1228</v>
      </c>
      <c r="N1870" s="1" t="s">
        <v>11</v>
      </c>
      <c r="O1870" s="1">
        <v>0.97499999999999998</v>
      </c>
    </row>
    <row r="1871" spans="12:15" x14ac:dyDescent="0.3">
      <c r="L1871" s="1">
        <v>1300</v>
      </c>
      <c r="M1871" s="1" t="s">
        <v>1228</v>
      </c>
      <c r="N1871" s="1" t="s">
        <v>11</v>
      </c>
      <c r="O1871" s="1">
        <v>0.85</v>
      </c>
    </row>
    <row r="1872" spans="12:15" x14ac:dyDescent="0.3">
      <c r="L1872" s="1">
        <v>1320</v>
      </c>
      <c r="M1872" s="1" t="s">
        <v>1228</v>
      </c>
      <c r="N1872" s="1" t="s">
        <v>11</v>
      </c>
      <c r="O1872" s="1">
        <v>0.85</v>
      </c>
    </row>
    <row r="1873" spans="12:15" x14ac:dyDescent="0.3">
      <c r="L1873" s="1">
        <v>1340</v>
      </c>
      <c r="M1873" s="1" t="s">
        <v>1228</v>
      </c>
      <c r="N1873" s="1" t="s">
        <v>11</v>
      </c>
      <c r="O1873" s="1">
        <v>0.75</v>
      </c>
    </row>
    <row r="1874" spans="12:15" x14ac:dyDescent="0.3">
      <c r="L1874" s="1">
        <v>1400</v>
      </c>
      <c r="M1874" s="1" t="s">
        <v>1228</v>
      </c>
      <c r="N1874" s="1" t="s">
        <v>11</v>
      </c>
      <c r="O1874" s="1">
        <v>0.8</v>
      </c>
    </row>
    <row r="1875" spans="12:15" x14ac:dyDescent="0.3">
      <c r="L1875" s="1">
        <v>1420</v>
      </c>
      <c r="M1875" s="1" t="s">
        <v>1228</v>
      </c>
      <c r="N1875" s="1" t="s">
        <v>11</v>
      </c>
      <c r="O1875" s="1">
        <v>0.5</v>
      </c>
    </row>
    <row r="1876" spans="12:15" x14ac:dyDescent="0.3">
      <c r="L1876" s="1">
        <v>1440</v>
      </c>
      <c r="M1876" s="1" t="s">
        <v>1228</v>
      </c>
      <c r="N1876" s="1" t="s">
        <v>11</v>
      </c>
      <c r="O1876" s="1">
        <v>0.22500000000000001</v>
      </c>
    </row>
    <row r="1877" spans="12:15" x14ac:dyDescent="0.3">
      <c r="L1877" s="1">
        <v>1500</v>
      </c>
      <c r="M1877" s="1" t="s">
        <v>1228</v>
      </c>
      <c r="N1877" s="1" t="s">
        <v>11</v>
      </c>
      <c r="O1877" s="1">
        <v>0.22500000000000001</v>
      </c>
    </row>
    <row r="1878" spans="12:15" x14ac:dyDescent="0.3">
      <c r="L1878" s="1">
        <v>1520</v>
      </c>
      <c r="M1878" s="1" t="s">
        <v>1228</v>
      </c>
      <c r="N1878" s="1" t="s">
        <v>11</v>
      </c>
      <c r="O1878" s="1">
        <v>0.375</v>
      </c>
    </row>
    <row r="1879" spans="12:15" x14ac:dyDescent="0.3">
      <c r="L1879" s="1">
        <v>1540</v>
      </c>
      <c r="M1879" s="1" t="s">
        <v>1228</v>
      </c>
      <c r="N1879" s="1" t="s">
        <v>11</v>
      </c>
      <c r="O1879" s="1">
        <v>0.9</v>
      </c>
    </row>
    <row r="1880" spans="12:15" x14ac:dyDescent="0.3">
      <c r="L1880" s="1">
        <v>1600</v>
      </c>
      <c r="M1880" s="1" t="s">
        <v>1228</v>
      </c>
      <c r="N1880" s="1" t="s">
        <v>11</v>
      </c>
      <c r="O1880" s="1">
        <v>1.0249999999999999</v>
      </c>
    </row>
    <row r="1881" spans="12:15" x14ac:dyDescent="0.3">
      <c r="L1881" s="1">
        <v>1620</v>
      </c>
      <c r="M1881" s="1" t="s">
        <v>1228</v>
      </c>
      <c r="N1881" s="1" t="s">
        <v>11</v>
      </c>
      <c r="O1881" s="1">
        <v>0.8</v>
      </c>
    </row>
    <row r="1882" spans="12:15" x14ac:dyDescent="0.3">
      <c r="L1882" s="1">
        <v>1640</v>
      </c>
      <c r="M1882" s="1" t="s">
        <v>1228</v>
      </c>
      <c r="N1882" s="1" t="s">
        <v>11</v>
      </c>
      <c r="O1882" s="1">
        <v>1.0249999999999999</v>
      </c>
    </row>
    <row r="1883" spans="12:15" x14ac:dyDescent="0.3">
      <c r="L1883" s="1">
        <v>1700</v>
      </c>
      <c r="M1883" s="1" t="s">
        <v>1228</v>
      </c>
      <c r="N1883" s="1" t="s">
        <v>11</v>
      </c>
      <c r="O1883" s="1">
        <v>1.1499999999999999</v>
      </c>
    </row>
    <row r="1884" spans="12:15" x14ac:dyDescent="0.3">
      <c r="L1884" s="1">
        <v>1720</v>
      </c>
      <c r="M1884" s="1" t="s">
        <v>1228</v>
      </c>
      <c r="N1884" s="1" t="s">
        <v>11</v>
      </c>
      <c r="O1884" s="1">
        <v>1</v>
      </c>
    </row>
    <row r="1885" spans="12:15" x14ac:dyDescent="0.3">
      <c r="L1885" s="1">
        <v>1740</v>
      </c>
      <c r="M1885" s="1" t="s">
        <v>1228</v>
      </c>
      <c r="N1885" s="1" t="s">
        <v>11</v>
      </c>
      <c r="O1885" s="1">
        <v>0.95</v>
      </c>
    </row>
    <row r="1886" spans="12:15" x14ac:dyDescent="0.3">
      <c r="L1886" s="1">
        <v>1800</v>
      </c>
      <c r="M1886" s="1" t="s">
        <v>1228</v>
      </c>
      <c r="N1886" s="1" t="s">
        <v>11</v>
      </c>
      <c r="O1886" s="1">
        <v>0.65</v>
      </c>
    </row>
    <row r="1887" spans="12:15" x14ac:dyDescent="0.3">
      <c r="L1887" s="1">
        <v>1820</v>
      </c>
      <c r="M1887" s="1" t="s">
        <v>1228</v>
      </c>
      <c r="N1887" s="1" t="s">
        <v>11</v>
      </c>
      <c r="O1887" s="1">
        <v>0.27500000000000002</v>
      </c>
    </row>
    <row r="1888" spans="12:15" x14ac:dyDescent="0.3">
      <c r="L1888" s="1">
        <v>1840</v>
      </c>
      <c r="M1888" s="1" t="s">
        <v>1228</v>
      </c>
      <c r="N1888" s="1" t="s">
        <v>11</v>
      </c>
      <c r="O1888" s="1">
        <v>0.2</v>
      </c>
    </row>
    <row r="1889" spans="12:15" x14ac:dyDescent="0.3">
      <c r="L1889" s="1">
        <v>1900</v>
      </c>
      <c r="M1889" s="1" t="s">
        <v>1228</v>
      </c>
      <c r="N1889" s="1" t="s">
        <v>11</v>
      </c>
      <c r="O1889" s="1">
        <v>0.3</v>
      </c>
    </row>
    <row r="1890" spans="12:15" x14ac:dyDescent="0.3">
      <c r="L1890" s="1">
        <v>1920</v>
      </c>
      <c r="M1890" s="1" t="s">
        <v>1228</v>
      </c>
      <c r="N1890" s="1" t="s">
        <v>11</v>
      </c>
      <c r="O1890" s="1">
        <v>0.25</v>
      </c>
    </row>
    <row r="1891" spans="12:15" x14ac:dyDescent="0.3">
      <c r="L1891" s="1">
        <v>1940</v>
      </c>
      <c r="M1891" s="1" t="s">
        <v>1228</v>
      </c>
      <c r="N1891" s="1" t="s">
        <v>11</v>
      </c>
      <c r="O1891" s="1">
        <v>0.22500000000000001</v>
      </c>
    </row>
    <row r="1892" spans="12:15" x14ac:dyDescent="0.3">
      <c r="L1892" s="1">
        <v>2000</v>
      </c>
      <c r="M1892" s="1" t="s">
        <v>1228</v>
      </c>
      <c r="N1892" s="1" t="s">
        <v>11</v>
      </c>
      <c r="O1892" s="1">
        <v>0.17499999999999999</v>
      </c>
    </row>
    <row r="1893" spans="12:15" x14ac:dyDescent="0.3">
      <c r="L1893" s="1">
        <v>2020</v>
      </c>
      <c r="M1893" s="1" t="s">
        <v>1228</v>
      </c>
      <c r="N1893" s="1" t="s">
        <v>11</v>
      </c>
      <c r="O1893" s="1">
        <v>0.22500000000000001</v>
      </c>
    </row>
    <row r="1894" spans="12:15" x14ac:dyDescent="0.3">
      <c r="L1894" s="1">
        <v>2040</v>
      </c>
      <c r="M1894" s="1" t="s">
        <v>1228</v>
      </c>
      <c r="N1894" s="1" t="s">
        <v>11</v>
      </c>
      <c r="O1894" s="1">
        <v>0.625</v>
      </c>
    </row>
    <row r="1895" spans="12:15" x14ac:dyDescent="0.3">
      <c r="L1895" s="1">
        <v>2100</v>
      </c>
      <c r="M1895" s="1" t="s">
        <v>1228</v>
      </c>
      <c r="N1895" s="1" t="s">
        <v>11</v>
      </c>
      <c r="O1895" s="1">
        <v>0.8</v>
      </c>
    </row>
    <row r="1896" spans="12:15" x14ac:dyDescent="0.3">
      <c r="L1896" s="1">
        <v>2120</v>
      </c>
      <c r="M1896" s="1" t="s">
        <v>1228</v>
      </c>
      <c r="N1896" s="1" t="s">
        <v>11</v>
      </c>
      <c r="O1896" s="1">
        <v>0.77500000000000002</v>
      </c>
    </row>
    <row r="1897" spans="12:15" x14ac:dyDescent="0.3">
      <c r="L1897" s="1">
        <v>2140</v>
      </c>
      <c r="M1897" s="1" t="s">
        <v>1228</v>
      </c>
      <c r="N1897" s="1" t="s">
        <v>11</v>
      </c>
      <c r="O1897" s="1">
        <v>0.92500000000000004</v>
      </c>
    </row>
    <row r="1898" spans="12:15" x14ac:dyDescent="0.3">
      <c r="L1898" s="1">
        <v>2200</v>
      </c>
      <c r="M1898" s="1" t="s">
        <v>1228</v>
      </c>
      <c r="N1898" s="1" t="s">
        <v>11</v>
      </c>
      <c r="O1898" s="1">
        <v>1.075</v>
      </c>
    </row>
    <row r="1899" spans="12:15" x14ac:dyDescent="0.3">
      <c r="L1899" s="1">
        <v>2220</v>
      </c>
      <c r="M1899" s="1" t="s">
        <v>1228</v>
      </c>
      <c r="N1899" s="1" t="s">
        <v>11</v>
      </c>
      <c r="O1899" s="1">
        <v>1.0249999999999999</v>
      </c>
    </row>
    <row r="1900" spans="12:15" x14ac:dyDescent="0.3">
      <c r="L1900" s="1">
        <v>2240</v>
      </c>
      <c r="M1900" s="1" t="s">
        <v>1228</v>
      </c>
      <c r="N1900" s="1" t="s">
        <v>11</v>
      </c>
      <c r="O1900" s="1">
        <v>1.05</v>
      </c>
    </row>
    <row r="1901" spans="12:15" x14ac:dyDescent="0.3">
      <c r="L1901" s="1">
        <v>2300</v>
      </c>
      <c r="M1901" s="1" t="s">
        <v>1228</v>
      </c>
      <c r="N1901" s="1" t="s">
        <v>11</v>
      </c>
      <c r="O1901" s="1">
        <v>0.9</v>
      </c>
    </row>
    <row r="1902" spans="12:15" x14ac:dyDescent="0.3">
      <c r="L1902" s="1">
        <v>2320</v>
      </c>
      <c r="M1902" s="1" t="s">
        <v>1228</v>
      </c>
      <c r="N1902" s="1" t="s">
        <v>11</v>
      </c>
      <c r="O1902" s="1">
        <v>0.95</v>
      </c>
    </row>
    <row r="1903" spans="12:15" x14ac:dyDescent="0.3">
      <c r="L1903" s="1">
        <v>2340</v>
      </c>
      <c r="M1903" s="1" t="s">
        <v>1228</v>
      </c>
      <c r="N1903" s="1" t="s">
        <v>11</v>
      </c>
      <c r="O1903" s="1">
        <v>0.42499999999999999</v>
      </c>
    </row>
    <row r="1904" spans="12:15" x14ac:dyDescent="0.3">
      <c r="L1904" s="1">
        <v>2400</v>
      </c>
      <c r="M1904" s="1" t="s">
        <v>1228</v>
      </c>
      <c r="N1904" s="1" t="s">
        <v>11</v>
      </c>
      <c r="O1904" s="1">
        <v>0.375</v>
      </c>
    </row>
    <row r="1905" spans="12:15" x14ac:dyDescent="0.3">
      <c r="L1905" s="1">
        <v>2420</v>
      </c>
      <c r="M1905" s="1" t="s">
        <v>1229</v>
      </c>
      <c r="N1905" s="1" t="s">
        <v>11</v>
      </c>
      <c r="O1905" s="1">
        <v>0.2</v>
      </c>
    </row>
    <row r="1906" spans="12:15" x14ac:dyDescent="0.3">
      <c r="L1906" s="1">
        <v>2440</v>
      </c>
      <c r="M1906" s="1" t="s">
        <v>1229</v>
      </c>
      <c r="N1906" s="1" t="s">
        <v>11</v>
      </c>
      <c r="O1906" s="1">
        <v>0.2</v>
      </c>
    </row>
    <row r="1907" spans="12:15" x14ac:dyDescent="0.3">
      <c r="L1907" s="1">
        <v>100</v>
      </c>
      <c r="M1907" s="1" t="s">
        <v>1229</v>
      </c>
      <c r="N1907" s="1" t="s">
        <v>11</v>
      </c>
      <c r="O1907" s="1">
        <v>0.17499999999999999</v>
      </c>
    </row>
    <row r="1908" spans="12:15" x14ac:dyDescent="0.3">
      <c r="L1908" s="1">
        <v>120</v>
      </c>
      <c r="M1908" s="1" t="s">
        <v>1229</v>
      </c>
      <c r="N1908" s="1" t="s">
        <v>11</v>
      </c>
      <c r="O1908" s="1">
        <v>0.2</v>
      </c>
    </row>
    <row r="1909" spans="12:15" x14ac:dyDescent="0.3">
      <c r="L1909" s="1">
        <v>140</v>
      </c>
      <c r="M1909" s="1" t="s">
        <v>1229</v>
      </c>
      <c r="N1909" s="1" t="s">
        <v>11</v>
      </c>
      <c r="O1909" s="1">
        <v>0.27500000000000002</v>
      </c>
    </row>
    <row r="1910" spans="12:15" x14ac:dyDescent="0.3">
      <c r="L1910" s="1">
        <v>200</v>
      </c>
      <c r="M1910" s="1" t="s">
        <v>1229</v>
      </c>
      <c r="N1910" s="1" t="s">
        <v>11</v>
      </c>
      <c r="O1910" s="1">
        <v>0.42499999999999999</v>
      </c>
    </row>
    <row r="1911" spans="12:15" x14ac:dyDescent="0.3">
      <c r="L1911" s="1">
        <v>220</v>
      </c>
      <c r="M1911" s="1" t="s">
        <v>1229</v>
      </c>
      <c r="N1911" s="1" t="s">
        <v>11</v>
      </c>
      <c r="O1911" s="1">
        <v>0.4</v>
      </c>
    </row>
    <row r="1912" spans="12:15" x14ac:dyDescent="0.3">
      <c r="L1912" s="1">
        <v>240</v>
      </c>
      <c r="M1912" s="1" t="s">
        <v>1229</v>
      </c>
      <c r="N1912" s="1" t="s">
        <v>11</v>
      </c>
      <c r="O1912" s="1">
        <v>0.5</v>
      </c>
    </row>
    <row r="1913" spans="12:15" x14ac:dyDescent="0.3">
      <c r="L1913" s="1">
        <v>300</v>
      </c>
      <c r="M1913" s="1" t="s">
        <v>1229</v>
      </c>
      <c r="N1913" s="1" t="s">
        <v>11</v>
      </c>
      <c r="O1913" s="1">
        <v>0.9</v>
      </c>
    </row>
    <row r="1914" spans="12:15" x14ac:dyDescent="0.3">
      <c r="L1914" s="1">
        <v>320</v>
      </c>
      <c r="M1914" s="1" t="s">
        <v>1229</v>
      </c>
      <c r="N1914" s="1" t="s">
        <v>11</v>
      </c>
      <c r="O1914" s="1">
        <v>1.2749999999999999</v>
      </c>
    </row>
    <row r="1915" spans="12:15" x14ac:dyDescent="0.3">
      <c r="L1915" s="1">
        <v>340</v>
      </c>
      <c r="M1915" s="1" t="s">
        <v>1229</v>
      </c>
      <c r="N1915" s="1" t="s">
        <v>11</v>
      </c>
      <c r="O1915" s="1">
        <v>1.1000000000000001</v>
      </c>
    </row>
    <row r="1916" spans="12:15" x14ac:dyDescent="0.3">
      <c r="L1916" s="1">
        <v>400</v>
      </c>
      <c r="M1916" s="1" t="s">
        <v>1229</v>
      </c>
      <c r="N1916" s="1" t="s">
        <v>11</v>
      </c>
      <c r="O1916" s="1">
        <v>1.2749999999999999</v>
      </c>
    </row>
    <row r="1917" spans="12:15" x14ac:dyDescent="0.3">
      <c r="L1917" s="1">
        <v>420</v>
      </c>
      <c r="M1917" s="1" t="s">
        <v>1229</v>
      </c>
      <c r="N1917" s="1" t="s">
        <v>11</v>
      </c>
      <c r="O1917" s="1">
        <v>1.2</v>
      </c>
    </row>
    <row r="1918" spans="12:15" x14ac:dyDescent="0.3">
      <c r="L1918" s="1">
        <v>440</v>
      </c>
      <c r="M1918" s="1" t="s">
        <v>1229</v>
      </c>
      <c r="N1918" s="1" t="s">
        <v>11</v>
      </c>
      <c r="O1918" s="1">
        <v>1.2749999999999999</v>
      </c>
    </row>
    <row r="1919" spans="12:15" x14ac:dyDescent="0.3">
      <c r="L1919" s="1">
        <v>500</v>
      </c>
      <c r="M1919" s="1" t="s">
        <v>1229</v>
      </c>
      <c r="N1919" s="1" t="s">
        <v>11</v>
      </c>
      <c r="O1919" s="1">
        <v>1.25</v>
      </c>
    </row>
    <row r="1920" spans="12:15" x14ac:dyDescent="0.3">
      <c r="L1920" s="1">
        <v>520</v>
      </c>
      <c r="M1920" s="1" t="s">
        <v>1229</v>
      </c>
      <c r="N1920" s="1" t="s">
        <v>11</v>
      </c>
      <c r="O1920" s="1">
        <v>1.2749999999999999</v>
      </c>
    </row>
    <row r="1921" spans="12:15" x14ac:dyDescent="0.3">
      <c r="L1921" s="1">
        <v>540</v>
      </c>
      <c r="M1921" s="1" t="s">
        <v>1229</v>
      </c>
      <c r="N1921" s="1" t="s">
        <v>11</v>
      </c>
      <c r="O1921" s="1">
        <v>1</v>
      </c>
    </row>
    <row r="1922" spans="12:15" x14ac:dyDescent="0.3">
      <c r="L1922" s="1">
        <v>600</v>
      </c>
      <c r="M1922" s="1" t="s">
        <v>1229</v>
      </c>
      <c r="N1922" s="1" t="s">
        <v>11</v>
      </c>
      <c r="O1922" s="1">
        <v>0.82499999999999996</v>
      </c>
    </row>
    <row r="1923" spans="12:15" x14ac:dyDescent="0.3">
      <c r="L1923" s="1">
        <v>620</v>
      </c>
      <c r="M1923" s="1" t="s">
        <v>1229</v>
      </c>
      <c r="N1923" s="1" t="s">
        <v>11</v>
      </c>
      <c r="O1923" s="1">
        <v>0.42499999999999999</v>
      </c>
    </row>
    <row r="1924" spans="12:15" x14ac:dyDescent="0.3">
      <c r="L1924" s="1">
        <v>640</v>
      </c>
      <c r="M1924" s="1" t="s">
        <v>1229</v>
      </c>
      <c r="N1924" s="1" t="s">
        <v>11</v>
      </c>
      <c r="O1924" s="1">
        <v>0.22500000000000001</v>
      </c>
    </row>
    <row r="1925" spans="12:15" x14ac:dyDescent="0.3">
      <c r="L1925" s="1">
        <v>700</v>
      </c>
      <c r="M1925" s="1" t="s">
        <v>1229</v>
      </c>
      <c r="N1925" s="1" t="s">
        <v>11</v>
      </c>
      <c r="O1925" s="1">
        <v>0.3</v>
      </c>
    </row>
    <row r="1926" spans="12:15" x14ac:dyDescent="0.3">
      <c r="L1926" s="1">
        <v>720</v>
      </c>
      <c r="M1926" s="1" t="s">
        <v>1229</v>
      </c>
      <c r="N1926" s="1" t="s">
        <v>11</v>
      </c>
      <c r="O1926" s="1">
        <v>0.17499999999999999</v>
      </c>
    </row>
    <row r="1927" spans="12:15" x14ac:dyDescent="0.3">
      <c r="L1927" s="1">
        <v>740</v>
      </c>
      <c r="M1927" s="1" t="s">
        <v>1229</v>
      </c>
      <c r="N1927" s="1" t="s">
        <v>11</v>
      </c>
      <c r="O1927" s="1">
        <v>0.17499999999999999</v>
      </c>
    </row>
    <row r="1928" spans="12:15" x14ac:dyDescent="0.3">
      <c r="L1928" s="1">
        <v>800</v>
      </c>
      <c r="M1928" s="1" t="s">
        <v>1229</v>
      </c>
      <c r="N1928" s="1" t="s">
        <v>11</v>
      </c>
      <c r="O1928" s="1">
        <v>0.17499999999999999</v>
      </c>
    </row>
    <row r="1929" spans="12:15" x14ac:dyDescent="0.3">
      <c r="L1929" s="1">
        <v>820</v>
      </c>
      <c r="M1929" s="1" t="s">
        <v>1229</v>
      </c>
      <c r="N1929" s="1" t="s">
        <v>11</v>
      </c>
      <c r="O1929" s="1">
        <v>0.2</v>
      </c>
    </row>
    <row r="1930" spans="12:15" x14ac:dyDescent="0.3">
      <c r="L1930" s="1">
        <v>840</v>
      </c>
      <c r="M1930" s="1" t="s">
        <v>1229</v>
      </c>
      <c r="N1930" s="1" t="s">
        <v>11</v>
      </c>
      <c r="O1930" s="1">
        <v>0.17499999999999999</v>
      </c>
    </row>
    <row r="1931" spans="12:15" x14ac:dyDescent="0.3">
      <c r="L1931" s="1">
        <v>900</v>
      </c>
      <c r="M1931" s="1" t="s">
        <v>1229</v>
      </c>
      <c r="N1931" s="1" t="s">
        <v>11</v>
      </c>
      <c r="O1931" s="1">
        <v>0.17499999999999999</v>
      </c>
    </row>
    <row r="1932" spans="12:15" x14ac:dyDescent="0.3">
      <c r="L1932" s="1">
        <v>920</v>
      </c>
      <c r="M1932" s="1" t="s">
        <v>1229</v>
      </c>
      <c r="N1932" s="1" t="s">
        <v>11</v>
      </c>
      <c r="O1932" s="1">
        <v>0.15</v>
      </c>
    </row>
    <row r="1933" spans="12:15" x14ac:dyDescent="0.3">
      <c r="L1933" s="1">
        <v>940</v>
      </c>
      <c r="M1933" s="1" t="s">
        <v>1229</v>
      </c>
      <c r="N1933" s="1" t="s">
        <v>11</v>
      </c>
      <c r="O1933" s="1">
        <v>0.8</v>
      </c>
    </row>
    <row r="1934" spans="12:15" x14ac:dyDescent="0.3">
      <c r="L1934" s="1">
        <v>1000</v>
      </c>
      <c r="M1934" s="1" t="s">
        <v>1229</v>
      </c>
      <c r="N1934" s="1" t="s">
        <v>11</v>
      </c>
      <c r="O1934" s="1">
        <v>0.7</v>
      </c>
    </row>
    <row r="1935" spans="12:15" x14ac:dyDescent="0.3">
      <c r="L1935" s="1">
        <v>1020</v>
      </c>
      <c r="M1935" s="1" t="s">
        <v>1229</v>
      </c>
      <c r="N1935" s="1" t="s">
        <v>11</v>
      </c>
      <c r="O1935" s="1">
        <v>1.25</v>
      </c>
    </row>
    <row r="1936" spans="12:15" x14ac:dyDescent="0.3">
      <c r="L1936" s="1">
        <v>1040</v>
      </c>
      <c r="M1936" s="1" t="s">
        <v>1229</v>
      </c>
      <c r="N1936" s="1" t="s">
        <v>11</v>
      </c>
      <c r="O1936" s="1">
        <v>1.1000000000000001</v>
      </c>
    </row>
    <row r="1937" spans="12:15" x14ac:dyDescent="0.3">
      <c r="L1937" s="1">
        <v>1100</v>
      </c>
      <c r="M1937" s="1" t="s">
        <v>1229</v>
      </c>
      <c r="N1937" s="1" t="s">
        <v>11</v>
      </c>
      <c r="O1937" s="1">
        <v>0.85</v>
      </c>
    </row>
    <row r="1938" spans="12:15" x14ac:dyDescent="0.3">
      <c r="L1938" s="1">
        <v>1120</v>
      </c>
      <c r="M1938" s="1" t="s">
        <v>1229</v>
      </c>
      <c r="N1938" s="1" t="s">
        <v>11</v>
      </c>
      <c r="O1938" s="1">
        <v>1.05</v>
      </c>
    </row>
    <row r="1939" spans="12:15" x14ac:dyDescent="0.3">
      <c r="L1939" s="1">
        <v>1140</v>
      </c>
      <c r="M1939" s="1" t="s">
        <v>1229</v>
      </c>
      <c r="N1939" s="1" t="s">
        <v>11</v>
      </c>
      <c r="O1939" s="1">
        <v>1.125</v>
      </c>
    </row>
    <row r="1940" spans="12:15" x14ac:dyDescent="0.3">
      <c r="L1940" s="1">
        <v>1200</v>
      </c>
      <c r="M1940" s="1" t="s">
        <v>1229</v>
      </c>
      <c r="N1940" s="1" t="s">
        <v>11</v>
      </c>
      <c r="O1940" s="1">
        <v>1.1000000000000001</v>
      </c>
    </row>
    <row r="1941" spans="12:15" x14ac:dyDescent="0.3">
      <c r="L1941" s="1">
        <v>1220</v>
      </c>
      <c r="M1941" s="1" t="s">
        <v>1229</v>
      </c>
      <c r="N1941" s="1" t="s">
        <v>11</v>
      </c>
      <c r="O1941" s="1">
        <v>0.52500000000000002</v>
      </c>
    </row>
    <row r="1942" spans="12:15" x14ac:dyDescent="0.3">
      <c r="L1942" s="1">
        <v>1240</v>
      </c>
      <c r="M1942" s="1" t="s">
        <v>1229</v>
      </c>
      <c r="N1942" s="1" t="s">
        <v>11</v>
      </c>
      <c r="O1942" s="1">
        <v>0.47499999999999998</v>
      </c>
    </row>
    <row r="1943" spans="12:15" x14ac:dyDescent="0.3">
      <c r="L1943" s="1">
        <v>1300</v>
      </c>
      <c r="M1943" s="1" t="s">
        <v>1229</v>
      </c>
      <c r="N1943" s="1" t="s">
        <v>11</v>
      </c>
      <c r="O1943" s="1">
        <v>0.82499999999999996</v>
      </c>
    </row>
    <row r="1944" spans="12:15" x14ac:dyDescent="0.3">
      <c r="L1944" s="1">
        <v>1320</v>
      </c>
      <c r="M1944" s="1" t="s">
        <v>1229</v>
      </c>
      <c r="N1944" s="1" t="s">
        <v>11</v>
      </c>
      <c r="O1944" s="1">
        <v>0.55000000000000004</v>
      </c>
    </row>
    <row r="1945" spans="12:15" x14ac:dyDescent="0.3">
      <c r="L1945" s="1">
        <v>1340</v>
      </c>
      <c r="M1945" s="1" t="s">
        <v>1229</v>
      </c>
      <c r="N1945" s="1" t="s">
        <v>11</v>
      </c>
      <c r="O1945" s="1">
        <v>0.85</v>
      </c>
    </row>
    <row r="1946" spans="12:15" x14ac:dyDescent="0.3">
      <c r="L1946" s="1">
        <v>1400</v>
      </c>
      <c r="M1946" s="1" t="s">
        <v>1229</v>
      </c>
      <c r="N1946" s="1" t="s">
        <v>11</v>
      </c>
      <c r="O1946" s="1">
        <v>0.7</v>
      </c>
    </row>
    <row r="1947" spans="12:15" x14ac:dyDescent="0.3">
      <c r="L1947" s="1">
        <v>1420</v>
      </c>
      <c r="M1947" s="1" t="s">
        <v>1229</v>
      </c>
      <c r="N1947" s="1" t="s">
        <v>11</v>
      </c>
      <c r="O1947" s="1">
        <v>0.82499999999999996</v>
      </c>
    </row>
    <row r="1948" spans="12:15" x14ac:dyDescent="0.3">
      <c r="L1948" s="1">
        <v>1440</v>
      </c>
      <c r="M1948" s="1" t="s">
        <v>1229</v>
      </c>
      <c r="N1948" s="1" t="s">
        <v>11</v>
      </c>
      <c r="O1948" s="1">
        <v>0.375</v>
      </c>
    </row>
    <row r="1949" spans="12:15" x14ac:dyDescent="0.3">
      <c r="L1949" s="1">
        <v>1500</v>
      </c>
      <c r="M1949" s="1" t="s">
        <v>1229</v>
      </c>
      <c r="N1949" s="1" t="s">
        <v>11</v>
      </c>
      <c r="O1949" s="1">
        <v>0.27500000000000002</v>
      </c>
    </row>
    <row r="1950" spans="12:15" x14ac:dyDescent="0.3">
      <c r="L1950" s="1">
        <v>1520</v>
      </c>
      <c r="M1950" s="1" t="s">
        <v>1229</v>
      </c>
      <c r="N1950" s="1" t="s">
        <v>11</v>
      </c>
      <c r="O1950" s="1">
        <v>0.2</v>
      </c>
    </row>
    <row r="1951" spans="12:15" x14ac:dyDescent="0.3">
      <c r="L1951" s="1">
        <v>1540</v>
      </c>
      <c r="M1951" s="1" t="s">
        <v>1229</v>
      </c>
      <c r="N1951" s="1" t="s">
        <v>11</v>
      </c>
      <c r="O1951" s="1">
        <v>0.32500000000000001</v>
      </c>
    </row>
    <row r="1952" spans="12:15" x14ac:dyDescent="0.3">
      <c r="L1952" s="1">
        <v>1600</v>
      </c>
      <c r="M1952" s="1" t="s">
        <v>1229</v>
      </c>
      <c r="N1952" s="1" t="s">
        <v>11</v>
      </c>
      <c r="O1952" s="1">
        <v>1.0249999999999999</v>
      </c>
    </row>
    <row r="1953" spans="12:15" x14ac:dyDescent="0.3">
      <c r="L1953" s="1">
        <v>1620</v>
      </c>
      <c r="M1953" s="1" t="s">
        <v>1229</v>
      </c>
      <c r="N1953" s="1" t="s">
        <v>11</v>
      </c>
      <c r="O1953" s="1">
        <v>0.95</v>
      </c>
    </row>
    <row r="1954" spans="12:15" x14ac:dyDescent="0.3">
      <c r="L1954" s="1">
        <v>1640</v>
      </c>
      <c r="M1954" s="1" t="s">
        <v>1229</v>
      </c>
      <c r="N1954" s="1" t="s">
        <v>11</v>
      </c>
      <c r="O1954" s="1">
        <v>1.1499999999999999</v>
      </c>
    </row>
    <row r="1955" spans="12:15" x14ac:dyDescent="0.3">
      <c r="L1955" s="1">
        <v>1700</v>
      </c>
      <c r="M1955" s="1" t="s">
        <v>1229</v>
      </c>
      <c r="N1955" s="1" t="s">
        <v>11</v>
      </c>
      <c r="O1955" s="1">
        <v>1.25</v>
      </c>
    </row>
    <row r="1956" spans="12:15" x14ac:dyDescent="0.3">
      <c r="L1956" s="1">
        <v>1720</v>
      </c>
      <c r="M1956" s="1" t="s">
        <v>1229</v>
      </c>
      <c r="N1956" s="1" t="s">
        <v>11</v>
      </c>
      <c r="O1956" s="1">
        <v>1.1000000000000001</v>
      </c>
    </row>
    <row r="1957" spans="12:15" x14ac:dyDescent="0.3">
      <c r="L1957" s="1">
        <v>1740</v>
      </c>
      <c r="M1957" s="1" t="s">
        <v>1229</v>
      </c>
      <c r="N1957" s="1" t="s">
        <v>11</v>
      </c>
      <c r="O1957" s="1">
        <v>0.95</v>
      </c>
    </row>
    <row r="1958" spans="12:15" x14ac:dyDescent="0.3">
      <c r="L1958" s="1">
        <v>1800</v>
      </c>
      <c r="M1958" s="1" t="s">
        <v>1229</v>
      </c>
      <c r="N1958" s="1" t="s">
        <v>11</v>
      </c>
      <c r="O1958" s="1">
        <v>0.9</v>
      </c>
    </row>
    <row r="1959" spans="12:15" x14ac:dyDescent="0.3">
      <c r="L1959" s="1">
        <v>1820</v>
      </c>
      <c r="M1959" s="1" t="s">
        <v>1229</v>
      </c>
      <c r="N1959" s="1" t="s">
        <v>11</v>
      </c>
      <c r="O1959" s="1">
        <v>0.72499999999999998</v>
      </c>
    </row>
    <row r="1960" spans="12:15" x14ac:dyDescent="0.3">
      <c r="L1960" s="1">
        <v>1840</v>
      </c>
      <c r="M1960" s="1" t="s">
        <v>1229</v>
      </c>
      <c r="N1960" s="1" t="s">
        <v>11</v>
      </c>
      <c r="O1960" s="1">
        <v>0.42499999999999999</v>
      </c>
    </row>
    <row r="1961" spans="12:15" x14ac:dyDescent="0.3">
      <c r="L1961" s="1">
        <v>1900</v>
      </c>
      <c r="M1961" s="1" t="s">
        <v>1229</v>
      </c>
      <c r="N1961" s="1" t="s">
        <v>11</v>
      </c>
      <c r="O1961" s="1">
        <v>0.2</v>
      </c>
    </row>
    <row r="1962" spans="12:15" x14ac:dyDescent="0.3">
      <c r="L1962" s="1">
        <v>1920</v>
      </c>
      <c r="M1962" s="1" t="s">
        <v>1229</v>
      </c>
      <c r="N1962" s="1" t="s">
        <v>11</v>
      </c>
      <c r="O1962" s="1">
        <v>0.3</v>
      </c>
    </row>
    <row r="1963" spans="12:15" x14ac:dyDescent="0.3">
      <c r="L1963" s="1">
        <v>1940</v>
      </c>
      <c r="M1963" s="1" t="s">
        <v>1229</v>
      </c>
      <c r="N1963" s="1" t="s">
        <v>11</v>
      </c>
      <c r="O1963" s="1">
        <v>0.22500000000000001</v>
      </c>
    </row>
    <row r="1964" spans="12:15" x14ac:dyDescent="0.3">
      <c r="L1964" s="1">
        <v>2000</v>
      </c>
      <c r="M1964" s="1" t="s">
        <v>1229</v>
      </c>
      <c r="N1964" s="1" t="s">
        <v>11</v>
      </c>
      <c r="O1964" s="1">
        <v>0.27500000000000002</v>
      </c>
    </row>
    <row r="1965" spans="12:15" x14ac:dyDescent="0.3">
      <c r="L1965" s="1">
        <v>2020</v>
      </c>
      <c r="M1965" s="1" t="s">
        <v>1229</v>
      </c>
      <c r="N1965" s="1" t="s">
        <v>11</v>
      </c>
      <c r="O1965" s="1">
        <v>0.625</v>
      </c>
    </row>
    <row r="1966" spans="12:15" x14ac:dyDescent="0.3">
      <c r="L1966" s="1">
        <v>2040</v>
      </c>
      <c r="M1966" s="1" t="s">
        <v>1229</v>
      </c>
      <c r="N1966" s="1" t="s">
        <v>11</v>
      </c>
      <c r="O1966" s="1">
        <v>0.45</v>
      </c>
    </row>
    <row r="1967" spans="12:15" x14ac:dyDescent="0.3">
      <c r="L1967" s="1">
        <v>2100</v>
      </c>
      <c r="M1967" s="1" t="s">
        <v>1229</v>
      </c>
      <c r="N1967" s="1" t="s">
        <v>11</v>
      </c>
      <c r="O1967" s="1">
        <v>0.22500000000000001</v>
      </c>
    </row>
    <row r="1968" spans="12:15" x14ac:dyDescent="0.3">
      <c r="L1968" s="1">
        <v>2120</v>
      </c>
      <c r="M1968" s="1" t="s">
        <v>1229</v>
      </c>
      <c r="N1968" s="1" t="s">
        <v>11</v>
      </c>
      <c r="O1968" s="1">
        <v>0.57499999999999996</v>
      </c>
    </row>
    <row r="1969" spans="12:15" x14ac:dyDescent="0.3">
      <c r="L1969" s="1">
        <v>2140</v>
      </c>
      <c r="M1969" s="1" t="s">
        <v>1229</v>
      </c>
      <c r="N1969" s="1" t="s">
        <v>11</v>
      </c>
      <c r="O1969" s="1">
        <v>0.25</v>
      </c>
    </row>
    <row r="1970" spans="12:15" x14ac:dyDescent="0.3">
      <c r="L1970" s="1">
        <v>2200</v>
      </c>
      <c r="M1970" s="1" t="s">
        <v>1229</v>
      </c>
      <c r="N1970" s="1" t="s">
        <v>11</v>
      </c>
      <c r="O1970" s="1">
        <v>0.75</v>
      </c>
    </row>
    <row r="1971" spans="12:15" x14ac:dyDescent="0.3">
      <c r="L1971" s="1">
        <v>2220</v>
      </c>
      <c r="M1971" s="1" t="s">
        <v>1229</v>
      </c>
      <c r="N1971" s="1" t="s">
        <v>11</v>
      </c>
      <c r="O1971" s="1">
        <v>1</v>
      </c>
    </row>
    <row r="1972" spans="12:15" x14ac:dyDescent="0.3">
      <c r="L1972" s="1">
        <v>2240</v>
      </c>
      <c r="M1972" s="1" t="s">
        <v>1229</v>
      </c>
      <c r="N1972" s="1" t="s">
        <v>11</v>
      </c>
      <c r="O1972" s="1">
        <v>0.72499999999999998</v>
      </c>
    </row>
    <row r="1973" spans="12:15" x14ac:dyDescent="0.3">
      <c r="L1973" s="1">
        <v>2300</v>
      </c>
      <c r="M1973" s="1" t="s">
        <v>1229</v>
      </c>
      <c r="N1973" s="1" t="s">
        <v>11</v>
      </c>
      <c r="O1973" s="1">
        <v>0.92500000000000004</v>
      </c>
    </row>
    <row r="1974" spans="12:15" x14ac:dyDescent="0.3">
      <c r="L1974" s="1">
        <v>2320</v>
      </c>
      <c r="M1974" s="1" t="s">
        <v>1229</v>
      </c>
      <c r="N1974" s="1" t="s">
        <v>11</v>
      </c>
      <c r="O1974" s="1">
        <v>0.9</v>
      </c>
    </row>
    <row r="1975" spans="12:15" x14ac:dyDescent="0.3">
      <c r="L1975" s="1">
        <v>2340</v>
      </c>
      <c r="M1975" s="1" t="s">
        <v>1229</v>
      </c>
      <c r="N1975" s="1" t="s">
        <v>11</v>
      </c>
      <c r="O1975" s="1">
        <v>1.0249999999999999</v>
      </c>
    </row>
    <row r="1976" spans="12:15" x14ac:dyDescent="0.3">
      <c r="L1976" s="1">
        <v>2400</v>
      </c>
      <c r="M1976" s="1" t="s">
        <v>1229</v>
      </c>
      <c r="N1976" s="1" t="s">
        <v>11</v>
      </c>
      <c r="O1976" s="1">
        <v>1.05</v>
      </c>
    </row>
    <row r="1977" spans="12:15" x14ac:dyDescent="0.3">
      <c r="L1977" s="1">
        <v>2420</v>
      </c>
      <c r="M1977" s="1" t="s">
        <v>1230</v>
      </c>
      <c r="N1977" s="1" t="s">
        <v>11</v>
      </c>
      <c r="O1977" s="1">
        <v>0.65</v>
      </c>
    </row>
    <row r="1978" spans="12:15" x14ac:dyDescent="0.3">
      <c r="L1978" s="1">
        <v>2440</v>
      </c>
      <c r="M1978" s="1" t="s">
        <v>1230</v>
      </c>
      <c r="N1978" s="1" t="s">
        <v>11</v>
      </c>
      <c r="O1978" s="1">
        <v>0.35</v>
      </c>
    </row>
    <row r="1979" spans="12:15" x14ac:dyDescent="0.3">
      <c r="L1979" s="1">
        <v>100</v>
      </c>
      <c r="M1979" s="1" t="s">
        <v>1230</v>
      </c>
      <c r="N1979" s="1" t="s">
        <v>11</v>
      </c>
      <c r="O1979" s="1">
        <v>0.32500000000000001</v>
      </c>
    </row>
    <row r="1980" spans="12:15" x14ac:dyDescent="0.3">
      <c r="L1980" s="1">
        <v>120</v>
      </c>
      <c r="M1980" s="1" t="s">
        <v>1230</v>
      </c>
      <c r="N1980" s="1" t="s">
        <v>11</v>
      </c>
      <c r="O1980" s="1">
        <v>0.52500000000000002</v>
      </c>
    </row>
    <row r="1981" spans="12:15" x14ac:dyDescent="0.3">
      <c r="L1981" s="1">
        <v>140</v>
      </c>
      <c r="M1981" s="1" t="s">
        <v>1230</v>
      </c>
      <c r="N1981" s="1" t="s">
        <v>11</v>
      </c>
      <c r="O1981" s="1">
        <v>0.27500000000000002</v>
      </c>
    </row>
    <row r="1982" spans="12:15" x14ac:dyDescent="0.3">
      <c r="L1982" s="1">
        <v>200</v>
      </c>
      <c r="M1982" s="1" t="s">
        <v>1230</v>
      </c>
      <c r="N1982" s="1" t="s">
        <v>11</v>
      </c>
      <c r="O1982" s="1">
        <v>0.25</v>
      </c>
    </row>
    <row r="1983" spans="12:15" x14ac:dyDescent="0.3">
      <c r="L1983" s="1">
        <v>220</v>
      </c>
      <c r="M1983" s="1" t="s">
        <v>1230</v>
      </c>
      <c r="N1983" s="1" t="s">
        <v>11</v>
      </c>
      <c r="O1983" s="1">
        <v>0.2</v>
      </c>
    </row>
    <row r="1984" spans="12:15" x14ac:dyDescent="0.3">
      <c r="L1984" s="1">
        <v>240</v>
      </c>
      <c r="M1984" s="1" t="s">
        <v>1230</v>
      </c>
      <c r="N1984" s="1" t="s">
        <v>11</v>
      </c>
      <c r="O1984" s="1">
        <v>0.15</v>
      </c>
    </row>
    <row r="1985" spans="12:15" x14ac:dyDescent="0.3">
      <c r="L1985" s="1">
        <v>300</v>
      </c>
      <c r="M1985" s="1" t="s">
        <v>1230</v>
      </c>
      <c r="N1985" s="1" t="s">
        <v>11</v>
      </c>
      <c r="O1985" s="1">
        <v>0.35</v>
      </c>
    </row>
    <row r="1986" spans="12:15" x14ac:dyDescent="0.3">
      <c r="L1986" s="1">
        <v>320</v>
      </c>
      <c r="M1986" s="1" t="s">
        <v>1230</v>
      </c>
      <c r="N1986" s="1" t="s">
        <v>11</v>
      </c>
      <c r="O1986" s="1">
        <v>0.45</v>
      </c>
    </row>
    <row r="1987" spans="12:15" x14ac:dyDescent="0.3">
      <c r="L1987" s="1">
        <v>340</v>
      </c>
      <c r="M1987" s="1" t="s">
        <v>1230</v>
      </c>
      <c r="N1987" s="1" t="s">
        <v>11</v>
      </c>
      <c r="O1987" s="1">
        <v>0.9</v>
      </c>
    </row>
    <row r="1988" spans="12:15" x14ac:dyDescent="0.3">
      <c r="L1988" s="1">
        <v>400</v>
      </c>
      <c r="M1988" s="1" t="s">
        <v>1230</v>
      </c>
      <c r="N1988" s="1" t="s">
        <v>11</v>
      </c>
      <c r="O1988" s="1">
        <v>1</v>
      </c>
    </row>
    <row r="1989" spans="12:15" x14ac:dyDescent="0.3">
      <c r="L1989" s="1">
        <v>420</v>
      </c>
      <c r="M1989" s="1" t="s">
        <v>1230</v>
      </c>
      <c r="N1989" s="1" t="s">
        <v>11</v>
      </c>
      <c r="O1989" s="1">
        <v>1.2250000000000001</v>
      </c>
    </row>
    <row r="1990" spans="12:15" x14ac:dyDescent="0.3">
      <c r="L1990" s="1">
        <v>440</v>
      </c>
      <c r="M1990" s="1" t="s">
        <v>1230</v>
      </c>
      <c r="N1990" s="1" t="s">
        <v>11</v>
      </c>
      <c r="O1990" s="1">
        <v>1.325</v>
      </c>
    </row>
    <row r="1991" spans="12:15" x14ac:dyDescent="0.3">
      <c r="L1991" s="1">
        <v>500</v>
      </c>
      <c r="M1991" s="1" t="s">
        <v>1230</v>
      </c>
      <c r="N1991" s="1" t="s">
        <v>11</v>
      </c>
      <c r="O1991" s="1">
        <v>1.2749999999999999</v>
      </c>
    </row>
    <row r="1992" spans="12:15" x14ac:dyDescent="0.3">
      <c r="L1992" s="1">
        <v>520</v>
      </c>
      <c r="M1992" s="1" t="s">
        <v>1230</v>
      </c>
      <c r="N1992" s="1" t="s">
        <v>11</v>
      </c>
      <c r="O1992" s="1">
        <v>1.175</v>
      </c>
    </row>
    <row r="1993" spans="12:15" x14ac:dyDescent="0.3">
      <c r="L1993" s="1">
        <v>540</v>
      </c>
      <c r="M1993" s="1" t="s">
        <v>1230</v>
      </c>
      <c r="N1993" s="1" t="s">
        <v>11</v>
      </c>
      <c r="O1993" s="1">
        <v>1.2</v>
      </c>
    </row>
    <row r="1994" spans="12:15" x14ac:dyDescent="0.3">
      <c r="L1994" s="1">
        <v>600</v>
      </c>
      <c r="M1994" s="1" t="s">
        <v>1230</v>
      </c>
      <c r="N1994" s="1" t="s">
        <v>11</v>
      </c>
      <c r="O1994" s="1">
        <v>1.075</v>
      </c>
    </row>
    <row r="1995" spans="12:15" x14ac:dyDescent="0.3">
      <c r="L1995" s="1">
        <v>620</v>
      </c>
      <c r="M1995" s="1" t="s">
        <v>1230</v>
      </c>
      <c r="N1995" s="1" t="s">
        <v>11</v>
      </c>
      <c r="O1995" s="1">
        <v>0.85</v>
      </c>
    </row>
    <row r="1996" spans="12:15" x14ac:dyDescent="0.3">
      <c r="L1996" s="1">
        <v>640</v>
      </c>
      <c r="M1996" s="1" t="s">
        <v>1230</v>
      </c>
      <c r="N1996" s="1" t="s">
        <v>11</v>
      </c>
      <c r="O1996" s="1">
        <v>0.375</v>
      </c>
    </row>
    <row r="1997" spans="12:15" x14ac:dyDescent="0.3">
      <c r="L1997" s="1">
        <v>700</v>
      </c>
      <c r="M1997" s="1" t="s">
        <v>1230</v>
      </c>
      <c r="N1997" s="1" t="s">
        <v>11</v>
      </c>
      <c r="O1997" s="1">
        <v>0.4</v>
      </c>
    </row>
    <row r="1998" spans="12:15" x14ac:dyDescent="0.3">
      <c r="L1998" s="1">
        <v>720</v>
      </c>
      <c r="M1998" s="1" t="s">
        <v>1230</v>
      </c>
      <c r="N1998" s="1" t="s">
        <v>11</v>
      </c>
      <c r="O1998" s="1">
        <v>0.65</v>
      </c>
    </row>
    <row r="1999" spans="12:15" x14ac:dyDescent="0.3">
      <c r="L1999" s="1">
        <v>740</v>
      </c>
      <c r="M1999" s="1" t="s">
        <v>1230</v>
      </c>
      <c r="N1999" s="1" t="s">
        <v>11</v>
      </c>
      <c r="O1999" s="1">
        <v>0.22500000000000001</v>
      </c>
    </row>
    <row r="2000" spans="12:15" x14ac:dyDescent="0.3">
      <c r="L2000" s="1">
        <v>800</v>
      </c>
      <c r="M2000" s="1" t="s">
        <v>1230</v>
      </c>
      <c r="N2000" s="1" t="s">
        <v>11</v>
      </c>
      <c r="O2000" s="1">
        <v>0.22500000000000001</v>
      </c>
    </row>
    <row r="2001" spans="12:15" x14ac:dyDescent="0.3">
      <c r="L2001" s="1">
        <v>820</v>
      </c>
      <c r="M2001" s="1" t="s">
        <v>1230</v>
      </c>
      <c r="N2001" s="1" t="s">
        <v>11</v>
      </c>
      <c r="O2001" s="1">
        <v>0.17499999999999999</v>
      </c>
    </row>
    <row r="2002" spans="12:15" x14ac:dyDescent="0.3">
      <c r="L2002" s="1">
        <v>840</v>
      </c>
      <c r="M2002" s="1" t="s">
        <v>1230</v>
      </c>
      <c r="N2002" s="1" t="s">
        <v>11</v>
      </c>
      <c r="O2002" s="1">
        <v>0.2</v>
      </c>
    </row>
    <row r="2003" spans="12:15" x14ac:dyDescent="0.3">
      <c r="L2003" s="1">
        <v>900</v>
      </c>
      <c r="M2003" s="1" t="s">
        <v>1230</v>
      </c>
      <c r="N2003" s="1" t="s">
        <v>11</v>
      </c>
      <c r="O2003" s="1">
        <v>0.22500000000000001</v>
      </c>
    </row>
    <row r="2004" spans="12:15" x14ac:dyDescent="0.3">
      <c r="L2004" s="1">
        <v>920</v>
      </c>
      <c r="M2004" s="1" t="s">
        <v>1230</v>
      </c>
      <c r="N2004" s="1" t="s">
        <v>11</v>
      </c>
      <c r="O2004" s="1">
        <v>0.2</v>
      </c>
    </row>
    <row r="2005" spans="12:15" x14ac:dyDescent="0.3">
      <c r="L2005" s="1">
        <v>940</v>
      </c>
      <c r="M2005" s="1" t="s">
        <v>1230</v>
      </c>
      <c r="N2005" s="1" t="s">
        <v>11</v>
      </c>
      <c r="O2005" s="1">
        <v>0.77500000000000002</v>
      </c>
    </row>
    <row r="2006" spans="12:15" x14ac:dyDescent="0.3">
      <c r="L2006" s="1">
        <v>1000</v>
      </c>
      <c r="M2006" s="1" t="s">
        <v>1230</v>
      </c>
      <c r="N2006" s="1" t="s">
        <v>11</v>
      </c>
      <c r="O2006" s="1">
        <v>0.625</v>
      </c>
    </row>
    <row r="2007" spans="12:15" x14ac:dyDescent="0.3">
      <c r="L2007" s="1">
        <v>1020</v>
      </c>
      <c r="M2007" s="1" t="s">
        <v>1230</v>
      </c>
      <c r="N2007" s="1" t="s">
        <v>11</v>
      </c>
      <c r="O2007" s="1">
        <v>1.05</v>
      </c>
    </row>
    <row r="2008" spans="12:15" x14ac:dyDescent="0.3">
      <c r="L2008" s="1">
        <v>1040</v>
      </c>
      <c r="M2008" s="1" t="s">
        <v>1230</v>
      </c>
      <c r="N2008" s="1" t="s">
        <v>11</v>
      </c>
      <c r="O2008" s="1">
        <v>0.92500000000000004</v>
      </c>
    </row>
    <row r="2009" spans="12:15" x14ac:dyDescent="0.3">
      <c r="L2009" s="1">
        <v>1100</v>
      </c>
      <c r="M2009" s="1" t="s">
        <v>1230</v>
      </c>
      <c r="N2009" s="1" t="s">
        <v>11</v>
      </c>
      <c r="O2009" s="1">
        <v>1.175</v>
      </c>
    </row>
    <row r="2010" spans="12:15" x14ac:dyDescent="0.3">
      <c r="L2010" s="1">
        <v>1120</v>
      </c>
      <c r="M2010" s="1" t="s">
        <v>1230</v>
      </c>
      <c r="N2010" s="1" t="s">
        <v>11</v>
      </c>
      <c r="O2010" s="1">
        <v>1.2250000000000001</v>
      </c>
    </row>
    <row r="2011" spans="12:15" x14ac:dyDescent="0.3">
      <c r="L2011" s="1">
        <v>1140</v>
      </c>
      <c r="M2011" s="1" t="s">
        <v>1230</v>
      </c>
      <c r="N2011" s="1" t="s">
        <v>11</v>
      </c>
      <c r="O2011" s="1">
        <v>1.2749999999999999</v>
      </c>
    </row>
    <row r="2012" spans="12:15" x14ac:dyDescent="0.3">
      <c r="L2012" s="1">
        <v>1200</v>
      </c>
      <c r="M2012" s="1" t="s">
        <v>1230</v>
      </c>
      <c r="N2012" s="1" t="s">
        <v>11</v>
      </c>
      <c r="O2012" s="1">
        <v>1.125</v>
      </c>
    </row>
    <row r="2013" spans="12:15" x14ac:dyDescent="0.3">
      <c r="L2013" s="1">
        <v>1220</v>
      </c>
      <c r="M2013" s="1" t="s">
        <v>1230</v>
      </c>
      <c r="N2013" s="1" t="s">
        <v>11</v>
      </c>
      <c r="O2013" s="1">
        <v>1.1000000000000001</v>
      </c>
    </row>
    <row r="2014" spans="12:15" x14ac:dyDescent="0.3">
      <c r="L2014" s="1">
        <v>1240</v>
      </c>
      <c r="M2014" s="1" t="s">
        <v>1230</v>
      </c>
      <c r="N2014" s="1" t="s">
        <v>11</v>
      </c>
      <c r="O2014" s="1">
        <v>1.175</v>
      </c>
    </row>
    <row r="2015" spans="12:15" x14ac:dyDescent="0.3">
      <c r="L2015" s="1">
        <v>1300</v>
      </c>
      <c r="M2015" s="1" t="s">
        <v>1230</v>
      </c>
      <c r="N2015" s="1" t="s">
        <v>11</v>
      </c>
      <c r="O2015" s="1">
        <v>0.95</v>
      </c>
    </row>
    <row r="2016" spans="12:15" x14ac:dyDescent="0.3">
      <c r="L2016" s="1">
        <v>1320</v>
      </c>
      <c r="M2016" s="1" t="s">
        <v>1230</v>
      </c>
      <c r="N2016" s="1" t="s">
        <v>11</v>
      </c>
      <c r="O2016" s="1">
        <v>0.85</v>
      </c>
    </row>
    <row r="2017" spans="12:15" x14ac:dyDescent="0.3">
      <c r="L2017" s="1">
        <v>1340</v>
      </c>
      <c r="M2017" s="1" t="s">
        <v>1230</v>
      </c>
      <c r="N2017" s="1" t="s">
        <v>11</v>
      </c>
      <c r="O2017" s="1">
        <v>0.625</v>
      </c>
    </row>
    <row r="2018" spans="12:15" x14ac:dyDescent="0.3">
      <c r="L2018" s="1">
        <v>1400</v>
      </c>
      <c r="M2018" s="1" t="s">
        <v>1230</v>
      </c>
      <c r="N2018" s="1" t="s">
        <v>11</v>
      </c>
      <c r="O2018" s="1">
        <v>0.35</v>
      </c>
    </row>
    <row r="2019" spans="12:15" x14ac:dyDescent="0.3">
      <c r="L2019" s="1">
        <v>1420</v>
      </c>
      <c r="M2019" s="1" t="s">
        <v>1230</v>
      </c>
      <c r="N2019" s="1" t="s">
        <v>11</v>
      </c>
      <c r="O2019" s="1">
        <v>0.27500000000000002</v>
      </c>
    </row>
    <row r="2020" spans="12:15" x14ac:dyDescent="0.3">
      <c r="L2020" s="1">
        <v>1440</v>
      </c>
      <c r="M2020" s="1" t="s">
        <v>1230</v>
      </c>
      <c r="N2020" s="1" t="s">
        <v>11</v>
      </c>
      <c r="O2020" s="1">
        <v>0.3</v>
      </c>
    </row>
    <row r="2021" spans="12:15" x14ac:dyDescent="0.3">
      <c r="L2021" s="1">
        <v>1500</v>
      </c>
      <c r="M2021" s="1" t="s">
        <v>1230</v>
      </c>
      <c r="N2021" s="1" t="s">
        <v>11</v>
      </c>
      <c r="O2021" s="1">
        <v>0.27500000000000002</v>
      </c>
    </row>
    <row r="2022" spans="12:15" x14ac:dyDescent="0.3">
      <c r="L2022" s="1">
        <v>1520</v>
      </c>
      <c r="M2022" s="1" t="s">
        <v>1230</v>
      </c>
      <c r="N2022" s="1" t="s">
        <v>11</v>
      </c>
      <c r="O2022" s="1">
        <v>0.22500000000000001</v>
      </c>
    </row>
    <row r="2023" spans="12:15" x14ac:dyDescent="0.3">
      <c r="L2023" s="1">
        <v>1540</v>
      </c>
      <c r="M2023" s="1" t="s">
        <v>1230</v>
      </c>
      <c r="N2023" s="1" t="s">
        <v>11</v>
      </c>
      <c r="O2023" s="1">
        <v>0.2</v>
      </c>
    </row>
    <row r="2024" spans="12:15" x14ac:dyDescent="0.3">
      <c r="L2024" s="1">
        <v>1600</v>
      </c>
      <c r="M2024" s="1" t="s">
        <v>1230</v>
      </c>
      <c r="N2024" s="1" t="s">
        <v>11</v>
      </c>
      <c r="O2024" s="1">
        <v>0.27500000000000002</v>
      </c>
    </row>
    <row r="2025" spans="12:15" x14ac:dyDescent="0.3">
      <c r="L2025" s="1">
        <v>1620</v>
      </c>
      <c r="M2025" s="1" t="s">
        <v>1230</v>
      </c>
      <c r="N2025" s="1" t="s">
        <v>11</v>
      </c>
      <c r="O2025" s="1">
        <v>1</v>
      </c>
    </row>
    <row r="2026" spans="12:15" x14ac:dyDescent="0.3">
      <c r="L2026" s="1">
        <v>1640</v>
      </c>
      <c r="M2026" s="1" t="s">
        <v>1230</v>
      </c>
      <c r="N2026" s="1" t="s">
        <v>11</v>
      </c>
      <c r="O2026" s="1">
        <v>0.85</v>
      </c>
    </row>
    <row r="2027" spans="12:15" x14ac:dyDescent="0.3">
      <c r="L2027" s="1">
        <v>1700</v>
      </c>
      <c r="M2027" s="1" t="s">
        <v>1230</v>
      </c>
      <c r="N2027" s="1" t="s">
        <v>11</v>
      </c>
      <c r="O2027" s="1">
        <v>0.9</v>
      </c>
    </row>
    <row r="2028" spans="12:15" x14ac:dyDescent="0.3">
      <c r="L2028" s="1">
        <v>1720</v>
      </c>
      <c r="M2028" s="1" t="s">
        <v>1230</v>
      </c>
      <c r="N2028" s="1" t="s">
        <v>11</v>
      </c>
      <c r="O2028" s="1">
        <v>1.05</v>
      </c>
    </row>
    <row r="2029" spans="12:15" x14ac:dyDescent="0.3">
      <c r="L2029" s="1">
        <v>1740</v>
      </c>
      <c r="M2029" s="1" t="s">
        <v>1230</v>
      </c>
      <c r="N2029" s="1" t="s">
        <v>11</v>
      </c>
      <c r="O2029" s="1">
        <v>0.95</v>
      </c>
    </row>
    <row r="2030" spans="12:15" x14ac:dyDescent="0.3">
      <c r="L2030" s="1">
        <v>1800</v>
      </c>
      <c r="M2030" s="1" t="s">
        <v>1230</v>
      </c>
      <c r="N2030" s="1" t="s">
        <v>11</v>
      </c>
      <c r="O2030" s="1">
        <v>0.75</v>
      </c>
    </row>
    <row r="2031" spans="12:15" x14ac:dyDescent="0.3">
      <c r="L2031" s="1">
        <v>1820</v>
      </c>
      <c r="M2031" s="1" t="s">
        <v>1230</v>
      </c>
      <c r="N2031" s="1" t="s">
        <v>11</v>
      </c>
      <c r="O2031" s="1">
        <v>0.72499999999999998</v>
      </c>
    </row>
    <row r="2032" spans="12:15" x14ac:dyDescent="0.3">
      <c r="L2032" s="1">
        <v>1840</v>
      </c>
      <c r="M2032" s="1" t="s">
        <v>1230</v>
      </c>
      <c r="N2032" s="1" t="s">
        <v>11</v>
      </c>
      <c r="O2032" s="1">
        <v>0.35</v>
      </c>
    </row>
    <row r="2033" spans="12:15" x14ac:dyDescent="0.3">
      <c r="L2033" s="1">
        <v>1900</v>
      </c>
      <c r="M2033" s="1" t="s">
        <v>1230</v>
      </c>
      <c r="N2033" s="1" t="s">
        <v>11</v>
      </c>
      <c r="O2033" s="1">
        <v>0.32500000000000001</v>
      </c>
    </row>
    <row r="2034" spans="12:15" x14ac:dyDescent="0.3">
      <c r="L2034" s="1">
        <v>1920</v>
      </c>
      <c r="M2034" s="1" t="s">
        <v>1230</v>
      </c>
      <c r="N2034" s="1" t="s">
        <v>11</v>
      </c>
      <c r="O2034" s="1">
        <v>0.25</v>
      </c>
    </row>
    <row r="2035" spans="12:15" x14ac:dyDescent="0.3">
      <c r="L2035" s="1">
        <v>1940</v>
      </c>
      <c r="M2035" s="1" t="s">
        <v>1230</v>
      </c>
      <c r="N2035" s="1" t="s">
        <v>11</v>
      </c>
      <c r="O2035" s="1">
        <v>0.17499999999999999</v>
      </c>
    </row>
    <row r="2036" spans="12:15" x14ac:dyDescent="0.3">
      <c r="L2036" s="1">
        <v>2000</v>
      </c>
      <c r="M2036" s="1" t="s">
        <v>1230</v>
      </c>
      <c r="N2036" s="1" t="s">
        <v>11</v>
      </c>
      <c r="O2036" s="1">
        <v>0.2</v>
      </c>
    </row>
    <row r="2037" spans="12:15" x14ac:dyDescent="0.3">
      <c r="L2037" s="1">
        <v>2020</v>
      </c>
      <c r="M2037" s="1" t="s">
        <v>1230</v>
      </c>
      <c r="N2037" s="1" t="s">
        <v>11</v>
      </c>
      <c r="O2037" s="1">
        <v>0.2</v>
      </c>
    </row>
    <row r="2038" spans="12:15" x14ac:dyDescent="0.3">
      <c r="L2038" s="1">
        <v>2040</v>
      </c>
      <c r="M2038" s="1" t="s">
        <v>1230</v>
      </c>
      <c r="N2038" s="1" t="s">
        <v>11</v>
      </c>
      <c r="O2038" s="1">
        <v>0.17499999999999999</v>
      </c>
    </row>
    <row r="2039" spans="12:15" x14ac:dyDescent="0.3">
      <c r="L2039" s="1">
        <v>2100</v>
      </c>
      <c r="M2039" s="1" t="s">
        <v>1230</v>
      </c>
      <c r="N2039" s="1" t="s">
        <v>11</v>
      </c>
      <c r="O2039" s="1">
        <v>0.17499999999999999</v>
      </c>
    </row>
    <row r="2040" spans="12:15" x14ac:dyDescent="0.3">
      <c r="L2040" s="1">
        <v>2120</v>
      </c>
      <c r="M2040" s="1" t="s">
        <v>1230</v>
      </c>
      <c r="N2040" s="1" t="s">
        <v>11</v>
      </c>
      <c r="O2040" s="1">
        <v>0.42499999999999999</v>
      </c>
    </row>
    <row r="2041" spans="12:15" x14ac:dyDescent="0.3">
      <c r="L2041" s="1">
        <v>2140</v>
      </c>
      <c r="M2041" s="1" t="s">
        <v>1230</v>
      </c>
      <c r="N2041" s="1" t="s">
        <v>11</v>
      </c>
      <c r="O2041" s="1">
        <v>0.2</v>
      </c>
    </row>
    <row r="2042" spans="12:15" x14ac:dyDescent="0.3">
      <c r="L2042" s="1">
        <v>2200</v>
      </c>
      <c r="M2042" s="1" t="s">
        <v>1230</v>
      </c>
      <c r="N2042" s="1" t="s">
        <v>11</v>
      </c>
      <c r="O2042" s="1">
        <v>0.25</v>
      </c>
    </row>
    <row r="2043" spans="12:15" x14ac:dyDescent="0.3">
      <c r="L2043" s="1">
        <v>2220</v>
      </c>
      <c r="M2043" s="1" t="s">
        <v>1230</v>
      </c>
      <c r="N2043" s="1" t="s">
        <v>11</v>
      </c>
      <c r="O2043" s="1">
        <v>0.4</v>
      </c>
    </row>
    <row r="2044" spans="12:15" x14ac:dyDescent="0.3">
      <c r="L2044" s="1">
        <v>2240</v>
      </c>
      <c r="M2044" s="1" t="s">
        <v>1230</v>
      </c>
      <c r="N2044" s="1" t="s">
        <v>11</v>
      </c>
      <c r="O2044" s="1">
        <v>0.8</v>
      </c>
    </row>
    <row r="2045" spans="12:15" x14ac:dyDescent="0.3">
      <c r="L2045" s="1">
        <v>2300</v>
      </c>
      <c r="M2045" s="1" t="s">
        <v>1230</v>
      </c>
      <c r="N2045" s="1" t="s">
        <v>11</v>
      </c>
      <c r="O2045" s="1">
        <v>0.85</v>
      </c>
    </row>
    <row r="2046" spans="12:15" x14ac:dyDescent="0.3">
      <c r="L2046" s="1">
        <v>2320</v>
      </c>
      <c r="M2046" s="1" t="s">
        <v>1230</v>
      </c>
      <c r="N2046" s="1" t="s">
        <v>11</v>
      </c>
      <c r="O2046" s="1">
        <v>1.0249999999999999</v>
      </c>
    </row>
    <row r="2047" spans="12:15" x14ac:dyDescent="0.3">
      <c r="L2047" s="1">
        <v>2340</v>
      </c>
      <c r="M2047" s="1" t="s">
        <v>1230</v>
      </c>
      <c r="N2047" s="1" t="s">
        <v>11</v>
      </c>
      <c r="O2047" s="1">
        <v>1.125</v>
      </c>
    </row>
    <row r="2048" spans="12:15" x14ac:dyDescent="0.3">
      <c r="L2048" s="1">
        <v>2400</v>
      </c>
      <c r="M2048" s="1" t="s">
        <v>1230</v>
      </c>
      <c r="N2048" s="1" t="s">
        <v>11</v>
      </c>
      <c r="O2048" s="1">
        <v>0.72499999999999998</v>
      </c>
    </row>
    <row r="2049" spans="12:15" x14ac:dyDescent="0.3">
      <c r="L2049" s="1">
        <v>2420</v>
      </c>
      <c r="M2049" s="1" t="s">
        <v>1231</v>
      </c>
      <c r="N2049" s="1" t="s">
        <v>11</v>
      </c>
      <c r="O2049" s="1">
        <v>0.67500000000000004</v>
      </c>
    </row>
    <row r="2050" spans="12:15" x14ac:dyDescent="0.3">
      <c r="L2050" s="1">
        <v>2440</v>
      </c>
      <c r="M2050" s="1" t="s">
        <v>1231</v>
      </c>
      <c r="N2050" s="1" t="s">
        <v>11</v>
      </c>
      <c r="O2050" s="1">
        <v>0.4</v>
      </c>
    </row>
    <row r="2051" spans="12:15" x14ac:dyDescent="0.3">
      <c r="L2051" s="1">
        <v>100</v>
      </c>
      <c r="M2051" s="1" t="s">
        <v>1231</v>
      </c>
      <c r="N2051" s="1" t="s">
        <v>11</v>
      </c>
      <c r="O2051" s="1">
        <v>0.35</v>
      </c>
    </row>
    <row r="2052" spans="12:15" x14ac:dyDescent="0.3">
      <c r="L2052" s="1">
        <v>120</v>
      </c>
      <c r="M2052" s="1" t="s">
        <v>1231</v>
      </c>
      <c r="N2052" s="1" t="s">
        <v>11</v>
      </c>
      <c r="O2052" s="1">
        <v>0.3</v>
      </c>
    </row>
    <row r="2053" spans="12:15" x14ac:dyDescent="0.3">
      <c r="L2053" s="1">
        <v>140</v>
      </c>
      <c r="M2053" s="1" t="s">
        <v>1231</v>
      </c>
      <c r="N2053" s="1" t="s">
        <v>11</v>
      </c>
      <c r="O2053" s="1">
        <v>0.2</v>
      </c>
    </row>
    <row r="2054" spans="12:15" x14ac:dyDescent="0.3">
      <c r="L2054" s="1">
        <v>200</v>
      </c>
      <c r="M2054" s="1" t="s">
        <v>1231</v>
      </c>
      <c r="N2054" s="1" t="s">
        <v>11</v>
      </c>
      <c r="O2054" s="1">
        <v>0.27500000000000002</v>
      </c>
    </row>
    <row r="2055" spans="12:15" x14ac:dyDescent="0.3">
      <c r="L2055" s="1">
        <v>220</v>
      </c>
      <c r="M2055" s="1" t="s">
        <v>1231</v>
      </c>
      <c r="N2055" s="1" t="s">
        <v>11</v>
      </c>
      <c r="O2055" s="1">
        <v>0.2</v>
      </c>
    </row>
    <row r="2056" spans="12:15" x14ac:dyDescent="0.3">
      <c r="L2056" s="1">
        <v>240</v>
      </c>
      <c r="M2056" s="1" t="s">
        <v>1231</v>
      </c>
      <c r="N2056" s="1" t="s">
        <v>11</v>
      </c>
      <c r="O2056" s="1">
        <v>0.22500000000000001</v>
      </c>
    </row>
    <row r="2057" spans="12:15" x14ac:dyDescent="0.3">
      <c r="L2057" s="1">
        <v>300</v>
      </c>
      <c r="M2057" s="1" t="s">
        <v>1231</v>
      </c>
      <c r="N2057" s="1" t="s">
        <v>11</v>
      </c>
      <c r="O2057" s="1">
        <v>0.22500000000000001</v>
      </c>
    </row>
    <row r="2058" spans="12:15" x14ac:dyDescent="0.3">
      <c r="L2058" s="1">
        <v>320</v>
      </c>
      <c r="M2058" s="1" t="s">
        <v>1231</v>
      </c>
      <c r="N2058" s="1" t="s">
        <v>11</v>
      </c>
      <c r="O2058" s="1">
        <v>0.2</v>
      </c>
    </row>
    <row r="2059" spans="12:15" x14ac:dyDescent="0.3">
      <c r="L2059" s="1">
        <v>340</v>
      </c>
      <c r="M2059" s="1" t="s">
        <v>1231</v>
      </c>
      <c r="N2059" s="1" t="s">
        <v>11</v>
      </c>
      <c r="O2059" s="1">
        <v>0.22500000000000001</v>
      </c>
    </row>
    <row r="2060" spans="12:15" x14ac:dyDescent="0.3">
      <c r="L2060" s="1">
        <v>400</v>
      </c>
      <c r="M2060" s="1" t="s">
        <v>1231</v>
      </c>
      <c r="N2060" s="1" t="s">
        <v>11</v>
      </c>
      <c r="O2060" s="1">
        <v>0.42499999999999999</v>
      </c>
    </row>
    <row r="2061" spans="12:15" x14ac:dyDescent="0.3">
      <c r="L2061" s="1">
        <v>420</v>
      </c>
      <c r="M2061" s="1" t="s">
        <v>1231</v>
      </c>
      <c r="N2061" s="1" t="s">
        <v>11</v>
      </c>
      <c r="O2061" s="1">
        <v>0.85</v>
      </c>
    </row>
    <row r="2062" spans="12:15" x14ac:dyDescent="0.3">
      <c r="L2062" s="1">
        <v>440</v>
      </c>
      <c r="M2062" s="1" t="s">
        <v>1231</v>
      </c>
      <c r="N2062" s="1" t="s">
        <v>11</v>
      </c>
      <c r="O2062" s="1">
        <v>0.875</v>
      </c>
    </row>
    <row r="2063" spans="12:15" x14ac:dyDescent="0.3">
      <c r="L2063" s="1">
        <v>500</v>
      </c>
      <c r="M2063" s="1" t="s">
        <v>1231</v>
      </c>
      <c r="N2063" s="1" t="s">
        <v>11</v>
      </c>
      <c r="O2063" s="1">
        <v>1</v>
      </c>
    </row>
    <row r="2064" spans="12:15" x14ac:dyDescent="0.3">
      <c r="L2064" s="1">
        <v>520</v>
      </c>
      <c r="M2064" s="1" t="s">
        <v>1231</v>
      </c>
      <c r="N2064" s="1" t="s">
        <v>11</v>
      </c>
      <c r="O2064" s="1">
        <v>1.25</v>
      </c>
    </row>
    <row r="2065" spans="12:15" x14ac:dyDescent="0.3">
      <c r="L2065" s="1">
        <v>540</v>
      </c>
      <c r="M2065" s="1" t="s">
        <v>1231</v>
      </c>
      <c r="N2065" s="1" t="s">
        <v>11</v>
      </c>
      <c r="O2065" s="1">
        <v>1.2250000000000001</v>
      </c>
    </row>
    <row r="2066" spans="12:15" x14ac:dyDescent="0.3">
      <c r="L2066" s="1">
        <v>600</v>
      </c>
      <c r="M2066" s="1" t="s">
        <v>1231</v>
      </c>
      <c r="N2066" s="1" t="s">
        <v>11</v>
      </c>
      <c r="O2066" s="1">
        <v>1.2250000000000001</v>
      </c>
    </row>
    <row r="2067" spans="12:15" x14ac:dyDescent="0.3">
      <c r="L2067" s="1">
        <v>620</v>
      </c>
      <c r="M2067" s="1" t="s">
        <v>1231</v>
      </c>
      <c r="N2067" s="1" t="s">
        <v>11</v>
      </c>
      <c r="O2067" s="1">
        <v>1.125</v>
      </c>
    </row>
    <row r="2068" spans="12:15" x14ac:dyDescent="0.3">
      <c r="L2068" s="1">
        <v>640</v>
      </c>
      <c r="M2068" s="1" t="s">
        <v>1231</v>
      </c>
      <c r="N2068" s="1" t="s">
        <v>11</v>
      </c>
      <c r="O2068" s="1">
        <v>1.175</v>
      </c>
    </row>
    <row r="2069" spans="12:15" x14ac:dyDescent="0.3">
      <c r="L2069" s="1">
        <v>700</v>
      </c>
      <c r="M2069" s="1" t="s">
        <v>1231</v>
      </c>
      <c r="N2069" s="1" t="s">
        <v>11</v>
      </c>
      <c r="O2069" s="1">
        <v>0.32500000000000001</v>
      </c>
    </row>
    <row r="2070" spans="12:15" x14ac:dyDescent="0.3">
      <c r="L2070" s="1">
        <v>720</v>
      </c>
      <c r="M2070" s="1" t="s">
        <v>1231</v>
      </c>
      <c r="N2070" s="1" t="s">
        <v>11</v>
      </c>
      <c r="O2070" s="1">
        <v>0.3</v>
      </c>
    </row>
    <row r="2071" spans="12:15" x14ac:dyDescent="0.3">
      <c r="L2071" s="1">
        <v>740</v>
      </c>
      <c r="M2071" s="1" t="s">
        <v>1231</v>
      </c>
      <c r="N2071" s="1" t="s">
        <v>11</v>
      </c>
      <c r="O2071" s="1">
        <v>0.22500000000000001</v>
      </c>
    </row>
    <row r="2072" spans="12:15" x14ac:dyDescent="0.3">
      <c r="L2072" s="1">
        <v>800</v>
      </c>
      <c r="M2072" s="1" t="s">
        <v>1231</v>
      </c>
      <c r="N2072" s="1" t="s">
        <v>11</v>
      </c>
      <c r="O2072" s="1">
        <v>0.3</v>
      </c>
    </row>
    <row r="2073" spans="12:15" x14ac:dyDescent="0.3">
      <c r="L2073" s="1">
        <v>820</v>
      </c>
      <c r="M2073" s="1" t="s">
        <v>1231</v>
      </c>
      <c r="N2073" s="1" t="s">
        <v>11</v>
      </c>
      <c r="O2073" s="1">
        <v>0.17499999999999999</v>
      </c>
    </row>
    <row r="2074" spans="12:15" x14ac:dyDescent="0.3">
      <c r="L2074" s="1">
        <v>840</v>
      </c>
      <c r="M2074" s="1" t="s">
        <v>1231</v>
      </c>
      <c r="N2074" s="1" t="s">
        <v>11</v>
      </c>
      <c r="O2074" s="1">
        <v>0.17499999999999999</v>
      </c>
    </row>
    <row r="2075" spans="12:15" x14ac:dyDescent="0.3">
      <c r="L2075" s="1">
        <v>900</v>
      </c>
      <c r="M2075" s="1" t="s">
        <v>1231</v>
      </c>
      <c r="N2075" s="1" t="s">
        <v>11</v>
      </c>
      <c r="O2075" s="1">
        <v>0.2</v>
      </c>
    </row>
    <row r="2076" spans="12:15" x14ac:dyDescent="0.3">
      <c r="L2076" s="1">
        <v>920</v>
      </c>
      <c r="M2076" s="1" t="s">
        <v>1231</v>
      </c>
      <c r="N2076" s="1" t="s">
        <v>11</v>
      </c>
      <c r="O2076" s="1">
        <v>0.22500000000000001</v>
      </c>
    </row>
    <row r="2077" spans="12:15" x14ac:dyDescent="0.3">
      <c r="L2077" s="1">
        <v>940</v>
      </c>
      <c r="M2077" s="1" t="s">
        <v>1231</v>
      </c>
      <c r="N2077" s="1" t="s">
        <v>11</v>
      </c>
      <c r="O2077" s="1">
        <v>0.22500000000000001</v>
      </c>
    </row>
    <row r="2078" spans="12:15" x14ac:dyDescent="0.3">
      <c r="L2078" s="1">
        <v>1000</v>
      </c>
      <c r="M2078" s="1" t="s">
        <v>1231</v>
      </c>
      <c r="N2078" s="1" t="s">
        <v>11</v>
      </c>
      <c r="O2078" s="1">
        <v>0.17499999999999999</v>
      </c>
    </row>
    <row r="2079" spans="12:15" x14ac:dyDescent="0.3">
      <c r="L2079" s="1">
        <v>1020</v>
      </c>
      <c r="M2079" s="1" t="s">
        <v>1231</v>
      </c>
      <c r="N2079" s="1" t="s">
        <v>11</v>
      </c>
      <c r="O2079" s="1">
        <v>0.52500000000000002</v>
      </c>
    </row>
    <row r="2080" spans="12:15" x14ac:dyDescent="0.3">
      <c r="L2080" s="1">
        <v>1040</v>
      </c>
      <c r="M2080" s="1" t="s">
        <v>1231</v>
      </c>
      <c r="N2080" s="1" t="s">
        <v>11</v>
      </c>
      <c r="O2080" s="1">
        <v>0.7</v>
      </c>
    </row>
    <row r="2081" spans="12:15" x14ac:dyDescent="0.3">
      <c r="L2081" s="1">
        <v>1100</v>
      </c>
      <c r="M2081" s="1" t="s">
        <v>1231</v>
      </c>
      <c r="N2081" s="1" t="s">
        <v>11</v>
      </c>
      <c r="O2081" s="1">
        <v>0.95</v>
      </c>
    </row>
    <row r="2082" spans="12:15" x14ac:dyDescent="0.3">
      <c r="L2082" s="1">
        <v>1120</v>
      </c>
      <c r="M2082" s="1" t="s">
        <v>1231</v>
      </c>
      <c r="N2082" s="1" t="s">
        <v>11</v>
      </c>
      <c r="O2082" s="1">
        <v>1.2250000000000001</v>
      </c>
    </row>
    <row r="2083" spans="12:15" x14ac:dyDescent="0.3">
      <c r="L2083" s="1">
        <v>1140</v>
      </c>
      <c r="M2083" s="1" t="s">
        <v>1231</v>
      </c>
      <c r="N2083" s="1" t="s">
        <v>11</v>
      </c>
      <c r="O2083" s="1">
        <v>1.2749999999999999</v>
      </c>
    </row>
    <row r="2084" spans="12:15" x14ac:dyDescent="0.3">
      <c r="L2084" s="1">
        <v>1200</v>
      </c>
      <c r="M2084" s="1" t="s">
        <v>1231</v>
      </c>
      <c r="N2084" s="1" t="s">
        <v>11</v>
      </c>
      <c r="O2084" s="1">
        <v>1.25</v>
      </c>
    </row>
    <row r="2085" spans="12:15" x14ac:dyDescent="0.3">
      <c r="L2085" s="1">
        <v>1220</v>
      </c>
      <c r="M2085" s="1" t="s">
        <v>1231</v>
      </c>
      <c r="N2085" s="1" t="s">
        <v>11</v>
      </c>
      <c r="O2085" s="1">
        <v>1.2250000000000001</v>
      </c>
    </row>
    <row r="2086" spans="12:15" x14ac:dyDescent="0.3">
      <c r="L2086" s="1">
        <v>1240</v>
      </c>
      <c r="M2086" s="1" t="s">
        <v>1231</v>
      </c>
      <c r="N2086" s="1" t="s">
        <v>11</v>
      </c>
      <c r="O2086" s="1">
        <v>1.2250000000000001</v>
      </c>
    </row>
    <row r="2087" spans="12:15" x14ac:dyDescent="0.3">
      <c r="L2087" s="1">
        <v>1300</v>
      </c>
      <c r="M2087" s="1" t="s">
        <v>1231</v>
      </c>
      <c r="N2087" s="1" t="s">
        <v>11</v>
      </c>
      <c r="O2087" s="1">
        <v>1.05</v>
      </c>
    </row>
    <row r="2088" spans="12:15" x14ac:dyDescent="0.3">
      <c r="L2088" s="1">
        <v>1320</v>
      </c>
      <c r="M2088" s="1" t="s">
        <v>1231</v>
      </c>
      <c r="N2088" s="1" t="s">
        <v>11</v>
      </c>
      <c r="O2088" s="1">
        <v>0.85</v>
      </c>
    </row>
    <row r="2089" spans="12:15" x14ac:dyDescent="0.3">
      <c r="L2089" s="1">
        <v>1340</v>
      </c>
      <c r="M2089" s="1" t="s">
        <v>1231</v>
      </c>
      <c r="N2089" s="1" t="s">
        <v>11</v>
      </c>
      <c r="O2089" s="1">
        <v>0.625</v>
      </c>
    </row>
    <row r="2090" spans="12:15" x14ac:dyDescent="0.3">
      <c r="L2090" s="1">
        <v>1400</v>
      </c>
      <c r="M2090" s="1" t="s">
        <v>1231</v>
      </c>
      <c r="N2090" s="1" t="s">
        <v>11</v>
      </c>
      <c r="O2090" s="1">
        <v>0.27500000000000002</v>
      </c>
    </row>
    <row r="2091" spans="12:15" x14ac:dyDescent="0.3">
      <c r="L2091" s="1">
        <v>1420</v>
      </c>
      <c r="M2091" s="1" t="s">
        <v>1231</v>
      </c>
      <c r="N2091" s="1" t="s">
        <v>11</v>
      </c>
      <c r="O2091" s="1">
        <v>0.52500000000000002</v>
      </c>
    </row>
    <row r="2092" spans="12:15" x14ac:dyDescent="0.3">
      <c r="L2092" s="1">
        <v>1440</v>
      </c>
      <c r="M2092" s="1" t="s">
        <v>1231</v>
      </c>
      <c r="N2092" s="1" t="s">
        <v>11</v>
      </c>
      <c r="O2092" s="1">
        <v>0.4</v>
      </c>
    </row>
    <row r="2093" spans="12:15" x14ac:dyDescent="0.3">
      <c r="L2093" s="1">
        <v>1500</v>
      </c>
      <c r="M2093" s="1" t="s">
        <v>1231</v>
      </c>
      <c r="N2093" s="1" t="s">
        <v>11</v>
      </c>
      <c r="O2093" s="1">
        <v>0.45</v>
      </c>
    </row>
    <row r="2094" spans="12:15" x14ac:dyDescent="0.3">
      <c r="L2094" s="1">
        <v>1520</v>
      </c>
      <c r="M2094" s="1" t="s">
        <v>1231</v>
      </c>
      <c r="N2094" s="1" t="s">
        <v>11</v>
      </c>
      <c r="O2094" s="1">
        <v>0.27500000000000002</v>
      </c>
    </row>
    <row r="2095" spans="12:15" x14ac:dyDescent="0.3">
      <c r="L2095" s="1">
        <v>1540</v>
      </c>
      <c r="M2095" s="1" t="s">
        <v>1231</v>
      </c>
      <c r="N2095" s="1" t="s">
        <v>11</v>
      </c>
      <c r="O2095" s="1">
        <v>0.17499999999999999</v>
      </c>
    </row>
    <row r="2096" spans="12:15" x14ac:dyDescent="0.3">
      <c r="L2096" s="1">
        <v>1600</v>
      </c>
      <c r="M2096" s="1" t="s">
        <v>1231</v>
      </c>
      <c r="N2096" s="1" t="s">
        <v>11</v>
      </c>
      <c r="O2096" s="1">
        <v>0.2</v>
      </c>
    </row>
    <row r="2097" spans="12:15" x14ac:dyDescent="0.3">
      <c r="L2097" s="1">
        <v>1620</v>
      </c>
      <c r="M2097" s="1" t="s">
        <v>1231</v>
      </c>
      <c r="N2097" s="1" t="s">
        <v>11</v>
      </c>
      <c r="O2097" s="1">
        <v>0.27500000000000002</v>
      </c>
    </row>
    <row r="2098" spans="12:15" x14ac:dyDescent="0.3">
      <c r="L2098" s="1">
        <v>1640</v>
      </c>
      <c r="M2098" s="1" t="s">
        <v>1231</v>
      </c>
      <c r="N2098" s="1" t="s">
        <v>11</v>
      </c>
      <c r="O2098" s="1">
        <v>0.82499999999999996</v>
      </c>
    </row>
    <row r="2099" spans="12:15" x14ac:dyDescent="0.3">
      <c r="L2099" s="1">
        <v>1700</v>
      </c>
      <c r="M2099" s="1" t="s">
        <v>1231</v>
      </c>
      <c r="N2099" s="1" t="s">
        <v>11</v>
      </c>
      <c r="O2099" s="1">
        <v>0.95</v>
      </c>
    </row>
    <row r="2100" spans="12:15" x14ac:dyDescent="0.3">
      <c r="L2100" s="1">
        <v>1720</v>
      </c>
      <c r="M2100" s="1" t="s">
        <v>1231</v>
      </c>
      <c r="N2100" s="1" t="s">
        <v>11</v>
      </c>
      <c r="O2100" s="1">
        <v>0.95</v>
      </c>
    </row>
    <row r="2101" spans="12:15" x14ac:dyDescent="0.3">
      <c r="L2101" s="1">
        <v>1740</v>
      </c>
      <c r="M2101" s="1" t="s">
        <v>1231</v>
      </c>
      <c r="N2101" s="1" t="s">
        <v>11</v>
      </c>
      <c r="O2101" s="1">
        <v>0.97499999999999998</v>
      </c>
    </row>
    <row r="2102" spans="12:15" x14ac:dyDescent="0.3">
      <c r="L2102" s="1">
        <v>1800</v>
      </c>
      <c r="M2102" s="1" t="s">
        <v>1231</v>
      </c>
      <c r="N2102" s="1" t="s">
        <v>11</v>
      </c>
      <c r="O2102" s="1">
        <v>0.9</v>
      </c>
    </row>
    <row r="2103" spans="12:15" x14ac:dyDescent="0.3">
      <c r="L2103" s="1">
        <v>1820</v>
      </c>
      <c r="M2103" s="1" t="s">
        <v>1231</v>
      </c>
      <c r="N2103" s="1" t="s">
        <v>11</v>
      </c>
      <c r="O2103" s="1">
        <v>0.95</v>
      </c>
    </row>
    <row r="2104" spans="12:15" x14ac:dyDescent="0.3">
      <c r="L2104" s="1">
        <v>1840</v>
      </c>
      <c r="M2104" s="1" t="s">
        <v>1231</v>
      </c>
      <c r="N2104" s="1" t="s">
        <v>11</v>
      </c>
      <c r="O2104" s="1">
        <v>0.7</v>
      </c>
    </row>
    <row r="2105" spans="12:15" x14ac:dyDescent="0.3">
      <c r="L2105" s="1">
        <v>1900</v>
      </c>
      <c r="M2105" s="1" t="s">
        <v>1231</v>
      </c>
      <c r="N2105" s="1" t="s">
        <v>11</v>
      </c>
      <c r="O2105" s="1">
        <v>0.6</v>
      </c>
    </row>
    <row r="2106" spans="12:15" x14ac:dyDescent="0.3">
      <c r="L2106" s="1">
        <v>1920</v>
      </c>
      <c r="M2106" s="1" t="s">
        <v>1231</v>
      </c>
      <c r="N2106" s="1" t="s">
        <v>11</v>
      </c>
      <c r="O2106" s="1">
        <v>0.6</v>
      </c>
    </row>
    <row r="2107" spans="12:15" x14ac:dyDescent="0.3">
      <c r="L2107" s="1">
        <v>1940</v>
      </c>
      <c r="M2107" s="1" t="s">
        <v>1231</v>
      </c>
      <c r="N2107" s="1" t="s">
        <v>11</v>
      </c>
      <c r="O2107" s="1">
        <v>0.35</v>
      </c>
    </row>
    <row r="2108" spans="12:15" x14ac:dyDescent="0.3">
      <c r="L2108" s="1">
        <v>2000</v>
      </c>
      <c r="M2108" s="1" t="s">
        <v>1231</v>
      </c>
      <c r="N2108" s="1" t="s">
        <v>11</v>
      </c>
      <c r="O2108" s="1">
        <v>0.3</v>
      </c>
    </row>
    <row r="2109" spans="12:15" x14ac:dyDescent="0.3">
      <c r="L2109" s="1">
        <v>2020</v>
      </c>
      <c r="M2109" s="1" t="s">
        <v>1231</v>
      </c>
      <c r="N2109" s="1" t="s">
        <v>11</v>
      </c>
      <c r="O2109" s="1">
        <v>0.22500000000000001</v>
      </c>
    </row>
    <row r="2110" spans="12:15" x14ac:dyDescent="0.3">
      <c r="L2110" s="1">
        <v>2040</v>
      </c>
      <c r="M2110" s="1" t="s">
        <v>1231</v>
      </c>
      <c r="N2110" s="1" t="s">
        <v>11</v>
      </c>
      <c r="O2110" s="1">
        <v>0.22500000000000001</v>
      </c>
    </row>
    <row r="2111" spans="12:15" x14ac:dyDescent="0.3">
      <c r="L2111" s="1">
        <v>2100</v>
      </c>
      <c r="M2111" s="1" t="s">
        <v>1231</v>
      </c>
      <c r="N2111" s="1" t="s">
        <v>11</v>
      </c>
      <c r="O2111" s="1">
        <v>0.22500000000000001</v>
      </c>
    </row>
    <row r="2112" spans="12:15" x14ac:dyDescent="0.3">
      <c r="L2112" s="1">
        <v>2120</v>
      </c>
      <c r="M2112" s="1" t="s">
        <v>1231</v>
      </c>
      <c r="N2112" s="1" t="s">
        <v>11</v>
      </c>
      <c r="O2112" s="1">
        <v>0.22500000000000001</v>
      </c>
    </row>
    <row r="2113" spans="12:15" x14ac:dyDescent="0.3">
      <c r="L2113" s="1">
        <v>2140</v>
      </c>
      <c r="M2113" s="1" t="s">
        <v>1231</v>
      </c>
      <c r="N2113" s="1" t="s">
        <v>11</v>
      </c>
      <c r="O2113" s="1">
        <v>0.25</v>
      </c>
    </row>
    <row r="2114" spans="12:15" x14ac:dyDescent="0.3">
      <c r="L2114" s="1">
        <v>2200</v>
      </c>
      <c r="M2114" s="1" t="s">
        <v>1231</v>
      </c>
      <c r="N2114" s="1" t="s">
        <v>11</v>
      </c>
      <c r="O2114" s="1">
        <v>0.17499999999999999</v>
      </c>
    </row>
    <row r="2115" spans="12:15" x14ac:dyDescent="0.3">
      <c r="L2115" s="1">
        <v>2220</v>
      </c>
      <c r="M2115" s="1" t="s">
        <v>1231</v>
      </c>
      <c r="N2115" s="1" t="s">
        <v>11</v>
      </c>
      <c r="O2115" s="1">
        <v>0.17499999999999999</v>
      </c>
    </row>
    <row r="2116" spans="12:15" x14ac:dyDescent="0.3">
      <c r="L2116" s="1">
        <v>2240</v>
      </c>
      <c r="M2116" s="1" t="s">
        <v>1231</v>
      </c>
      <c r="N2116" s="1" t="s">
        <v>11</v>
      </c>
      <c r="O2116" s="1">
        <v>0.22500000000000001</v>
      </c>
    </row>
    <row r="2117" spans="12:15" x14ac:dyDescent="0.3">
      <c r="L2117" s="1">
        <v>2300</v>
      </c>
      <c r="M2117" s="1" t="s">
        <v>1231</v>
      </c>
      <c r="N2117" s="1" t="s">
        <v>11</v>
      </c>
      <c r="O2117" s="1">
        <v>0.3</v>
      </c>
    </row>
    <row r="2118" spans="12:15" x14ac:dyDescent="0.3">
      <c r="L2118" s="1">
        <v>2320</v>
      </c>
      <c r="M2118" s="1" t="s">
        <v>1231</v>
      </c>
      <c r="N2118" s="1" t="s">
        <v>11</v>
      </c>
      <c r="O2118" s="1">
        <v>0.35</v>
      </c>
    </row>
    <row r="2119" spans="12:15" x14ac:dyDescent="0.3">
      <c r="L2119" s="1">
        <v>2340</v>
      </c>
      <c r="M2119" s="1" t="s">
        <v>1231</v>
      </c>
      <c r="N2119" s="1" t="s">
        <v>11</v>
      </c>
      <c r="O2119" s="1">
        <v>0.57499999999999996</v>
      </c>
    </row>
    <row r="2120" spans="12:15" x14ac:dyDescent="0.3">
      <c r="L2120" s="1">
        <v>2400</v>
      </c>
      <c r="M2120" s="1" t="s">
        <v>1231</v>
      </c>
      <c r="N2120" s="1" t="s">
        <v>11</v>
      </c>
      <c r="O2120" s="1">
        <v>0.57499999999999996</v>
      </c>
    </row>
    <row r="2121" spans="12:15" x14ac:dyDescent="0.3">
      <c r="L2121" s="1">
        <v>2420</v>
      </c>
      <c r="M2121" s="1" t="s">
        <v>1232</v>
      </c>
      <c r="N2121" s="1" t="s">
        <v>11</v>
      </c>
      <c r="O2121" s="1">
        <v>1.05</v>
      </c>
    </row>
    <row r="2122" spans="12:15" x14ac:dyDescent="0.3">
      <c r="L2122" s="1">
        <v>2440</v>
      </c>
      <c r="M2122" s="1" t="s">
        <v>1232</v>
      </c>
      <c r="N2122" s="1" t="s">
        <v>11</v>
      </c>
      <c r="O2122" s="1">
        <v>0.625</v>
      </c>
    </row>
    <row r="2123" spans="12:15" x14ac:dyDescent="0.3">
      <c r="L2123" s="1">
        <v>100</v>
      </c>
      <c r="M2123" s="1" t="s">
        <v>1232</v>
      </c>
      <c r="N2123" s="1" t="s">
        <v>11</v>
      </c>
      <c r="O2123" s="1">
        <v>0.77500000000000002</v>
      </c>
    </row>
    <row r="2124" spans="12:15" x14ac:dyDescent="0.3">
      <c r="L2124" s="1">
        <v>120</v>
      </c>
      <c r="M2124" s="1" t="s">
        <v>1232</v>
      </c>
      <c r="N2124" s="1" t="s">
        <v>11</v>
      </c>
      <c r="O2124" s="1">
        <v>0.35</v>
      </c>
    </row>
    <row r="2125" spans="12:15" x14ac:dyDescent="0.3">
      <c r="L2125" s="1">
        <v>140</v>
      </c>
      <c r="M2125" s="1" t="s">
        <v>1232</v>
      </c>
      <c r="N2125" s="1" t="s">
        <v>11</v>
      </c>
      <c r="O2125" s="1">
        <v>0.32500000000000001</v>
      </c>
    </row>
    <row r="2126" spans="12:15" x14ac:dyDescent="0.3">
      <c r="L2126" s="1">
        <v>200</v>
      </c>
      <c r="M2126" s="1" t="s">
        <v>1232</v>
      </c>
      <c r="N2126" s="1" t="s">
        <v>11</v>
      </c>
      <c r="O2126" s="1">
        <v>0.22500000000000001</v>
      </c>
    </row>
    <row r="2127" spans="12:15" x14ac:dyDescent="0.3">
      <c r="L2127" s="1">
        <v>220</v>
      </c>
      <c r="M2127" s="1" t="s">
        <v>1232</v>
      </c>
      <c r="N2127" s="1" t="s">
        <v>11</v>
      </c>
      <c r="O2127" s="1">
        <v>0.17499999999999999</v>
      </c>
    </row>
    <row r="2128" spans="12:15" x14ac:dyDescent="0.3">
      <c r="L2128" s="1">
        <v>240</v>
      </c>
      <c r="M2128" s="1" t="s">
        <v>1232</v>
      </c>
      <c r="N2128" s="1" t="s">
        <v>11</v>
      </c>
      <c r="O2128" s="1">
        <v>0.22500000000000001</v>
      </c>
    </row>
    <row r="2129" spans="12:15" x14ac:dyDescent="0.3">
      <c r="L2129" s="1">
        <v>300</v>
      </c>
      <c r="M2129" s="1" t="s">
        <v>1232</v>
      </c>
      <c r="N2129" s="1" t="s">
        <v>11</v>
      </c>
      <c r="O2129" s="1">
        <v>0.15</v>
      </c>
    </row>
    <row r="2130" spans="12:15" x14ac:dyDescent="0.3">
      <c r="L2130" s="1">
        <v>320</v>
      </c>
      <c r="M2130" s="1" t="s">
        <v>1232</v>
      </c>
      <c r="N2130" s="1" t="s">
        <v>11</v>
      </c>
      <c r="O2130" s="1">
        <v>0.17499999999999999</v>
      </c>
    </row>
    <row r="2131" spans="12:15" x14ac:dyDescent="0.3">
      <c r="L2131" s="1">
        <v>340</v>
      </c>
      <c r="M2131" s="1" t="s">
        <v>1232</v>
      </c>
      <c r="N2131" s="1" t="s">
        <v>11</v>
      </c>
      <c r="O2131" s="1">
        <v>0.125</v>
      </c>
    </row>
    <row r="2132" spans="12:15" x14ac:dyDescent="0.3">
      <c r="L2132" s="1">
        <v>400</v>
      </c>
      <c r="M2132" s="1" t="s">
        <v>1232</v>
      </c>
      <c r="N2132" s="1" t="s">
        <v>11</v>
      </c>
      <c r="O2132" s="1">
        <v>0.15</v>
      </c>
    </row>
    <row r="2133" spans="12:15" x14ac:dyDescent="0.3">
      <c r="L2133" s="1">
        <v>420</v>
      </c>
      <c r="M2133" s="1" t="s">
        <v>1232</v>
      </c>
      <c r="N2133" s="1" t="s">
        <v>11</v>
      </c>
      <c r="O2133" s="1">
        <v>0.25</v>
      </c>
    </row>
    <row r="2134" spans="12:15" x14ac:dyDescent="0.3">
      <c r="L2134" s="1">
        <v>440</v>
      </c>
      <c r="M2134" s="1" t="s">
        <v>1232</v>
      </c>
      <c r="N2134" s="1" t="s">
        <v>11</v>
      </c>
      <c r="O2134" s="1">
        <v>0.27500000000000002</v>
      </c>
    </row>
    <row r="2135" spans="12:15" x14ac:dyDescent="0.3">
      <c r="L2135" s="1">
        <v>500</v>
      </c>
      <c r="M2135" s="1" t="s">
        <v>1232</v>
      </c>
      <c r="N2135" s="1" t="s">
        <v>11</v>
      </c>
      <c r="O2135" s="1">
        <v>0.47499999999999998</v>
      </c>
    </row>
    <row r="2136" spans="12:15" x14ac:dyDescent="0.3">
      <c r="L2136" s="1">
        <v>520</v>
      </c>
      <c r="M2136" s="1" t="s">
        <v>1232</v>
      </c>
      <c r="N2136" s="1" t="s">
        <v>11</v>
      </c>
      <c r="O2136" s="1">
        <v>0.77500000000000002</v>
      </c>
    </row>
    <row r="2137" spans="12:15" x14ac:dyDescent="0.3">
      <c r="L2137" s="1">
        <v>540</v>
      </c>
      <c r="M2137" s="1" t="s">
        <v>1232</v>
      </c>
      <c r="N2137" s="1" t="s">
        <v>11</v>
      </c>
      <c r="O2137" s="1">
        <v>1.125</v>
      </c>
    </row>
    <row r="2138" spans="12:15" x14ac:dyDescent="0.3">
      <c r="L2138" s="1">
        <v>600</v>
      </c>
      <c r="M2138" s="1" t="s">
        <v>1232</v>
      </c>
      <c r="N2138" s="1" t="s">
        <v>11</v>
      </c>
      <c r="O2138" s="1">
        <v>0.97499999999999998</v>
      </c>
    </row>
    <row r="2139" spans="12:15" x14ac:dyDescent="0.3">
      <c r="L2139" s="1">
        <v>620</v>
      </c>
      <c r="M2139" s="1" t="s">
        <v>1232</v>
      </c>
      <c r="N2139" s="1" t="s">
        <v>11</v>
      </c>
      <c r="O2139" s="1">
        <v>0.9</v>
      </c>
    </row>
    <row r="2140" spans="12:15" x14ac:dyDescent="0.3">
      <c r="L2140" s="1">
        <v>640</v>
      </c>
      <c r="M2140" s="1" t="s">
        <v>1232</v>
      </c>
      <c r="N2140" s="1" t="s">
        <v>11</v>
      </c>
      <c r="O2140" s="1">
        <v>0.875</v>
      </c>
    </row>
    <row r="2141" spans="12:15" x14ac:dyDescent="0.3">
      <c r="L2141" s="1">
        <v>700</v>
      </c>
      <c r="M2141" s="1" t="s">
        <v>1232</v>
      </c>
      <c r="N2141" s="1" t="s">
        <v>11</v>
      </c>
      <c r="O2141" s="1">
        <v>0.42499999999999999</v>
      </c>
    </row>
    <row r="2142" spans="12:15" x14ac:dyDescent="0.3">
      <c r="L2142" s="1">
        <v>720</v>
      </c>
      <c r="M2142" s="1" t="s">
        <v>1232</v>
      </c>
      <c r="N2142" s="1" t="s">
        <v>11</v>
      </c>
      <c r="O2142" s="1">
        <v>0.52500000000000002</v>
      </c>
    </row>
    <row r="2143" spans="12:15" x14ac:dyDescent="0.3">
      <c r="L2143" s="1">
        <v>740</v>
      </c>
      <c r="M2143" s="1" t="s">
        <v>1232</v>
      </c>
      <c r="N2143" s="1" t="s">
        <v>11</v>
      </c>
      <c r="O2143" s="1">
        <v>0.35</v>
      </c>
    </row>
    <row r="2144" spans="12:15" x14ac:dyDescent="0.3">
      <c r="L2144" s="1">
        <v>800</v>
      </c>
      <c r="M2144" s="1" t="s">
        <v>1232</v>
      </c>
      <c r="N2144" s="1" t="s">
        <v>11</v>
      </c>
      <c r="O2144" s="1">
        <v>0.25</v>
      </c>
    </row>
    <row r="2145" spans="12:15" x14ac:dyDescent="0.3">
      <c r="L2145" s="1">
        <v>820</v>
      </c>
      <c r="M2145" s="1" t="s">
        <v>1232</v>
      </c>
      <c r="N2145" s="1" t="s">
        <v>11</v>
      </c>
      <c r="O2145" s="1">
        <v>0.42499999999999999</v>
      </c>
    </row>
    <row r="2146" spans="12:15" x14ac:dyDescent="0.3">
      <c r="L2146" s="1">
        <v>840</v>
      </c>
      <c r="M2146" s="1" t="s">
        <v>1232</v>
      </c>
      <c r="N2146" s="1" t="s">
        <v>11</v>
      </c>
      <c r="O2146" s="1">
        <v>0.22500000000000001</v>
      </c>
    </row>
    <row r="2147" spans="12:15" x14ac:dyDescent="0.3">
      <c r="L2147" s="1">
        <v>900</v>
      </c>
      <c r="M2147" s="1" t="s">
        <v>1232</v>
      </c>
      <c r="N2147" s="1" t="s">
        <v>11</v>
      </c>
      <c r="O2147" s="1">
        <v>0.17499999999999999</v>
      </c>
    </row>
    <row r="2148" spans="12:15" x14ac:dyDescent="0.3">
      <c r="L2148" s="1">
        <v>920</v>
      </c>
      <c r="M2148" s="1" t="s">
        <v>1232</v>
      </c>
      <c r="N2148" s="1" t="s">
        <v>11</v>
      </c>
      <c r="O2148" s="1">
        <v>0.2</v>
      </c>
    </row>
    <row r="2149" spans="12:15" x14ac:dyDescent="0.3">
      <c r="L2149" s="1">
        <v>940</v>
      </c>
      <c r="M2149" s="1" t="s">
        <v>1232</v>
      </c>
      <c r="N2149" s="1" t="s">
        <v>11</v>
      </c>
      <c r="O2149" s="1">
        <v>0.17499999999999999</v>
      </c>
    </row>
    <row r="2150" spans="12:15" x14ac:dyDescent="0.3">
      <c r="L2150" s="1">
        <v>1000</v>
      </c>
      <c r="M2150" s="1" t="s">
        <v>1232</v>
      </c>
      <c r="N2150" s="1" t="s">
        <v>11</v>
      </c>
      <c r="O2150" s="1">
        <v>0.2</v>
      </c>
    </row>
    <row r="2151" spans="12:15" x14ac:dyDescent="0.3">
      <c r="L2151" s="1">
        <v>1020</v>
      </c>
      <c r="M2151" s="1" t="s">
        <v>1232</v>
      </c>
      <c r="N2151" s="1" t="s">
        <v>11</v>
      </c>
      <c r="O2151" s="1">
        <v>0.4</v>
      </c>
    </row>
    <row r="2152" spans="12:15" x14ac:dyDescent="0.3">
      <c r="L2152" s="1">
        <v>1040</v>
      </c>
      <c r="M2152" s="1" t="s">
        <v>1232</v>
      </c>
      <c r="N2152" s="1" t="s">
        <v>11</v>
      </c>
      <c r="O2152" s="1">
        <v>0.25</v>
      </c>
    </row>
    <row r="2153" spans="12:15" x14ac:dyDescent="0.3">
      <c r="L2153" s="1">
        <v>1100</v>
      </c>
      <c r="M2153" s="1" t="s">
        <v>1232</v>
      </c>
      <c r="N2153" s="1" t="s">
        <v>11</v>
      </c>
      <c r="O2153" s="1">
        <v>0.8</v>
      </c>
    </row>
    <row r="2154" spans="12:15" x14ac:dyDescent="0.3">
      <c r="L2154" s="1">
        <v>1120</v>
      </c>
      <c r="M2154" s="1" t="s">
        <v>1232</v>
      </c>
      <c r="N2154" s="1" t="s">
        <v>11</v>
      </c>
      <c r="O2154" s="1">
        <v>0.65</v>
      </c>
    </row>
    <row r="2155" spans="12:15" x14ac:dyDescent="0.3">
      <c r="L2155" s="1">
        <v>1140</v>
      </c>
      <c r="M2155" s="1" t="s">
        <v>1232</v>
      </c>
      <c r="N2155" s="1" t="s">
        <v>11</v>
      </c>
      <c r="O2155" s="1">
        <v>1.1000000000000001</v>
      </c>
    </row>
    <row r="2156" spans="12:15" x14ac:dyDescent="0.3">
      <c r="L2156" s="1">
        <v>1200</v>
      </c>
      <c r="M2156" s="1" t="s">
        <v>1232</v>
      </c>
      <c r="N2156" s="1" t="s">
        <v>11</v>
      </c>
      <c r="O2156" s="1">
        <v>0.75</v>
      </c>
    </row>
    <row r="2157" spans="12:15" x14ac:dyDescent="0.3">
      <c r="L2157" s="1">
        <v>1220</v>
      </c>
      <c r="M2157" s="1" t="s">
        <v>1232</v>
      </c>
      <c r="N2157" s="1" t="s">
        <v>11</v>
      </c>
      <c r="O2157" s="1">
        <v>1</v>
      </c>
    </row>
    <row r="2158" spans="12:15" x14ac:dyDescent="0.3">
      <c r="L2158" s="1">
        <v>1240</v>
      </c>
      <c r="M2158" s="1" t="s">
        <v>1232</v>
      </c>
      <c r="N2158" s="1" t="s">
        <v>11</v>
      </c>
      <c r="O2158" s="1">
        <v>0.8</v>
      </c>
    </row>
    <row r="2159" spans="12:15" x14ac:dyDescent="0.3">
      <c r="L2159" s="1">
        <v>1300</v>
      </c>
      <c r="M2159" s="1" t="s">
        <v>1232</v>
      </c>
      <c r="N2159" s="1" t="s">
        <v>11</v>
      </c>
      <c r="O2159" s="1">
        <v>0.8</v>
      </c>
    </row>
    <row r="2160" spans="12:15" x14ac:dyDescent="0.3">
      <c r="L2160" s="1">
        <v>1320</v>
      </c>
      <c r="M2160" s="1" t="s">
        <v>1232</v>
      </c>
      <c r="N2160" s="1" t="s">
        <v>11</v>
      </c>
      <c r="O2160" s="1">
        <v>0.92500000000000004</v>
      </c>
    </row>
    <row r="2161" spans="12:15" x14ac:dyDescent="0.3">
      <c r="L2161" s="1">
        <v>1340</v>
      </c>
      <c r="M2161" s="1" t="s">
        <v>1232</v>
      </c>
      <c r="N2161" s="1" t="s">
        <v>11</v>
      </c>
      <c r="O2161" s="1">
        <v>1.1000000000000001</v>
      </c>
    </row>
    <row r="2162" spans="12:15" x14ac:dyDescent="0.3">
      <c r="L2162" s="1">
        <v>1400</v>
      </c>
      <c r="M2162" s="1" t="s">
        <v>1232</v>
      </c>
      <c r="N2162" s="1" t="s">
        <v>11</v>
      </c>
      <c r="O2162" s="1">
        <v>0.8</v>
      </c>
    </row>
    <row r="2163" spans="12:15" x14ac:dyDescent="0.3">
      <c r="L2163" s="1">
        <v>1420</v>
      </c>
      <c r="M2163" s="1" t="s">
        <v>1232</v>
      </c>
      <c r="N2163" s="1" t="s">
        <v>11</v>
      </c>
      <c r="O2163" s="1">
        <v>0.77500000000000002</v>
      </c>
    </row>
    <row r="2164" spans="12:15" x14ac:dyDescent="0.3">
      <c r="L2164" s="1">
        <v>1440</v>
      </c>
      <c r="M2164" s="1" t="s">
        <v>1232</v>
      </c>
      <c r="N2164" s="1" t="s">
        <v>11</v>
      </c>
      <c r="O2164" s="1">
        <v>0.4</v>
      </c>
    </row>
    <row r="2165" spans="12:15" x14ac:dyDescent="0.3">
      <c r="L2165" s="1">
        <v>1500</v>
      </c>
      <c r="M2165" s="1" t="s">
        <v>1232</v>
      </c>
      <c r="N2165" s="1" t="s">
        <v>11</v>
      </c>
      <c r="O2165" s="1">
        <v>0.375</v>
      </c>
    </row>
    <row r="2166" spans="12:15" x14ac:dyDescent="0.3">
      <c r="L2166" s="1">
        <v>1520</v>
      </c>
      <c r="M2166" s="1" t="s">
        <v>1232</v>
      </c>
      <c r="N2166" s="1" t="s">
        <v>11</v>
      </c>
      <c r="O2166" s="1">
        <v>0.32500000000000001</v>
      </c>
    </row>
    <row r="2167" spans="12:15" x14ac:dyDescent="0.3">
      <c r="L2167" s="1">
        <v>1540</v>
      </c>
      <c r="M2167" s="1" t="s">
        <v>1232</v>
      </c>
      <c r="N2167" s="1" t="s">
        <v>11</v>
      </c>
      <c r="O2167" s="1">
        <v>0.35</v>
      </c>
    </row>
    <row r="2168" spans="12:15" x14ac:dyDescent="0.3">
      <c r="L2168" s="1">
        <v>1600</v>
      </c>
      <c r="M2168" s="1" t="s">
        <v>1232</v>
      </c>
      <c r="N2168" s="1" t="s">
        <v>11</v>
      </c>
      <c r="O2168" s="1">
        <v>0.25</v>
      </c>
    </row>
    <row r="2169" spans="12:15" x14ac:dyDescent="0.3">
      <c r="L2169" s="1">
        <v>1620</v>
      </c>
      <c r="M2169" s="1" t="s">
        <v>1232</v>
      </c>
      <c r="N2169" s="1" t="s">
        <v>11</v>
      </c>
      <c r="O2169" s="1">
        <v>0.17499999999999999</v>
      </c>
    </row>
    <row r="2170" spans="12:15" x14ac:dyDescent="0.3">
      <c r="L2170" s="1">
        <v>1640</v>
      </c>
      <c r="M2170" s="1" t="s">
        <v>1232</v>
      </c>
      <c r="N2170" s="1" t="s">
        <v>11</v>
      </c>
      <c r="O2170" s="1">
        <v>0.22500000000000001</v>
      </c>
    </row>
    <row r="2171" spans="12:15" x14ac:dyDescent="0.3">
      <c r="L2171" s="1">
        <v>1700</v>
      </c>
      <c r="M2171" s="1" t="s">
        <v>1232</v>
      </c>
      <c r="N2171" s="1" t="s">
        <v>11</v>
      </c>
      <c r="O2171" s="1">
        <v>0.17499999999999999</v>
      </c>
    </row>
    <row r="2172" spans="12:15" x14ac:dyDescent="0.3">
      <c r="L2172" s="1">
        <v>1720</v>
      </c>
      <c r="M2172" s="1" t="s">
        <v>1232</v>
      </c>
      <c r="N2172" s="1" t="s">
        <v>11</v>
      </c>
      <c r="O2172" s="1">
        <v>0.17499999999999999</v>
      </c>
    </row>
    <row r="2173" spans="12:15" x14ac:dyDescent="0.3">
      <c r="L2173" s="1">
        <v>1740</v>
      </c>
      <c r="M2173" s="1" t="s">
        <v>1232</v>
      </c>
      <c r="N2173" s="1" t="s">
        <v>11</v>
      </c>
      <c r="O2173" s="1">
        <v>0.2</v>
      </c>
    </row>
    <row r="2174" spans="12:15" x14ac:dyDescent="0.3">
      <c r="L2174" s="1">
        <v>1800</v>
      </c>
      <c r="M2174" s="1" t="s">
        <v>1232</v>
      </c>
      <c r="N2174" s="1" t="s">
        <v>11</v>
      </c>
      <c r="O2174" s="1">
        <v>1</v>
      </c>
    </row>
    <row r="2175" spans="12:15" x14ac:dyDescent="0.3">
      <c r="L2175" s="1">
        <v>1820</v>
      </c>
      <c r="M2175" s="1" t="s">
        <v>1232</v>
      </c>
      <c r="N2175" s="1" t="s">
        <v>11</v>
      </c>
      <c r="O2175" s="1">
        <v>0.47499999999999998</v>
      </c>
    </row>
    <row r="2176" spans="12:15" x14ac:dyDescent="0.3">
      <c r="L2176" s="1">
        <v>1840</v>
      </c>
      <c r="M2176" s="1" t="s">
        <v>1232</v>
      </c>
      <c r="N2176" s="1" t="s">
        <v>11</v>
      </c>
      <c r="O2176" s="1">
        <v>0.4</v>
      </c>
    </row>
    <row r="2177" spans="12:15" x14ac:dyDescent="0.3">
      <c r="L2177" s="1">
        <v>1900</v>
      </c>
      <c r="M2177" s="1" t="s">
        <v>1232</v>
      </c>
      <c r="N2177" s="1" t="s">
        <v>11</v>
      </c>
      <c r="O2177" s="1">
        <v>0.57499999999999996</v>
      </c>
    </row>
    <row r="2178" spans="12:15" x14ac:dyDescent="0.3">
      <c r="L2178" s="1">
        <v>1920</v>
      </c>
      <c r="M2178" s="1" t="s">
        <v>1232</v>
      </c>
      <c r="N2178" s="1" t="s">
        <v>11</v>
      </c>
      <c r="O2178" s="1">
        <v>0.22500000000000001</v>
      </c>
    </row>
    <row r="2179" spans="12:15" x14ac:dyDescent="0.3">
      <c r="L2179" s="1">
        <v>1940</v>
      </c>
      <c r="M2179" s="1" t="s">
        <v>1232</v>
      </c>
      <c r="N2179" s="1" t="s">
        <v>11</v>
      </c>
      <c r="O2179" s="1">
        <v>0.25</v>
      </c>
    </row>
    <row r="2180" spans="12:15" x14ac:dyDescent="0.3">
      <c r="L2180" s="1">
        <v>2000</v>
      </c>
      <c r="M2180" s="1" t="s">
        <v>1232</v>
      </c>
      <c r="N2180" s="1" t="s">
        <v>11</v>
      </c>
      <c r="O2180" s="1">
        <v>0.3</v>
      </c>
    </row>
    <row r="2181" spans="12:15" x14ac:dyDescent="0.3">
      <c r="L2181" s="1">
        <v>2020</v>
      </c>
      <c r="M2181" s="1" t="s">
        <v>1232</v>
      </c>
      <c r="N2181" s="1" t="s">
        <v>11</v>
      </c>
      <c r="O2181" s="1">
        <v>0.22500000000000001</v>
      </c>
    </row>
    <row r="2182" spans="12:15" x14ac:dyDescent="0.3">
      <c r="L2182" s="1">
        <v>2040</v>
      </c>
      <c r="M2182" s="1" t="s">
        <v>1232</v>
      </c>
      <c r="N2182" s="1" t="s">
        <v>11</v>
      </c>
      <c r="O2182" s="1">
        <v>0.22500000000000001</v>
      </c>
    </row>
    <row r="2183" spans="12:15" x14ac:dyDescent="0.3">
      <c r="L2183" s="1">
        <v>2100</v>
      </c>
      <c r="M2183" s="1" t="s">
        <v>1232</v>
      </c>
      <c r="N2183" s="1" t="s">
        <v>11</v>
      </c>
      <c r="O2183" s="1">
        <v>0.2</v>
      </c>
    </row>
    <row r="2184" spans="12:15" x14ac:dyDescent="0.3">
      <c r="L2184" s="1">
        <v>2120</v>
      </c>
      <c r="M2184" s="1" t="s">
        <v>1232</v>
      </c>
      <c r="N2184" s="1" t="s">
        <v>11</v>
      </c>
      <c r="O2184" s="1">
        <v>0.2</v>
      </c>
    </row>
    <row r="2185" spans="12:15" x14ac:dyDescent="0.3">
      <c r="L2185" s="1">
        <v>2140</v>
      </c>
      <c r="M2185" s="1" t="s">
        <v>1232</v>
      </c>
      <c r="N2185" s="1" t="s">
        <v>11</v>
      </c>
      <c r="O2185" s="1">
        <v>0.5</v>
      </c>
    </row>
    <row r="2186" spans="12:15" x14ac:dyDescent="0.3">
      <c r="L2186" s="1">
        <v>2200</v>
      </c>
      <c r="M2186" s="1" t="s">
        <v>1232</v>
      </c>
      <c r="N2186" s="1" t="s">
        <v>11</v>
      </c>
      <c r="O2186" s="1">
        <v>0.2</v>
      </c>
    </row>
    <row r="2187" spans="12:15" x14ac:dyDescent="0.3">
      <c r="L2187" s="1">
        <v>2220</v>
      </c>
      <c r="M2187" s="1" t="s">
        <v>1232</v>
      </c>
      <c r="N2187" s="1" t="s">
        <v>11</v>
      </c>
      <c r="O2187" s="1">
        <v>0.15</v>
      </c>
    </row>
    <row r="2188" spans="12:15" x14ac:dyDescent="0.3">
      <c r="L2188" s="1">
        <v>2240</v>
      </c>
      <c r="M2188" s="1" t="s">
        <v>1232</v>
      </c>
      <c r="N2188" s="1" t="s">
        <v>11</v>
      </c>
      <c r="O2188" s="1">
        <v>0.2</v>
      </c>
    </row>
    <row r="2189" spans="12:15" x14ac:dyDescent="0.3">
      <c r="L2189" s="1">
        <v>2300</v>
      </c>
      <c r="M2189" s="1" t="s">
        <v>1232</v>
      </c>
      <c r="N2189" s="1" t="s">
        <v>11</v>
      </c>
      <c r="O2189" s="1">
        <v>0.2</v>
      </c>
    </row>
    <row r="2190" spans="12:15" x14ac:dyDescent="0.3">
      <c r="L2190" s="1">
        <v>2320</v>
      </c>
      <c r="M2190" s="1" t="s">
        <v>1232</v>
      </c>
      <c r="N2190" s="1" t="s">
        <v>11</v>
      </c>
      <c r="O2190" s="1">
        <v>0.2</v>
      </c>
    </row>
    <row r="2191" spans="12:15" x14ac:dyDescent="0.3">
      <c r="L2191" s="1">
        <v>2340</v>
      </c>
      <c r="M2191" s="1" t="s">
        <v>1232</v>
      </c>
      <c r="N2191" s="1" t="s">
        <v>11</v>
      </c>
      <c r="O2191" s="1">
        <v>0.22500000000000001</v>
      </c>
    </row>
    <row r="2192" spans="12:15" x14ac:dyDescent="0.3">
      <c r="L2192" s="1">
        <v>2400</v>
      </c>
      <c r="M2192" s="1" t="s">
        <v>1232</v>
      </c>
      <c r="N2192" s="1" t="s">
        <v>11</v>
      </c>
      <c r="O2192" s="1">
        <v>0.2</v>
      </c>
    </row>
    <row r="2193" spans="12:15" x14ac:dyDescent="0.3">
      <c r="L2193" s="1">
        <v>2420</v>
      </c>
      <c r="M2193" s="1" t="s">
        <v>1233</v>
      </c>
      <c r="N2193" s="1" t="s">
        <v>11</v>
      </c>
      <c r="O2193" s="1">
        <v>0.3</v>
      </c>
    </row>
    <row r="2194" spans="12:15" x14ac:dyDescent="0.3">
      <c r="L2194" s="1">
        <v>2440</v>
      </c>
      <c r="M2194" s="1" t="s">
        <v>1233</v>
      </c>
      <c r="N2194" s="1" t="s">
        <v>11</v>
      </c>
      <c r="O2194" s="1">
        <v>0.15</v>
      </c>
    </row>
    <row r="2195" spans="12:15" x14ac:dyDescent="0.3">
      <c r="L2195" s="1">
        <v>100</v>
      </c>
      <c r="M2195" s="1" t="s">
        <v>1233</v>
      </c>
      <c r="N2195" s="1" t="s">
        <v>11</v>
      </c>
      <c r="O2195" s="1">
        <v>0.375</v>
      </c>
    </row>
    <row r="2196" spans="12:15" x14ac:dyDescent="0.3">
      <c r="L2196" s="1">
        <v>120</v>
      </c>
      <c r="M2196" s="1" t="s">
        <v>1233</v>
      </c>
      <c r="N2196" s="1" t="s">
        <v>11</v>
      </c>
      <c r="O2196" s="1">
        <v>0.55000000000000004</v>
      </c>
    </row>
    <row r="2197" spans="12:15" x14ac:dyDescent="0.3">
      <c r="L2197" s="1">
        <v>140</v>
      </c>
      <c r="M2197" s="1" t="s">
        <v>1233</v>
      </c>
      <c r="N2197" s="1" t="s">
        <v>11</v>
      </c>
      <c r="O2197" s="1">
        <v>0.6</v>
      </c>
    </row>
    <row r="2198" spans="12:15" x14ac:dyDescent="0.3">
      <c r="L2198" s="1">
        <v>200</v>
      </c>
      <c r="M2198" s="1" t="s">
        <v>1233</v>
      </c>
      <c r="N2198" s="1" t="s">
        <v>11</v>
      </c>
      <c r="O2198" s="1">
        <v>0.7</v>
      </c>
    </row>
    <row r="2199" spans="12:15" x14ac:dyDescent="0.3">
      <c r="L2199" s="1">
        <v>220</v>
      </c>
      <c r="M2199" s="1" t="s">
        <v>1233</v>
      </c>
      <c r="N2199" s="1" t="s">
        <v>11</v>
      </c>
      <c r="O2199" s="1">
        <v>0.27500000000000002</v>
      </c>
    </row>
    <row r="2200" spans="12:15" x14ac:dyDescent="0.3">
      <c r="L2200" s="1">
        <v>240</v>
      </c>
      <c r="M2200" s="1" t="s">
        <v>1233</v>
      </c>
      <c r="N2200" s="1" t="s">
        <v>11</v>
      </c>
      <c r="O2200" s="1">
        <v>0.375</v>
      </c>
    </row>
    <row r="2201" spans="12:15" x14ac:dyDescent="0.3">
      <c r="L2201" s="1">
        <v>300</v>
      </c>
      <c r="M2201" s="1" t="s">
        <v>1233</v>
      </c>
      <c r="N2201" s="1" t="s">
        <v>11</v>
      </c>
      <c r="O2201" s="1">
        <v>0.17499999999999999</v>
      </c>
    </row>
    <row r="2202" spans="12:15" x14ac:dyDescent="0.3">
      <c r="L2202" s="1">
        <v>320</v>
      </c>
      <c r="M2202" s="1" t="s">
        <v>1233</v>
      </c>
      <c r="N2202" s="1" t="s">
        <v>11</v>
      </c>
      <c r="O2202" s="1">
        <v>0.15</v>
      </c>
    </row>
    <row r="2203" spans="12:15" x14ac:dyDescent="0.3">
      <c r="L2203" s="1">
        <v>340</v>
      </c>
      <c r="M2203" s="1" t="s">
        <v>1233</v>
      </c>
      <c r="N2203" s="1" t="s">
        <v>11</v>
      </c>
      <c r="O2203" s="1">
        <v>0.17499999999999999</v>
      </c>
    </row>
    <row r="2204" spans="12:15" x14ac:dyDescent="0.3">
      <c r="L2204" s="1">
        <v>400</v>
      </c>
      <c r="M2204" s="1" t="s">
        <v>1233</v>
      </c>
      <c r="N2204" s="1" t="s">
        <v>11</v>
      </c>
      <c r="O2204" s="1">
        <v>0.17499999999999999</v>
      </c>
    </row>
    <row r="2205" spans="12:15" x14ac:dyDescent="0.3">
      <c r="L2205" s="1">
        <v>420</v>
      </c>
      <c r="M2205" s="1" t="s">
        <v>1233</v>
      </c>
      <c r="N2205" s="1" t="s">
        <v>11</v>
      </c>
      <c r="O2205" s="1">
        <v>0.22500000000000001</v>
      </c>
    </row>
    <row r="2206" spans="12:15" x14ac:dyDescent="0.3">
      <c r="L2206" s="1">
        <v>440</v>
      </c>
      <c r="M2206" s="1" t="s">
        <v>1233</v>
      </c>
      <c r="N2206" s="1" t="s">
        <v>11</v>
      </c>
      <c r="O2206" s="1">
        <v>0.2</v>
      </c>
    </row>
    <row r="2207" spans="12:15" x14ac:dyDescent="0.3">
      <c r="L2207" s="1">
        <v>500</v>
      </c>
      <c r="M2207" s="1" t="s">
        <v>1233</v>
      </c>
      <c r="N2207" s="1" t="s">
        <v>11</v>
      </c>
      <c r="O2207" s="1">
        <v>0.2</v>
      </c>
    </row>
    <row r="2208" spans="12:15" x14ac:dyDescent="0.3">
      <c r="L2208" s="1">
        <v>520</v>
      </c>
      <c r="M2208" s="1" t="s">
        <v>1233</v>
      </c>
      <c r="N2208" s="1" t="s">
        <v>11</v>
      </c>
      <c r="O2208" s="1">
        <v>0.17499999999999999</v>
      </c>
    </row>
    <row r="2209" spans="12:15" x14ac:dyDescent="0.3">
      <c r="L2209" s="1">
        <v>540</v>
      </c>
      <c r="M2209" s="1" t="s">
        <v>1233</v>
      </c>
      <c r="N2209" s="1" t="s">
        <v>11</v>
      </c>
      <c r="O2209" s="1">
        <v>0.22500000000000001</v>
      </c>
    </row>
    <row r="2210" spans="12:15" x14ac:dyDescent="0.3">
      <c r="L2210" s="1">
        <v>600</v>
      </c>
      <c r="M2210" s="1" t="s">
        <v>1233</v>
      </c>
      <c r="N2210" s="1" t="s">
        <v>11</v>
      </c>
      <c r="O2210" s="1">
        <v>0.4</v>
      </c>
    </row>
    <row r="2211" spans="12:15" x14ac:dyDescent="0.3">
      <c r="L2211" s="1">
        <v>620</v>
      </c>
      <c r="M2211" s="1" t="s">
        <v>1233</v>
      </c>
      <c r="N2211" s="1" t="s">
        <v>11</v>
      </c>
      <c r="O2211" s="1">
        <v>0.375</v>
      </c>
    </row>
    <row r="2212" spans="12:15" x14ac:dyDescent="0.3">
      <c r="L2212" s="1">
        <v>640</v>
      </c>
      <c r="M2212" s="1" t="s">
        <v>1233</v>
      </c>
      <c r="N2212" s="1" t="s">
        <v>11</v>
      </c>
      <c r="O2212" s="1">
        <v>0.32500000000000001</v>
      </c>
    </row>
    <row r="2213" spans="12:15" x14ac:dyDescent="0.3">
      <c r="L2213" s="1">
        <v>700</v>
      </c>
      <c r="M2213" s="1" t="s">
        <v>1233</v>
      </c>
      <c r="N2213" s="1" t="s">
        <v>11</v>
      </c>
      <c r="O2213" s="1">
        <v>0.375</v>
      </c>
    </row>
    <row r="2214" spans="12:15" x14ac:dyDescent="0.3">
      <c r="L2214" s="1">
        <v>720</v>
      </c>
      <c r="M2214" s="1" t="s">
        <v>1233</v>
      </c>
      <c r="N2214" s="1" t="s">
        <v>11</v>
      </c>
      <c r="O2214" s="1">
        <v>0.375</v>
      </c>
    </row>
    <row r="2215" spans="12:15" x14ac:dyDescent="0.3">
      <c r="L2215" s="1">
        <v>740</v>
      </c>
      <c r="M2215" s="1" t="s">
        <v>1233</v>
      </c>
      <c r="N2215" s="1" t="s">
        <v>11</v>
      </c>
      <c r="O2215" s="1">
        <v>0.22500000000000001</v>
      </c>
    </row>
    <row r="2216" spans="12:15" x14ac:dyDescent="0.3">
      <c r="L2216" s="1">
        <v>800</v>
      </c>
      <c r="M2216" s="1" t="s">
        <v>1233</v>
      </c>
      <c r="N2216" s="1" t="s">
        <v>11</v>
      </c>
      <c r="O2216" s="1">
        <v>0.22500000000000001</v>
      </c>
    </row>
    <row r="2217" spans="12:15" x14ac:dyDescent="0.3">
      <c r="L2217" s="1">
        <v>820</v>
      </c>
      <c r="M2217" s="1" t="s">
        <v>1233</v>
      </c>
      <c r="N2217" s="1" t="s">
        <v>11</v>
      </c>
      <c r="O2217" s="1">
        <v>0.22500000000000001</v>
      </c>
    </row>
    <row r="2218" spans="12:15" x14ac:dyDescent="0.3">
      <c r="L2218" s="1">
        <v>840</v>
      </c>
      <c r="M2218" s="1" t="s">
        <v>1233</v>
      </c>
      <c r="N2218" s="1" t="s">
        <v>11</v>
      </c>
      <c r="O2218" s="1">
        <v>0.25</v>
      </c>
    </row>
    <row r="2219" spans="12:15" x14ac:dyDescent="0.3">
      <c r="L2219" s="1">
        <v>900</v>
      </c>
      <c r="M2219" s="1" t="s">
        <v>1233</v>
      </c>
      <c r="N2219" s="1" t="s">
        <v>11</v>
      </c>
      <c r="O2219" s="1">
        <v>0.17499999999999999</v>
      </c>
    </row>
    <row r="2220" spans="12:15" x14ac:dyDescent="0.3">
      <c r="L2220" s="1">
        <v>920</v>
      </c>
      <c r="M2220" s="1" t="s">
        <v>1233</v>
      </c>
      <c r="N2220" s="1" t="s">
        <v>11</v>
      </c>
      <c r="O2220" s="1">
        <v>0.22500000000000001</v>
      </c>
    </row>
    <row r="2221" spans="12:15" x14ac:dyDescent="0.3">
      <c r="L2221" s="1">
        <v>940</v>
      </c>
      <c r="M2221" s="1" t="s">
        <v>1233</v>
      </c>
      <c r="N2221" s="1" t="s">
        <v>11</v>
      </c>
      <c r="O2221" s="1">
        <v>0.22500000000000001</v>
      </c>
    </row>
    <row r="2222" spans="12:15" x14ac:dyDescent="0.3">
      <c r="L2222" s="1">
        <v>1000</v>
      </c>
      <c r="M2222" s="1" t="s">
        <v>1233</v>
      </c>
      <c r="N2222" s="1" t="s">
        <v>11</v>
      </c>
      <c r="O2222" s="1">
        <v>0.22500000000000001</v>
      </c>
    </row>
    <row r="2223" spans="12:15" x14ac:dyDescent="0.3">
      <c r="L2223" s="1">
        <v>1020</v>
      </c>
      <c r="M2223" s="1" t="s">
        <v>1233</v>
      </c>
      <c r="N2223" s="1" t="s">
        <v>11</v>
      </c>
      <c r="O2223" s="1">
        <v>0.22500000000000001</v>
      </c>
    </row>
    <row r="2224" spans="12:15" x14ac:dyDescent="0.3">
      <c r="L2224" s="1">
        <v>1040</v>
      </c>
      <c r="M2224" s="1" t="s">
        <v>1233</v>
      </c>
      <c r="N2224" s="1" t="s">
        <v>11</v>
      </c>
      <c r="O2224" s="1">
        <v>0.25</v>
      </c>
    </row>
    <row r="2225" spans="12:15" x14ac:dyDescent="0.3">
      <c r="L2225" s="1">
        <v>1100</v>
      </c>
      <c r="M2225" s="1" t="s">
        <v>1233</v>
      </c>
      <c r="N2225" s="1" t="s">
        <v>11</v>
      </c>
      <c r="O2225" s="1">
        <v>0.2</v>
      </c>
    </row>
    <row r="2226" spans="12:15" x14ac:dyDescent="0.3">
      <c r="L2226" s="1">
        <v>1120</v>
      </c>
      <c r="M2226" s="1" t="s">
        <v>1233</v>
      </c>
      <c r="N2226" s="1" t="s">
        <v>11</v>
      </c>
      <c r="O2226" s="1">
        <v>0.22500000000000001</v>
      </c>
    </row>
    <row r="2227" spans="12:15" x14ac:dyDescent="0.3">
      <c r="L2227" s="1">
        <v>1140</v>
      </c>
      <c r="M2227" s="1" t="s">
        <v>1233</v>
      </c>
      <c r="N2227" s="1" t="s">
        <v>11</v>
      </c>
      <c r="O2227" s="1">
        <v>0.22500000000000001</v>
      </c>
    </row>
    <row r="2228" spans="12:15" x14ac:dyDescent="0.3">
      <c r="L2228" s="1">
        <v>1200</v>
      </c>
      <c r="M2228" s="1" t="s">
        <v>1233</v>
      </c>
      <c r="N2228" s="1" t="s">
        <v>11</v>
      </c>
      <c r="O2228" s="1">
        <v>0.17499999999999999</v>
      </c>
    </row>
    <row r="2229" spans="12:15" x14ac:dyDescent="0.3">
      <c r="L2229" s="1">
        <v>1220</v>
      </c>
      <c r="M2229" s="1" t="s">
        <v>1233</v>
      </c>
      <c r="N2229" s="1" t="s">
        <v>11</v>
      </c>
      <c r="O2229" s="1">
        <v>0.57499999999999996</v>
      </c>
    </row>
    <row r="2230" spans="12:15" x14ac:dyDescent="0.3">
      <c r="L2230" s="1">
        <v>1240</v>
      </c>
      <c r="M2230" s="1" t="s">
        <v>1233</v>
      </c>
      <c r="N2230" s="1" t="s">
        <v>11</v>
      </c>
      <c r="O2230" s="1">
        <v>0.25</v>
      </c>
    </row>
    <row r="2231" spans="12:15" x14ac:dyDescent="0.3">
      <c r="L2231" s="1">
        <v>1300</v>
      </c>
      <c r="M2231" s="1" t="s">
        <v>1233</v>
      </c>
      <c r="N2231" s="1" t="s">
        <v>11</v>
      </c>
      <c r="O2231" s="1">
        <v>0.25</v>
      </c>
    </row>
    <row r="2232" spans="12:15" x14ac:dyDescent="0.3">
      <c r="L2232" s="1">
        <v>1320</v>
      </c>
      <c r="M2232" s="1" t="s">
        <v>1233</v>
      </c>
      <c r="N2232" s="1" t="s">
        <v>11</v>
      </c>
      <c r="O2232" s="1">
        <v>0.875</v>
      </c>
    </row>
    <row r="2233" spans="12:15" x14ac:dyDescent="0.3">
      <c r="L2233" s="1">
        <v>1340</v>
      </c>
      <c r="M2233" s="1" t="s">
        <v>1233</v>
      </c>
      <c r="N2233" s="1" t="s">
        <v>11</v>
      </c>
      <c r="O2233" s="1">
        <v>0.8</v>
      </c>
    </row>
    <row r="2234" spans="12:15" x14ac:dyDescent="0.3">
      <c r="L2234" s="1">
        <v>1400</v>
      </c>
      <c r="M2234" s="1" t="s">
        <v>1233</v>
      </c>
      <c r="N2234" s="1" t="s">
        <v>11</v>
      </c>
      <c r="O2234" s="1">
        <v>0.95</v>
      </c>
    </row>
    <row r="2235" spans="12:15" x14ac:dyDescent="0.3">
      <c r="L2235" s="1">
        <v>1420</v>
      </c>
      <c r="M2235" s="1" t="s">
        <v>1233</v>
      </c>
      <c r="N2235" s="1" t="s">
        <v>11</v>
      </c>
      <c r="O2235" s="1">
        <v>0.72499999999999998</v>
      </c>
    </row>
    <row r="2236" spans="12:15" x14ac:dyDescent="0.3">
      <c r="L2236" s="1">
        <v>1440</v>
      </c>
      <c r="M2236" s="1" t="s">
        <v>1233</v>
      </c>
      <c r="N2236" s="1" t="s">
        <v>11</v>
      </c>
      <c r="O2236" s="1">
        <v>0.3</v>
      </c>
    </row>
    <row r="2237" spans="12:15" x14ac:dyDescent="0.3">
      <c r="L2237" s="1">
        <v>1500</v>
      </c>
      <c r="M2237" s="1" t="s">
        <v>1233</v>
      </c>
      <c r="N2237" s="1" t="s">
        <v>11</v>
      </c>
      <c r="O2237" s="1">
        <v>0.32500000000000001</v>
      </c>
    </row>
    <row r="2238" spans="12:15" x14ac:dyDescent="0.3">
      <c r="L2238" s="1">
        <v>1520</v>
      </c>
      <c r="M2238" s="1" t="s">
        <v>1233</v>
      </c>
      <c r="N2238" s="1" t="s">
        <v>11</v>
      </c>
      <c r="O2238" s="1">
        <v>0.375</v>
      </c>
    </row>
    <row r="2239" spans="12:15" x14ac:dyDescent="0.3">
      <c r="L2239" s="1">
        <v>1540</v>
      </c>
      <c r="M2239" s="1" t="s">
        <v>1233</v>
      </c>
      <c r="N2239" s="1" t="s">
        <v>11</v>
      </c>
      <c r="O2239" s="1">
        <v>0.25</v>
      </c>
    </row>
    <row r="2240" spans="12:15" x14ac:dyDescent="0.3">
      <c r="L2240" s="1">
        <v>1600</v>
      </c>
      <c r="M2240" s="1" t="s">
        <v>1233</v>
      </c>
      <c r="N2240" s="1" t="s">
        <v>11</v>
      </c>
      <c r="O2240" s="1">
        <v>0.27500000000000002</v>
      </c>
    </row>
    <row r="2241" spans="12:15" x14ac:dyDescent="0.3">
      <c r="L2241" s="1">
        <v>1620</v>
      </c>
      <c r="M2241" s="1" t="s">
        <v>1233</v>
      </c>
      <c r="N2241" s="1" t="s">
        <v>11</v>
      </c>
      <c r="O2241" s="1">
        <v>0.22500000000000001</v>
      </c>
    </row>
    <row r="2242" spans="12:15" x14ac:dyDescent="0.3">
      <c r="L2242" s="1">
        <v>1640</v>
      </c>
      <c r="M2242" s="1" t="s">
        <v>1233</v>
      </c>
      <c r="N2242" s="1" t="s">
        <v>11</v>
      </c>
      <c r="O2242" s="1">
        <v>0.22500000000000001</v>
      </c>
    </row>
    <row r="2243" spans="12:15" x14ac:dyDescent="0.3">
      <c r="L2243" s="1">
        <v>1700</v>
      </c>
      <c r="M2243" s="1" t="s">
        <v>1233</v>
      </c>
      <c r="N2243" s="1" t="s">
        <v>11</v>
      </c>
      <c r="O2243" s="1">
        <v>0.22500000000000001</v>
      </c>
    </row>
    <row r="2244" spans="12:15" x14ac:dyDescent="0.3">
      <c r="L2244" s="1">
        <v>1720</v>
      </c>
      <c r="M2244" s="1" t="s">
        <v>1233</v>
      </c>
      <c r="N2244" s="1" t="s">
        <v>11</v>
      </c>
      <c r="O2244" s="1">
        <v>0.25</v>
      </c>
    </row>
    <row r="2245" spans="12:15" x14ac:dyDescent="0.3">
      <c r="L2245" s="1">
        <v>1740</v>
      </c>
      <c r="M2245" s="1" t="s">
        <v>1233</v>
      </c>
      <c r="N2245" s="1" t="s">
        <v>11</v>
      </c>
      <c r="O2245" s="1">
        <v>0.4</v>
      </c>
    </row>
    <row r="2246" spans="12:15" x14ac:dyDescent="0.3">
      <c r="L2246" s="1">
        <v>1800</v>
      </c>
      <c r="M2246" s="1" t="s">
        <v>1233</v>
      </c>
      <c r="N2246" s="1" t="s">
        <v>11</v>
      </c>
      <c r="O2246" s="1">
        <v>0.65</v>
      </c>
    </row>
    <row r="2247" spans="12:15" x14ac:dyDescent="0.3">
      <c r="L2247" s="1">
        <v>1820</v>
      </c>
      <c r="M2247" s="1" t="s">
        <v>1233</v>
      </c>
      <c r="N2247" s="1" t="s">
        <v>11</v>
      </c>
      <c r="O2247" s="1">
        <v>0.42499999999999999</v>
      </c>
    </row>
    <row r="2248" spans="12:15" x14ac:dyDescent="0.3">
      <c r="L2248" s="1">
        <v>1840</v>
      </c>
      <c r="M2248" s="1" t="s">
        <v>1233</v>
      </c>
      <c r="N2248" s="1" t="s">
        <v>11</v>
      </c>
      <c r="O2248" s="1">
        <v>0.97499999999999998</v>
      </c>
    </row>
    <row r="2249" spans="12:15" x14ac:dyDescent="0.3">
      <c r="L2249" s="1">
        <v>1900</v>
      </c>
      <c r="M2249" s="1" t="s">
        <v>1233</v>
      </c>
      <c r="N2249" s="1" t="s">
        <v>11</v>
      </c>
      <c r="O2249" s="1">
        <v>0.7</v>
      </c>
    </row>
    <row r="2250" spans="12:15" x14ac:dyDescent="0.3">
      <c r="L2250" s="1">
        <v>1920</v>
      </c>
      <c r="M2250" s="1" t="s">
        <v>1233</v>
      </c>
      <c r="N2250" s="1" t="s">
        <v>11</v>
      </c>
      <c r="O2250" s="1">
        <v>0.47499999999999998</v>
      </c>
    </row>
    <row r="2251" spans="12:15" x14ac:dyDescent="0.3">
      <c r="L2251" s="1">
        <v>1940</v>
      </c>
      <c r="M2251" s="1" t="s">
        <v>1233</v>
      </c>
      <c r="N2251" s="1" t="s">
        <v>11</v>
      </c>
      <c r="O2251" s="1">
        <v>0.42499999999999999</v>
      </c>
    </row>
    <row r="2252" spans="12:15" x14ac:dyDescent="0.3">
      <c r="L2252" s="1">
        <v>2000</v>
      </c>
      <c r="M2252" s="1" t="s">
        <v>1233</v>
      </c>
      <c r="N2252" s="1" t="s">
        <v>11</v>
      </c>
      <c r="O2252" s="1">
        <v>0.52500000000000002</v>
      </c>
    </row>
    <row r="2253" spans="12:15" x14ac:dyDescent="0.3">
      <c r="L2253" s="1">
        <v>2020</v>
      </c>
      <c r="M2253" s="1" t="s">
        <v>1233</v>
      </c>
      <c r="N2253" s="1" t="s">
        <v>11</v>
      </c>
      <c r="O2253" s="1">
        <v>0.27500000000000002</v>
      </c>
    </row>
    <row r="2254" spans="12:15" x14ac:dyDescent="0.3">
      <c r="L2254" s="1">
        <v>2040</v>
      </c>
      <c r="M2254" s="1" t="s">
        <v>1233</v>
      </c>
      <c r="N2254" s="1" t="s">
        <v>11</v>
      </c>
      <c r="O2254" s="1">
        <v>0.27500000000000002</v>
      </c>
    </row>
    <row r="2255" spans="12:15" x14ac:dyDescent="0.3">
      <c r="L2255" s="1">
        <v>2100</v>
      </c>
      <c r="M2255" s="1" t="s">
        <v>1233</v>
      </c>
      <c r="N2255" s="1" t="s">
        <v>11</v>
      </c>
      <c r="O2255" s="1">
        <v>0.22500000000000001</v>
      </c>
    </row>
    <row r="2256" spans="12:15" x14ac:dyDescent="0.3">
      <c r="L2256" s="1">
        <v>2120</v>
      </c>
      <c r="M2256" s="1" t="s">
        <v>1233</v>
      </c>
      <c r="N2256" s="1" t="s">
        <v>11</v>
      </c>
      <c r="O2256" s="1">
        <v>0.22500000000000001</v>
      </c>
    </row>
    <row r="2257" spans="12:15" x14ac:dyDescent="0.3">
      <c r="L2257" s="1">
        <v>2140</v>
      </c>
      <c r="M2257" s="1" t="s">
        <v>1233</v>
      </c>
      <c r="N2257" s="1" t="s">
        <v>11</v>
      </c>
      <c r="O2257" s="1">
        <v>0.22500000000000001</v>
      </c>
    </row>
    <row r="2258" spans="12:15" x14ac:dyDescent="0.3">
      <c r="L2258" s="1">
        <v>2200</v>
      </c>
      <c r="M2258" s="1" t="s">
        <v>1233</v>
      </c>
      <c r="N2258" s="1" t="s">
        <v>11</v>
      </c>
      <c r="O2258" s="1">
        <v>0.22500000000000001</v>
      </c>
    </row>
    <row r="2259" spans="12:15" x14ac:dyDescent="0.3">
      <c r="L2259" s="1">
        <v>2220</v>
      </c>
      <c r="M2259" s="1" t="s">
        <v>1233</v>
      </c>
      <c r="N2259" s="1" t="s">
        <v>11</v>
      </c>
      <c r="O2259" s="1">
        <v>0.17499999999999999</v>
      </c>
    </row>
    <row r="2260" spans="12:15" x14ac:dyDescent="0.3">
      <c r="L2260" s="1">
        <v>2240</v>
      </c>
      <c r="M2260" s="1" t="s">
        <v>1233</v>
      </c>
      <c r="N2260" s="1" t="s">
        <v>11</v>
      </c>
      <c r="O2260" s="1">
        <v>0.17499999999999999</v>
      </c>
    </row>
    <row r="2261" spans="12:15" x14ac:dyDescent="0.3">
      <c r="L2261" s="1">
        <v>2300</v>
      </c>
      <c r="M2261" s="1" t="s">
        <v>1233</v>
      </c>
      <c r="N2261" s="1" t="s">
        <v>11</v>
      </c>
      <c r="O2261" s="1">
        <v>0.17499999999999999</v>
      </c>
    </row>
    <row r="2262" spans="12:15" x14ac:dyDescent="0.3">
      <c r="L2262" s="1">
        <v>2320</v>
      </c>
      <c r="M2262" s="1" t="s">
        <v>1233</v>
      </c>
      <c r="N2262" s="1" t="s">
        <v>11</v>
      </c>
      <c r="O2262" s="1">
        <v>0.17499999999999999</v>
      </c>
    </row>
    <row r="2263" spans="12:15" x14ac:dyDescent="0.3">
      <c r="L2263" s="1">
        <v>2340</v>
      </c>
      <c r="M2263" s="1" t="s">
        <v>1233</v>
      </c>
      <c r="N2263" s="1" t="s">
        <v>11</v>
      </c>
      <c r="O2263" s="1">
        <v>0.25</v>
      </c>
    </row>
    <row r="2264" spans="12:15" x14ac:dyDescent="0.3">
      <c r="L2264" s="1">
        <v>2400</v>
      </c>
      <c r="M2264" s="1" t="s">
        <v>1233</v>
      </c>
      <c r="N2264" s="1" t="s">
        <v>11</v>
      </c>
      <c r="O2264" s="1">
        <v>0.22500000000000001</v>
      </c>
    </row>
    <row r="2265" spans="12:15" x14ac:dyDescent="0.3">
      <c r="L2265" s="1">
        <v>2420</v>
      </c>
      <c r="M2265" s="1" t="s">
        <v>1234</v>
      </c>
      <c r="N2265" s="1" t="s">
        <v>11</v>
      </c>
      <c r="O2265" s="1">
        <v>0.17499999999999999</v>
      </c>
    </row>
    <row r="2266" spans="12:15" x14ac:dyDescent="0.3">
      <c r="L2266" s="1">
        <v>2440</v>
      </c>
      <c r="M2266" s="1" t="s">
        <v>1234</v>
      </c>
      <c r="N2266" s="1" t="s">
        <v>11</v>
      </c>
      <c r="O2266" s="1">
        <v>0.22500000000000001</v>
      </c>
    </row>
    <row r="2267" spans="12:15" x14ac:dyDescent="0.3">
      <c r="L2267" s="1">
        <v>100</v>
      </c>
      <c r="M2267" s="1" t="s">
        <v>1234</v>
      </c>
      <c r="N2267" s="1" t="s">
        <v>11</v>
      </c>
      <c r="O2267" s="1">
        <v>0.17499999999999999</v>
      </c>
    </row>
    <row r="2268" spans="12:15" x14ac:dyDescent="0.3">
      <c r="L2268" s="1">
        <v>120</v>
      </c>
      <c r="M2268" s="1" t="s">
        <v>1234</v>
      </c>
      <c r="N2268" s="1" t="s">
        <v>11</v>
      </c>
      <c r="O2268" s="1">
        <v>0.17499999999999999</v>
      </c>
    </row>
    <row r="2269" spans="12:15" x14ac:dyDescent="0.3">
      <c r="L2269" s="1">
        <v>140</v>
      </c>
      <c r="M2269" s="1" t="s">
        <v>1234</v>
      </c>
      <c r="N2269" s="1" t="s">
        <v>11</v>
      </c>
      <c r="O2269" s="1">
        <v>0.25</v>
      </c>
    </row>
    <row r="2270" spans="12:15" x14ac:dyDescent="0.3">
      <c r="L2270" s="1">
        <v>200</v>
      </c>
      <c r="M2270" s="1" t="s">
        <v>1234</v>
      </c>
      <c r="N2270" s="1" t="s">
        <v>11</v>
      </c>
      <c r="O2270" s="1">
        <v>0.17499999999999999</v>
      </c>
    </row>
    <row r="2271" spans="12:15" x14ac:dyDescent="0.3">
      <c r="L2271" s="1">
        <v>220</v>
      </c>
      <c r="M2271" s="1" t="s">
        <v>1234</v>
      </c>
      <c r="N2271" s="1" t="s">
        <v>11</v>
      </c>
      <c r="O2271" s="1">
        <v>0.27500000000000002</v>
      </c>
    </row>
    <row r="2272" spans="12:15" x14ac:dyDescent="0.3">
      <c r="L2272" s="1">
        <v>240</v>
      </c>
      <c r="M2272" s="1" t="s">
        <v>1234</v>
      </c>
      <c r="N2272" s="1" t="s">
        <v>11</v>
      </c>
      <c r="O2272" s="1">
        <v>0.25</v>
      </c>
    </row>
    <row r="2273" spans="12:15" x14ac:dyDescent="0.3">
      <c r="L2273" s="1">
        <v>300</v>
      </c>
      <c r="M2273" s="1" t="s">
        <v>1234</v>
      </c>
      <c r="N2273" s="1" t="s">
        <v>11</v>
      </c>
      <c r="O2273" s="1">
        <v>0.2</v>
      </c>
    </row>
    <row r="2274" spans="12:15" x14ac:dyDescent="0.3">
      <c r="L2274" s="1">
        <v>320</v>
      </c>
      <c r="M2274" s="1" t="s">
        <v>1234</v>
      </c>
      <c r="N2274" s="1" t="s">
        <v>11</v>
      </c>
      <c r="O2274" s="1">
        <v>0.22500000000000001</v>
      </c>
    </row>
    <row r="2275" spans="12:15" x14ac:dyDescent="0.3">
      <c r="L2275" s="1">
        <v>340</v>
      </c>
      <c r="M2275" s="1" t="s">
        <v>1234</v>
      </c>
      <c r="N2275" s="1" t="s">
        <v>11</v>
      </c>
      <c r="O2275" s="1">
        <v>0.2</v>
      </c>
    </row>
    <row r="2276" spans="12:15" x14ac:dyDescent="0.3">
      <c r="L2276" s="1">
        <v>400</v>
      </c>
      <c r="M2276" s="1" t="s">
        <v>1234</v>
      </c>
      <c r="N2276" s="1" t="s">
        <v>11</v>
      </c>
      <c r="O2276" s="1">
        <v>0.17499999999999999</v>
      </c>
    </row>
    <row r="2277" spans="12:15" x14ac:dyDescent="0.3">
      <c r="L2277" s="1">
        <v>420</v>
      </c>
      <c r="M2277" s="1" t="s">
        <v>1234</v>
      </c>
      <c r="N2277" s="1" t="s">
        <v>11</v>
      </c>
      <c r="O2277" s="1">
        <v>0.17499999999999999</v>
      </c>
    </row>
    <row r="2278" spans="12:15" x14ac:dyDescent="0.3">
      <c r="L2278" s="1">
        <v>440</v>
      </c>
      <c r="M2278" s="1" t="s">
        <v>1234</v>
      </c>
      <c r="N2278" s="1" t="s">
        <v>11</v>
      </c>
      <c r="O2278" s="1">
        <v>0.2</v>
      </c>
    </row>
    <row r="2279" spans="12:15" x14ac:dyDescent="0.3">
      <c r="L2279" s="1">
        <v>500</v>
      </c>
      <c r="M2279" s="1" t="s">
        <v>1234</v>
      </c>
      <c r="N2279" s="1" t="s">
        <v>11</v>
      </c>
      <c r="O2279" s="1">
        <v>0.2</v>
      </c>
    </row>
    <row r="2280" spans="12:15" x14ac:dyDescent="0.3">
      <c r="L2280" s="1">
        <v>520</v>
      </c>
      <c r="M2280" s="1" t="s">
        <v>1234</v>
      </c>
      <c r="N2280" s="1" t="s">
        <v>11</v>
      </c>
      <c r="O2280" s="1">
        <v>0.22500000000000001</v>
      </c>
    </row>
    <row r="2281" spans="12:15" x14ac:dyDescent="0.3">
      <c r="L2281" s="1">
        <v>540</v>
      </c>
      <c r="M2281" s="1" t="s">
        <v>1234</v>
      </c>
      <c r="N2281" s="1" t="s">
        <v>11</v>
      </c>
      <c r="O2281" s="1">
        <v>0.4</v>
      </c>
    </row>
    <row r="2282" spans="12:15" x14ac:dyDescent="0.3">
      <c r="L2282" s="1">
        <v>600</v>
      </c>
      <c r="M2282" s="1" t="s">
        <v>1234</v>
      </c>
      <c r="N2282" s="1" t="s">
        <v>11</v>
      </c>
      <c r="O2282" s="1">
        <v>0.4</v>
      </c>
    </row>
    <row r="2283" spans="12:15" x14ac:dyDescent="0.3">
      <c r="L2283" s="1">
        <v>620</v>
      </c>
      <c r="M2283" s="1" t="s">
        <v>1234</v>
      </c>
      <c r="N2283" s="1" t="s">
        <v>11</v>
      </c>
      <c r="O2283" s="1">
        <v>0.25</v>
      </c>
    </row>
    <row r="2284" spans="12:15" x14ac:dyDescent="0.3">
      <c r="L2284" s="1">
        <v>640</v>
      </c>
      <c r="M2284" s="1" t="s">
        <v>1234</v>
      </c>
      <c r="N2284" s="1" t="s">
        <v>11</v>
      </c>
      <c r="O2284" s="1">
        <v>0.27500000000000002</v>
      </c>
    </row>
    <row r="2285" spans="12:15" x14ac:dyDescent="0.3">
      <c r="L2285" s="1">
        <v>700</v>
      </c>
      <c r="M2285" s="1" t="s">
        <v>1234</v>
      </c>
      <c r="N2285" s="1" t="s">
        <v>11</v>
      </c>
      <c r="O2285" s="1">
        <v>0.35</v>
      </c>
    </row>
    <row r="2286" spans="12:15" x14ac:dyDescent="0.3">
      <c r="L2286" s="1">
        <v>720</v>
      </c>
      <c r="M2286" s="1" t="s">
        <v>1234</v>
      </c>
      <c r="N2286" s="1" t="s">
        <v>11</v>
      </c>
      <c r="O2286" s="1">
        <v>0.2</v>
      </c>
    </row>
    <row r="2287" spans="12:15" x14ac:dyDescent="0.3">
      <c r="L2287" s="1">
        <v>740</v>
      </c>
      <c r="M2287" s="1" t="s">
        <v>1234</v>
      </c>
      <c r="N2287" s="1" t="s">
        <v>11</v>
      </c>
      <c r="O2287" s="1">
        <v>0.25</v>
      </c>
    </row>
    <row r="2288" spans="12:15" x14ac:dyDescent="0.3">
      <c r="L2288" s="1">
        <v>800</v>
      </c>
      <c r="M2288" s="1" t="s">
        <v>1234</v>
      </c>
      <c r="N2288" s="1" t="s">
        <v>11</v>
      </c>
      <c r="O2288" s="1">
        <v>0.17499999999999999</v>
      </c>
    </row>
    <row r="2289" spans="12:15" x14ac:dyDescent="0.3">
      <c r="L2289" s="1">
        <v>820</v>
      </c>
      <c r="M2289" s="1" t="s">
        <v>1234</v>
      </c>
      <c r="N2289" s="1" t="s">
        <v>11</v>
      </c>
      <c r="O2289" s="1">
        <v>0.22500000000000001</v>
      </c>
    </row>
    <row r="2290" spans="12:15" x14ac:dyDescent="0.3">
      <c r="L2290" s="1">
        <v>840</v>
      </c>
      <c r="M2290" s="1" t="s">
        <v>1234</v>
      </c>
      <c r="N2290" s="1" t="s">
        <v>11</v>
      </c>
      <c r="O2290" s="1">
        <v>0.17499999999999999</v>
      </c>
    </row>
    <row r="2291" spans="12:15" x14ac:dyDescent="0.3">
      <c r="L2291" s="1">
        <v>900</v>
      </c>
      <c r="M2291" s="1" t="s">
        <v>1234</v>
      </c>
      <c r="N2291" s="1" t="s">
        <v>11</v>
      </c>
      <c r="O2291" s="1">
        <v>0.17499999999999999</v>
      </c>
    </row>
    <row r="2292" spans="12:15" x14ac:dyDescent="0.3">
      <c r="L2292" s="1">
        <v>920</v>
      </c>
      <c r="M2292" s="1" t="s">
        <v>1234</v>
      </c>
      <c r="N2292" s="1" t="s">
        <v>11</v>
      </c>
      <c r="O2292" s="1">
        <v>0.22500000000000001</v>
      </c>
    </row>
    <row r="2293" spans="12:15" x14ac:dyDescent="0.3">
      <c r="L2293" s="1">
        <v>940</v>
      </c>
      <c r="M2293" s="1" t="s">
        <v>1234</v>
      </c>
      <c r="N2293" s="1" t="s">
        <v>11</v>
      </c>
      <c r="O2293" s="1">
        <v>0.22500000000000001</v>
      </c>
    </row>
    <row r="2294" spans="12:15" x14ac:dyDescent="0.3">
      <c r="L2294" s="1">
        <v>1000</v>
      </c>
      <c r="M2294" s="1" t="s">
        <v>1234</v>
      </c>
      <c r="N2294" s="1" t="s">
        <v>11</v>
      </c>
      <c r="O2294" s="1">
        <v>0.22500000000000001</v>
      </c>
    </row>
    <row r="2295" spans="12:15" x14ac:dyDescent="0.3">
      <c r="L2295" s="1">
        <v>1020</v>
      </c>
      <c r="M2295" s="1" t="s">
        <v>1234</v>
      </c>
      <c r="N2295" s="1" t="s">
        <v>11</v>
      </c>
      <c r="O2295" s="1">
        <v>0.25</v>
      </c>
    </row>
    <row r="2296" spans="12:15" x14ac:dyDescent="0.3">
      <c r="L2296" s="1">
        <v>1040</v>
      </c>
      <c r="M2296" s="1" t="s">
        <v>1234</v>
      </c>
      <c r="N2296" s="1" t="s">
        <v>11</v>
      </c>
      <c r="O2296" s="1">
        <v>0.22500000000000001</v>
      </c>
    </row>
    <row r="2297" spans="12:15" x14ac:dyDescent="0.3">
      <c r="L2297" s="1">
        <v>1100</v>
      </c>
      <c r="M2297" s="1" t="s">
        <v>1234</v>
      </c>
      <c r="N2297" s="1" t="s">
        <v>11</v>
      </c>
      <c r="O2297" s="1">
        <v>0.25</v>
      </c>
    </row>
    <row r="2298" spans="12:15" x14ac:dyDescent="0.3">
      <c r="L2298" s="1">
        <v>1120</v>
      </c>
      <c r="M2298" s="1" t="s">
        <v>1234</v>
      </c>
      <c r="N2298" s="1" t="s">
        <v>11</v>
      </c>
      <c r="O2298" s="1">
        <v>0.22500000000000001</v>
      </c>
    </row>
    <row r="2299" spans="12:15" x14ac:dyDescent="0.3">
      <c r="L2299" s="1">
        <v>1140</v>
      </c>
      <c r="M2299" s="1" t="s">
        <v>1234</v>
      </c>
      <c r="N2299" s="1" t="s">
        <v>11</v>
      </c>
      <c r="O2299" s="1">
        <v>0.2</v>
      </c>
    </row>
    <row r="2300" spans="12:15" x14ac:dyDescent="0.3">
      <c r="L2300" s="1">
        <v>1200</v>
      </c>
      <c r="M2300" s="1" t="s">
        <v>1234</v>
      </c>
      <c r="N2300" s="1" t="s">
        <v>11</v>
      </c>
      <c r="O2300" s="1">
        <v>0.17499999999999999</v>
      </c>
    </row>
    <row r="2301" spans="12:15" x14ac:dyDescent="0.3">
      <c r="L2301" s="1">
        <v>1220</v>
      </c>
      <c r="M2301" s="1" t="s">
        <v>1234</v>
      </c>
      <c r="N2301" s="1" t="s">
        <v>11</v>
      </c>
      <c r="O2301" s="1">
        <v>0.375</v>
      </c>
    </row>
    <row r="2302" spans="12:15" x14ac:dyDescent="0.3">
      <c r="L2302" s="1">
        <v>1240</v>
      </c>
      <c r="M2302" s="1" t="s">
        <v>1234</v>
      </c>
      <c r="N2302" s="1" t="s">
        <v>11</v>
      </c>
      <c r="O2302" s="1">
        <v>0.25</v>
      </c>
    </row>
    <row r="2303" spans="12:15" x14ac:dyDescent="0.3">
      <c r="L2303" s="1">
        <v>1300</v>
      </c>
      <c r="M2303" s="1" t="s">
        <v>1234</v>
      </c>
      <c r="N2303" s="1" t="s">
        <v>11</v>
      </c>
      <c r="O2303" s="1">
        <v>0.35</v>
      </c>
    </row>
    <row r="2304" spans="12:15" x14ac:dyDescent="0.3">
      <c r="L2304" s="1">
        <v>1320</v>
      </c>
      <c r="M2304" s="1" t="s">
        <v>1234</v>
      </c>
      <c r="N2304" s="1" t="s">
        <v>11</v>
      </c>
      <c r="O2304" s="1">
        <v>0.2</v>
      </c>
    </row>
    <row r="2305" spans="12:15" x14ac:dyDescent="0.3">
      <c r="L2305" s="1">
        <v>1340</v>
      </c>
      <c r="M2305" s="1" t="s">
        <v>1234</v>
      </c>
      <c r="N2305" s="1" t="s">
        <v>11</v>
      </c>
      <c r="O2305" s="1">
        <v>0.17499999999999999</v>
      </c>
    </row>
    <row r="2306" spans="12:15" x14ac:dyDescent="0.3">
      <c r="L2306" s="1">
        <v>1400</v>
      </c>
      <c r="M2306" s="1" t="s">
        <v>1234</v>
      </c>
      <c r="N2306" s="1" t="s">
        <v>11</v>
      </c>
      <c r="O2306" s="1">
        <v>0.17499999999999999</v>
      </c>
    </row>
    <row r="2307" spans="12:15" x14ac:dyDescent="0.3">
      <c r="L2307" s="1">
        <v>1420</v>
      </c>
      <c r="M2307" s="1" t="s">
        <v>1234</v>
      </c>
      <c r="N2307" s="1" t="s">
        <v>11</v>
      </c>
      <c r="O2307" s="1">
        <v>0.17499999999999999</v>
      </c>
    </row>
    <row r="2308" spans="12:15" x14ac:dyDescent="0.3">
      <c r="L2308" s="1">
        <v>1440</v>
      </c>
      <c r="M2308" s="1" t="s">
        <v>1234</v>
      </c>
      <c r="N2308" s="1" t="s">
        <v>11</v>
      </c>
      <c r="O2308" s="1">
        <v>0.17499999999999999</v>
      </c>
    </row>
    <row r="2309" spans="12:15" x14ac:dyDescent="0.3">
      <c r="L2309" s="1">
        <v>1500</v>
      </c>
      <c r="M2309" s="1" t="s">
        <v>1234</v>
      </c>
      <c r="N2309" s="1" t="s">
        <v>11</v>
      </c>
      <c r="O2309" s="1">
        <v>0.15</v>
      </c>
    </row>
    <row r="2310" spans="12:15" x14ac:dyDescent="0.3">
      <c r="L2310" s="1">
        <v>1520</v>
      </c>
      <c r="M2310" s="1" t="s">
        <v>1234</v>
      </c>
      <c r="N2310" s="1" t="s">
        <v>11</v>
      </c>
      <c r="O2310" s="1">
        <v>0.2</v>
      </c>
    </row>
    <row r="2311" spans="12:15" x14ac:dyDescent="0.3">
      <c r="L2311" s="1">
        <v>1540</v>
      </c>
      <c r="M2311" s="1" t="s">
        <v>1234</v>
      </c>
      <c r="N2311" s="1" t="s">
        <v>11</v>
      </c>
      <c r="O2311" s="1">
        <v>0.27500000000000002</v>
      </c>
    </row>
    <row r="2312" spans="12:15" x14ac:dyDescent="0.3">
      <c r="L2312" s="1">
        <v>1600</v>
      </c>
      <c r="M2312" s="1" t="s">
        <v>1234</v>
      </c>
      <c r="N2312" s="1" t="s">
        <v>11</v>
      </c>
      <c r="O2312" s="1">
        <v>0.17499999999999999</v>
      </c>
    </row>
    <row r="2313" spans="12:15" x14ac:dyDescent="0.3">
      <c r="L2313" s="1">
        <v>1620</v>
      </c>
      <c r="M2313" s="1" t="s">
        <v>1234</v>
      </c>
      <c r="N2313" s="1" t="s">
        <v>11</v>
      </c>
      <c r="O2313" s="1">
        <v>0.2</v>
      </c>
    </row>
    <row r="2314" spans="12:15" x14ac:dyDescent="0.3">
      <c r="L2314" s="1">
        <v>1640</v>
      </c>
      <c r="M2314" s="1" t="s">
        <v>1234</v>
      </c>
      <c r="N2314" s="1" t="s">
        <v>11</v>
      </c>
      <c r="O2314" s="1">
        <v>0.17499999999999999</v>
      </c>
    </row>
    <row r="2315" spans="12:15" x14ac:dyDescent="0.3">
      <c r="L2315" s="1">
        <v>1700</v>
      </c>
      <c r="M2315" s="1" t="s">
        <v>1234</v>
      </c>
      <c r="N2315" s="1" t="s">
        <v>11</v>
      </c>
      <c r="O2315" s="1">
        <v>0.25</v>
      </c>
    </row>
    <row r="2316" spans="12:15" x14ac:dyDescent="0.3">
      <c r="L2316" s="1">
        <v>1720</v>
      </c>
      <c r="M2316" s="1" t="s">
        <v>1234</v>
      </c>
      <c r="N2316" s="1" t="s">
        <v>11</v>
      </c>
      <c r="O2316" s="1">
        <v>0.15</v>
      </c>
    </row>
    <row r="2317" spans="12:15" x14ac:dyDescent="0.3">
      <c r="L2317" s="1">
        <v>1740</v>
      </c>
      <c r="M2317" s="1" t="s">
        <v>1234</v>
      </c>
      <c r="N2317" s="1" t="s">
        <v>11</v>
      </c>
      <c r="O2317" s="1">
        <v>0.17499999999999999</v>
      </c>
    </row>
    <row r="2318" spans="12:15" x14ac:dyDescent="0.3">
      <c r="L2318" s="1">
        <v>1800</v>
      </c>
      <c r="M2318" s="1" t="s">
        <v>1234</v>
      </c>
      <c r="N2318" s="1" t="s">
        <v>11</v>
      </c>
      <c r="O2318" s="1">
        <v>0.22500000000000001</v>
      </c>
    </row>
    <row r="2319" spans="12:15" x14ac:dyDescent="0.3">
      <c r="L2319" s="1">
        <v>1820</v>
      </c>
      <c r="M2319" s="1" t="s">
        <v>1234</v>
      </c>
      <c r="N2319" s="1" t="s">
        <v>11</v>
      </c>
      <c r="O2319" s="1">
        <v>0.22500000000000001</v>
      </c>
    </row>
    <row r="2320" spans="12:15" x14ac:dyDescent="0.3">
      <c r="L2320" s="1">
        <v>1840</v>
      </c>
      <c r="M2320" s="1" t="s">
        <v>1234</v>
      </c>
      <c r="N2320" s="1" t="s">
        <v>11</v>
      </c>
      <c r="O2320" s="1">
        <v>0.17499999999999999</v>
      </c>
    </row>
    <row r="2321" spans="12:15" x14ac:dyDescent="0.3">
      <c r="L2321" s="1">
        <v>1900</v>
      </c>
      <c r="M2321" s="1" t="s">
        <v>1234</v>
      </c>
      <c r="N2321" s="1" t="s">
        <v>11</v>
      </c>
      <c r="O2321" s="1">
        <v>0.3</v>
      </c>
    </row>
    <row r="2322" spans="12:15" x14ac:dyDescent="0.3">
      <c r="L2322" s="1">
        <v>1920</v>
      </c>
      <c r="M2322" s="1" t="s">
        <v>1234</v>
      </c>
      <c r="N2322" s="1" t="s">
        <v>11</v>
      </c>
      <c r="O2322" s="1">
        <v>0.27500000000000002</v>
      </c>
    </row>
    <row r="2323" spans="12:15" x14ac:dyDescent="0.3">
      <c r="L2323" s="1">
        <v>1940</v>
      </c>
      <c r="M2323" s="1" t="s">
        <v>1234</v>
      </c>
      <c r="N2323" s="1" t="s">
        <v>11</v>
      </c>
      <c r="O2323" s="1">
        <v>0.22500000000000001</v>
      </c>
    </row>
    <row r="2324" spans="12:15" x14ac:dyDescent="0.3">
      <c r="L2324" s="1">
        <v>2000</v>
      </c>
      <c r="M2324" s="1" t="s">
        <v>1234</v>
      </c>
      <c r="N2324" s="1" t="s">
        <v>11</v>
      </c>
      <c r="O2324" s="1">
        <v>0.25</v>
      </c>
    </row>
    <row r="2325" spans="12:15" x14ac:dyDescent="0.3">
      <c r="L2325" s="1">
        <v>2020</v>
      </c>
      <c r="M2325" s="1" t="s">
        <v>1234</v>
      </c>
      <c r="N2325" s="1" t="s">
        <v>11</v>
      </c>
      <c r="O2325" s="1">
        <v>0.22500000000000001</v>
      </c>
    </row>
    <row r="2326" spans="12:15" x14ac:dyDescent="0.3">
      <c r="L2326" s="1">
        <v>2040</v>
      </c>
      <c r="M2326" s="1" t="s">
        <v>1234</v>
      </c>
      <c r="N2326" s="1" t="s">
        <v>11</v>
      </c>
      <c r="O2326" s="1">
        <v>0.3</v>
      </c>
    </row>
    <row r="2327" spans="12:15" x14ac:dyDescent="0.3">
      <c r="L2327" s="1">
        <v>2100</v>
      </c>
      <c r="M2327" s="1" t="s">
        <v>1234</v>
      </c>
      <c r="N2327" s="1" t="s">
        <v>11</v>
      </c>
      <c r="O2327" s="1">
        <v>0.22500000000000001</v>
      </c>
    </row>
    <row r="2328" spans="12:15" x14ac:dyDescent="0.3">
      <c r="L2328" s="1">
        <v>2120</v>
      </c>
      <c r="M2328" s="1" t="s">
        <v>1234</v>
      </c>
      <c r="N2328" s="1" t="s">
        <v>11</v>
      </c>
      <c r="O2328" s="1">
        <v>0.2</v>
      </c>
    </row>
    <row r="2329" spans="12:15" x14ac:dyDescent="0.3">
      <c r="L2329" s="1">
        <v>2140</v>
      </c>
      <c r="M2329" s="1" t="s">
        <v>1234</v>
      </c>
      <c r="N2329" s="1" t="s">
        <v>11</v>
      </c>
      <c r="O2329" s="1">
        <v>0.27500000000000002</v>
      </c>
    </row>
    <row r="2330" spans="12:15" x14ac:dyDescent="0.3">
      <c r="L2330" s="1">
        <v>2200</v>
      </c>
      <c r="M2330" s="1" t="s">
        <v>1234</v>
      </c>
      <c r="N2330" s="1" t="s">
        <v>11</v>
      </c>
      <c r="O2330" s="1">
        <v>0.27500000000000002</v>
      </c>
    </row>
    <row r="2331" spans="12:15" x14ac:dyDescent="0.3">
      <c r="L2331" s="1">
        <v>2220</v>
      </c>
      <c r="M2331" s="1" t="s">
        <v>1234</v>
      </c>
      <c r="N2331" s="1" t="s">
        <v>11</v>
      </c>
      <c r="O2331" s="1">
        <v>0.25</v>
      </c>
    </row>
    <row r="2332" spans="12:15" x14ac:dyDescent="0.3">
      <c r="L2332" s="1">
        <v>2240</v>
      </c>
      <c r="M2332" s="1" t="s">
        <v>1234</v>
      </c>
      <c r="N2332" s="1" t="s">
        <v>11</v>
      </c>
      <c r="O2332" s="1">
        <v>0.22500000000000001</v>
      </c>
    </row>
    <row r="2333" spans="12:15" x14ac:dyDescent="0.3">
      <c r="L2333" s="1">
        <v>2300</v>
      </c>
      <c r="M2333" s="1" t="s">
        <v>1234</v>
      </c>
      <c r="N2333" s="1" t="s">
        <v>11</v>
      </c>
      <c r="O2333" s="1">
        <v>0.22500000000000001</v>
      </c>
    </row>
    <row r="2334" spans="12:15" x14ac:dyDescent="0.3">
      <c r="L2334" s="1">
        <v>2320</v>
      </c>
      <c r="M2334" s="1" t="s">
        <v>1234</v>
      </c>
      <c r="N2334" s="1" t="s">
        <v>11</v>
      </c>
      <c r="O2334" s="1">
        <v>0.22500000000000001</v>
      </c>
    </row>
    <row r="2335" spans="12:15" x14ac:dyDescent="0.3">
      <c r="L2335" s="1">
        <v>2340</v>
      </c>
      <c r="M2335" s="1" t="s">
        <v>1234</v>
      </c>
      <c r="N2335" s="1" t="s">
        <v>11</v>
      </c>
      <c r="O2335" s="1">
        <v>0.3</v>
      </c>
    </row>
    <row r="2336" spans="12:15" x14ac:dyDescent="0.3">
      <c r="L2336" s="1">
        <v>2400</v>
      </c>
      <c r="M2336" s="1" t="s">
        <v>1234</v>
      </c>
      <c r="N2336" s="1" t="s">
        <v>11</v>
      </c>
      <c r="O2336" s="1">
        <v>0.17499999999999999</v>
      </c>
    </row>
    <row r="2337" spans="12:15" x14ac:dyDescent="0.3">
      <c r="L2337" s="1">
        <v>2420</v>
      </c>
      <c r="M2337" s="1" t="s">
        <v>1235</v>
      </c>
      <c r="N2337" s="1" t="s">
        <v>11</v>
      </c>
      <c r="O2337" s="1">
        <v>0.25</v>
      </c>
    </row>
    <row r="2338" spans="12:15" x14ac:dyDescent="0.3">
      <c r="L2338" s="1">
        <v>2440</v>
      </c>
      <c r="M2338" s="1" t="s">
        <v>1235</v>
      </c>
      <c r="N2338" s="1" t="s">
        <v>11</v>
      </c>
      <c r="O2338" s="1">
        <v>0.22500000000000001</v>
      </c>
    </row>
    <row r="2339" spans="12:15" x14ac:dyDescent="0.3">
      <c r="L2339" s="1">
        <v>100</v>
      </c>
      <c r="M2339" s="1" t="s">
        <v>1235</v>
      </c>
      <c r="N2339" s="1" t="s">
        <v>11</v>
      </c>
      <c r="O2339" s="1">
        <v>0.22500000000000001</v>
      </c>
    </row>
    <row r="2340" spans="12:15" x14ac:dyDescent="0.3">
      <c r="L2340" s="1">
        <v>120</v>
      </c>
      <c r="M2340" s="1" t="s">
        <v>1235</v>
      </c>
      <c r="N2340" s="1" t="s">
        <v>11</v>
      </c>
      <c r="O2340" s="1">
        <v>0.25</v>
      </c>
    </row>
    <row r="2341" spans="12:15" x14ac:dyDescent="0.3">
      <c r="L2341" s="1">
        <v>140</v>
      </c>
      <c r="M2341" s="1" t="s">
        <v>1235</v>
      </c>
      <c r="N2341" s="1" t="s">
        <v>11</v>
      </c>
      <c r="O2341" s="1">
        <v>0.25</v>
      </c>
    </row>
    <row r="2342" spans="12:15" x14ac:dyDescent="0.3">
      <c r="L2342" s="1">
        <v>200</v>
      </c>
      <c r="M2342" s="1" t="s">
        <v>1235</v>
      </c>
      <c r="N2342" s="1" t="s">
        <v>11</v>
      </c>
      <c r="O2342" s="1">
        <v>0.17499999999999999</v>
      </c>
    </row>
    <row r="2343" spans="12:15" x14ac:dyDescent="0.3">
      <c r="L2343" s="1">
        <v>220</v>
      </c>
      <c r="M2343" s="1" t="s">
        <v>1235</v>
      </c>
      <c r="N2343" s="1" t="s">
        <v>11</v>
      </c>
      <c r="O2343" s="1">
        <v>0.22500000000000001</v>
      </c>
    </row>
    <row r="2344" spans="12:15" x14ac:dyDescent="0.3">
      <c r="L2344" s="1">
        <v>240</v>
      </c>
      <c r="M2344" s="1" t="s">
        <v>1235</v>
      </c>
      <c r="N2344" s="1" t="s">
        <v>11</v>
      </c>
      <c r="O2344" s="1">
        <v>0.17499999999999999</v>
      </c>
    </row>
    <row r="2345" spans="12:15" x14ac:dyDescent="0.3">
      <c r="L2345" s="1">
        <v>300</v>
      </c>
      <c r="M2345" s="1" t="s">
        <v>1235</v>
      </c>
      <c r="N2345" s="1" t="s">
        <v>11</v>
      </c>
      <c r="O2345" s="1">
        <v>0.17499999999999999</v>
      </c>
    </row>
    <row r="2346" spans="12:15" x14ac:dyDescent="0.3">
      <c r="L2346" s="1">
        <v>320</v>
      </c>
      <c r="M2346" s="1" t="s">
        <v>1235</v>
      </c>
      <c r="N2346" s="1" t="s">
        <v>11</v>
      </c>
      <c r="O2346" s="1">
        <v>0.27500000000000002</v>
      </c>
    </row>
    <row r="2347" spans="12:15" x14ac:dyDescent="0.3">
      <c r="L2347" s="1">
        <v>340</v>
      </c>
      <c r="M2347" s="1" t="s">
        <v>1235</v>
      </c>
      <c r="N2347" s="1" t="s">
        <v>11</v>
      </c>
      <c r="O2347" s="1">
        <v>0.17499999999999999</v>
      </c>
    </row>
    <row r="2348" spans="12:15" x14ac:dyDescent="0.3">
      <c r="L2348" s="1">
        <v>400</v>
      </c>
      <c r="M2348" s="1" t="s">
        <v>1235</v>
      </c>
      <c r="N2348" s="1" t="s">
        <v>11</v>
      </c>
      <c r="O2348" s="1">
        <v>0.17499999999999999</v>
      </c>
    </row>
    <row r="2349" spans="12:15" x14ac:dyDescent="0.3">
      <c r="L2349" s="1">
        <v>420</v>
      </c>
      <c r="M2349" s="1" t="s">
        <v>1235</v>
      </c>
      <c r="N2349" s="1" t="s">
        <v>11</v>
      </c>
      <c r="O2349" s="1">
        <v>0.2</v>
      </c>
    </row>
    <row r="2350" spans="12:15" x14ac:dyDescent="0.3">
      <c r="L2350" s="1">
        <v>440</v>
      </c>
      <c r="M2350" s="1" t="s">
        <v>1235</v>
      </c>
      <c r="N2350" s="1" t="s">
        <v>11</v>
      </c>
      <c r="O2350" s="1">
        <v>0.17499999999999999</v>
      </c>
    </row>
    <row r="2351" spans="12:15" x14ac:dyDescent="0.3">
      <c r="L2351" s="1">
        <v>500</v>
      </c>
      <c r="M2351" s="1" t="s">
        <v>1235</v>
      </c>
      <c r="N2351" s="1" t="s">
        <v>11</v>
      </c>
      <c r="O2351" s="1">
        <v>0.17499999999999999</v>
      </c>
    </row>
    <row r="2352" spans="12:15" x14ac:dyDescent="0.3">
      <c r="L2352" s="1">
        <v>520</v>
      </c>
      <c r="M2352" s="1" t="s">
        <v>1235</v>
      </c>
      <c r="N2352" s="1" t="s">
        <v>11</v>
      </c>
      <c r="O2352" s="1">
        <v>0.2</v>
      </c>
    </row>
    <row r="2353" spans="12:15" x14ac:dyDescent="0.3">
      <c r="L2353" s="1">
        <v>540</v>
      </c>
      <c r="M2353" s="1" t="s">
        <v>1235</v>
      </c>
      <c r="N2353" s="1" t="s">
        <v>11</v>
      </c>
      <c r="O2353" s="1">
        <v>0.22500000000000001</v>
      </c>
    </row>
    <row r="2354" spans="12:15" x14ac:dyDescent="0.3">
      <c r="L2354" s="1">
        <v>600</v>
      </c>
      <c r="M2354" s="1" t="s">
        <v>1235</v>
      </c>
      <c r="N2354" s="1" t="s">
        <v>11</v>
      </c>
      <c r="O2354" s="1">
        <v>0.22500000000000001</v>
      </c>
    </row>
    <row r="2355" spans="12:15" x14ac:dyDescent="0.3">
      <c r="L2355" s="1">
        <v>620</v>
      </c>
      <c r="M2355" s="1" t="s">
        <v>1235</v>
      </c>
      <c r="N2355" s="1" t="s">
        <v>11</v>
      </c>
      <c r="O2355" s="1">
        <v>0.22500000000000001</v>
      </c>
    </row>
    <row r="2356" spans="12:15" x14ac:dyDescent="0.3">
      <c r="L2356" s="1">
        <v>640</v>
      </c>
      <c r="M2356" s="1" t="s">
        <v>1235</v>
      </c>
      <c r="N2356" s="1" t="s">
        <v>11</v>
      </c>
      <c r="O2356" s="1">
        <v>0.375</v>
      </c>
    </row>
    <row r="2357" spans="12:15" x14ac:dyDescent="0.3">
      <c r="L2357" s="1">
        <v>700</v>
      </c>
      <c r="M2357" s="1" t="s">
        <v>1235</v>
      </c>
      <c r="N2357" s="1" t="s">
        <v>11</v>
      </c>
      <c r="O2357" s="1">
        <v>0.2</v>
      </c>
    </row>
    <row r="2358" spans="12:15" x14ac:dyDescent="0.3">
      <c r="L2358" s="1">
        <v>720</v>
      </c>
      <c r="M2358" s="1" t="s">
        <v>1235</v>
      </c>
      <c r="N2358" s="1" t="s">
        <v>11</v>
      </c>
      <c r="O2358" s="1">
        <v>0.17499999999999999</v>
      </c>
    </row>
    <row r="2359" spans="12:15" x14ac:dyDescent="0.3">
      <c r="L2359" s="1">
        <v>740</v>
      </c>
      <c r="M2359" s="1" t="s">
        <v>1235</v>
      </c>
      <c r="N2359" s="1" t="s">
        <v>11</v>
      </c>
      <c r="O2359" s="1">
        <v>0.2</v>
      </c>
    </row>
    <row r="2360" spans="12:15" x14ac:dyDescent="0.3">
      <c r="L2360" s="1">
        <v>800</v>
      </c>
      <c r="M2360" s="1" t="s">
        <v>1235</v>
      </c>
      <c r="N2360" s="1" t="s">
        <v>11</v>
      </c>
      <c r="O2360" s="1">
        <v>0.22500000000000001</v>
      </c>
    </row>
    <row r="2361" spans="12:15" x14ac:dyDescent="0.3">
      <c r="L2361" s="1">
        <v>820</v>
      </c>
      <c r="M2361" s="1" t="s">
        <v>1235</v>
      </c>
      <c r="N2361" s="1" t="s">
        <v>11</v>
      </c>
      <c r="O2361" s="1">
        <v>0.22500000000000001</v>
      </c>
    </row>
    <row r="2362" spans="12:15" x14ac:dyDescent="0.3">
      <c r="L2362" s="1">
        <v>840</v>
      </c>
      <c r="M2362" s="1" t="s">
        <v>1235</v>
      </c>
      <c r="N2362" s="1" t="s">
        <v>11</v>
      </c>
      <c r="O2362" s="1">
        <v>0.25</v>
      </c>
    </row>
    <row r="2363" spans="12:15" x14ac:dyDescent="0.3">
      <c r="L2363" s="1">
        <v>900</v>
      </c>
      <c r="M2363" s="1" t="s">
        <v>1235</v>
      </c>
      <c r="N2363" s="1" t="s">
        <v>11</v>
      </c>
      <c r="O2363" s="1">
        <v>0.17499999999999999</v>
      </c>
    </row>
    <row r="2364" spans="12:15" x14ac:dyDescent="0.3">
      <c r="L2364" s="1">
        <v>920</v>
      </c>
      <c r="M2364" s="1" t="s">
        <v>1235</v>
      </c>
      <c r="N2364" s="1" t="s">
        <v>11</v>
      </c>
      <c r="O2364" s="1">
        <v>0.22500000000000001</v>
      </c>
    </row>
    <row r="2365" spans="12:15" x14ac:dyDescent="0.3">
      <c r="L2365" s="1">
        <v>940</v>
      </c>
      <c r="M2365" s="1" t="s">
        <v>1235</v>
      </c>
      <c r="N2365" s="1" t="s">
        <v>11</v>
      </c>
      <c r="O2365" s="1">
        <v>0.22500000000000001</v>
      </c>
    </row>
    <row r="2366" spans="12:15" x14ac:dyDescent="0.3">
      <c r="L2366" s="1">
        <v>1000</v>
      </c>
      <c r="M2366" s="1" t="s">
        <v>1235</v>
      </c>
      <c r="N2366" s="1" t="s">
        <v>11</v>
      </c>
      <c r="O2366" s="1">
        <v>0.2</v>
      </c>
    </row>
    <row r="2367" spans="12:15" x14ac:dyDescent="0.3">
      <c r="L2367" s="1">
        <v>1020</v>
      </c>
      <c r="M2367" s="1" t="s">
        <v>1235</v>
      </c>
      <c r="N2367" s="1" t="s">
        <v>11</v>
      </c>
      <c r="O2367" s="1">
        <v>0.17499999999999999</v>
      </c>
    </row>
    <row r="2368" spans="12:15" x14ac:dyDescent="0.3">
      <c r="L2368" s="1">
        <v>1040</v>
      </c>
      <c r="M2368" s="1" t="s">
        <v>1235</v>
      </c>
      <c r="N2368" s="1" t="s">
        <v>11</v>
      </c>
      <c r="O2368" s="1">
        <v>0.17499999999999999</v>
      </c>
    </row>
    <row r="2369" spans="12:15" x14ac:dyDescent="0.3">
      <c r="L2369" s="1">
        <v>1100</v>
      </c>
      <c r="M2369" s="1" t="s">
        <v>1235</v>
      </c>
      <c r="N2369" s="1" t="s">
        <v>11</v>
      </c>
      <c r="O2369" s="1">
        <v>0.25</v>
      </c>
    </row>
    <row r="2370" spans="12:15" x14ac:dyDescent="0.3">
      <c r="L2370" s="1">
        <v>1120</v>
      </c>
      <c r="M2370" s="1" t="s">
        <v>1235</v>
      </c>
      <c r="N2370" s="1" t="s">
        <v>11</v>
      </c>
      <c r="O2370" s="1">
        <v>0.17499999999999999</v>
      </c>
    </row>
    <row r="2371" spans="12:15" x14ac:dyDescent="0.3">
      <c r="L2371" s="1">
        <v>1140</v>
      </c>
      <c r="M2371" s="1" t="s">
        <v>1235</v>
      </c>
      <c r="N2371" s="1" t="s">
        <v>11</v>
      </c>
      <c r="O2371" s="1">
        <v>0.22500000000000001</v>
      </c>
    </row>
    <row r="2372" spans="12:15" x14ac:dyDescent="0.3">
      <c r="L2372" s="1">
        <v>1200</v>
      </c>
      <c r="M2372" s="1" t="s">
        <v>1235</v>
      </c>
      <c r="N2372" s="1" t="s">
        <v>11</v>
      </c>
      <c r="O2372" s="1">
        <v>0.2</v>
      </c>
    </row>
    <row r="2373" spans="12:15" x14ac:dyDescent="0.3">
      <c r="L2373" s="1">
        <v>1220</v>
      </c>
      <c r="M2373" s="1" t="s">
        <v>1235</v>
      </c>
      <c r="N2373" s="1" t="s">
        <v>11</v>
      </c>
      <c r="O2373" s="1">
        <v>0.17499999999999999</v>
      </c>
    </row>
    <row r="2374" spans="12:15" x14ac:dyDescent="0.3">
      <c r="L2374" s="1">
        <v>1240</v>
      </c>
      <c r="M2374" s="1" t="s">
        <v>1235</v>
      </c>
      <c r="N2374" s="1" t="s">
        <v>11</v>
      </c>
      <c r="O2374" s="1">
        <v>0.17499999999999999</v>
      </c>
    </row>
    <row r="2375" spans="12:15" x14ac:dyDescent="0.3">
      <c r="L2375" s="1">
        <v>1300</v>
      </c>
      <c r="M2375" s="1" t="s">
        <v>1235</v>
      </c>
      <c r="N2375" s="1" t="s">
        <v>11</v>
      </c>
      <c r="O2375" s="1">
        <v>0.25</v>
      </c>
    </row>
    <row r="2376" spans="12:15" x14ac:dyDescent="0.3">
      <c r="L2376" s="1">
        <v>1320</v>
      </c>
      <c r="M2376" s="1" t="s">
        <v>1235</v>
      </c>
      <c r="N2376" s="1" t="s">
        <v>11</v>
      </c>
      <c r="O2376" s="1">
        <v>0.22500000000000001</v>
      </c>
    </row>
    <row r="2377" spans="12:15" x14ac:dyDescent="0.3">
      <c r="L2377" s="1">
        <v>1340</v>
      </c>
      <c r="M2377" s="1" t="s">
        <v>1235</v>
      </c>
      <c r="N2377" s="1" t="s">
        <v>11</v>
      </c>
      <c r="O2377" s="1">
        <v>0.25</v>
      </c>
    </row>
    <row r="2378" spans="12:15" x14ac:dyDescent="0.3">
      <c r="L2378" s="1">
        <v>1400</v>
      </c>
      <c r="M2378" s="1" t="s">
        <v>1235</v>
      </c>
      <c r="N2378" s="1" t="s">
        <v>11</v>
      </c>
      <c r="O2378" s="1">
        <v>0.22500000000000001</v>
      </c>
    </row>
    <row r="2379" spans="12:15" x14ac:dyDescent="0.3">
      <c r="L2379" s="1">
        <v>1420</v>
      </c>
      <c r="M2379" s="1" t="s">
        <v>1235</v>
      </c>
      <c r="N2379" s="1" t="s">
        <v>11</v>
      </c>
      <c r="O2379" s="1">
        <v>0.22500000000000001</v>
      </c>
    </row>
    <row r="2380" spans="12:15" x14ac:dyDescent="0.3">
      <c r="L2380" s="1">
        <v>1440</v>
      </c>
      <c r="M2380" s="1" t="s">
        <v>1235</v>
      </c>
      <c r="N2380" s="1" t="s">
        <v>11</v>
      </c>
      <c r="O2380" s="1">
        <v>0.27500000000000002</v>
      </c>
    </row>
    <row r="2381" spans="12:15" x14ac:dyDescent="0.3">
      <c r="L2381" s="1">
        <v>1500</v>
      </c>
      <c r="M2381" s="1" t="s">
        <v>1235</v>
      </c>
      <c r="N2381" s="1" t="s">
        <v>11</v>
      </c>
      <c r="O2381" s="1">
        <v>0.2</v>
      </c>
    </row>
    <row r="2382" spans="12:15" x14ac:dyDescent="0.3">
      <c r="L2382" s="1">
        <v>1520</v>
      </c>
      <c r="M2382" s="1" t="s">
        <v>1235</v>
      </c>
      <c r="N2382" s="1" t="s">
        <v>11</v>
      </c>
      <c r="O2382" s="1">
        <v>0.27500000000000002</v>
      </c>
    </row>
    <row r="2383" spans="12:15" x14ac:dyDescent="0.3">
      <c r="L2383" s="1">
        <v>1540</v>
      </c>
      <c r="M2383" s="1" t="s">
        <v>1235</v>
      </c>
      <c r="N2383" s="1" t="s">
        <v>11</v>
      </c>
      <c r="O2383" s="1">
        <v>0.17499999999999999</v>
      </c>
    </row>
    <row r="2384" spans="12:15" x14ac:dyDescent="0.3">
      <c r="L2384" s="1">
        <v>1600</v>
      </c>
      <c r="M2384" s="1" t="s">
        <v>1235</v>
      </c>
      <c r="N2384" s="1" t="s">
        <v>11</v>
      </c>
      <c r="O2384" s="1">
        <v>0.2</v>
      </c>
    </row>
    <row r="2385" spans="12:15" x14ac:dyDescent="0.3">
      <c r="L2385" s="1">
        <v>1620</v>
      </c>
      <c r="M2385" s="1" t="s">
        <v>1235</v>
      </c>
      <c r="N2385" s="1" t="s">
        <v>11</v>
      </c>
      <c r="O2385" s="1">
        <v>0.15</v>
      </c>
    </row>
    <row r="2386" spans="12:15" x14ac:dyDescent="0.3">
      <c r="L2386" s="1">
        <v>1640</v>
      </c>
      <c r="M2386" s="1" t="s">
        <v>1235</v>
      </c>
      <c r="N2386" s="1" t="s">
        <v>11</v>
      </c>
      <c r="O2386" s="1">
        <v>0.22500000000000001</v>
      </c>
    </row>
    <row r="2387" spans="12:15" x14ac:dyDescent="0.3">
      <c r="L2387" s="1">
        <v>1700</v>
      </c>
      <c r="M2387" s="1" t="s">
        <v>1235</v>
      </c>
      <c r="N2387" s="1" t="s">
        <v>11</v>
      </c>
      <c r="O2387" s="1">
        <v>0.45</v>
      </c>
    </row>
    <row r="2388" spans="12:15" x14ac:dyDescent="0.3">
      <c r="L2388" s="1">
        <v>1720</v>
      </c>
      <c r="M2388" s="1" t="s">
        <v>1235</v>
      </c>
      <c r="N2388" s="1" t="s">
        <v>11</v>
      </c>
      <c r="O2388" s="1">
        <v>0.27500000000000002</v>
      </c>
    </row>
    <row r="2389" spans="12:15" x14ac:dyDescent="0.3">
      <c r="L2389" s="1">
        <v>1740</v>
      </c>
      <c r="M2389" s="1" t="s">
        <v>1235</v>
      </c>
      <c r="N2389" s="1" t="s">
        <v>11</v>
      </c>
      <c r="O2389" s="1">
        <v>0.32500000000000001</v>
      </c>
    </row>
    <row r="2390" spans="12:15" x14ac:dyDescent="0.3">
      <c r="L2390" s="1">
        <v>1800</v>
      </c>
      <c r="M2390" s="1" t="s">
        <v>1235</v>
      </c>
      <c r="N2390" s="1" t="s">
        <v>11</v>
      </c>
      <c r="O2390" s="1">
        <v>0.25</v>
      </c>
    </row>
    <row r="2391" spans="12:15" x14ac:dyDescent="0.3">
      <c r="L2391" s="1">
        <v>1820</v>
      </c>
      <c r="M2391" s="1" t="s">
        <v>1235</v>
      </c>
      <c r="N2391" s="1" t="s">
        <v>11</v>
      </c>
      <c r="O2391" s="1">
        <v>0.17499999999999999</v>
      </c>
    </row>
    <row r="2392" spans="12:15" x14ac:dyDescent="0.3">
      <c r="L2392" s="1">
        <v>1840</v>
      </c>
      <c r="M2392" s="1" t="s">
        <v>1235</v>
      </c>
      <c r="N2392" s="1" t="s">
        <v>11</v>
      </c>
      <c r="O2392" s="1">
        <v>0.17499999999999999</v>
      </c>
    </row>
    <row r="2393" spans="12:15" x14ac:dyDescent="0.3">
      <c r="L2393" s="1">
        <v>1900</v>
      </c>
      <c r="M2393" s="1" t="s">
        <v>1235</v>
      </c>
      <c r="N2393" s="1" t="s">
        <v>11</v>
      </c>
      <c r="O2393" s="1">
        <v>0.15</v>
      </c>
    </row>
    <row r="2394" spans="12:15" x14ac:dyDescent="0.3">
      <c r="L2394" s="1">
        <v>1920</v>
      </c>
      <c r="M2394" s="1" t="s">
        <v>1235</v>
      </c>
      <c r="N2394" s="1" t="s">
        <v>11</v>
      </c>
      <c r="O2394" s="1">
        <v>0.17499999999999999</v>
      </c>
    </row>
    <row r="2395" spans="12:15" x14ac:dyDescent="0.3">
      <c r="L2395" s="1">
        <v>1940</v>
      </c>
      <c r="M2395" s="1" t="s">
        <v>1235</v>
      </c>
      <c r="N2395" s="1" t="s">
        <v>11</v>
      </c>
      <c r="O2395" s="1">
        <v>0.22500000000000001</v>
      </c>
    </row>
    <row r="2396" spans="12:15" x14ac:dyDescent="0.3">
      <c r="L2396" s="1">
        <v>2000</v>
      </c>
      <c r="M2396" s="1" t="s">
        <v>1235</v>
      </c>
      <c r="N2396" s="1" t="s">
        <v>11</v>
      </c>
      <c r="O2396" s="1">
        <v>0.2</v>
      </c>
    </row>
    <row r="2397" spans="12:15" x14ac:dyDescent="0.3">
      <c r="L2397" s="1">
        <v>2020</v>
      </c>
      <c r="M2397" s="1" t="s">
        <v>1235</v>
      </c>
      <c r="N2397" s="1" t="s">
        <v>11</v>
      </c>
      <c r="O2397" s="1">
        <v>0.2</v>
      </c>
    </row>
    <row r="2398" spans="12:15" x14ac:dyDescent="0.3">
      <c r="L2398" s="1">
        <v>2040</v>
      </c>
      <c r="M2398" s="1" t="s">
        <v>1235</v>
      </c>
      <c r="N2398" s="1" t="s">
        <v>11</v>
      </c>
      <c r="O2398" s="1">
        <v>0.17499999999999999</v>
      </c>
    </row>
    <row r="2399" spans="12:15" x14ac:dyDescent="0.3">
      <c r="L2399" s="1">
        <v>2100</v>
      </c>
      <c r="M2399" s="1" t="s">
        <v>1235</v>
      </c>
      <c r="N2399" s="1" t="s">
        <v>11</v>
      </c>
      <c r="O2399" s="1">
        <v>0.17499999999999999</v>
      </c>
    </row>
    <row r="2400" spans="12:15" x14ac:dyDescent="0.3">
      <c r="L2400" s="1">
        <v>2120</v>
      </c>
      <c r="M2400" s="1" t="s">
        <v>1235</v>
      </c>
      <c r="N2400" s="1" t="s">
        <v>11</v>
      </c>
      <c r="O2400" s="1">
        <v>0.25</v>
      </c>
    </row>
    <row r="2401" spans="12:15" x14ac:dyDescent="0.3">
      <c r="L2401" s="1">
        <v>2140</v>
      </c>
      <c r="M2401" s="1" t="s">
        <v>1235</v>
      </c>
      <c r="N2401" s="1" t="s">
        <v>11</v>
      </c>
      <c r="O2401" s="1">
        <v>0.17499999999999999</v>
      </c>
    </row>
    <row r="2402" spans="12:15" x14ac:dyDescent="0.3">
      <c r="L2402" s="1">
        <v>2200</v>
      </c>
      <c r="M2402" s="1" t="s">
        <v>1235</v>
      </c>
      <c r="N2402" s="1" t="s">
        <v>11</v>
      </c>
      <c r="O2402" s="1">
        <v>0.3</v>
      </c>
    </row>
    <row r="2403" spans="12:15" x14ac:dyDescent="0.3">
      <c r="L2403" s="1">
        <v>2220</v>
      </c>
      <c r="M2403" s="1" t="s">
        <v>1235</v>
      </c>
      <c r="N2403" s="1" t="s">
        <v>11</v>
      </c>
      <c r="O2403" s="1">
        <v>0.27500000000000002</v>
      </c>
    </row>
    <row r="2404" spans="12:15" x14ac:dyDescent="0.3">
      <c r="L2404" s="1">
        <v>2240</v>
      </c>
      <c r="M2404" s="1" t="s">
        <v>1235</v>
      </c>
      <c r="N2404" s="1" t="s">
        <v>11</v>
      </c>
      <c r="O2404" s="1">
        <v>0.25</v>
      </c>
    </row>
    <row r="2405" spans="12:15" x14ac:dyDescent="0.3">
      <c r="L2405" s="1">
        <v>2300</v>
      </c>
      <c r="M2405" s="1" t="s">
        <v>1235</v>
      </c>
      <c r="N2405" s="1" t="s">
        <v>11</v>
      </c>
      <c r="O2405" s="1">
        <v>0.22500000000000001</v>
      </c>
    </row>
    <row r="2406" spans="12:15" x14ac:dyDescent="0.3">
      <c r="L2406" s="1">
        <v>2320</v>
      </c>
      <c r="M2406" s="1" t="s">
        <v>1235</v>
      </c>
      <c r="N2406" s="1" t="s">
        <v>11</v>
      </c>
      <c r="O2406" s="1">
        <v>0.27500000000000002</v>
      </c>
    </row>
    <row r="2407" spans="12:15" x14ac:dyDescent="0.3">
      <c r="L2407" s="1">
        <v>2340</v>
      </c>
      <c r="M2407" s="1" t="s">
        <v>1235</v>
      </c>
      <c r="N2407" s="1" t="s">
        <v>11</v>
      </c>
      <c r="O2407" s="1">
        <v>0.25</v>
      </c>
    </row>
    <row r="2408" spans="12:15" x14ac:dyDescent="0.3">
      <c r="L2408" s="1">
        <v>2400</v>
      </c>
      <c r="M2408" s="1" t="s">
        <v>1235</v>
      </c>
      <c r="N2408" s="1" t="s">
        <v>11</v>
      </c>
      <c r="O2408" s="1">
        <v>0.17499999999999999</v>
      </c>
    </row>
    <row r="2409" spans="12:15" x14ac:dyDescent="0.3">
      <c r="L2409" s="1">
        <v>2420</v>
      </c>
      <c r="M2409" s="1" t="s">
        <v>1236</v>
      </c>
      <c r="N2409" s="1" t="s">
        <v>11</v>
      </c>
      <c r="O2409" s="1">
        <v>0.22500000000000001</v>
      </c>
    </row>
    <row r="2410" spans="12:15" x14ac:dyDescent="0.3">
      <c r="L2410" s="1">
        <v>2440</v>
      </c>
      <c r="M2410" s="1" t="s">
        <v>1236</v>
      </c>
      <c r="N2410" s="1" t="s">
        <v>11</v>
      </c>
      <c r="O2410" s="1">
        <v>0.4</v>
      </c>
    </row>
    <row r="2411" spans="12:15" x14ac:dyDescent="0.3">
      <c r="L2411" s="1">
        <v>100</v>
      </c>
      <c r="M2411" s="1" t="s">
        <v>1236</v>
      </c>
      <c r="N2411" s="1" t="s">
        <v>11</v>
      </c>
      <c r="O2411" s="1">
        <v>0.25</v>
      </c>
    </row>
    <row r="2412" spans="12:15" x14ac:dyDescent="0.3">
      <c r="L2412" s="1">
        <v>120</v>
      </c>
      <c r="M2412" s="1" t="s">
        <v>1236</v>
      </c>
      <c r="N2412" s="1" t="s">
        <v>11</v>
      </c>
      <c r="O2412" s="1">
        <v>0.22500000000000001</v>
      </c>
    </row>
    <row r="2413" spans="12:15" x14ac:dyDescent="0.3">
      <c r="L2413" s="1">
        <v>140</v>
      </c>
      <c r="M2413" s="1" t="s">
        <v>1236</v>
      </c>
      <c r="N2413" s="1" t="s">
        <v>11</v>
      </c>
      <c r="O2413" s="1">
        <v>0.17499999999999999</v>
      </c>
    </row>
    <row r="2414" spans="12:15" x14ac:dyDescent="0.3">
      <c r="L2414" s="1">
        <v>200</v>
      </c>
      <c r="M2414" s="1" t="s">
        <v>1236</v>
      </c>
      <c r="N2414" s="1" t="s">
        <v>11</v>
      </c>
      <c r="O2414" s="1">
        <v>0.5</v>
      </c>
    </row>
    <row r="2415" spans="12:15" x14ac:dyDescent="0.3">
      <c r="L2415" s="1">
        <v>220</v>
      </c>
      <c r="M2415" s="1" t="s">
        <v>1236</v>
      </c>
      <c r="N2415" s="1" t="s">
        <v>11</v>
      </c>
      <c r="O2415" s="1">
        <v>0.27500000000000002</v>
      </c>
    </row>
    <row r="2416" spans="12:15" x14ac:dyDescent="0.3">
      <c r="L2416" s="1">
        <v>240</v>
      </c>
      <c r="M2416" s="1" t="s">
        <v>1236</v>
      </c>
      <c r="N2416" s="1" t="s">
        <v>11</v>
      </c>
      <c r="O2416" s="1">
        <v>0.25</v>
      </c>
    </row>
    <row r="2417" spans="12:15" x14ac:dyDescent="0.3">
      <c r="L2417" s="1">
        <v>300</v>
      </c>
      <c r="M2417" s="1" t="s">
        <v>1236</v>
      </c>
      <c r="N2417" s="1" t="s">
        <v>11</v>
      </c>
      <c r="O2417" s="1">
        <v>0.42499999999999999</v>
      </c>
    </row>
    <row r="2418" spans="12:15" x14ac:dyDescent="0.3">
      <c r="L2418" s="1">
        <v>320</v>
      </c>
      <c r="M2418" s="1" t="s">
        <v>1236</v>
      </c>
      <c r="N2418" s="1" t="s">
        <v>11</v>
      </c>
      <c r="O2418" s="1">
        <v>0.27500000000000002</v>
      </c>
    </row>
    <row r="2419" spans="12:15" x14ac:dyDescent="0.3">
      <c r="L2419" s="1">
        <v>340</v>
      </c>
      <c r="M2419" s="1" t="s">
        <v>1236</v>
      </c>
      <c r="N2419" s="1" t="s">
        <v>11</v>
      </c>
      <c r="O2419" s="1">
        <v>0.7</v>
      </c>
    </row>
    <row r="2420" spans="12:15" x14ac:dyDescent="0.3">
      <c r="L2420" s="1">
        <v>400</v>
      </c>
      <c r="M2420" s="1" t="s">
        <v>1236</v>
      </c>
      <c r="N2420" s="1" t="s">
        <v>11</v>
      </c>
      <c r="O2420" s="1">
        <v>0.22500000000000001</v>
      </c>
    </row>
    <row r="2421" spans="12:15" x14ac:dyDescent="0.3">
      <c r="L2421" s="1">
        <v>420</v>
      </c>
      <c r="M2421" s="1" t="s">
        <v>1236</v>
      </c>
      <c r="N2421" s="1" t="s">
        <v>11</v>
      </c>
      <c r="O2421" s="1">
        <v>0.22500000000000001</v>
      </c>
    </row>
    <row r="2422" spans="12:15" x14ac:dyDescent="0.3">
      <c r="L2422" s="1">
        <v>440</v>
      </c>
      <c r="M2422" s="1" t="s">
        <v>1236</v>
      </c>
      <c r="N2422" s="1" t="s">
        <v>11</v>
      </c>
      <c r="O2422" s="1">
        <v>0.25</v>
      </c>
    </row>
    <row r="2423" spans="12:15" x14ac:dyDescent="0.3">
      <c r="L2423" s="1">
        <v>500</v>
      </c>
      <c r="M2423" s="1" t="s">
        <v>1236</v>
      </c>
      <c r="N2423" s="1" t="s">
        <v>11</v>
      </c>
      <c r="O2423" s="1">
        <v>0.22500000000000001</v>
      </c>
    </row>
    <row r="2424" spans="12:15" x14ac:dyDescent="0.3">
      <c r="L2424" s="1">
        <v>520</v>
      </c>
      <c r="M2424" s="1" t="s">
        <v>1236</v>
      </c>
      <c r="N2424" s="1" t="s">
        <v>11</v>
      </c>
      <c r="O2424" s="1">
        <v>0.17499999999999999</v>
      </c>
    </row>
    <row r="2425" spans="12:15" x14ac:dyDescent="0.3">
      <c r="L2425" s="1">
        <v>540</v>
      </c>
      <c r="M2425" s="1" t="s">
        <v>1236</v>
      </c>
      <c r="N2425" s="1" t="s">
        <v>11</v>
      </c>
      <c r="O2425" s="1">
        <v>0.22500000000000001</v>
      </c>
    </row>
    <row r="2426" spans="12:15" x14ac:dyDescent="0.3">
      <c r="L2426" s="1">
        <v>600</v>
      </c>
      <c r="M2426" s="1" t="s">
        <v>1236</v>
      </c>
      <c r="N2426" s="1" t="s">
        <v>11</v>
      </c>
      <c r="O2426" s="1">
        <v>0.22500000000000001</v>
      </c>
    </row>
    <row r="2427" spans="12:15" x14ac:dyDescent="0.3">
      <c r="L2427" s="1">
        <v>620</v>
      </c>
      <c r="M2427" s="1" t="s">
        <v>1236</v>
      </c>
      <c r="N2427" s="1" t="s">
        <v>11</v>
      </c>
      <c r="O2427" s="1">
        <v>0.17499999999999999</v>
      </c>
    </row>
    <row r="2428" spans="12:15" x14ac:dyDescent="0.3">
      <c r="L2428" s="1">
        <v>640</v>
      </c>
      <c r="M2428" s="1" t="s">
        <v>1236</v>
      </c>
      <c r="N2428" s="1" t="s">
        <v>11</v>
      </c>
      <c r="O2428" s="1">
        <v>0.17499999999999999</v>
      </c>
    </row>
    <row r="2429" spans="12:15" x14ac:dyDescent="0.3">
      <c r="L2429" s="1">
        <v>700</v>
      </c>
      <c r="M2429" s="1" t="s">
        <v>1236</v>
      </c>
      <c r="N2429" s="1" t="s">
        <v>11</v>
      </c>
      <c r="O2429" s="1">
        <v>0.45</v>
      </c>
    </row>
    <row r="2430" spans="12:15" x14ac:dyDescent="0.3">
      <c r="L2430" s="1">
        <v>720</v>
      </c>
      <c r="M2430" s="1" t="s">
        <v>1236</v>
      </c>
      <c r="N2430" s="1" t="s">
        <v>11</v>
      </c>
      <c r="O2430" s="1">
        <v>0.32500000000000001</v>
      </c>
    </row>
    <row r="2431" spans="12:15" x14ac:dyDescent="0.3">
      <c r="L2431" s="1">
        <v>740</v>
      </c>
      <c r="M2431" s="1" t="s">
        <v>1236</v>
      </c>
      <c r="N2431" s="1" t="s">
        <v>11</v>
      </c>
      <c r="O2431" s="1">
        <v>0.52500000000000002</v>
      </c>
    </row>
    <row r="2432" spans="12:15" x14ac:dyDescent="0.3">
      <c r="L2432" s="1">
        <v>800</v>
      </c>
      <c r="M2432" s="1" t="s">
        <v>1236</v>
      </c>
      <c r="N2432" s="1" t="s">
        <v>11</v>
      </c>
      <c r="O2432" s="1">
        <v>0.45</v>
      </c>
    </row>
    <row r="2433" spans="12:15" x14ac:dyDescent="0.3">
      <c r="L2433" s="1">
        <v>820</v>
      </c>
      <c r="M2433" s="1" t="s">
        <v>1236</v>
      </c>
      <c r="N2433" s="1" t="s">
        <v>11</v>
      </c>
      <c r="O2433" s="1">
        <v>0.625</v>
      </c>
    </row>
    <row r="2434" spans="12:15" x14ac:dyDescent="0.3">
      <c r="L2434" s="1">
        <v>840</v>
      </c>
      <c r="M2434" s="1" t="s">
        <v>1236</v>
      </c>
      <c r="N2434" s="1" t="s">
        <v>11</v>
      </c>
      <c r="O2434" s="1">
        <v>0.3</v>
      </c>
    </row>
    <row r="2435" spans="12:15" x14ac:dyDescent="0.3">
      <c r="L2435" s="1">
        <v>900</v>
      </c>
      <c r="M2435" s="1" t="s">
        <v>1236</v>
      </c>
      <c r="N2435" s="1" t="s">
        <v>11</v>
      </c>
      <c r="O2435" s="1">
        <v>0.55000000000000004</v>
      </c>
    </row>
    <row r="2436" spans="12:15" x14ac:dyDescent="0.3">
      <c r="L2436" s="1">
        <v>920</v>
      </c>
      <c r="M2436" s="1" t="s">
        <v>1236</v>
      </c>
      <c r="N2436" s="1" t="s">
        <v>11</v>
      </c>
      <c r="O2436" s="1">
        <v>0.65</v>
      </c>
    </row>
    <row r="2437" spans="12:15" x14ac:dyDescent="0.3">
      <c r="L2437" s="1">
        <v>940</v>
      </c>
      <c r="M2437" s="1" t="s">
        <v>1236</v>
      </c>
      <c r="N2437" s="1" t="s">
        <v>11</v>
      </c>
      <c r="O2437" s="1">
        <v>0.6</v>
      </c>
    </row>
    <row r="2438" spans="12:15" x14ac:dyDescent="0.3">
      <c r="L2438" s="1">
        <v>1000</v>
      </c>
      <c r="M2438" s="1" t="s">
        <v>1236</v>
      </c>
      <c r="N2438" s="1" t="s">
        <v>11</v>
      </c>
      <c r="O2438" s="1">
        <v>0.27500000000000002</v>
      </c>
    </row>
    <row r="2439" spans="12:15" x14ac:dyDescent="0.3">
      <c r="L2439" s="1">
        <v>1020</v>
      </c>
      <c r="M2439" s="1" t="s">
        <v>1236</v>
      </c>
      <c r="N2439" s="1" t="s">
        <v>11</v>
      </c>
      <c r="O2439" s="1">
        <v>0.45</v>
      </c>
    </row>
    <row r="2440" spans="12:15" x14ac:dyDescent="0.3">
      <c r="L2440" s="1">
        <v>1040</v>
      </c>
      <c r="M2440" s="1" t="s">
        <v>1236</v>
      </c>
      <c r="N2440" s="1" t="s">
        <v>11</v>
      </c>
      <c r="O2440" s="1">
        <v>0.25</v>
      </c>
    </row>
    <row r="2441" spans="12:15" x14ac:dyDescent="0.3">
      <c r="L2441" s="1">
        <v>1100</v>
      </c>
      <c r="M2441" s="1" t="s">
        <v>1236</v>
      </c>
      <c r="N2441" s="1" t="s">
        <v>11</v>
      </c>
      <c r="O2441" s="1">
        <v>0.35</v>
      </c>
    </row>
    <row r="2442" spans="12:15" x14ac:dyDescent="0.3">
      <c r="L2442" s="1">
        <v>1120</v>
      </c>
      <c r="M2442" s="1" t="s">
        <v>1236</v>
      </c>
      <c r="N2442" s="1" t="s">
        <v>11</v>
      </c>
      <c r="O2442" s="1">
        <v>0.22500000000000001</v>
      </c>
    </row>
    <row r="2443" spans="12:15" x14ac:dyDescent="0.3">
      <c r="L2443" s="1">
        <v>1140</v>
      </c>
      <c r="M2443" s="1" t="s">
        <v>1236</v>
      </c>
      <c r="N2443" s="1" t="s">
        <v>11</v>
      </c>
      <c r="O2443" s="1">
        <v>0.17499999999999999</v>
      </c>
    </row>
    <row r="2444" spans="12:15" x14ac:dyDescent="0.3">
      <c r="L2444" s="1">
        <v>1200</v>
      </c>
      <c r="M2444" s="1" t="s">
        <v>1236</v>
      </c>
      <c r="N2444" s="1" t="s">
        <v>11</v>
      </c>
      <c r="O2444" s="1">
        <v>0.17499999999999999</v>
      </c>
    </row>
    <row r="2445" spans="12:15" x14ac:dyDescent="0.3">
      <c r="L2445" s="1">
        <v>1220</v>
      </c>
      <c r="M2445" s="1" t="s">
        <v>1236</v>
      </c>
      <c r="N2445" s="1" t="s">
        <v>11</v>
      </c>
      <c r="O2445" s="1">
        <v>0.42499999999999999</v>
      </c>
    </row>
    <row r="2446" spans="12:15" x14ac:dyDescent="0.3">
      <c r="L2446" s="1">
        <v>1240</v>
      </c>
      <c r="M2446" s="1" t="s">
        <v>1236</v>
      </c>
      <c r="N2446" s="1" t="s">
        <v>11</v>
      </c>
      <c r="O2446" s="1">
        <v>0.22500000000000001</v>
      </c>
    </row>
    <row r="2447" spans="12:15" x14ac:dyDescent="0.3">
      <c r="L2447" s="1">
        <v>1300</v>
      </c>
      <c r="M2447" s="1" t="s">
        <v>1236</v>
      </c>
      <c r="N2447" s="1" t="s">
        <v>11</v>
      </c>
      <c r="O2447" s="1">
        <v>0.15</v>
      </c>
    </row>
    <row r="2448" spans="12:15" x14ac:dyDescent="0.3">
      <c r="L2448" s="1">
        <v>1320</v>
      </c>
      <c r="M2448" s="1" t="s">
        <v>1236</v>
      </c>
      <c r="N2448" s="1" t="s">
        <v>11</v>
      </c>
      <c r="O2448" s="1">
        <v>0.2</v>
      </c>
    </row>
    <row r="2449" spans="12:15" x14ac:dyDescent="0.3">
      <c r="L2449" s="1">
        <v>1340</v>
      </c>
      <c r="M2449" s="1" t="s">
        <v>1236</v>
      </c>
      <c r="N2449" s="1" t="s">
        <v>11</v>
      </c>
      <c r="O2449" s="1">
        <v>0.27500000000000002</v>
      </c>
    </row>
    <row r="2450" spans="12:15" x14ac:dyDescent="0.3">
      <c r="L2450" s="1">
        <v>1400</v>
      </c>
      <c r="M2450" s="1" t="s">
        <v>1236</v>
      </c>
      <c r="N2450" s="1" t="s">
        <v>11</v>
      </c>
      <c r="O2450" s="1">
        <v>0.42499999999999999</v>
      </c>
    </row>
    <row r="2451" spans="12:15" x14ac:dyDescent="0.3">
      <c r="L2451" s="1">
        <v>1420</v>
      </c>
      <c r="M2451" s="1" t="s">
        <v>1236</v>
      </c>
      <c r="N2451" s="1" t="s">
        <v>11</v>
      </c>
      <c r="O2451" s="1">
        <v>0.8</v>
      </c>
    </row>
    <row r="2452" spans="12:15" x14ac:dyDescent="0.3">
      <c r="L2452" s="1">
        <v>1440</v>
      </c>
      <c r="M2452" s="1" t="s">
        <v>1236</v>
      </c>
      <c r="N2452" s="1" t="s">
        <v>11</v>
      </c>
      <c r="O2452" s="1">
        <v>0.27500000000000002</v>
      </c>
    </row>
    <row r="2453" spans="12:15" x14ac:dyDescent="0.3">
      <c r="L2453" s="1">
        <v>1500</v>
      </c>
      <c r="M2453" s="1" t="s">
        <v>1236</v>
      </c>
      <c r="N2453" s="1" t="s">
        <v>11</v>
      </c>
      <c r="O2453" s="1">
        <v>0.22500000000000001</v>
      </c>
    </row>
    <row r="2454" spans="12:15" x14ac:dyDescent="0.3">
      <c r="L2454" s="1">
        <v>1520</v>
      </c>
      <c r="M2454" s="1" t="s">
        <v>1236</v>
      </c>
      <c r="N2454" s="1" t="s">
        <v>11</v>
      </c>
      <c r="O2454" s="1">
        <v>0.27500000000000002</v>
      </c>
    </row>
    <row r="2455" spans="12:15" x14ac:dyDescent="0.3">
      <c r="L2455" s="1">
        <v>1540</v>
      </c>
      <c r="M2455" s="1" t="s">
        <v>1236</v>
      </c>
      <c r="N2455" s="1" t="s">
        <v>11</v>
      </c>
      <c r="O2455" s="1">
        <v>0.27500000000000002</v>
      </c>
    </row>
    <row r="2456" spans="12:15" x14ac:dyDescent="0.3">
      <c r="L2456" s="1">
        <v>1600</v>
      </c>
      <c r="M2456" s="1" t="s">
        <v>1236</v>
      </c>
      <c r="N2456" s="1" t="s">
        <v>11</v>
      </c>
      <c r="O2456" s="1">
        <v>0.22500000000000001</v>
      </c>
    </row>
    <row r="2457" spans="12:15" x14ac:dyDescent="0.3">
      <c r="L2457" s="1">
        <v>1620</v>
      </c>
      <c r="M2457" s="1" t="s">
        <v>1236</v>
      </c>
      <c r="N2457" s="1" t="s">
        <v>11</v>
      </c>
      <c r="O2457" s="1">
        <v>0.2</v>
      </c>
    </row>
    <row r="2458" spans="12:15" x14ac:dyDescent="0.3">
      <c r="L2458" s="1">
        <v>1640</v>
      </c>
      <c r="M2458" s="1" t="s">
        <v>1236</v>
      </c>
      <c r="N2458" s="1" t="s">
        <v>11</v>
      </c>
      <c r="O2458" s="1">
        <v>0.25</v>
      </c>
    </row>
    <row r="2459" spans="12:15" x14ac:dyDescent="0.3">
      <c r="L2459" s="1">
        <v>1700</v>
      </c>
      <c r="M2459" s="1" t="s">
        <v>1236</v>
      </c>
      <c r="N2459" s="1" t="s">
        <v>11</v>
      </c>
      <c r="O2459" s="1">
        <v>0.17499999999999999</v>
      </c>
    </row>
    <row r="2460" spans="12:15" x14ac:dyDescent="0.3">
      <c r="L2460" s="1">
        <v>1720</v>
      </c>
      <c r="M2460" s="1" t="s">
        <v>1236</v>
      </c>
      <c r="N2460" s="1" t="s">
        <v>11</v>
      </c>
      <c r="O2460" s="1">
        <v>0.17499999999999999</v>
      </c>
    </row>
    <row r="2461" spans="12:15" x14ac:dyDescent="0.3">
      <c r="L2461" s="1">
        <v>1740</v>
      </c>
      <c r="M2461" s="1" t="s">
        <v>1236</v>
      </c>
      <c r="N2461" s="1" t="s">
        <v>11</v>
      </c>
      <c r="O2461" s="1">
        <v>0.22500000000000001</v>
      </c>
    </row>
    <row r="2462" spans="12:15" x14ac:dyDescent="0.3">
      <c r="L2462" s="1">
        <v>1800</v>
      </c>
      <c r="M2462" s="1" t="s">
        <v>1236</v>
      </c>
      <c r="N2462" s="1" t="s">
        <v>11</v>
      </c>
      <c r="O2462" s="1">
        <v>0.22500000000000001</v>
      </c>
    </row>
    <row r="2463" spans="12:15" x14ac:dyDescent="0.3">
      <c r="L2463" s="1">
        <v>1820</v>
      </c>
      <c r="M2463" s="1" t="s">
        <v>1236</v>
      </c>
      <c r="N2463" s="1" t="s">
        <v>11</v>
      </c>
      <c r="O2463" s="1">
        <v>0.25</v>
      </c>
    </row>
    <row r="2464" spans="12:15" x14ac:dyDescent="0.3">
      <c r="L2464" s="1">
        <v>1840</v>
      </c>
      <c r="M2464" s="1" t="s">
        <v>1236</v>
      </c>
      <c r="N2464" s="1" t="s">
        <v>11</v>
      </c>
      <c r="O2464" s="1">
        <v>0.375</v>
      </c>
    </row>
    <row r="2465" spans="12:15" x14ac:dyDescent="0.3">
      <c r="L2465" s="1">
        <v>1900</v>
      </c>
      <c r="M2465" s="1" t="s">
        <v>1236</v>
      </c>
      <c r="N2465" s="1" t="s">
        <v>11</v>
      </c>
      <c r="O2465" s="1">
        <v>0.8</v>
      </c>
    </row>
    <row r="2466" spans="12:15" x14ac:dyDescent="0.3">
      <c r="L2466" s="1">
        <v>1920</v>
      </c>
      <c r="M2466" s="1" t="s">
        <v>1236</v>
      </c>
      <c r="N2466" s="1" t="s">
        <v>11</v>
      </c>
      <c r="O2466" s="1">
        <v>0.85</v>
      </c>
    </row>
    <row r="2467" spans="12:15" x14ac:dyDescent="0.3">
      <c r="L2467" s="1">
        <v>1940</v>
      </c>
      <c r="M2467" s="1" t="s">
        <v>1236</v>
      </c>
      <c r="N2467" s="1" t="s">
        <v>11</v>
      </c>
      <c r="O2467" s="1">
        <v>0.55000000000000004</v>
      </c>
    </row>
    <row r="2468" spans="12:15" x14ac:dyDescent="0.3">
      <c r="L2468" s="1">
        <v>2000</v>
      </c>
      <c r="M2468" s="1" t="s">
        <v>1236</v>
      </c>
      <c r="N2468" s="1" t="s">
        <v>11</v>
      </c>
      <c r="O2468" s="1">
        <v>0.65</v>
      </c>
    </row>
    <row r="2469" spans="12:15" x14ac:dyDescent="0.3">
      <c r="L2469" s="1">
        <v>2020</v>
      </c>
      <c r="M2469" s="1" t="s">
        <v>1236</v>
      </c>
      <c r="N2469" s="1" t="s">
        <v>11</v>
      </c>
      <c r="O2469" s="1">
        <v>0.42499999999999999</v>
      </c>
    </row>
    <row r="2470" spans="12:15" x14ac:dyDescent="0.3">
      <c r="L2470" s="1">
        <v>2040</v>
      </c>
      <c r="M2470" s="1" t="s">
        <v>1236</v>
      </c>
      <c r="N2470" s="1" t="s">
        <v>11</v>
      </c>
      <c r="O2470" s="1">
        <v>0.32500000000000001</v>
      </c>
    </row>
    <row r="2471" spans="12:15" x14ac:dyDescent="0.3">
      <c r="L2471" s="1">
        <v>2100</v>
      </c>
      <c r="M2471" s="1" t="s">
        <v>1236</v>
      </c>
      <c r="N2471" s="1" t="s">
        <v>11</v>
      </c>
      <c r="O2471" s="1">
        <v>0.22500000000000001</v>
      </c>
    </row>
    <row r="2472" spans="12:15" x14ac:dyDescent="0.3">
      <c r="L2472" s="1">
        <v>2120</v>
      </c>
      <c r="M2472" s="1" t="s">
        <v>1236</v>
      </c>
      <c r="N2472" s="1" t="s">
        <v>11</v>
      </c>
      <c r="O2472" s="1">
        <v>0.22500000000000001</v>
      </c>
    </row>
    <row r="2473" spans="12:15" x14ac:dyDescent="0.3">
      <c r="L2473" s="1">
        <v>2140</v>
      </c>
      <c r="M2473" s="1" t="s">
        <v>1236</v>
      </c>
      <c r="N2473" s="1" t="s">
        <v>11</v>
      </c>
      <c r="O2473" s="1">
        <v>0.22500000000000001</v>
      </c>
    </row>
    <row r="2474" spans="12:15" x14ac:dyDescent="0.3">
      <c r="L2474" s="1">
        <v>2200</v>
      </c>
      <c r="M2474" s="1" t="s">
        <v>1236</v>
      </c>
      <c r="N2474" s="1" t="s">
        <v>11</v>
      </c>
      <c r="O2474" s="1">
        <v>0.17499999999999999</v>
      </c>
    </row>
    <row r="2475" spans="12:15" x14ac:dyDescent="0.3">
      <c r="L2475" s="1">
        <v>2220</v>
      </c>
      <c r="M2475" s="1" t="s">
        <v>1236</v>
      </c>
      <c r="N2475" s="1" t="s">
        <v>11</v>
      </c>
      <c r="O2475" s="1">
        <v>0.2</v>
      </c>
    </row>
    <row r="2476" spans="12:15" x14ac:dyDescent="0.3">
      <c r="L2476" s="1">
        <v>2240</v>
      </c>
      <c r="M2476" s="1" t="s">
        <v>1236</v>
      </c>
      <c r="N2476" s="1" t="s">
        <v>11</v>
      </c>
      <c r="O2476" s="1">
        <v>0.17499999999999999</v>
      </c>
    </row>
    <row r="2477" spans="12:15" x14ac:dyDescent="0.3">
      <c r="L2477" s="1">
        <v>2300</v>
      </c>
      <c r="M2477" s="1" t="s">
        <v>1236</v>
      </c>
      <c r="N2477" s="1" t="s">
        <v>11</v>
      </c>
      <c r="O2477" s="1">
        <v>0.17499999999999999</v>
      </c>
    </row>
    <row r="2478" spans="12:15" x14ac:dyDescent="0.3">
      <c r="L2478" s="1">
        <v>2320</v>
      </c>
      <c r="M2478" s="1" t="s">
        <v>1236</v>
      </c>
      <c r="N2478" s="1" t="s">
        <v>11</v>
      </c>
      <c r="O2478" s="1">
        <v>0.22500000000000001</v>
      </c>
    </row>
    <row r="2479" spans="12:15" x14ac:dyDescent="0.3">
      <c r="L2479" s="1">
        <v>2340</v>
      </c>
      <c r="M2479" s="1" t="s">
        <v>1236</v>
      </c>
      <c r="N2479" s="1" t="s">
        <v>11</v>
      </c>
      <c r="O2479" s="1">
        <v>0.35</v>
      </c>
    </row>
    <row r="2480" spans="12:15" x14ac:dyDescent="0.3">
      <c r="L2480" s="1">
        <v>2400</v>
      </c>
      <c r="M2480" s="1" t="s">
        <v>1236</v>
      </c>
      <c r="N2480" s="1" t="s">
        <v>11</v>
      </c>
      <c r="O2480" s="1">
        <v>0.22500000000000001</v>
      </c>
    </row>
    <row r="2481" spans="12:15" x14ac:dyDescent="0.3">
      <c r="L2481" s="1">
        <v>2420</v>
      </c>
      <c r="M2481" s="1" t="s">
        <v>1237</v>
      </c>
      <c r="N2481" s="1" t="s">
        <v>11</v>
      </c>
      <c r="O2481" s="1">
        <v>0.25</v>
      </c>
    </row>
    <row r="2482" spans="12:15" x14ac:dyDescent="0.3">
      <c r="L2482" s="1">
        <v>2440</v>
      </c>
      <c r="M2482" s="1" t="s">
        <v>1237</v>
      </c>
      <c r="N2482" s="1" t="s">
        <v>11</v>
      </c>
      <c r="O2482" s="1">
        <v>0.4</v>
      </c>
    </row>
    <row r="2483" spans="12:15" x14ac:dyDescent="0.3">
      <c r="L2483" s="1">
        <v>100</v>
      </c>
      <c r="M2483" s="1" t="s">
        <v>1237</v>
      </c>
      <c r="N2483" s="1" t="s">
        <v>11</v>
      </c>
      <c r="O2483" s="1">
        <v>0.5</v>
      </c>
    </row>
    <row r="2484" spans="12:15" x14ac:dyDescent="0.3">
      <c r="L2484" s="1">
        <v>120</v>
      </c>
      <c r="M2484" s="1" t="s">
        <v>1237</v>
      </c>
      <c r="N2484" s="1" t="s">
        <v>11</v>
      </c>
      <c r="O2484" s="1">
        <v>0.45</v>
      </c>
    </row>
    <row r="2485" spans="12:15" x14ac:dyDescent="0.3">
      <c r="L2485" s="1">
        <v>140</v>
      </c>
      <c r="M2485" s="1" t="s">
        <v>1237</v>
      </c>
      <c r="N2485" s="1" t="s">
        <v>11</v>
      </c>
      <c r="O2485" s="1">
        <v>0.75</v>
      </c>
    </row>
    <row r="2486" spans="12:15" x14ac:dyDescent="0.3">
      <c r="L2486" s="1">
        <v>200</v>
      </c>
      <c r="M2486" s="1" t="s">
        <v>1237</v>
      </c>
      <c r="N2486" s="1" t="s">
        <v>11</v>
      </c>
      <c r="O2486" s="1">
        <v>0.42499999999999999</v>
      </c>
    </row>
    <row r="2487" spans="12:15" x14ac:dyDescent="0.3">
      <c r="L2487" s="1">
        <v>220</v>
      </c>
      <c r="M2487" s="1" t="s">
        <v>1237</v>
      </c>
      <c r="N2487" s="1" t="s">
        <v>11</v>
      </c>
      <c r="O2487" s="1">
        <v>0.42499999999999999</v>
      </c>
    </row>
    <row r="2488" spans="12:15" x14ac:dyDescent="0.3">
      <c r="L2488" s="1">
        <v>240</v>
      </c>
      <c r="M2488" s="1" t="s">
        <v>1237</v>
      </c>
      <c r="N2488" s="1" t="s">
        <v>11</v>
      </c>
      <c r="O2488" s="1">
        <v>0.32500000000000001</v>
      </c>
    </row>
    <row r="2489" spans="12:15" x14ac:dyDescent="0.3">
      <c r="L2489" s="1">
        <v>300</v>
      </c>
      <c r="M2489" s="1" t="s">
        <v>1237</v>
      </c>
      <c r="N2489" s="1" t="s">
        <v>11</v>
      </c>
      <c r="O2489" s="1">
        <v>0.35</v>
      </c>
    </row>
    <row r="2490" spans="12:15" x14ac:dyDescent="0.3">
      <c r="L2490" s="1">
        <v>320</v>
      </c>
      <c r="M2490" s="1" t="s">
        <v>1237</v>
      </c>
      <c r="N2490" s="1" t="s">
        <v>11</v>
      </c>
      <c r="O2490" s="1">
        <v>0.32500000000000001</v>
      </c>
    </row>
    <row r="2491" spans="12:15" x14ac:dyDescent="0.3">
      <c r="L2491" s="1">
        <v>340</v>
      </c>
      <c r="M2491" s="1" t="s">
        <v>1237</v>
      </c>
      <c r="N2491" s="1" t="s">
        <v>11</v>
      </c>
      <c r="O2491" s="1">
        <v>0.25</v>
      </c>
    </row>
    <row r="2492" spans="12:15" x14ac:dyDescent="0.3">
      <c r="L2492" s="1">
        <v>400</v>
      </c>
      <c r="M2492" s="1" t="s">
        <v>1237</v>
      </c>
      <c r="N2492" s="1" t="s">
        <v>11</v>
      </c>
      <c r="O2492" s="1">
        <v>0.25</v>
      </c>
    </row>
    <row r="2493" spans="12:15" x14ac:dyDescent="0.3">
      <c r="L2493" s="1">
        <v>420</v>
      </c>
      <c r="M2493" s="1" t="s">
        <v>1237</v>
      </c>
      <c r="N2493" s="1" t="s">
        <v>11</v>
      </c>
      <c r="O2493" s="1">
        <v>0.17499999999999999</v>
      </c>
    </row>
    <row r="2494" spans="12:15" x14ac:dyDescent="0.3">
      <c r="L2494" s="1">
        <v>440</v>
      </c>
      <c r="M2494" s="1" t="s">
        <v>1237</v>
      </c>
      <c r="N2494" s="1" t="s">
        <v>11</v>
      </c>
      <c r="O2494" s="1">
        <v>0.2</v>
      </c>
    </row>
    <row r="2495" spans="12:15" x14ac:dyDescent="0.3">
      <c r="L2495" s="1">
        <v>500</v>
      </c>
      <c r="M2495" s="1" t="s">
        <v>1237</v>
      </c>
      <c r="N2495" s="1" t="s">
        <v>11</v>
      </c>
      <c r="O2495" s="1">
        <v>0.22500000000000001</v>
      </c>
    </row>
    <row r="2496" spans="12:15" x14ac:dyDescent="0.3">
      <c r="L2496" s="1">
        <v>520</v>
      </c>
      <c r="M2496" s="1" t="s">
        <v>1237</v>
      </c>
      <c r="N2496" s="1" t="s">
        <v>11</v>
      </c>
      <c r="O2496" s="1">
        <v>0.8</v>
      </c>
    </row>
    <row r="2497" spans="12:15" x14ac:dyDescent="0.3">
      <c r="L2497" s="1">
        <v>540</v>
      </c>
      <c r="M2497" s="1" t="s">
        <v>1237</v>
      </c>
      <c r="N2497" s="1" t="s">
        <v>11</v>
      </c>
      <c r="O2497" s="1">
        <v>0.32500000000000001</v>
      </c>
    </row>
    <row r="2498" spans="12:15" x14ac:dyDescent="0.3">
      <c r="L2498" s="1">
        <v>600</v>
      </c>
      <c r="M2498" s="1" t="s">
        <v>1237</v>
      </c>
      <c r="N2498" s="1" t="s">
        <v>11</v>
      </c>
      <c r="O2498" s="1">
        <v>0.2</v>
      </c>
    </row>
    <row r="2499" spans="12:15" x14ac:dyDescent="0.3">
      <c r="L2499" s="1">
        <v>620</v>
      </c>
      <c r="M2499" s="1" t="s">
        <v>1237</v>
      </c>
      <c r="N2499" s="1" t="s">
        <v>11</v>
      </c>
      <c r="O2499" s="1">
        <v>0.17499999999999999</v>
      </c>
    </row>
    <row r="2500" spans="12:15" x14ac:dyDescent="0.3">
      <c r="L2500" s="1">
        <v>640</v>
      </c>
      <c r="M2500" s="1" t="s">
        <v>1237</v>
      </c>
      <c r="N2500" s="1" t="s">
        <v>11</v>
      </c>
      <c r="O2500" s="1">
        <v>0.42499999999999999</v>
      </c>
    </row>
    <row r="2501" spans="12:15" x14ac:dyDescent="0.3">
      <c r="L2501" s="1">
        <v>700</v>
      </c>
      <c r="M2501" s="1" t="s">
        <v>1237</v>
      </c>
      <c r="N2501" s="1" t="s">
        <v>11</v>
      </c>
      <c r="O2501" s="1">
        <v>0.17499999999999999</v>
      </c>
    </row>
    <row r="2502" spans="12:15" x14ac:dyDescent="0.3">
      <c r="L2502" s="1">
        <v>720</v>
      </c>
      <c r="M2502" s="1" t="s">
        <v>1237</v>
      </c>
      <c r="N2502" s="1" t="s">
        <v>11</v>
      </c>
      <c r="O2502" s="1">
        <v>0.15</v>
      </c>
    </row>
    <row r="2503" spans="12:15" x14ac:dyDescent="0.3">
      <c r="L2503" s="1">
        <v>740</v>
      </c>
      <c r="M2503" s="1" t="s">
        <v>1237</v>
      </c>
      <c r="N2503" s="1" t="s">
        <v>11</v>
      </c>
      <c r="O2503" s="1">
        <v>0.72499999999999998</v>
      </c>
    </row>
    <row r="2504" spans="12:15" x14ac:dyDescent="0.3">
      <c r="L2504" s="1">
        <v>800</v>
      </c>
      <c r="M2504" s="1" t="s">
        <v>1237</v>
      </c>
      <c r="N2504" s="1" t="s">
        <v>11</v>
      </c>
      <c r="O2504" s="1">
        <v>0.17499999999999999</v>
      </c>
    </row>
    <row r="2505" spans="12:15" x14ac:dyDescent="0.3">
      <c r="L2505" s="1">
        <v>820</v>
      </c>
      <c r="M2505" s="1" t="s">
        <v>1237</v>
      </c>
      <c r="N2505" s="1" t="s">
        <v>11</v>
      </c>
      <c r="O2505" s="1">
        <v>0.7</v>
      </c>
    </row>
    <row r="2506" spans="12:15" x14ac:dyDescent="0.3">
      <c r="L2506" s="1">
        <v>840</v>
      </c>
      <c r="M2506" s="1" t="s">
        <v>1237</v>
      </c>
      <c r="N2506" s="1" t="s">
        <v>11</v>
      </c>
      <c r="O2506" s="1">
        <v>0.52500000000000002</v>
      </c>
    </row>
    <row r="2507" spans="12:15" x14ac:dyDescent="0.3">
      <c r="L2507" s="1">
        <v>900</v>
      </c>
      <c r="M2507" s="1" t="s">
        <v>1237</v>
      </c>
      <c r="N2507" s="1" t="s">
        <v>11</v>
      </c>
      <c r="O2507" s="1">
        <v>0.17499999999999999</v>
      </c>
    </row>
    <row r="2508" spans="12:15" x14ac:dyDescent="0.3">
      <c r="L2508" s="1">
        <v>920</v>
      </c>
      <c r="M2508" s="1" t="s">
        <v>1237</v>
      </c>
      <c r="N2508" s="1" t="s">
        <v>11</v>
      </c>
      <c r="O2508" s="1">
        <v>0.6</v>
      </c>
    </row>
    <row r="2509" spans="12:15" x14ac:dyDescent="0.3">
      <c r="L2509" s="1">
        <v>940</v>
      </c>
      <c r="M2509" s="1" t="s">
        <v>1237</v>
      </c>
      <c r="N2509" s="1" t="s">
        <v>11</v>
      </c>
      <c r="O2509" s="1">
        <v>0.42499999999999999</v>
      </c>
    </row>
    <row r="2510" spans="12:15" x14ac:dyDescent="0.3">
      <c r="L2510" s="1">
        <v>1000</v>
      </c>
      <c r="M2510" s="1" t="s">
        <v>1237</v>
      </c>
      <c r="N2510" s="1" t="s">
        <v>11</v>
      </c>
      <c r="O2510" s="1">
        <v>0.55000000000000004</v>
      </c>
    </row>
    <row r="2511" spans="12:15" x14ac:dyDescent="0.3">
      <c r="L2511" s="1">
        <v>1020</v>
      </c>
      <c r="M2511" s="1" t="s">
        <v>1237</v>
      </c>
      <c r="N2511" s="1" t="s">
        <v>11</v>
      </c>
      <c r="O2511" s="1">
        <v>0.42499999999999999</v>
      </c>
    </row>
    <row r="2512" spans="12:15" x14ac:dyDescent="0.3">
      <c r="L2512" s="1">
        <v>1040</v>
      </c>
      <c r="M2512" s="1" t="s">
        <v>1237</v>
      </c>
      <c r="N2512" s="1" t="s">
        <v>11</v>
      </c>
      <c r="O2512" s="1">
        <v>0.25</v>
      </c>
    </row>
    <row r="2513" spans="12:15" x14ac:dyDescent="0.3">
      <c r="L2513" s="1">
        <v>1100</v>
      </c>
      <c r="M2513" s="1" t="s">
        <v>1237</v>
      </c>
      <c r="N2513" s="1" t="s">
        <v>11</v>
      </c>
      <c r="O2513" s="1">
        <v>0.22500000000000001</v>
      </c>
    </row>
    <row r="2514" spans="12:15" x14ac:dyDescent="0.3">
      <c r="L2514" s="1">
        <v>1120</v>
      </c>
      <c r="M2514" s="1" t="s">
        <v>1237</v>
      </c>
      <c r="N2514" s="1" t="s">
        <v>11</v>
      </c>
      <c r="O2514" s="1">
        <v>0.25</v>
      </c>
    </row>
    <row r="2515" spans="12:15" x14ac:dyDescent="0.3">
      <c r="L2515" s="1">
        <v>1140</v>
      </c>
      <c r="M2515" s="1" t="s">
        <v>1237</v>
      </c>
      <c r="N2515" s="1" t="s">
        <v>11</v>
      </c>
      <c r="O2515" s="1">
        <v>0.17499999999999999</v>
      </c>
    </row>
    <row r="2516" spans="12:15" x14ac:dyDescent="0.3">
      <c r="L2516" s="1">
        <v>1200</v>
      </c>
      <c r="M2516" s="1" t="s">
        <v>1237</v>
      </c>
      <c r="N2516" s="1" t="s">
        <v>11</v>
      </c>
      <c r="O2516" s="1">
        <v>0.625</v>
      </c>
    </row>
    <row r="2517" spans="12:15" x14ac:dyDescent="0.3">
      <c r="L2517" s="1">
        <v>1220</v>
      </c>
      <c r="M2517" s="1" t="s">
        <v>1237</v>
      </c>
      <c r="N2517" s="1" t="s">
        <v>11</v>
      </c>
      <c r="O2517" s="1">
        <v>0.32500000000000001</v>
      </c>
    </row>
    <row r="2518" spans="12:15" x14ac:dyDescent="0.3">
      <c r="L2518" s="1">
        <v>1240</v>
      </c>
      <c r="M2518" s="1" t="s">
        <v>1237</v>
      </c>
      <c r="N2518" s="1" t="s">
        <v>11</v>
      </c>
      <c r="O2518" s="1">
        <v>0.35</v>
      </c>
    </row>
    <row r="2519" spans="12:15" x14ac:dyDescent="0.3">
      <c r="L2519" s="1">
        <v>1300</v>
      </c>
      <c r="M2519" s="1" t="s">
        <v>1237</v>
      </c>
      <c r="N2519" s="1" t="s">
        <v>11</v>
      </c>
      <c r="O2519" s="1">
        <v>0.4</v>
      </c>
    </row>
    <row r="2520" spans="12:15" x14ac:dyDescent="0.3">
      <c r="L2520" s="1">
        <v>1320</v>
      </c>
      <c r="M2520" s="1" t="s">
        <v>1237</v>
      </c>
      <c r="N2520" s="1" t="s">
        <v>11</v>
      </c>
      <c r="O2520" s="1">
        <v>0.375</v>
      </c>
    </row>
    <row r="2521" spans="12:15" x14ac:dyDescent="0.3">
      <c r="L2521" s="1">
        <v>1340</v>
      </c>
      <c r="M2521" s="1" t="s">
        <v>1237</v>
      </c>
      <c r="N2521" s="1" t="s">
        <v>11</v>
      </c>
      <c r="O2521" s="1">
        <v>0.2</v>
      </c>
    </row>
    <row r="2522" spans="12:15" x14ac:dyDescent="0.3">
      <c r="L2522" s="1">
        <v>1400</v>
      </c>
      <c r="M2522" s="1" t="s">
        <v>1237</v>
      </c>
      <c r="N2522" s="1" t="s">
        <v>11</v>
      </c>
      <c r="O2522" s="1">
        <v>0.25</v>
      </c>
    </row>
    <row r="2523" spans="12:15" x14ac:dyDescent="0.3">
      <c r="L2523" s="1">
        <v>1420</v>
      </c>
      <c r="M2523" s="1" t="s">
        <v>1237</v>
      </c>
      <c r="N2523" s="1" t="s">
        <v>11</v>
      </c>
      <c r="O2523" s="1">
        <v>0.22500000000000001</v>
      </c>
    </row>
    <row r="2524" spans="12:15" x14ac:dyDescent="0.3">
      <c r="L2524" s="1">
        <v>1440</v>
      </c>
      <c r="M2524" s="1" t="s">
        <v>1237</v>
      </c>
      <c r="N2524" s="1" t="s">
        <v>11</v>
      </c>
      <c r="O2524" s="1">
        <v>0.22500000000000001</v>
      </c>
    </row>
    <row r="2525" spans="12:15" x14ac:dyDescent="0.3">
      <c r="L2525" s="1">
        <v>1500</v>
      </c>
      <c r="M2525" s="1" t="s">
        <v>1237</v>
      </c>
      <c r="N2525" s="1" t="s">
        <v>11</v>
      </c>
      <c r="O2525" s="1">
        <v>0.25</v>
      </c>
    </row>
    <row r="2526" spans="12:15" x14ac:dyDescent="0.3">
      <c r="L2526" s="1">
        <v>1520</v>
      </c>
      <c r="M2526" s="1" t="s">
        <v>1237</v>
      </c>
      <c r="N2526" s="1" t="s">
        <v>11</v>
      </c>
      <c r="O2526" s="1">
        <v>0.45</v>
      </c>
    </row>
    <row r="2527" spans="12:15" x14ac:dyDescent="0.3">
      <c r="L2527" s="1">
        <v>1540</v>
      </c>
      <c r="M2527" s="1" t="s">
        <v>1237</v>
      </c>
      <c r="N2527" s="1" t="s">
        <v>11</v>
      </c>
      <c r="O2527" s="1">
        <v>0.25</v>
      </c>
    </row>
    <row r="2528" spans="12:15" x14ac:dyDescent="0.3">
      <c r="L2528" s="1">
        <v>1600</v>
      </c>
      <c r="M2528" s="1" t="s">
        <v>1237</v>
      </c>
      <c r="N2528" s="1" t="s">
        <v>11</v>
      </c>
      <c r="O2528" s="1">
        <v>0.25</v>
      </c>
    </row>
    <row r="2529" spans="12:15" x14ac:dyDescent="0.3">
      <c r="L2529" s="1">
        <v>1620</v>
      </c>
      <c r="M2529" s="1" t="s">
        <v>1237</v>
      </c>
      <c r="N2529" s="1" t="s">
        <v>11</v>
      </c>
      <c r="O2529" s="1">
        <v>0.17499999999999999</v>
      </c>
    </row>
    <row r="2530" spans="12:15" x14ac:dyDescent="0.3">
      <c r="L2530" s="1">
        <v>1640</v>
      </c>
      <c r="M2530" s="1" t="s">
        <v>1237</v>
      </c>
      <c r="N2530" s="1" t="s">
        <v>11</v>
      </c>
      <c r="O2530" s="1">
        <v>0.17499999999999999</v>
      </c>
    </row>
    <row r="2531" spans="12:15" x14ac:dyDescent="0.3">
      <c r="L2531" s="1">
        <v>1700</v>
      </c>
      <c r="M2531" s="1" t="s">
        <v>1237</v>
      </c>
      <c r="N2531" s="1" t="s">
        <v>11</v>
      </c>
      <c r="O2531" s="1">
        <v>0.3</v>
      </c>
    </row>
    <row r="2532" spans="12:15" x14ac:dyDescent="0.3">
      <c r="L2532" s="1">
        <v>1720</v>
      </c>
      <c r="M2532" s="1" t="s">
        <v>1237</v>
      </c>
      <c r="N2532" s="1" t="s">
        <v>11</v>
      </c>
      <c r="O2532" s="1">
        <v>0.22500000000000001</v>
      </c>
    </row>
    <row r="2533" spans="12:15" x14ac:dyDescent="0.3">
      <c r="L2533" s="1">
        <v>1740</v>
      </c>
      <c r="M2533" s="1" t="s">
        <v>1237</v>
      </c>
      <c r="N2533" s="1" t="s">
        <v>11</v>
      </c>
      <c r="O2533" s="1">
        <v>0.4</v>
      </c>
    </row>
    <row r="2534" spans="12:15" x14ac:dyDescent="0.3">
      <c r="L2534" s="1">
        <v>1800</v>
      </c>
      <c r="M2534" s="1" t="s">
        <v>1237</v>
      </c>
      <c r="N2534" s="1" t="s">
        <v>11</v>
      </c>
      <c r="O2534" s="1">
        <v>0.15</v>
      </c>
    </row>
    <row r="2535" spans="12:15" x14ac:dyDescent="0.3">
      <c r="L2535" s="1">
        <v>1820</v>
      </c>
      <c r="M2535" s="1" t="s">
        <v>1237</v>
      </c>
      <c r="N2535" s="1" t="s">
        <v>11</v>
      </c>
      <c r="O2535" s="1">
        <v>0.625</v>
      </c>
    </row>
    <row r="2536" spans="12:15" x14ac:dyDescent="0.3">
      <c r="L2536" s="1">
        <v>1840</v>
      </c>
      <c r="M2536" s="1" t="s">
        <v>1237</v>
      </c>
      <c r="N2536" s="1" t="s">
        <v>11</v>
      </c>
      <c r="O2536" s="1">
        <v>0.22500000000000001</v>
      </c>
    </row>
    <row r="2537" spans="12:15" x14ac:dyDescent="0.3">
      <c r="L2537" s="1">
        <v>1900</v>
      </c>
      <c r="M2537" s="1" t="s">
        <v>1237</v>
      </c>
      <c r="N2537" s="1" t="s">
        <v>11</v>
      </c>
      <c r="O2537" s="1">
        <v>0.47499999999999998</v>
      </c>
    </row>
    <row r="2538" spans="12:15" x14ac:dyDescent="0.3">
      <c r="L2538" s="1">
        <v>1920</v>
      </c>
      <c r="M2538" s="1" t="s">
        <v>1237</v>
      </c>
      <c r="N2538" s="1" t="s">
        <v>11</v>
      </c>
      <c r="O2538" s="1">
        <v>0.27500000000000002</v>
      </c>
    </row>
    <row r="2539" spans="12:15" x14ac:dyDescent="0.3">
      <c r="L2539" s="1">
        <v>1940</v>
      </c>
      <c r="M2539" s="1" t="s">
        <v>1237</v>
      </c>
      <c r="N2539" s="1" t="s">
        <v>11</v>
      </c>
      <c r="O2539" s="1">
        <v>0.2</v>
      </c>
    </row>
    <row r="2540" spans="12:15" x14ac:dyDescent="0.3">
      <c r="L2540" s="1">
        <v>2000</v>
      </c>
      <c r="M2540" s="1" t="s">
        <v>1237</v>
      </c>
      <c r="N2540" s="1" t="s">
        <v>11</v>
      </c>
      <c r="O2540" s="1">
        <v>0.25</v>
      </c>
    </row>
    <row r="2541" spans="12:15" x14ac:dyDescent="0.3">
      <c r="L2541" s="1">
        <v>2020</v>
      </c>
      <c r="M2541" s="1" t="s">
        <v>1237</v>
      </c>
      <c r="N2541" s="1" t="s">
        <v>11</v>
      </c>
      <c r="O2541" s="1">
        <v>0.2</v>
      </c>
    </row>
    <row r="2542" spans="12:15" x14ac:dyDescent="0.3">
      <c r="L2542" s="1">
        <v>2040</v>
      </c>
      <c r="M2542" s="1" t="s">
        <v>1237</v>
      </c>
      <c r="N2542" s="1" t="s">
        <v>11</v>
      </c>
      <c r="O2542" s="1">
        <v>0.375</v>
      </c>
    </row>
    <row r="2543" spans="12:15" x14ac:dyDescent="0.3">
      <c r="L2543" s="1">
        <v>2100</v>
      </c>
      <c r="M2543" s="1" t="s">
        <v>1237</v>
      </c>
      <c r="N2543" s="1" t="s">
        <v>11</v>
      </c>
      <c r="O2543" s="1">
        <v>0.57499999999999996</v>
      </c>
    </row>
    <row r="2544" spans="12:15" x14ac:dyDescent="0.3">
      <c r="L2544" s="1">
        <v>2120</v>
      </c>
      <c r="M2544" s="1" t="s">
        <v>1237</v>
      </c>
      <c r="N2544" s="1" t="s">
        <v>11</v>
      </c>
      <c r="O2544" s="1">
        <v>0.7</v>
      </c>
    </row>
    <row r="2545" spans="12:15" x14ac:dyDescent="0.3">
      <c r="L2545" s="1">
        <v>2140</v>
      </c>
      <c r="M2545" s="1" t="s">
        <v>1237</v>
      </c>
      <c r="N2545" s="1" t="s">
        <v>11</v>
      </c>
      <c r="O2545" s="1">
        <v>0.72499999999999998</v>
      </c>
    </row>
    <row r="2546" spans="12:15" x14ac:dyDescent="0.3">
      <c r="L2546" s="1">
        <v>2200</v>
      </c>
      <c r="M2546" s="1" t="s">
        <v>1237</v>
      </c>
      <c r="N2546" s="1" t="s">
        <v>11</v>
      </c>
      <c r="O2546" s="1">
        <v>0.47499999999999998</v>
      </c>
    </row>
    <row r="2547" spans="12:15" x14ac:dyDescent="0.3">
      <c r="L2547" s="1">
        <v>2220</v>
      </c>
      <c r="M2547" s="1" t="s">
        <v>1237</v>
      </c>
      <c r="N2547" s="1" t="s">
        <v>11</v>
      </c>
      <c r="O2547" s="1">
        <v>0.27500000000000002</v>
      </c>
    </row>
    <row r="2548" spans="12:15" x14ac:dyDescent="0.3">
      <c r="L2548" s="1">
        <v>2240</v>
      </c>
      <c r="M2548" s="1" t="s">
        <v>1237</v>
      </c>
      <c r="N2548" s="1" t="s">
        <v>11</v>
      </c>
      <c r="O2548" s="1">
        <v>0.22500000000000001</v>
      </c>
    </row>
    <row r="2549" spans="12:15" x14ac:dyDescent="0.3">
      <c r="L2549" s="1">
        <v>2300</v>
      </c>
      <c r="M2549" s="1" t="s">
        <v>1237</v>
      </c>
      <c r="N2549" s="1" t="s">
        <v>11</v>
      </c>
      <c r="O2549" s="1">
        <v>0.17499999999999999</v>
      </c>
    </row>
    <row r="2550" spans="12:15" x14ac:dyDescent="0.3">
      <c r="L2550" s="1">
        <v>2320</v>
      </c>
      <c r="M2550" s="1" t="s">
        <v>1237</v>
      </c>
      <c r="N2550" s="1" t="s">
        <v>11</v>
      </c>
      <c r="O2550" s="1">
        <v>0.17499999999999999</v>
      </c>
    </row>
    <row r="2551" spans="12:15" x14ac:dyDescent="0.3">
      <c r="L2551" s="1">
        <v>2340</v>
      </c>
      <c r="M2551" s="1" t="s">
        <v>1237</v>
      </c>
      <c r="N2551" s="1" t="s">
        <v>11</v>
      </c>
      <c r="O2551" s="1">
        <v>0.17499999999999999</v>
      </c>
    </row>
    <row r="2552" spans="12:15" x14ac:dyDescent="0.3">
      <c r="L2552" s="1">
        <v>2400</v>
      </c>
      <c r="M2552" s="1" t="s">
        <v>1237</v>
      </c>
      <c r="N2552" s="1" t="s">
        <v>11</v>
      </c>
      <c r="O2552" s="1">
        <v>0.25</v>
      </c>
    </row>
    <row r="2553" spans="12:15" x14ac:dyDescent="0.3">
      <c r="L2553" s="1">
        <v>2420</v>
      </c>
      <c r="M2553" s="1" t="s">
        <v>1238</v>
      </c>
      <c r="N2553" s="1" t="s">
        <v>11</v>
      </c>
      <c r="O2553" s="1">
        <v>0.17499999999999999</v>
      </c>
    </row>
    <row r="2554" spans="12:15" x14ac:dyDescent="0.3">
      <c r="L2554" s="1">
        <v>2440</v>
      </c>
      <c r="M2554" s="1" t="s">
        <v>1238</v>
      </c>
      <c r="N2554" s="1" t="s">
        <v>11</v>
      </c>
      <c r="O2554" s="1">
        <v>0.25</v>
      </c>
    </row>
    <row r="2555" spans="12:15" x14ac:dyDescent="0.3">
      <c r="L2555" s="1">
        <v>100</v>
      </c>
      <c r="M2555" s="1" t="s">
        <v>1238</v>
      </c>
      <c r="N2555" s="1" t="s">
        <v>11</v>
      </c>
      <c r="O2555" s="1">
        <v>0.22500000000000001</v>
      </c>
    </row>
    <row r="2556" spans="12:15" x14ac:dyDescent="0.3">
      <c r="L2556" s="1">
        <v>120</v>
      </c>
      <c r="M2556" s="1" t="s">
        <v>1238</v>
      </c>
      <c r="N2556" s="1" t="s">
        <v>11</v>
      </c>
      <c r="O2556" s="1">
        <v>0.2</v>
      </c>
    </row>
    <row r="2557" spans="12:15" x14ac:dyDescent="0.3">
      <c r="L2557" s="1">
        <v>140</v>
      </c>
      <c r="M2557" s="1" t="s">
        <v>1238</v>
      </c>
      <c r="N2557" s="1" t="s">
        <v>11</v>
      </c>
      <c r="O2557" s="1">
        <v>0.22500000000000001</v>
      </c>
    </row>
    <row r="2558" spans="12:15" x14ac:dyDescent="0.3">
      <c r="L2558" s="1">
        <v>200</v>
      </c>
      <c r="M2558" s="1" t="s">
        <v>1238</v>
      </c>
      <c r="N2558" s="1" t="s">
        <v>11</v>
      </c>
      <c r="O2558" s="1">
        <v>0.27500000000000002</v>
      </c>
    </row>
    <row r="2559" spans="12:15" x14ac:dyDescent="0.3">
      <c r="L2559" s="1">
        <v>220</v>
      </c>
      <c r="M2559" s="1" t="s">
        <v>1238</v>
      </c>
      <c r="N2559" s="1" t="s">
        <v>11</v>
      </c>
      <c r="O2559" s="1">
        <v>0.32500000000000001</v>
      </c>
    </row>
    <row r="2560" spans="12:15" x14ac:dyDescent="0.3">
      <c r="L2560" s="1">
        <v>240</v>
      </c>
      <c r="M2560" s="1" t="s">
        <v>1238</v>
      </c>
      <c r="N2560" s="1" t="s">
        <v>11</v>
      </c>
      <c r="O2560" s="1">
        <v>0.22500000000000001</v>
      </c>
    </row>
    <row r="2561" spans="12:15" x14ac:dyDescent="0.3">
      <c r="L2561" s="1">
        <v>300</v>
      </c>
      <c r="M2561" s="1" t="s">
        <v>1238</v>
      </c>
      <c r="N2561" s="1" t="s">
        <v>11</v>
      </c>
      <c r="O2561" s="1">
        <v>0.42499999999999999</v>
      </c>
    </row>
    <row r="2562" spans="12:15" x14ac:dyDescent="0.3">
      <c r="L2562" s="1">
        <v>320</v>
      </c>
      <c r="M2562" s="1" t="s">
        <v>1238</v>
      </c>
      <c r="N2562" s="1" t="s">
        <v>11</v>
      </c>
      <c r="O2562" s="1">
        <v>0.3</v>
      </c>
    </row>
    <row r="2563" spans="12:15" x14ac:dyDescent="0.3">
      <c r="L2563" s="1">
        <v>340</v>
      </c>
      <c r="M2563" s="1" t="s">
        <v>1238</v>
      </c>
      <c r="N2563" s="1" t="s">
        <v>11</v>
      </c>
      <c r="O2563" s="1">
        <v>0.15</v>
      </c>
    </row>
    <row r="2564" spans="12:15" x14ac:dyDescent="0.3">
      <c r="L2564" s="1">
        <v>400</v>
      </c>
      <c r="M2564" s="1" t="s">
        <v>1238</v>
      </c>
      <c r="N2564" s="1" t="s">
        <v>11</v>
      </c>
      <c r="O2564" s="1">
        <v>0.17499999999999999</v>
      </c>
    </row>
    <row r="2565" spans="12:15" x14ac:dyDescent="0.3">
      <c r="L2565" s="1">
        <v>420</v>
      </c>
      <c r="M2565" s="1" t="s">
        <v>1238</v>
      </c>
      <c r="N2565" s="1" t="s">
        <v>11</v>
      </c>
      <c r="O2565" s="1">
        <v>0.4</v>
      </c>
    </row>
    <row r="2566" spans="12:15" x14ac:dyDescent="0.3">
      <c r="L2566" s="1">
        <v>440</v>
      </c>
      <c r="M2566" s="1" t="s">
        <v>1238</v>
      </c>
      <c r="N2566" s="1" t="s">
        <v>11</v>
      </c>
      <c r="O2566" s="1">
        <v>0.2</v>
      </c>
    </row>
    <row r="2567" spans="12:15" x14ac:dyDescent="0.3">
      <c r="L2567" s="1">
        <v>500</v>
      </c>
      <c r="M2567" s="1" t="s">
        <v>1238</v>
      </c>
      <c r="N2567" s="1" t="s">
        <v>11</v>
      </c>
      <c r="O2567" s="1">
        <v>0.22500000000000001</v>
      </c>
    </row>
    <row r="2568" spans="12:15" x14ac:dyDescent="0.3">
      <c r="L2568" s="1">
        <v>520</v>
      </c>
      <c r="M2568" s="1" t="s">
        <v>1238</v>
      </c>
      <c r="N2568" s="1" t="s">
        <v>11</v>
      </c>
      <c r="O2568" s="1">
        <v>0.3</v>
      </c>
    </row>
    <row r="2569" spans="12:15" x14ac:dyDescent="0.3">
      <c r="L2569" s="1">
        <v>540</v>
      </c>
      <c r="M2569" s="1" t="s">
        <v>1238</v>
      </c>
      <c r="N2569" s="1" t="s">
        <v>11</v>
      </c>
      <c r="O2569" s="1">
        <v>0.32500000000000001</v>
      </c>
    </row>
    <row r="2570" spans="12:15" x14ac:dyDescent="0.3">
      <c r="L2570" s="1">
        <v>600</v>
      </c>
      <c r="M2570" s="1" t="s">
        <v>1238</v>
      </c>
      <c r="N2570" s="1" t="s">
        <v>11</v>
      </c>
      <c r="O2570" s="1">
        <v>0.57499999999999996</v>
      </c>
    </row>
    <row r="2571" spans="12:15" x14ac:dyDescent="0.3">
      <c r="L2571" s="1">
        <v>620</v>
      </c>
      <c r="M2571" s="1" t="s">
        <v>1238</v>
      </c>
      <c r="N2571" s="1" t="s">
        <v>11</v>
      </c>
      <c r="O2571" s="1">
        <v>0.35</v>
      </c>
    </row>
    <row r="2572" spans="12:15" x14ac:dyDescent="0.3">
      <c r="L2572" s="1">
        <v>640</v>
      </c>
      <c r="M2572" s="1" t="s">
        <v>1238</v>
      </c>
      <c r="N2572" s="1" t="s">
        <v>11</v>
      </c>
      <c r="O2572" s="1">
        <v>0.65</v>
      </c>
    </row>
    <row r="2573" spans="12:15" x14ac:dyDescent="0.3">
      <c r="L2573" s="1">
        <v>700</v>
      </c>
      <c r="M2573" s="1" t="s">
        <v>1238</v>
      </c>
      <c r="N2573" s="1" t="s">
        <v>11</v>
      </c>
      <c r="O2573" s="1">
        <v>0.75</v>
      </c>
    </row>
    <row r="2574" spans="12:15" x14ac:dyDescent="0.3">
      <c r="L2574" s="1">
        <v>720</v>
      </c>
      <c r="M2574" s="1" t="s">
        <v>1238</v>
      </c>
      <c r="N2574" s="1" t="s">
        <v>11</v>
      </c>
      <c r="O2574" s="1">
        <v>1.075</v>
      </c>
    </row>
    <row r="2575" spans="12:15" x14ac:dyDescent="0.3">
      <c r="L2575" s="1">
        <v>740</v>
      </c>
      <c r="M2575" s="1" t="s">
        <v>1238</v>
      </c>
      <c r="N2575" s="1" t="s">
        <v>11</v>
      </c>
      <c r="O2575" s="1">
        <v>0.95</v>
      </c>
    </row>
    <row r="2576" spans="12:15" x14ac:dyDescent="0.3">
      <c r="L2576" s="1">
        <v>800</v>
      </c>
      <c r="M2576" s="1" t="s">
        <v>1238</v>
      </c>
      <c r="N2576" s="1" t="s">
        <v>11</v>
      </c>
      <c r="O2576" s="1">
        <v>0.82499999999999996</v>
      </c>
    </row>
    <row r="2577" spans="12:15" x14ac:dyDescent="0.3">
      <c r="L2577" s="1">
        <v>820</v>
      </c>
      <c r="M2577" s="1" t="s">
        <v>1238</v>
      </c>
      <c r="N2577" s="1" t="s">
        <v>11</v>
      </c>
      <c r="O2577" s="1">
        <v>1</v>
      </c>
    </row>
    <row r="2578" spans="12:15" x14ac:dyDescent="0.3">
      <c r="L2578" s="1">
        <v>840</v>
      </c>
      <c r="M2578" s="1" t="s">
        <v>1238</v>
      </c>
      <c r="N2578" s="1" t="s">
        <v>11</v>
      </c>
      <c r="O2578" s="1">
        <v>0.95</v>
      </c>
    </row>
    <row r="2579" spans="12:15" x14ac:dyDescent="0.3">
      <c r="L2579" s="1">
        <v>900</v>
      </c>
      <c r="M2579" s="1" t="s">
        <v>1238</v>
      </c>
      <c r="N2579" s="1" t="s">
        <v>11</v>
      </c>
      <c r="O2579" s="1">
        <v>0.8</v>
      </c>
    </row>
    <row r="2580" spans="12:15" x14ac:dyDescent="0.3">
      <c r="L2580" s="1">
        <v>920</v>
      </c>
      <c r="M2580" s="1" t="s">
        <v>1238</v>
      </c>
      <c r="N2580" s="1" t="s">
        <v>11</v>
      </c>
      <c r="O2580" s="1">
        <v>0.9</v>
      </c>
    </row>
    <row r="2581" spans="12:15" x14ac:dyDescent="0.3">
      <c r="L2581" s="1">
        <v>940</v>
      </c>
      <c r="M2581" s="1" t="s">
        <v>1238</v>
      </c>
      <c r="N2581" s="1" t="s">
        <v>11</v>
      </c>
      <c r="O2581" s="1">
        <v>0.97499999999999998</v>
      </c>
    </row>
    <row r="2582" spans="12:15" x14ac:dyDescent="0.3">
      <c r="L2582" s="1">
        <v>1000</v>
      </c>
      <c r="M2582" s="1" t="s">
        <v>1238</v>
      </c>
      <c r="N2582" s="1" t="s">
        <v>11</v>
      </c>
      <c r="O2582" s="1">
        <v>0.7</v>
      </c>
    </row>
    <row r="2583" spans="12:15" x14ac:dyDescent="0.3">
      <c r="L2583" s="1">
        <v>1020</v>
      </c>
      <c r="M2583" s="1" t="s">
        <v>1238</v>
      </c>
      <c r="N2583" s="1" t="s">
        <v>11</v>
      </c>
      <c r="O2583" s="1">
        <v>0.9</v>
      </c>
    </row>
    <row r="2584" spans="12:15" x14ac:dyDescent="0.3">
      <c r="L2584" s="1">
        <v>1040</v>
      </c>
      <c r="M2584" s="1" t="s">
        <v>1238</v>
      </c>
      <c r="N2584" s="1" t="s">
        <v>11</v>
      </c>
      <c r="O2584" s="1">
        <v>0.67500000000000004</v>
      </c>
    </row>
    <row r="2585" spans="12:15" x14ac:dyDescent="0.3">
      <c r="L2585" s="1">
        <v>1100</v>
      </c>
      <c r="M2585" s="1" t="s">
        <v>1238</v>
      </c>
      <c r="N2585" s="1" t="s">
        <v>11</v>
      </c>
      <c r="O2585" s="1">
        <v>0.85</v>
      </c>
    </row>
    <row r="2586" spans="12:15" x14ac:dyDescent="0.3">
      <c r="L2586" s="1">
        <v>1120</v>
      </c>
      <c r="M2586" s="1" t="s">
        <v>1238</v>
      </c>
      <c r="N2586" s="1" t="s">
        <v>11</v>
      </c>
      <c r="O2586" s="1">
        <v>0.85</v>
      </c>
    </row>
    <row r="2587" spans="12:15" x14ac:dyDescent="0.3">
      <c r="L2587" s="1">
        <v>1140</v>
      </c>
      <c r="M2587" s="1" t="s">
        <v>1238</v>
      </c>
      <c r="N2587" s="1" t="s">
        <v>11</v>
      </c>
      <c r="O2587" s="1">
        <v>0.82499999999999996</v>
      </c>
    </row>
    <row r="2588" spans="12:15" x14ac:dyDescent="0.3">
      <c r="L2588" s="1">
        <v>1200</v>
      </c>
      <c r="M2588" s="1" t="s">
        <v>1238</v>
      </c>
      <c r="N2588" s="1" t="s">
        <v>11</v>
      </c>
      <c r="O2588" s="1">
        <v>0.52500000000000002</v>
      </c>
    </row>
    <row r="2589" spans="12:15" x14ac:dyDescent="0.3">
      <c r="L2589" s="1">
        <v>1220</v>
      </c>
      <c r="M2589" s="1" t="s">
        <v>1238</v>
      </c>
      <c r="N2589" s="1" t="s">
        <v>11</v>
      </c>
      <c r="O2589" s="1">
        <v>0.55000000000000004</v>
      </c>
    </row>
    <row r="2590" spans="12:15" x14ac:dyDescent="0.3">
      <c r="L2590" s="1">
        <v>1240</v>
      </c>
      <c r="M2590" s="1" t="s">
        <v>1238</v>
      </c>
      <c r="N2590" s="1" t="s">
        <v>11</v>
      </c>
      <c r="O2590" s="1">
        <v>0.27500000000000002</v>
      </c>
    </row>
    <row r="2591" spans="12:15" x14ac:dyDescent="0.3">
      <c r="L2591" s="1">
        <v>1300</v>
      </c>
      <c r="M2591" s="1" t="s">
        <v>1238</v>
      </c>
      <c r="N2591" s="1" t="s">
        <v>11</v>
      </c>
      <c r="O2591" s="1">
        <v>0.27500000000000002</v>
      </c>
    </row>
    <row r="2592" spans="12:15" x14ac:dyDescent="0.3">
      <c r="L2592" s="1">
        <v>1320</v>
      </c>
      <c r="M2592" s="1" t="s">
        <v>1238</v>
      </c>
      <c r="N2592" s="1" t="s">
        <v>11</v>
      </c>
      <c r="O2592" s="1">
        <v>0.2</v>
      </c>
    </row>
    <row r="2593" spans="12:15" x14ac:dyDescent="0.3">
      <c r="L2593" s="1">
        <v>1340</v>
      </c>
      <c r="M2593" s="1" t="s">
        <v>1238</v>
      </c>
      <c r="N2593" s="1" t="s">
        <v>11</v>
      </c>
      <c r="O2593" s="1">
        <v>0.22500000000000001</v>
      </c>
    </row>
    <row r="2594" spans="12:15" x14ac:dyDescent="0.3">
      <c r="L2594" s="1">
        <v>1400</v>
      </c>
      <c r="M2594" s="1" t="s">
        <v>1238</v>
      </c>
      <c r="N2594" s="1" t="s">
        <v>11</v>
      </c>
      <c r="O2594" s="1">
        <v>0.2</v>
      </c>
    </row>
    <row r="2595" spans="12:15" x14ac:dyDescent="0.3">
      <c r="L2595" s="1">
        <v>1420</v>
      </c>
      <c r="M2595" s="1" t="s">
        <v>1238</v>
      </c>
      <c r="N2595" s="1" t="s">
        <v>11</v>
      </c>
      <c r="O2595" s="1">
        <v>0.2</v>
      </c>
    </row>
    <row r="2596" spans="12:15" x14ac:dyDescent="0.3">
      <c r="L2596" s="1">
        <v>1440</v>
      </c>
      <c r="M2596" s="1" t="s">
        <v>1238</v>
      </c>
      <c r="N2596" s="1" t="s">
        <v>11</v>
      </c>
      <c r="O2596" s="1">
        <v>0.25</v>
      </c>
    </row>
    <row r="2597" spans="12:15" x14ac:dyDescent="0.3">
      <c r="L2597" s="1">
        <v>1500</v>
      </c>
      <c r="M2597" s="1" t="s">
        <v>1238</v>
      </c>
      <c r="N2597" s="1" t="s">
        <v>11</v>
      </c>
      <c r="O2597" s="1">
        <v>0.22500000000000001</v>
      </c>
    </row>
    <row r="2598" spans="12:15" x14ac:dyDescent="0.3">
      <c r="L2598" s="1">
        <v>1520</v>
      </c>
      <c r="M2598" s="1" t="s">
        <v>1238</v>
      </c>
      <c r="N2598" s="1" t="s">
        <v>11</v>
      </c>
      <c r="O2598" s="1">
        <v>0.2</v>
      </c>
    </row>
    <row r="2599" spans="12:15" x14ac:dyDescent="0.3">
      <c r="L2599" s="1">
        <v>1540</v>
      </c>
      <c r="M2599" s="1" t="s">
        <v>1238</v>
      </c>
      <c r="N2599" s="1" t="s">
        <v>11</v>
      </c>
      <c r="O2599" s="1">
        <v>0.2</v>
      </c>
    </row>
    <row r="2600" spans="12:15" x14ac:dyDescent="0.3">
      <c r="L2600" s="1">
        <v>1600</v>
      </c>
      <c r="M2600" s="1" t="s">
        <v>1238</v>
      </c>
      <c r="N2600" s="1" t="s">
        <v>11</v>
      </c>
      <c r="O2600" s="1">
        <v>0.375</v>
      </c>
    </row>
    <row r="2601" spans="12:15" x14ac:dyDescent="0.3">
      <c r="L2601" s="1">
        <v>1620</v>
      </c>
      <c r="M2601" s="1" t="s">
        <v>1238</v>
      </c>
      <c r="N2601" s="1" t="s">
        <v>11</v>
      </c>
      <c r="O2601" s="1">
        <v>0.3</v>
      </c>
    </row>
    <row r="2602" spans="12:15" x14ac:dyDescent="0.3">
      <c r="L2602" s="1">
        <v>1640</v>
      </c>
      <c r="M2602" s="1" t="s">
        <v>1238</v>
      </c>
      <c r="N2602" s="1" t="s">
        <v>11</v>
      </c>
      <c r="O2602" s="1">
        <v>0.22500000000000001</v>
      </c>
    </row>
    <row r="2603" spans="12:15" x14ac:dyDescent="0.3">
      <c r="L2603" s="1">
        <v>1700</v>
      </c>
      <c r="M2603" s="1" t="s">
        <v>1238</v>
      </c>
      <c r="N2603" s="1" t="s">
        <v>11</v>
      </c>
      <c r="O2603" s="1">
        <v>0.32500000000000001</v>
      </c>
    </row>
    <row r="2604" spans="12:15" x14ac:dyDescent="0.3">
      <c r="L2604" s="1">
        <v>1720</v>
      </c>
      <c r="M2604" s="1" t="s">
        <v>1238</v>
      </c>
      <c r="N2604" s="1" t="s">
        <v>11</v>
      </c>
      <c r="O2604" s="1">
        <v>0.2</v>
      </c>
    </row>
    <row r="2605" spans="12:15" x14ac:dyDescent="0.3">
      <c r="L2605" s="1">
        <v>1740</v>
      </c>
      <c r="M2605" s="1" t="s">
        <v>1238</v>
      </c>
      <c r="N2605" s="1" t="s">
        <v>11</v>
      </c>
      <c r="O2605" s="1">
        <v>0.375</v>
      </c>
    </row>
    <row r="2606" spans="12:15" x14ac:dyDescent="0.3">
      <c r="L2606" s="1">
        <v>1800</v>
      </c>
      <c r="M2606" s="1" t="s">
        <v>1238</v>
      </c>
      <c r="N2606" s="1" t="s">
        <v>11</v>
      </c>
      <c r="O2606" s="1">
        <v>0.25</v>
      </c>
    </row>
    <row r="2607" spans="12:15" x14ac:dyDescent="0.3">
      <c r="L2607" s="1">
        <v>1820</v>
      </c>
      <c r="M2607" s="1" t="s">
        <v>1238</v>
      </c>
      <c r="N2607" s="1" t="s">
        <v>11</v>
      </c>
      <c r="O2607" s="1">
        <v>0.4</v>
      </c>
    </row>
    <row r="2608" spans="12:15" x14ac:dyDescent="0.3">
      <c r="L2608" s="1">
        <v>1840</v>
      </c>
      <c r="M2608" s="1" t="s">
        <v>1238</v>
      </c>
      <c r="N2608" s="1" t="s">
        <v>11</v>
      </c>
      <c r="O2608" s="1">
        <v>0.27500000000000002</v>
      </c>
    </row>
    <row r="2609" spans="12:15" x14ac:dyDescent="0.3">
      <c r="L2609" s="1">
        <v>1900</v>
      </c>
      <c r="M2609" s="1" t="s">
        <v>1238</v>
      </c>
      <c r="N2609" s="1" t="s">
        <v>11</v>
      </c>
      <c r="O2609" s="1">
        <v>0.57499999999999996</v>
      </c>
    </row>
    <row r="2610" spans="12:15" x14ac:dyDescent="0.3">
      <c r="L2610" s="1">
        <v>1920</v>
      </c>
      <c r="M2610" s="1" t="s">
        <v>1238</v>
      </c>
      <c r="N2610" s="1" t="s">
        <v>11</v>
      </c>
      <c r="O2610" s="1">
        <v>0.82499999999999996</v>
      </c>
    </row>
    <row r="2611" spans="12:15" x14ac:dyDescent="0.3">
      <c r="L2611" s="1">
        <v>1940</v>
      </c>
      <c r="M2611" s="1" t="s">
        <v>1238</v>
      </c>
      <c r="N2611" s="1" t="s">
        <v>11</v>
      </c>
      <c r="O2611" s="1">
        <v>0.82499999999999996</v>
      </c>
    </row>
    <row r="2612" spans="12:15" x14ac:dyDescent="0.3">
      <c r="L2612" s="1">
        <v>2000</v>
      </c>
      <c r="M2612" s="1" t="s">
        <v>1238</v>
      </c>
      <c r="N2612" s="1" t="s">
        <v>11</v>
      </c>
      <c r="O2612" s="1">
        <v>0.72499999999999998</v>
      </c>
    </row>
    <row r="2613" spans="12:15" x14ac:dyDescent="0.3">
      <c r="L2613" s="1">
        <v>2020</v>
      </c>
      <c r="M2613" s="1" t="s">
        <v>1238</v>
      </c>
      <c r="N2613" s="1" t="s">
        <v>11</v>
      </c>
      <c r="O2613" s="1">
        <v>0.85</v>
      </c>
    </row>
    <row r="2614" spans="12:15" x14ac:dyDescent="0.3">
      <c r="L2614" s="1">
        <v>2040</v>
      </c>
      <c r="M2614" s="1" t="s">
        <v>1238</v>
      </c>
      <c r="N2614" s="1" t="s">
        <v>11</v>
      </c>
      <c r="O2614" s="1">
        <v>0.52500000000000002</v>
      </c>
    </row>
    <row r="2615" spans="12:15" x14ac:dyDescent="0.3">
      <c r="L2615" s="1">
        <v>2100</v>
      </c>
      <c r="M2615" s="1" t="s">
        <v>1238</v>
      </c>
      <c r="N2615" s="1" t="s">
        <v>11</v>
      </c>
      <c r="O2615" s="1">
        <v>0.9</v>
      </c>
    </row>
    <row r="2616" spans="12:15" x14ac:dyDescent="0.3">
      <c r="L2616" s="1">
        <v>2120</v>
      </c>
      <c r="M2616" s="1" t="s">
        <v>1238</v>
      </c>
      <c r="N2616" s="1" t="s">
        <v>11</v>
      </c>
      <c r="O2616" s="1">
        <v>0.52500000000000002</v>
      </c>
    </row>
    <row r="2617" spans="12:15" x14ac:dyDescent="0.3">
      <c r="L2617" s="1">
        <v>2140</v>
      </c>
      <c r="M2617" s="1" t="s">
        <v>1238</v>
      </c>
      <c r="N2617" s="1" t="s">
        <v>11</v>
      </c>
      <c r="O2617" s="1">
        <v>0.67500000000000004</v>
      </c>
    </row>
    <row r="2618" spans="12:15" x14ac:dyDescent="0.3">
      <c r="L2618" s="1">
        <v>2200</v>
      </c>
      <c r="M2618" s="1" t="s">
        <v>1238</v>
      </c>
      <c r="N2618" s="1" t="s">
        <v>11</v>
      </c>
      <c r="O2618" s="1">
        <v>0.82499999999999996</v>
      </c>
    </row>
    <row r="2619" spans="12:15" x14ac:dyDescent="0.3">
      <c r="L2619" s="1">
        <v>2220</v>
      </c>
      <c r="M2619" s="1" t="s">
        <v>1238</v>
      </c>
      <c r="N2619" s="1" t="s">
        <v>11</v>
      </c>
      <c r="O2619" s="1">
        <v>0.97499999999999998</v>
      </c>
    </row>
    <row r="2620" spans="12:15" x14ac:dyDescent="0.3">
      <c r="L2620" s="1">
        <v>2240</v>
      </c>
      <c r="M2620" s="1" t="s">
        <v>1238</v>
      </c>
      <c r="N2620" s="1" t="s">
        <v>11</v>
      </c>
      <c r="O2620" s="1">
        <v>0.9</v>
      </c>
    </row>
    <row r="2621" spans="12:15" x14ac:dyDescent="0.3">
      <c r="L2621" s="1">
        <v>2300</v>
      </c>
      <c r="M2621" s="1" t="s">
        <v>1238</v>
      </c>
      <c r="N2621" s="1" t="s">
        <v>11</v>
      </c>
      <c r="O2621" s="1">
        <v>0.77500000000000002</v>
      </c>
    </row>
    <row r="2622" spans="12:15" x14ac:dyDescent="0.3">
      <c r="L2622" s="1">
        <v>2320</v>
      </c>
      <c r="M2622" s="1" t="s">
        <v>1238</v>
      </c>
      <c r="N2622" s="1" t="s">
        <v>11</v>
      </c>
      <c r="O2622" s="1">
        <v>0.47499999999999998</v>
      </c>
    </row>
    <row r="2623" spans="12:15" x14ac:dyDescent="0.3">
      <c r="L2623" s="1">
        <v>2340</v>
      </c>
      <c r="M2623" s="1" t="s">
        <v>1238</v>
      </c>
      <c r="N2623" s="1" t="s">
        <v>11</v>
      </c>
      <c r="O2623" s="1">
        <v>0.3</v>
      </c>
    </row>
    <row r="2624" spans="12:15" x14ac:dyDescent="0.3">
      <c r="L2624" s="1">
        <v>2400</v>
      </c>
      <c r="M2624" s="1" t="s">
        <v>1238</v>
      </c>
      <c r="N2624" s="1" t="s">
        <v>11</v>
      </c>
      <c r="O2624" s="1">
        <v>0.15</v>
      </c>
    </row>
    <row r="2625" spans="12:15" x14ac:dyDescent="0.3">
      <c r="L2625" s="1">
        <v>2420</v>
      </c>
      <c r="M2625" s="1" t="s">
        <v>1239</v>
      </c>
      <c r="N2625" s="1" t="s">
        <v>11</v>
      </c>
      <c r="O2625" s="1">
        <v>0.22500000000000001</v>
      </c>
    </row>
    <row r="2626" spans="12:15" x14ac:dyDescent="0.3">
      <c r="L2626" s="1">
        <v>2440</v>
      </c>
      <c r="M2626" s="1" t="s">
        <v>1239</v>
      </c>
      <c r="N2626" s="1" t="s">
        <v>11</v>
      </c>
      <c r="O2626" s="1">
        <v>0.22500000000000001</v>
      </c>
    </row>
    <row r="2627" spans="12:15" x14ac:dyDescent="0.3">
      <c r="L2627" s="1">
        <v>100</v>
      </c>
      <c r="M2627" s="1" t="s">
        <v>1239</v>
      </c>
      <c r="N2627" s="1" t="s">
        <v>11</v>
      </c>
      <c r="O2627" s="1">
        <v>0.45</v>
      </c>
    </row>
    <row r="2628" spans="12:15" x14ac:dyDescent="0.3">
      <c r="L2628" s="1">
        <v>120</v>
      </c>
      <c r="M2628" s="1" t="s">
        <v>1239</v>
      </c>
      <c r="N2628" s="1" t="s">
        <v>11</v>
      </c>
      <c r="O2628" s="1">
        <v>0.27500000000000002</v>
      </c>
    </row>
    <row r="2629" spans="12:15" x14ac:dyDescent="0.3">
      <c r="L2629" s="1">
        <v>140</v>
      </c>
      <c r="M2629" s="1" t="s">
        <v>1239</v>
      </c>
      <c r="N2629" s="1" t="s">
        <v>11</v>
      </c>
      <c r="O2629" s="1">
        <v>0.65</v>
      </c>
    </row>
    <row r="2630" spans="12:15" x14ac:dyDescent="0.3">
      <c r="L2630" s="1">
        <v>200</v>
      </c>
      <c r="M2630" s="1" t="s">
        <v>1239</v>
      </c>
      <c r="N2630" s="1" t="s">
        <v>11</v>
      </c>
      <c r="O2630" s="1">
        <v>0.67500000000000004</v>
      </c>
    </row>
    <row r="2631" spans="12:15" x14ac:dyDescent="0.3">
      <c r="L2631" s="1">
        <v>220</v>
      </c>
      <c r="M2631" s="1" t="s">
        <v>1239</v>
      </c>
      <c r="N2631" s="1" t="s">
        <v>11</v>
      </c>
      <c r="O2631" s="1">
        <v>0.47499999999999998</v>
      </c>
    </row>
    <row r="2632" spans="12:15" x14ac:dyDescent="0.3">
      <c r="L2632" s="1">
        <v>240</v>
      </c>
      <c r="M2632" s="1" t="s">
        <v>1239</v>
      </c>
      <c r="N2632" s="1" t="s">
        <v>11</v>
      </c>
      <c r="O2632" s="1">
        <v>0.3</v>
      </c>
    </row>
    <row r="2633" spans="12:15" x14ac:dyDescent="0.3">
      <c r="L2633" s="1">
        <v>300</v>
      </c>
      <c r="M2633" s="1" t="s">
        <v>1239</v>
      </c>
      <c r="N2633" s="1" t="s">
        <v>11</v>
      </c>
      <c r="O2633" s="1">
        <v>0.45</v>
      </c>
    </row>
    <row r="2634" spans="12:15" x14ac:dyDescent="0.3">
      <c r="L2634" s="1">
        <v>320</v>
      </c>
      <c r="M2634" s="1" t="s">
        <v>1239</v>
      </c>
      <c r="N2634" s="1" t="s">
        <v>11</v>
      </c>
      <c r="O2634" s="1">
        <v>0.32500000000000001</v>
      </c>
    </row>
    <row r="2635" spans="12:15" x14ac:dyDescent="0.3">
      <c r="L2635" s="1">
        <v>340</v>
      </c>
      <c r="M2635" s="1" t="s">
        <v>1239</v>
      </c>
      <c r="N2635" s="1" t="s">
        <v>11</v>
      </c>
      <c r="O2635" s="1">
        <v>0.27500000000000002</v>
      </c>
    </row>
    <row r="2636" spans="12:15" x14ac:dyDescent="0.3">
      <c r="L2636" s="1">
        <v>400</v>
      </c>
      <c r="M2636" s="1" t="s">
        <v>1239</v>
      </c>
      <c r="N2636" s="1" t="s">
        <v>11</v>
      </c>
      <c r="O2636" s="1">
        <v>0.25</v>
      </c>
    </row>
    <row r="2637" spans="12:15" x14ac:dyDescent="0.3">
      <c r="L2637" s="1">
        <v>420</v>
      </c>
      <c r="M2637" s="1" t="s">
        <v>1239</v>
      </c>
      <c r="N2637" s="1" t="s">
        <v>11</v>
      </c>
      <c r="O2637" s="1">
        <v>0.2</v>
      </c>
    </row>
    <row r="2638" spans="12:15" x14ac:dyDescent="0.3">
      <c r="L2638" s="1">
        <v>440</v>
      </c>
      <c r="M2638" s="1" t="s">
        <v>1239</v>
      </c>
      <c r="N2638" s="1" t="s">
        <v>11</v>
      </c>
      <c r="O2638" s="1">
        <v>0.2</v>
      </c>
    </row>
    <row r="2639" spans="12:15" x14ac:dyDescent="0.3">
      <c r="L2639" s="1">
        <v>500</v>
      </c>
      <c r="M2639" s="1" t="s">
        <v>1239</v>
      </c>
      <c r="N2639" s="1" t="s">
        <v>11</v>
      </c>
      <c r="O2639" s="1">
        <v>0.22500000000000001</v>
      </c>
    </row>
    <row r="2640" spans="12:15" x14ac:dyDescent="0.3">
      <c r="L2640" s="1">
        <v>520</v>
      </c>
      <c r="M2640" s="1" t="s">
        <v>1239</v>
      </c>
      <c r="N2640" s="1" t="s">
        <v>11</v>
      </c>
      <c r="O2640" s="1">
        <v>0.2</v>
      </c>
    </row>
    <row r="2641" spans="12:15" x14ac:dyDescent="0.3">
      <c r="L2641" s="1">
        <v>540</v>
      </c>
      <c r="M2641" s="1" t="s">
        <v>1239</v>
      </c>
      <c r="N2641" s="1" t="s">
        <v>11</v>
      </c>
      <c r="O2641" s="1">
        <v>0.15</v>
      </c>
    </row>
    <row r="2642" spans="12:15" x14ac:dyDescent="0.3">
      <c r="L2642" s="1">
        <v>600</v>
      </c>
      <c r="M2642" s="1" t="s">
        <v>1239</v>
      </c>
      <c r="N2642" s="1" t="s">
        <v>11</v>
      </c>
      <c r="O2642" s="1">
        <v>0.2</v>
      </c>
    </row>
    <row r="2643" spans="12:15" x14ac:dyDescent="0.3">
      <c r="L2643" s="1">
        <v>620</v>
      </c>
      <c r="M2643" s="1" t="s">
        <v>1239</v>
      </c>
      <c r="N2643" s="1" t="s">
        <v>11</v>
      </c>
      <c r="O2643" s="1">
        <v>0.47499999999999998</v>
      </c>
    </row>
    <row r="2644" spans="12:15" x14ac:dyDescent="0.3">
      <c r="L2644" s="1">
        <v>640</v>
      </c>
      <c r="M2644" s="1" t="s">
        <v>1239</v>
      </c>
      <c r="N2644" s="1" t="s">
        <v>11</v>
      </c>
      <c r="O2644" s="1">
        <v>0.47499999999999998</v>
      </c>
    </row>
    <row r="2645" spans="12:15" x14ac:dyDescent="0.3">
      <c r="L2645" s="1">
        <v>700</v>
      </c>
      <c r="M2645" s="1" t="s">
        <v>1239</v>
      </c>
      <c r="N2645" s="1" t="s">
        <v>11</v>
      </c>
      <c r="O2645" s="1">
        <v>0.67500000000000004</v>
      </c>
    </row>
    <row r="2646" spans="12:15" x14ac:dyDescent="0.3">
      <c r="L2646" s="1">
        <v>720</v>
      </c>
      <c r="M2646" s="1" t="s">
        <v>1239</v>
      </c>
      <c r="N2646" s="1" t="s">
        <v>11</v>
      </c>
      <c r="O2646" s="1">
        <v>0.65</v>
      </c>
    </row>
    <row r="2647" spans="12:15" x14ac:dyDescent="0.3">
      <c r="L2647" s="1">
        <v>740</v>
      </c>
      <c r="M2647" s="1" t="s">
        <v>1239</v>
      </c>
      <c r="N2647" s="1" t="s">
        <v>11</v>
      </c>
      <c r="O2647" s="1">
        <v>0.95</v>
      </c>
    </row>
    <row r="2648" spans="12:15" x14ac:dyDescent="0.3">
      <c r="L2648" s="1">
        <v>800</v>
      </c>
      <c r="M2648" s="1" t="s">
        <v>1239</v>
      </c>
      <c r="N2648" s="1" t="s">
        <v>11</v>
      </c>
      <c r="O2648" s="1">
        <v>0.85</v>
      </c>
    </row>
    <row r="2649" spans="12:15" x14ac:dyDescent="0.3">
      <c r="L2649" s="1">
        <v>820</v>
      </c>
      <c r="M2649" s="1" t="s">
        <v>1239</v>
      </c>
      <c r="N2649" s="1" t="s">
        <v>11</v>
      </c>
      <c r="O2649" s="1">
        <v>0.92500000000000004</v>
      </c>
    </row>
    <row r="2650" spans="12:15" x14ac:dyDescent="0.3">
      <c r="L2650" s="1">
        <v>840</v>
      </c>
      <c r="M2650" s="1" t="s">
        <v>1239</v>
      </c>
      <c r="N2650" s="1" t="s">
        <v>11</v>
      </c>
      <c r="O2650" s="1">
        <v>0.9</v>
      </c>
    </row>
    <row r="2651" spans="12:15" x14ac:dyDescent="0.3">
      <c r="L2651" s="1">
        <v>900</v>
      </c>
      <c r="M2651" s="1" t="s">
        <v>1239</v>
      </c>
      <c r="N2651" s="1" t="s">
        <v>11</v>
      </c>
      <c r="O2651" s="1">
        <v>0.9</v>
      </c>
    </row>
    <row r="2652" spans="12:15" x14ac:dyDescent="0.3">
      <c r="L2652" s="1">
        <v>920</v>
      </c>
      <c r="M2652" s="1" t="s">
        <v>1239</v>
      </c>
      <c r="N2652" s="1" t="s">
        <v>11</v>
      </c>
      <c r="O2652" s="1">
        <v>0.65</v>
      </c>
    </row>
    <row r="2653" spans="12:15" x14ac:dyDescent="0.3">
      <c r="L2653" s="1">
        <v>940</v>
      </c>
      <c r="M2653" s="1" t="s">
        <v>1239</v>
      </c>
      <c r="N2653" s="1" t="s">
        <v>11</v>
      </c>
      <c r="O2653" s="1">
        <v>0.65</v>
      </c>
    </row>
    <row r="2654" spans="12:15" x14ac:dyDescent="0.3">
      <c r="L2654" s="1">
        <v>1000</v>
      </c>
      <c r="M2654" s="1" t="s">
        <v>1239</v>
      </c>
      <c r="N2654" s="1" t="s">
        <v>11</v>
      </c>
      <c r="O2654" s="1">
        <v>0.52500000000000002</v>
      </c>
    </row>
    <row r="2655" spans="12:15" x14ac:dyDescent="0.3">
      <c r="L2655" s="1">
        <v>1020</v>
      </c>
      <c r="M2655" s="1" t="s">
        <v>1239</v>
      </c>
      <c r="N2655" s="1" t="s">
        <v>11</v>
      </c>
      <c r="O2655" s="1">
        <v>0.57499999999999996</v>
      </c>
    </row>
    <row r="2656" spans="12:15" x14ac:dyDescent="0.3">
      <c r="L2656" s="1">
        <v>1040</v>
      </c>
      <c r="M2656" s="1" t="s">
        <v>1239</v>
      </c>
      <c r="N2656" s="1" t="s">
        <v>11</v>
      </c>
      <c r="O2656" s="1">
        <v>0.67500000000000004</v>
      </c>
    </row>
    <row r="2657" spans="12:15" x14ac:dyDescent="0.3">
      <c r="L2657" s="1">
        <v>1100</v>
      </c>
      <c r="M2657" s="1" t="s">
        <v>1239</v>
      </c>
      <c r="N2657" s="1" t="s">
        <v>11</v>
      </c>
      <c r="O2657" s="1">
        <v>0.77500000000000002</v>
      </c>
    </row>
    <row r="2658" spans="12:15" x14ac:dyDescent="0.3">
      <c r="L2658" s="1">
        <v>1120</v>
      </c>
      <c r="M2658" s="1" t="s">
        <v>1239</v>
      </c>
      <c r="N2658" s="1" t="s">
        <v>11</v>
      </c>
      <c r="O2658" s="1">
        <v>0.27500000000000002</v>
      </c>
    </row>
    <row r="2659" spans="12:15" x14ac:dyDescent="0.3">
      <c r="L2659" s="1">
        <v>1140</v>
      </c>
      <c r="M2659" s="1" t="s">
        <v>1239</v>
      </c>
      <c r="N2659" s="1" t="s">
        <v>11</v>
      </c>
      <c r="O2659" s="1">
        <v>0.17499999999999999</v>
      </c>
    </row>
    <row r="2660" spans="12:15" x14ac:dyDescent="0.3">
      <c r="L2660" s="1">
        <v>1200</v>
      </c>
      <c r="M2660" s="1" t="s">
        <v>1239</v>
      </c>
      <c r="N2660" s="1" t="s">
        <v>11</v>
      </c>
      <c r="O2660" s="1">
        <v>0.25</v>
      </c>
    </row>
    <row r="2661" spans="12:15" x14ac:dyDescent="0.3">
      <c r="L2661" s="1">
        <v>1220</v>
      </c>
      <c r="M2661" s="1" t="s">
        <v>1239</v>
      </c>
      <c r="N2661" s="1" t="s">
        <v>11</v>
      </c>
      <c r="O2661" s="1">
        <v>0.17499999999999999</v>
      </c>
    </row>
    <row r="2662" spans="12:15" x14ac:dyDescent="0.3">
      <c r="L2662" s="1">
        <v>1240</v>
      </c>
      <c r="M2662" s="1" t="s">
        <v>1239</v>
      </c>
      <c r="N2662" s="1" t="s">
        <v>11</v>
      </c>
      <c r="O2662" s="1">
        <v>0.2</v>
      </c>
    </row>
    <row r="2663" spans="12:15" x14ac:dyDescent="0.3">
      <c r="L2663" s="1">
        <v>1300</v>
      </c>
      <c r="M2663" s="1" t="s">
        <v>1239</v>
      </c>
      <c r="N2663" s="1" t="s">
        <v>11</v>
      </c>
      <c r="O2663" s="1">
        <v>0.22500000000000001</v>
      </c>
    </row>
    <row r="2664" spans="12:15" x14ac:dyDescent="0.3">
      <c r="L2664" s="1">
        <v>1320</v>
      </c>
      <c r="M2664" s="1" t="s">
        <v>1239</v>
      </c>
      <c r="N2664" s="1" t="s">
        <v>11</v>
      </c>
      <c r="O2664" s="1">
        <v>0.25</v>
      </c>
    </row>
    <row r="2665" spans="12:15" x14ac:dyDescent="0.3">
      <c r="L2665" s="1">
        <v>1340</v>
      </c>
      <c r="M2665" s="1" t="s">
        <v>1239</v>
      </c>
      <c r="N2665" s="1" t="s">
        <v>11</v>
      </c>
      <c r="O2665" s="1">
        <v>0.25</v>
      </c>
    </row>
    <row r="2666" spans="12:15" x14ac:dyDescent="0.3">
      <c r="L2666" s="1">
        <v>1400</v>
      </c>
      <c r="M2666" s="1" t="s">
        <v>1239</v>
      </c>
      <c r="N2666" s="1" t="s">
        <v>11</v>
      </c>
      <c r="O2666" s="1">
        <v>0.22500000000000001</v>
      </c>
    </row>
    <row r="2667" spans="12:15" x14ac:dyDescent="0.3">
      <c r="L2667" s="1">
        <v>1420</v>
      </c>
      <c r="M2667" s="1" t="s">
        <v>1239</v>
      </c>
      <c r="N2667" s="1" t="s">
        <v>11</v>
      </c>
      <c r="O2667" s="1">
        <v>0.2</v>
      </c>
    </row>
    <row r="2668" spans="12:15" x14ac:dyDescent="0.3">
      <c r="L2668" s="1">
        <v>1440</v>
      </c>
      <c r="M2668" s="1" t="s">
        <v>1239</v>
      </c>
      <c r="N2668" s="1" t="s">
        <v>11</v>
      </c>
      <c r="O2668" s="1">
        <v>0.2</v>
      </c>
    </row>
    <row r="2669" spans="12:15" x14ac:dyDescent="0.3">
      <c r="L2669" s="1">
        <v>1500</v>
      </c>
      <c r="M2669" s="1" t="s">
        <v>1239</v>
      </c>
      <c r="N2669" s="1" t="s">
        <v>11</v>
      </c>
      <c r="O2669" s="1">
        <v>0.27500000000000002</v>
      </c>
    </row>
    <row r="2670" spans="12:15" x14ac:dyDescent="0.3">
      <c r="L2670" s="1">
        <v>1520</v>
      </c>
      <c r="M2670" s="1" t="s">
        <v>1239</v>
      </c>
      <c r="N2670" s="1" t="s">
        <v>11</v>
      </c>
      <c r="O2670" s="1">
        <v>0.25</v>
      </c>
    </row>
    <row r="2671" spans="12:15" x14ac:dyDescent="0.3">
      <c r="L2671" s="1">
        <v>1540</v>
      </c>
      <c r="M2671" s="1" t="s">
        <v>1239</v>
      </c>
      <c r="N2671" s="1" t="s">
        <v>11</v>
      </c>
      <c r="O2671" s="1">
        <v>0.2</v>
      </c>
    </row>
    <row r="2672" spans="12:15" x14ac:dyDescent="0.3">
      <c r="L2672" s="1">
        <v>1600</v>
      </c>
      <c r="M2672" s="1" t="s">
        <v>1239</v>
      </c>
      <c r="N2672" s="1" t="s">
        <v>11</v>
      </c>
      <c r="O2672" s="1">
        <v>0.25</v>
      </c>
    </row>
    <row r="2673" spans="12:15" x14ac:dyDescent="0.3">
      <c r="L2673" s="1">
        <v>1620</v>
      </c>
      <c r="M2673" s="1" t="s">
        <v>1239</v>
      </c>
      <c r="N2673" s="1" t="s">
        <v>11</v>
      </c>
      <c r="O2673" s="1">
        <v>0.35</v>
      </c>
    </row>
    <row r="2674" spans="12:15" x14ac:dyDescent="0.3">
      <c r="L2674" s="1">
        <v>1640</v>
      </c>
      <c r="M2674" s="1" t="s">
        <v>1239</v>
      </c>
      <c r="N2674" s="1" t="s">
        <v>11</v>
      </c>
      <c r="O2674" s="1">
        <v>0.22500000000000001</v>
      </c>
    </row>
    <row r="2675" spans="12:15" x14ac:dyDescent="0.3">
      <c r="L2675" s="1">
        <v>1700</v>
      </c>
      <c r="M2675" s="1" t="s">
        <v>1239</v>
      </c>
      <c r="N2675" s="1" t="s">
        <v>11</v>
      </c>
      <c r="O2675" s="1">
        <v>0.25</v>
      </c>
    </row>
    <row r="2676" spans="12:15" x14ac:dyDescent="0.3">
      <c r="L2676" s="1">
        <v>1720</v>
      </c>
      <c r="M2676" s="1" t="s">
        <v>1239</v>
      </c>
      <c r="N2676" s="1" t="s">
        <v>11</v>
      </c>
      <c r="O2676" s="1">
        <v>0.22500000000000001</v>
      </c>
    </row>
    <row r="2677" spans="12:15" x14ac:dyDescent="0.3">
      <c r="L2677" s="1">
        <v>1740</v>
      </c>
      <c r="M2677" s="1" t="s">
        <v>1239</v>
      </c>
      <c r="N2677" s="1" t="s">
        <v>11</v>
      </c>
      <c r="O2677" s="1">
        <v>0.17499999999999999</v>
      </c>
    </row>
    <row r="2678" spans="12:15" x14ac:dyDescent="0.3">
      <c r="L2678" s="1">
        <v>1800</v>
      </c>
      <c r="M2678" s="1" t="s">
        <v>1239</v>
      </c>
      <c r="N2678" s="1" t="s">
        <v>11</v>
      </c>
      <c r="O2678" s="1">
        <v>0.22500000000000001</v>
      </c>
    </row>
    <row r="2679" spans="12:15" x14ac:dyDescent="0.3">
      <c r="L2679" s="1">
        <v>1820</v>
      </c>
      <c r="M2679" s="1" t="s">
        <v>1239</v>
      </c>
      <c r="N2679" s="1" t="s">
        <v>11</v>
      </c>
      <c r="O2679" s="1">
        <v>0.22500000000000001</v>
      </c>
    </row>
    <row r="2680" spans="12:15" x14ac:dyDescent="0.3">
      <c r="L2680" s="1">
        <v>1840</v>
      </c>
      <c r="M2680" s="1" t="s">
        <v>1239</v>
      </c>
      <c r="N2680" s="1" t="s">
        <v>11</v>
      </c>
      <c r="O2680" s="1">
        <v>0.32500000000000001</v>
      </c>
    </row>
    <row r="2681" spans="12:15" x14ac:dyDescent="0.3">
      <c r="L2681" s="1">
        <v>1900</v>
      </c>
      <c r="M2681" s="1" t="s">
        <v>1239</v>
      </c>
      <c r="N2681" s="1" t="s">
        <v>11</v>
      </c>
      <c r="O2681" s="1">
        <v>0.25</v>
      </c>
    </row>
    <row r="2682" spans="12:15" x14ac:dyDescent="0.3">
      <c r="L2682" s="1">
        <v>1920</v>
      </c>
      <c r="M2682" s="1" t="s">
        <v>1239</v>
      </c>
      <c r="N2682" s="1" t="s">
        <v>11</v>
      </c>
      <c r="O2682" s="1">
        <v>0.17499999999999999</v>
      </c>
    </row>
    <row r="2683" spans="12:15" x14ac:dyDescent="0.3">
      <c r="L2683" s="1">
        <v>1940</v>
      </c>
      <c r="M2683" s="1" t="s">
        <v>1239</v>
      </c>
      <c r="N2683" s="1" t="s">
        <v>11</v>
      </c>
      <c r="O2683" s="1">
        <v>0.72499999999999998</v>
      </c>
    </row>
    <row r="2684" spans="12:15" x14ac:dyDescent="0.3">
      <c r="L2684" s="1">
        <v>2000</v>
      </c>
      <c r="M2684" s="1" t="s">
        <v>1239</v>
      </c>
      <c r="N2684" s="1" t="s">
        <v>11</v>
      </c>
      <c r="O2684" s="1">
        <v>0.375</v>
      </c>
    </row>
    <row r="2685" spans="12:15" x14ac:dyDescent="0.3">
      <c r="L2685" s="1">
        <v>2020</v>
      </c>
      <c r="M2685" s="1" t="s">
        <v>1239</v>
      </c>
      <c r="N2685" s="1" t="s">
        <v>11</v>
      </c>
      <c r="O2685" s="1">
        <v>0.2</v>
      </c>
    </row>
    <row r="2686" spans="12:15" x14ac:dyDescent="0.3">
      <c r="L2686" s="1">
        <v>2040</v>
      </c>
      <c r="M2686" s="1" t="s">
        <v>1239</v>
      </c>
      <c r="N2686" s="1" t="s">
        <v>11</v>
      </c>
      <c r="O2686" s="1">
        <v>0.3</v>
      </c>
    </row>
    <row r="2687" spans="12:15" x14ac:dyDescent="0.3">
      <c r="L2687" s="1">
        <v>2100</v>
      </c>
      <c r="M2687" s="1" t="s">
        <v>1239</v>
      </c>
      <c r="N2687" s="1" t="s">
        <v>11</v>
      </c>
      <c r="O2687" s="1">
        <v>0.32500000000000001</v>
      </c>
    </row>
    <row r="2688" spans="12:15" x14ac:dyDescent="0.3">
      <c r="L2688" s="1">
        <v>2120</v>
      </c>
      <c r="M2688" s="1" t="s">
        <v>1239</v>
      </c>
      <c r="N2688" s="1" t="s">
        <v>11</v>
      </c>
      <c r="O2688" s="1">
        <v>0.2</v>
      </c>
    </row>
    <row r="2689" spans="12:15" x14ac:dyDescent="0.3">
      <c r="L2689" s="1">
        <v>2140</v>
      </c>
      <c r="M2689" s="1" t="s">
        <v>1239</v>
      </c>
      <c r="N2689" s="1" t="s">
        <v>11</v>
      </c>
      <c r="O2689" s="1">
        <v>0.67500000000000004</v>
      </c>
    </row>
    <row r="2690" spans="12:15" x14ac:dyDescent="0.3">
      <c r="L2690" s="1">
        <v>2200</v>
      </c>
      <c r="M2690" s="1" t="s">
        <v>1239</v>
      </c>
      <c r="N2690" s="1" t="s">
        <v>11</v>
      </c>
      <c r="O2690" s="1">
        <v>0.72499999999999998</v>
      </c>
    </row>
    <row r="2691" spans="12:15" x14ac:dyDescent="0.3">
      <c r="L2691" s="1">
        <v>2220</v>
      </c>
      <c r="M2691" s="1" t="s">
        <v>1239</v>
      </c>
      <c r="N2691" s="1" t="s">
        <v>11</v>
      </c>
      <c r="O2691" s="1">
        <v>0.4</v>
      </c>
    </row>
    <row r="2692" spans="12:15" x14ac:dyDescent="0.3">
      <c r="L2692" s="1">
        <v>2240</v>
      </c>
      <c r="M2692" s="1" t="s">
        <v>1239</v>
      </c>
      <c r="N2692" s="1" t="s">
        <v>11</v>
      </c>
      <c r="O2692" s="1">
        <v>0.25</v>
      </c>
    </row>
    <row r="2693" spans="12:15" x14ac:dyDescent="0.3">
      <c r="L2693" s="1">
        <v>2300</v>
      </c>
      <c r="M2693" s="1" t="s">
        <v>1239</v>
      </c>
      <c r="N2693" s="1" t="s">
        <v>11</v>
      </c>
      <c r="O2693" s="1">
        <v>0.27500000000000002</v>
      </c>
    </row>
    <row r="2694" spans="12:15" x14ac:dyDescent="0.3">
      <c r="L2694" s="1">
        <v>2320</v>
      </c>
      <c r="M2694" s="1" t="s">
        <v>1239</v>
      </c>
      <c r="N2694" s="1" t="s">
        <v>11</v>
      </c>
      <c r="O2694" s="1">
        <v>0.2</v>
      </c>
    </row>
    <row r="2695" spans="12:15" x14ac:dyDescent="0.3">
      <c r="L2695" s="1">
        <v>2340</v>
      </c>
      <c r="M2695" s="1" t="s">
        <v>1239</v>
      </c>
      <c r="N2695" s="1" t="s">
        <v>11</v>
      </c>
      <c r="O2695" s="1">
        <v>0.2</v>
      </c>
    </row>
  </sheetData>
  <sortState xmlns:xlrd2="http://schemas.microsoft.com/office/spreadsheetml/2017/richdata2" ref="A14:E940">
    <sortCondition ref="A14:A940" customList="Rayban,Sandbox,Mojo,BM,Longbommie"/>
  </sortState>
  <mergeCells count="5">
    <mergeCell ref="A12:E12"/>
    <mergeCell ref="A1:O10"/>
    <mergeCell ref="A11:O11"/>
    <mergeCell ref="G12:J12"/>
    <mergeCell ref="L12:O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C3640-DD96-42E7-9CC7-021A7C6DB442}">
  <dimension ref="A1:W2694"/>
  <sheetViews>
    <sheetView workbookViewId="0">
      <selection activeCell="Y33" sqref="Y33"/>
    </sheetView>
  </sheetViews>
  <sheetFormatPr defaultRowHeight="14.4" x14ac:dyDescent="0.3"/>
  <cols>
    <col min="1" max="1" width="16.109375" customWidth="1"/>
    <col min="2" max="2" width="18.5546875" bestFit="1" customWidth="1"/>
    <col min="3" max="7" width="16.109375" customWidth="1"/>
    <col min="8" max="8" width="8" bestFit="1" customWidth="1"/>
    <col min="9" max="11" width="0" hidden="1" customWidth="1"/>
    <col min="12" max="12" width="13.21875" hidden="1" customWidth="1"/>
    <col min="13" max="13" width="9.5546875" hidden="1" customWidth="1"/>
    <col min="14" max="16" width="8.21875" hidden="1" customWidth="1"/>
    <col min="17" max="17" width="11.33203125" hidden="1" customWidth="1"/>
    <col min="18" max="18" width="16.109375" hidden="1" customWidth="1"/>
    <col min="19" max="19" width="8.21875" hidden="1" customWidth="1"/>
    <col min="20" max="23" width="0" hidden="1" customWidth="1"/>
  </cols>
  <sheetData>
    <row r="1" spans="1:23" ht="23.4" customHeight="1" x14ac:dyDescent="0.3">
      <c r="A1" s="281" t="s">
        <v>1276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23" ht="23.4" customHeight="1" x14ac:dyDescent="0.3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</row>
    <row r="3" spans="1:23" ht="23.4" customHeight="1" x14ac:dyDescent="0.3">
      <c r="A3" s="282"/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</row>
    <row r="4" spans="1:23" ht="23.4" customHeight="1" x14ac:dyDescent="0.3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</row>
    <row r="5" spans="1:23" ht="23.4" customHeight="1" x14ac:dyDescent="0.3">
      <c r="A5" s="282"/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</row>
    <row r="6" spans="1:23" ht="23.4" customHeight="1" x14ac:dyDescent="0.3">
      <c r="A6" s="282"/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</row>
    <row r="7" spans="1:23" ht="23.4" customHeight="1" x14ac:dyDescent="0.3">
      <c r="A7" s="282"/>
      <c r="B7" s="282"/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</row>
    <row r="8" spans="1:23" ht="23.4" customHeight="1" x14ac:dyDescent="0.3">
      <c r="A8" s="282"/>
      <c r="B8" s="282"/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</row>
    <row r="9" spans="1:23" ht="23.4" customHeight="1" x14ac:dyDescent="0.3">
      <c r="A9" s="282"/>
      <c r="B9" s="282"/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</row>
    <row r="10" spans="1:23" ht="23.4" customHeight="1" x14ac:dyDescent="0.3">
      <c r="A10" s="282"/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23" ht="23.4" customHeight="1" x14ac:dyDescent="0.3">
      <c r="A11" s="283" t="s">
        <v>1282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</row>
    <row r="12" spans="1:23" ht="15" thickBot="1" x14ac:dyDescent="0.35">
      <c r="A12" s="292" t="s">
        <v>0</v>
      </c>
      <c r="B12" s="293"/>
      <c r="C12" s="293"/>
      <c r="D12" s="293"/>
      <c r="E12" s="293"/>
      <c r="F12" s="293"/>
      <c r="G12" s="294"/>
      <c r="I12" s="1" t="s">
        <v>1222</v>
      </c>
      <c r="J12" s="1" t="s">
        <v>1223</v>
      </c>
      <c r="K12" s="1" t="s">
        <v>1224</v>
      </c>
      <c r="L12" s="1" t="s">
        <v>1225</v>
      </c>
      <c r="M12" s="1" t="s">
        <v>1226</v>
      </c>
      <c r="O12" s="1" t="s">
        <v>1222</v>
      </c>
      <c r="P12" s="1" t="s">
        <v>1223</v>
      </c>
      <c r="Q12" s="1" t="s">
        <v>1224</v>
      </c>
      <c r="R12" s="1" t="s">
        <v>1243</v>
      </c>
      <c r="T12" s="1" t="s">
        <v>1241</v>
      </c>
      <c r="U12" s="1" t="s">
        <v>1223</v>
      </c>
      <c r="V12" s="1" t="s">
        <v>1222</v>
      </c>
      <c r="W12" s="1" t="s">
        <v>1242</v>
      </c>
    </row>
    <row r="13" spans="1:23" x14ac:dyDescent="0.3">
      <c r="A13" s="264" t="s">
        <v>1213</v>
      </c>
      <c r="B13" s="264" t="s">
        <v>1216</v>
      </c>
      <c r="C13" s="264" t="s">
        <v>1217</v>
      </c>
      <c r="D13" s="264" t="s">
        <v>1218</v>
      </c>
      <c r="E13" s="264" t="s">
        <v>1219</v>
      </c>
      <c r="F13" s="264" t="s">
        <v>1220</v>
      </c>
      <c r="G13" s="264" t="s">
        <v>1249</v>
      </c>
      <c r="I13" s="1" t="s">
        <v>10</v>
      </c>
      <c r="J13" s="1" t="s">
        <v>1227</v>
      </c>
      <c r="K13" s="1">
        <v>1530</v>
      </c>
      <c r="L13" s="1">
        <v>31.233973630000001</v>
      </c>
      <c r="M13" s="1">
        <v>30.864158239999998</v>
      </c>
      <c r="O13" s="1" t="s">
        <v>10</v>
      </c>
      <c r="P13" s="1" t="s">
        <v>1227</v>
      </c>
      <c r="Q13" s="246">
        <v>0.60416666666666663</v>
      </c>
      <c r="R13" s="1">
        <v>0.60613497900000002</v>
      </c>
      <c r="T13" s="1">
        <v>1400</v>
      </c>
      <c r="U13" s="1" t="s">
        <v>1227</v>
      </c>
      <c r="V13" s="1" t="s">
        <v>10</v>
      </c>
      <c r="W13" s="1">
        <v>0.27500000000000002</v>
      </c>
    </row>
    <row r="14" spans="1:23" x14ac:dyDescent="0.3">
      <c r="A14" s="260"/>
      <c r="B14" s="260">
        <f>MIN($L631:$L939)</f>
        <v>30.729208790000001</v>
      </c>
      <c r="C14" s="260">
        <f>MAX($L631:$L939)</f>
        <v>32.634208790000002</v>
      </c>
      <c r="D14" s="260">
        <f>C14-B14</f>
        <v>1.9050000000000011</v>
      </c>
      <c r="E14" s="260">
        <f>AVERAGE($L631:$L939)</f>
        <v>31.613551832071177</v>
      </c>
      <c r="F14" s="260">
        <f>(_xlfn.STDEV.P($L631:$L939)/E14)</f>
        <v>1.3240456733180889E-2</v>
      </c>
      <c r="G14" s="260">
        <f>(_xlfn.STDEV.P($L631:$L939))</f>
        <v>0.41857786521470985</v>
      </c>
      <c r="I14" s="1" t="s">
        <v>10</v>
      </c>
      <c r="J14" s="1" t="s">
        <v>1227</v>
      </c>
      <c r="K14" s="1">
        <v>1630</v>
      </c>
      <c r="L14" s="1">
        <v>30.93097363</v>
      </c>
      <c r="M14" s="1">
        <v>30.459158240000001</v>
      </c>
      <c r="O14" s="1" t="s">
        <v>10</v>
      </c>
      <c r="P14" s="1" t="s">
        <v>1227</v>
      </c>
      <c r="Q14" s="246">
        <v>0.64583333333333337</v>
      </c>
      <c r="R14" s="1">
        <v>0.57982015399999998</v>
      </c>
      <c r="T14" s="1">
        <v>1420</v>
      </c>
      <c r="U14" s="1" t="s">
        <v>1227</v>
      </c>
      <c r="V14" s="1" t="s">
        <v>10</v>
      </c>
      <c r="W14" s="1">
        <v>0.2</v>
      </c>
    </row>
    <row r="15" spans="1:23" x14ac:dyDescent="0.3">
      <c r="A15" s="260" t="s">
        <v>1221</v>
      </c>
      <c r="B15" s="260" t="s">
        <v>1216</v>
      </c>
      <c r="C15" s="260" t="s">
        <v>1217</v>
      </c>
      <c r="D15" s="260" t="s">
        <v>1218</v>
      </c>
      <c r="E15" s="260" t="s">
        <v>1219</v>
      </c>
      <c r="F15" s="260" t="s">
        <v>1220</v>
      </c>
      <c r="G15" s="260" t="s">
        <v>1249</v>
      </c>
      <c r="I15" s="1" t="s">
        <v>10</v>
      </c>
      <c r="J15" s="1" t="s">
        <v>1227</v>
      </c>
      <c r="K15" s="1">
        <v>1730</v>
      </c>
      <c r="L15" s="1">
        <v>30.528973629999999</v>
      </c>
      <c r="M15" s="1">
        <v>29.955158239999999</v>
      </c>
      <c r="O15" s="1" t="s">
        <v>10</v>
      </c>
      <c r="P15" s="1" t="s">
        <v>1227</v>
      </c>
      <c r="Q15" s="246">
        <v>0.6875</v>
      </c>
      <c r="R15" s="1">
        <v>3.3896879999999997E-2</v>
      </c>
      <c r="T15" s="1">
        <v>1440</v>
      </c>
      <c r="U15" s="1" t="s">
        <v>1227</v>
      </c>
      <c r="V15" s="1" t="s">
        <v>10</v>
      </c>
      <c r="W15" s="1">
        <v>0.3</v>
      </c>
    </row>
    <row r="16" spans="1:23" x14ac:dyDescent="0.3">
      <c r="A16" s="260"/>
      <c r="B16" s="260">
        <f>MIN(R114:R222)</f>
        <v>2.1848751E-2</v>
      </c>
      <c r="C16" s="260">
        <f>MAX(R114:R222)</f>
        <v>1.128463311</v>
      </c>
      <c r="D16" s="260">
        <f>C16-B16</f>
        <v>1.1066145599999999</v>
      </c>
      <c r="E16" s="260">
        <f>AVERAGE(R114:R222)</f>
        <v>0.20002251036697244</v>
      </c>
      <c r="F16" s="260">
        <f>(_xlfn.STDEV.P($L633:$L941)/E16)</f>
        <v>2.0819140715217546</v>
      </c>
      <c r="G16" s="260">
        <f>(_xlfn.STDEV.P($L633:$L941))</f>
        <v>0.41642967895410599</v>
      </c>
      <c r="I16" s="1" t="s">
        <v>10</v>
      </c>
      <c r="J16" s="1" t="s">
        <v>1227</v>
      </c>
      <c r="K16" s="1">
        <v>1830</v>
      </c>
      <c r="L16" s="1">
        <v>30.42797363</v>
      </c>
      <c r="M16" s="1">
        <v>29.65315824</v>
      </c>
      <c r="O16" s="1" t="s">
        <v>10</v>
      </c>
      <c r="P16" s="1" t="s">
        <v>1227</v>
      </c>
      <c r="Q16" s="246">
        <v>0.72916666666666663</v>
      </c>
      <c r="R16" s="1">
        <v>0.21029200100000001</v>
      </c>
      <c r="T16" s="1">
        <v>1500</v>
      </c>
      <c r="U16" s="1" t="s">
        <v>1227</v>
      </c>
      <c r="V16" s="1" t="s">
        <v>10</v>
      </c>
      <c r="W16" s="1">
        <v>0.4</v>
      </c>
    </row>
    <row r="17" spans="1:23" x14ac:dyDescent="0.3">
      <c r="A17" s="260" t="s">
        <v>1214</v>
      </c>
      <c r="B17" s="260" t="s">
        <v>1216</v>
      </c>
      <c r="C17" s="260" t="s">
        <v>1217</v>
      </c>
      <c r="D17" s="260" t="s">
        <v>1218</v>
      </c>
      <c r="E17" s="260" t="s">
        <v>1219</v>
      </c>
      <c r="F17" s="260" t="s">
        <v>1220</v>
      </c>
      <c r="G17" s="260" t="s">
        <v>1249</v>
      </c>
      <c r="I17" s="1" t="s">
        <v>10</v>
      </c>
      <c r="J17" s="1" t="s">
        <v>1227</v>
      </c>
      <c r="K17" s="1">
        <v>1930</v>
      </c>
      <c r="L17" s="1">
        <v>30.327973629999999</v>
      </c>
      <c r="M17" s="1">
        <v>29.553158239999998</v>
      </c>
      <c r="O17" s="1" t="s">
        <v>10</v>
      </c>
      <c r="P17" s="1" t="s">
        <v>1228</v>
      </c>
      <c r="Q17" s="246">
        <v>0.22916666666666666</v>
      </c>
      <c r="R17" s="1">
        <v>0.22322097799999999</v>
      </c>
      <c r="T17" s="1">
        <v>1520</v>
      </c>
      <c r="U17" s="1" t="s">
        <v>1227</v>
      </c>
      <c r="V17" s="1" t="s">
        <v>10</v>
      </c>
      <c r="W17" s="1">
        <v>0.25</v>
      </c>
    </row>
    <row r="18" spans="1:23" x14ac:dyDescent="0.3">
      <c r="A18" s="260"/>
      <c r="B18" s="260">
        <f>MIN(W907:W1800)</f>
        <v>2.5000000000000001E-2</v>
      </c>
      <c r="C18" s="260">
        <f>MAX(W907:W1800)</f>
        <v>1.1499999999999999</v>
      </c>
      <c r="D18" s="260">
        <f>C18-B18</f>
        <v>1.125</v>
      </c>
      <c r="E18" s="260">
        <f>AVERAGE(W907:W1800)</f>
        <v>0.3347595078299771</v>
      </c>
      <c r="F18" s="260">
        <f>(_xlfn.STDEV.P($L635:$L943)/E18)</f>
        <v>1.2442802984696835</v>
      </c>
      <c r="G18" s="260">
        <f>(_xlfn.STDEV.P($L635:$L943))</f>
        <v>0.41653466031824821</v>
      </c>
      <c r="I18" s="1" t="s">
        <v>10</v>
      </c>
      <c r="J18" s="1" t="s">
        <v>1227</v>
      </c>
      <c r="K18" s="1">
        <v>2030</v>
      </c>
      <c r="L18" s="1">
        <v>30.327973629999999</v>
      </c>
      <c r="M18" s="1">
        <v>29.553158239999998</v>
      </c>
      <c r="O18" s="1" t="s">
        <v>10</v>
      </c>
      <c r="P18" s="1" t="s">
        <v>1228</v>
      </c>
      <c r="Q18" s="246">
        <v>0.27083333333333331</v>
      </c>
      <c r="R18" s="1">
        <v>0.143121687</v>
      </c>
      <c r="T18" s="1">
        <v>1540</v>
      </c>
      <c r="U18" s="1" t="s">
        <v>1227</v>
      </c>
      <c r="V18" s="1" t="s">
        <v>10</v>
      </c>
      <c r="W18" s="1">
        <v>0.32500000000000001</v>
      </c>
    </row>
    <row r="19" spans="1:23" ht="15" thickBot="1" x14ac:dyDescent="0.35">
      <c r="A19" s="292" t="s">
        <v>11</v>
      </c>
      <c r="B19" s="293"/>
      <c r="C19" s="293"/>
      <c r="D19" s="293"/>
      <c r="E19" s="293"/>
      <c r="F19" s="293"/>
      <c r="G19" s="294"/>
      <c r="I19" s="1" t="s">
        <v>10</v>
      </c>
      <c r="J19" s="1" t="s">
        <v>1227</v>
      </c>
      <c r="K19" s="1">
        <v>2130</v>
      </c>
      <c r="L19" s="1">
        <v>30.327973629999999</v>
      </c>
      <c r="M19" s="1">
        <v>29.553158239999998</v>
      </c>
      <c r="O19" s="1" t="s">
        <v>10</v>
      </c>
      <c r="P19" s="1" t="s">
        <v>1228</v>
      </c>
      <c r="Q19" s="246">
        <v>0.3125</v>
      </c>
      <c r="R19" s="1">
        <v>0.38945763100000003</v>
      </c>
      <c r="T19" s="1">
        <v>1600</v>
      </c>
      <c r="U19" s="1" t="s">
        <v>1227</v>
      </c>
      <c r="V19" s="1" t="s">
        <v>10</v>
      </c>
      <c r="W19" s="1">
        <v>0.22500000000000001</v>
      </c>
    </row>
    <row r="20" spans="1:23" x14ac:dyDescent="0.3">
      <c r="A20" s="264" t="s">
        <v>1213</v>
      </c>
      <c r="B20" s="264" t="s">
        <v>1216</v>
      </c>
      <c r="C20" s="264" t="s">
        <v>1217</v>
      </c>
      <c r="D20" s="264" t="s">
        <v>1218</v>
      </c>
      <c r="E20" s="264" t="s">
        <v>1219</v>
      </c>
      <c r="F20" s="264" t="s">
        <v>1220</v>
      </c>
      <c r="G20" s="264" t="s">
        <v>1249</v>
      </c>
      <c r="I20" s="1" t="s">
        <v>10</v>
      </c>
      <c r="J20" s="1" t="s">
        <v>1227</v>
      </c>
      <c r="K20" s="1">
        <v>2230</v>
      </c>
      <c r="L20" s="1">
        <v>30.327973629999999</v>
      </c>
      <c r="M20" s="1">
        <v>29.65315824</v>
      </c>
      <c r="O20" s="1" t="s">
        <v>10</v>
      </c>
      <c r="P20" s="1" t="s">
        <v>1228</v>
      </c>
      <c r="Q20" s="246">
        <v>0.35416666666666669</v>
      </c>
      <c r="R20" s="1">
        <v>0.25131673199999999</v>
      </c>
      <c r="T20" s="1">
        <v>1620</v>
      </c>
      <c r="U20" s="1" t="s">
        <v>1227</v>
      </c>
      <c r="V20" s="1" t="s">
        <v>10</v>
      </c>
      <c r="W20" s="1">
        <v>0.22500000000000001</v>
      </c>
    </row>
    <row r="21" spans="1:23" x14ac:dyDescent="0.3">
      <c r="A21" s="260"/>
      <c r="B21" s="260">
        <f>MIN($L322:$L630)</f>
        <v>28.72843516</v>
      </c>
      <c r="C21" s="260">
        <f>MAX($L322:$L630)</f>
        <v>31.134435159999999</v>
      </c>
      <c r="D21" s="260">
        <f>C21-B21</f>
        <v>2.4059999999999988</v>
      </c>
      <c r="E21" s="260">
        <f>AVERAGE($L322:$L630)</f>
        <v>29.795823509514566</v>
      </c>
      <c r="F21" s="260">
        <f>(_xlfn.STDEV.P($L322:$L630))/E21</f>
        <v>1.4784799616788673E-2</v>
      </c>
      <c r="G21" s="260">
        <f>(_xlfn.STDEV.P($L322:$L630))</f>
        <v>0.44052528000537389</v>
      </c>
      <c r="I21" s="1" t="s">
        <v>10</v>
      </c>
      <c r="J21" s="1" t="s">
        <v>1227</v>
      </c>
      <c r="K21" s="1">
        <v>2330</v>
      </c>
      <c r="L21" s="1">
        <v>30.327973629999999</v>
      </c>
      <c r="M21" s="1">
        <v>29.85415824</v>
      </c>
      <c r="O21" s="1" t="s">
        <v>10</v>
      </c>
      <c r="P21" s="1" t="s">
        <v>1228</v>
      </c>
      <c r="Q21" s="246">
        <v>0.39583333333333331</v>
      </c>
      <c r="R21" s="1">
        <v>0.15415989599999999</v>
      </c>
      <c r="T21" s="1">
        <v>1640</v>
      </c>
      <c r="U21" s="1" t="s">
        <v>1227</v>
      </c>
      <c r="V21" s="1" t="s">
        <v>10</v>
      </c>
      <c r="W21" s="1">
        <v>0.22500000000000001</v>
      </c>
    </row>
    <row r="22" spans="1:23" x14ac:dyDescent="0.3">
      <c r="A22" s="260" t="s">
        <v>1221</v>
      </c>
      <c r="B22" s="260" t="s">
        <v>1216</v>
      </c>
      <c r="C22" s="260" t="s">
        <v>1217</v>
      </c>
      <c r="D22" s="260" t="s">
        <v>1218</v>
      </c>
      <c r="E22" s="260" t="s">
        <v>1219</v>
      </c>
      <c r="F22" s="260" t="s">
        <v>1220</v>
      </c>
      <c r="G22" s="260" t="s">
        <v>1249</v>
      </c>
      <c r="I22" s="1" t="s">
        <v>10</v>
      </c>
      <c r="J22" s="1" t="s">
        <v>1228</v>
      </c>
      <c r="K22" s="1">
        <v>2430</v>
      </c>
      <c r="L22" s="1">
        <v>30.42797363</v>
      </c>
      <c r="M22" s="1">
        <v>29.85415824</v>
      </c>
      <c r="O22" s="1" t="s">
        <v>10</v>
      </c>
      <c r="P22" s="1" t="s">
        <v>1228</v>
      </c>
      <c r="Q22" s="246">
        <v>0.4375</v>
      </c>
      <c r="R22" s="1">
        <v>0.24685681200000001</v>
      </c>
      <c r="T22" s="1">
        <v>1700</v>
      </c>
      <c r="U22" s="1" t="s">
        <v>1227</v>
      </c>
      <c r="V22" s="1" t="s">
        <v>10</v>
      </c>
      <c r="W22" s="1">
        <v>0.22500000000000001</v>
      </c>
    </row>
    <row r="23" spans="1:23" x14ac:dyDescent="0.3">
      <c r="A23" s="260"/>
      <c r="B23" s="260">
        <f>MIN(R223:R367)</f>
        <v>5.7150824000000003E-2</v>
      </c>
      <c r="C23" s="260">
        <f>MAX(R223:R367)</f>
        <v>1.59393582</v>
      </c>
      <c r="D23" s="260">
        <f>C23-B23</f>
        <v>1.536784996</v>
      </c>
      <c r="E23" s="260">
        <f>AVERAGE(R223:R367)</f>
        <v>0.41352302375172417</v>
      </c>
      <c r="F23" s="260">
        <f>(_xlfn.STDEV.P($L324:$L632))/E23</f>
        <v>1.1636835250719741</v>
      </c>
      <c r="G23" s="260">
        <f>(_xlfn.STDEV.P($L324:$L632))</f>
        <v>0.48120992997782808</v>
      </c>
      <c r="I23" s="1" t="s">
        <v>10</v>
      </c>
      <c r="J23" s="1" t="s">
        <v>1228</v>
      </c>
      <c r="K23" s="1">
        <v>130</v>
      </c>
      <c r="L23" s="1">
        <v>30.628973630000001</v>
      </c>
      <c r="M23" s="1">
        <v>29.65315824</v>
      </c>
      <c r="O23" s="1" t="s">
        <v>10</v>
      </c>
      <c r="P23" s="1" t="s">
        <v>1228</v>
      </c>
      <c r="Q23" s="246">
        <v>0.47916666666666669</v>
      </c>
      <c r="R23" s="1">
        <v>0.143102332</v>
      </c>
      <c r="T23" s="1">
        <v>1720</v>
      </c>
      <c r="U23" s="1" t="s">
        <v>1227</v>
      </c>
      <c r="V23" s="1" t="s">
        <v>10</v>
      </c>
      <c r="W23" s="1">
        <v>0.25</v>
      </c>
    </row>
    <row r="24" spans="1:23" x14ac:dyDescent="0.3">
      <c r="A24" s="260" t="s">
        <v>1214</v>
      </c>
      <c r="B24" s="260" t="s">
        <v>1216</v>
      </c>
      <c r="C24" s="260" t="s">
        <v>1217</v>
      </c>
      <c r="D24" s="260" t="s">
        <v>1218</v>
      </c>
      <c r="E24" s="260" t="s">
        <v>1219</v>
      </c>
      <c r="F24" s="260" t="s">
        <v>1220</v>
      </c>
      <c r="G24" s="260" t="s">
        <v>1249</v>
      </c>
      <c r="I24" s="1" t="s">
        <v>10</v>
      </c>
      <c r="J24" s="1" t="s">
        <v>1228</v>
      </c>
      <c r="K24" s="1">
        <v>230</v>
      </c>
      <c r="L24" s="1">
        <v>30.528973629999999</v>
      </c>
      <c r="M24" s="1">
        <v>29.553158239999998</v>
      </c>
      <c r="O24" s="1" t="s">
        <v>10</v>
      </c>
      <c r="P24" s="1" t="s">
        <v>1228</v>
      </c>
      <c r="Q24" s="246">
        <v>0.52083333333333337</v>
      </c>
      <c r="R24" s="1">
        <v>0.241164885</v>
      </c>
      <c r="T24" s="1">
        <v>1740</v>
      </c>
      <c r="U24" s="1" t="s">
        <v>1227</v>
      </c>
      <c r="V24" s="1" t="s">
        <v>10</v>
      </c>
      <c r="W24" s="1">
        <v>0.22500000000000001</v>
      </c>
    </row>
    <row r="25" spans="1:23" x14ac:dyDescent="0.3">
      <c r="A25" s="260"/>
      <c r="B25" s="260">
        <f>MIN(W1801:W2694)</f>
        <v>0.125</v>
      </c>
      <c r="C25" s="260">
        <f>MAX(W1801:W2694)</f>
        <v>1.325</v>
      </c>
      <c r="D25" s="260">
        <f>C25-B25</f>
        <v>1.2</v>
      </c>
      <c r="E25" s="260">
        <f>AVERAGE(W1801:W2694)</f>
        <v>0.45472595078299888</v>
      </c>
      <c r="F25" s="260">
        <f>(_xlfn.STDEV.P($L326:$L634))/E25</f>
        <v>1.1253002778812078</v>
      </c>
      <c r="G25" s="260">
        <f>(_xlfn.STDEV.P($L326:$L634))</f>
        <v>0.51170323877590507</v>
      </c>
      <c r="I25" s="1" t="s">
        <v>10</v>
      </c>
      <c r="J25" s="1" t="s">
        <v>1228</v>
      </c>
      <c r="K25" s="1">
        <v>330</v>
      </c>
      <c r="L25" s="1">
        <v>30.327973629999999</v>
      </c>
      <c r="M25" s="1">
        <v>29.45315824</v>
      </c>
      <c r="O25" s="1" t="s">
        <v>10</v>
      </c>
      <c r="P25" s="1" t="s">
        <v>1228</v>
      </c>
      <c r="Q25" s="246">
        <v>0.5625</v>
      </c>
      <c r="R25" s="1">
        <v>0.241164885</v>
      </c>
      <c r="T25" s="1">
        <v>1800</v>
      </c>
      <c r="U25" s="1" t="s">
        <v>1227</v>
      </c>
      <c r="V25" s="1" t="s">
        <v>10</v>
      </c>
      <c r="W25" s="1">
        <v>0.22500000000000001</v>
      </c>
    </row>
    <row r="26" spans="1:23" ht="15" thickBot="1" x14ac:dyDescent="0.35">
      <c r="A26" s="292" t="s">
        <v>10</v>
      </c>
      <c r="B26" s="293"/>
      <c r="C26" s="293"/>
      <c r="D26" s="293"/>
      <c r="E26" s="293"/>
      <c r="F26" s="293"/>
      <c r="G26" s="294"/>
      <c r="I26" s="1" t="s">
        <v>10</v>
      </c>
      <c r="J26" s="1" t="s">
        <v>1228</v>
      </c>
      <c r="K26" s="1">
        <v>430</v>
      </c>
      <c r="L26" s="1">
        <v>30.327973629999999</v>
      </c>
      <c r="M26" s="1">
        <v>29.45315824</v>
      </c>
      <c r="O26" s="1" t="s">
        <v>10</v>
      </c>
      <c r="P26" s="1" t="s">
        <v>1228</v>
      </c>
      <c r="Q26" s="246">
        <v>0.60416666666666663</v>
      </c>
      <c r="R26" s="1">
        <v>0.485508514</v>
      </c>
      <c r="T26" s="1">
        <v>1820</v>
      </c>
      <c r="U26" s="1" t="s">
        <v>1227</v>
      </c>
      <c r="V26" s="1" t="s">
        <v>10</v>
      </c>
      <c r="W26" s="1">
        <v>0.3</v>
      </c>
    </row>
    <row r="27" spans="1:23" x14ac:dyDescent="0.3">
      <c r="A27" s="264" t="s">
        <v>1213</v>
      </c>
      <c r="B27" s="264" t="s">
        <v>1216</v>
      </c>
      <c r="C27" s="264" t="s">
        <v>1217</v>
      </c>
      <c r="D27" s="264" t="s">
        <v>1218</v>
      </c>
      <c r="E27" s="264" t="s">
        <v>1219</v>
      </c>
      <c r="F27" s="264" t="s">
        <v>1220</v>
      </c>
      <c r="G27" s="264" t="s">
        <v>1249</v>
      </c>
      <c r="I27" s="1" t="s">
        <v>10</v>
      </c>
      <c r="J27" s="1" t="s">
        <v>1228</v>
      </c>
      <c r="K27" s="1">
        <v>530</v>
      </c>
      <c r="L27" s="1">
        <v>30.327973629999999</v>
      </c>
      <c r="M27" s="1">
        <v>29.45315824</v>
      </c>
      <c r="O27" s="1" t="s">
        <v>10</v>
      </c>
      <c r="P27" s="1" t="s">
        <v>1228</v>
      </c>
      <c r="Q27" s="246">
        <v>0.64583333333333337</v>
      </c>
      <c r="R27" s="1">
        <v>0.379493148</v>
      </c>
      <c r="T27" s="1">
        <v>1840</v>
      </c>
      <c r="U27" s="1" t="s">
        <v>1227</v>
      </c>
      <c r="V27" s="1" t="s">
        <v>10</v>
      </c>
      <c r="W27" s="1">
        <v>0.2</v>
      </c>
    </row>
    <row r="28" spans="1:23" x14ac:dyDescent="0.3">
      <c r="A28" s="260"/>
      <c r="B28" s="260">
        <f>MIN($L13:$L321)</f>
        <v>29.131973630000001</v>
      </c>
      <c r="C28" s="260">
        <f>MAX($L13:$L321)</f>
        <v>32.045973629999999</v>
      </c>
      <c r="D28" s="260">
        <f>C28-B28</f>
        <v>2.9139999999999979</v>
      </c>
      <c r="E28" s="260">
        <f>AVERAGE($L13:$L321)</f>
        <v>30.363821526440141</v>
      </c>
      <c r="F28" s="260">
        <f>(_xlfn.STDEV.P($L13:$L321))/E28</f>
        <v>1.7743015506722724E-2</v>
      </c>
      <c r="G28" s="260">
        <f>(_xlfn.STDEV.P($L13:$L321))</f>
        <v>0.53874575618698861</v>
      </c>
      <c r="I28" s="1" t="s">
        <v>10</v>
      </c>
      <c r="J28" s="1" t="s">
        <v>1228</v>
      </c>
      <c r="K28" s="1">
        <v>630</v>
      </c>
      <c r="L28" s="1">
        <v>30.327973629999999</v>
      </c>
      <c r="M28" s="1">
        <v>29.45315824</v>
      </c>
      <c r="O28" s="1" t="s">
        <v>10</v>
      </c>
      <c r="P28" s="1" t="s">
        <v>1228</v>
      </c>
      <c r="Q28" s="246">
        <v>0.6875</v>
      </c>
      <c r="R28" s="1">
        <v>0.30748196700000002</v>
      </c>
      <c r="T28" s="1">
        <v>1900</v>
      </c>
      <c r="U28" s="1" t="s">
        <v>1227</v>
      </c>
      <c r="V28" s="1" t="s">
        <v>10</v>
      </c>
      <c r="W28" s="1">
        <v>0.2</v>
      </c>
    </row>
    <row r="29" spans="1:23" x14ac:dyDescent="0.3">
      <c r="A29" s="260" t="s">
        <v>1221</v>
      </c>
      <c r="B29" s="260" t="s">
        <v>1216</v>
      </c>
      <c r="C29" s="260" t="s">
        <v>1217</v>
      </c>
      <c r="D29" s="260" t="s">
        <v>1218</v>
      </c>
      <c r="E29" s="260" t="s">
        <v>1219</v>
      </c>
      <c r="F29" s="260" t="s">
        <v>1220</v>
      </c>
      <c r="G29" s="260" t="s">
        <v>1249</v>
      </c>
      <c r="I29" s="1" t="s">
        <v>10</v>
      </c>
      <c r="J29" s="1" t="s">
        <v>1228</v>
      </c>
      <c r="K29" s="1">
        <v>730</v>
      </c>
      <c r="L29" s="1">
        <v>30.42797363</v>
      </c>
      <c r="M29" s="1">
        <v>29.65315824</v>
      </c>
      <c r="O29" s="1" t="s">
        <v>10</v>
      </c>
      <c r="P29" s="1" t="s">
        <v>1228</v>
      </c>
      <c r="Q29" s="246">
        <v>0.72916666666666663</v>
      </c>
      <c r="R29" s="1">
        <v>0.27821584900000002</v>
      </c>
      <c r="T29" s="1">
        <v>1920</v>
      </c>
      <c r="U29" s="1" t="s">
        <v>1227</v>
      </c>
      <c r="V29" s="1" t="s">
        <v>10</v>
      </c>
      <c r="W29" s="1">
        <v>0.25</v>
      </c>
    </row>
    <row r="30" spans="1:23" x14ac:dyDescent="0.3">
      <c r="A30" s="260"/>
      <c r="B30" s="260">
        <f>MIN(R13:R113)</f>
        <v>3.3896879999999997E-2</v>
      </c>
      <c r="C30" s="260">
        <f>MAX(R13:R113)</f>
        <v>1.553353268</v>
      </c>
      <c r="D30" s="260">
        <f>C30-B30</f>
        <v>1.519456388</v>
      </c>
      <c r="E30" s="260">
        <f>AVERAGE(R13:R113)</f>
        <v>0.31695480279207922</v>
      </c>
      <c r="F30" s="260">
        <f>(_xlfn.STDEV.P($L15:$L323))/E30</f>
        <v>1.6898779879099881</v>
      </c>
      <c r="G30" s="260">
        <f>(_xlfn.STDEV.P($L15:$L323))</f>
        <v>0.53561494440068591</v>
      </c>
      <c r="I30" s="1" t="s">
        <v>10</v>
      </c>
      <c r="J30" s="1" t="s">
        <v>1228</v>
      </c>
      <c r="K30" s="1">
        <v>830</v>
      </c>
      <c r="L30" s="1">
        <v>30.42797363</v>
      </c>
      <c r="M30" s="1">
        <v>29.65315824</v>
      </c>
      <c r="O30" s="1" t="s">
        <v>10</v>
      </c>
      <c r="P30" s="1" t="s">
        <v>1229</v>
      </c>
      <c r="Q30" s="246">
        <v>0.22916666666666666</v>
      </c>
      <c r="R30" s="1">
        <v>0.27451508200000002</v>
      </c>
      <c r="T30" s="1">
        <v>1940</v>
      </c>
      <c r="U30" s="1" t="s">
        <v>1227</v>
      </c>
      <c r="V30" s="1" t="s">
        <v>10</v>
      </c>
      <c r="W30" s="1">
        <v>0.22500000000000001</v>
      </c>
    </row>
    <row r="31" spans="1:23" x14ac:dyDescent="0.3">
      <c r="A31" s="260" t="s">
        <v>1214</v>
      </c>
      <c r="B31" s="260" t="s">
        <v>1216</v>
      </c>
      <c r="C31" s="260" t="s">
        <v>1217</v>
      </c>
      <c r="D31" s="260" t="s">
        <v>1218</v>
      </c>
      <c r="E31" s="260" t="s">
        <v>1219</v>
      </c>
      <c r="F31" s="260" t="s">
        <v>1220</v>
      </c>
      <c r="G31" s="260" t="s">
        <v>1249</v>
      </c>
      <c r="I31" s="1" t="s">
        <v>10</v>
      </c>
      <c r="J31" s="1" t="s">
        <v>1228</v>
      </c>
      <c r="K31" s="1">
        <v>930</v>
      </c>
      <c r="L31" s="1">
        <v>30.829973630000001</v>
      </c>
      <c r="M31" s="1">
        <v>30.055158240000001</v>
      </c>
      <c r="O31" s="1" t="s">
        <v>10</v>
      </c>
      <c r="P31" s="1" t="s">
        <v>1229</v>
      </c>
      <c r="Q31" s="246">
        <v>0.27083333333333331</v>
      </c>
      <c r="R31" s="1">
        <v>0.26235309800000001</v>
      </c>
      <c r="T31" s="1">
        <v>2000</v>
      </c>
      <c r="U31" s="1" t="s">
        <v>1227</v>
      </c>
      <c r="V31" s="1" t="s">
        <v>10</v>
      </c>
      <c r="W31" s="1">
        <v>0.22500000000000001</v>
      </c>
    </row>
    <row r="32" spans="1:23" x14ac:dyDescent="0.3">
      <c r="A32" s="260"/>
      <c r="B32" s="260">
        <f>MIN(W13:W906)</f>
        <v>0.05</v>
      </c>
      <c r="C32" s="260">
        <f>MAX(W13:W906)</f>
        <v>0.625</v>
      </c>
      <c r="D32" s="260">
        <f>C32-B32</f>
        <v>0.57499999999999996</v>
      </c>
      <c r="E32" s="260">
        <f>AVERAGE(W13:W906)</f>
        <v>0.2398489932885883</v>
      </c>
      <c r="F32" s="260">
        <f>(_xlfn.STDEV.P($L17:$L325))/E32</f>
        <v>2.2364612021970829</v>
      </c>
      <c r="G32" s="260">
        <f>(_xlfn.STDEV.P($L17:$L325))</f>
        <v>0.53641296787595627</v>
      </c>
      <c r="I32" s="1" t="s">
        <v>10</v>
      </c>
      <c r="J32" s="1" t="s">
        <v>1228</v>
      </c>
      <c r="K32" s="1">
        <v>1030</v>
      </c>
      <c r="L32" s="1">
        <v>30.528973629999999</v>
      </c>
      <c r="M32" s="1">
        <v>29.754158239999999</v>
      </c>
      <c r="O32" s="1" t="s">
        <v>10</v>
      </c>
      <c r="P32" s="1" t="s">
        <v>1229</v>
      </c>
      <c r="Q32" s="246">
        <v>0.3125</v>
      </c>
      <c r="R32" s="1">
        <v>0.25593142299999999</v>
      </c>
      <c r="T32" s="1">
        <v>2020</v>
      </c>
      <c r="U32" s="1" t="s">
        <v>1227</v>
      </c>
      <c r="V32" s="1" t="s">
        <v>10</v>
      </c>
      <c r="W32" s="1">
        <v>0.22500000000000001</v>
      </c>
    </row>
    <row r="33" spans="1:23" x14ac:dyDescent="0.3">
      <c r="I33" s="1" t="s">
        <v>10</v>
      </c>
      <c r="J33" s="1" t="s">
        <v>1228</v>
      </c>
      <c r="K33" s="1">
        <v>1130</v>
      </c>
      <c r="L33" s="1">
        <v>30.829973630000001</v>
      </c>
      <c r="M33" s="1">
        <v>30.055158240000001</v>
      </c>
      <c r="O33" s="1" t="s">
        <v>10</v>
      </c>
      <c r="P33" s="1" t="s">
        <v>1229</v>
      </c>
      <c r="Q33" s="246">
        <v>0.35416666666666669</v>
      </c>
      <c r="R33" s="1">
        <v>0.241164885</v>
      </c>
      <c r="T33" s="1">
        <v>2040</v>
      </c>
      <c r="U33" s="1" t="s">
        <v>1227</v>
      </c>
      <c r="V33" s="1" t="s">
        <v>10</v>
      </c>
      <c r="W33" s="1">
        <v>0.2</v>
      </c>
    </row>
    <row r="34" spans="1:23" ht="15" thickBot="1" x14ac:dyDescent="0.35">
      <c r="A34" s="295" t="s">
        <v>1259</v>
      </c>
      <c r="B34" s="295"/>
      <c r="C34" s="295"/>
      <c r="D34" s="295"/>
      <c r="E34" s="265"/>
      <c r="F34" s="265"/>
      <c r="G34" s="265"/>
      <c r="I34" s="1" t="s">
        <v>10</v>
      </c>
      <c r="J34" s="1" t="s">
        <v>1228</v>
      </c>
      <c r="K34" s="1">
        <v>1230</v>
      </c>
      <c r="L34" s="1">
        <v>30.628973630000001</v>
      </c>
      <c r="M34" s="1">
        <v>29.85415824</v>
      </c>
      <c r="O34" s="1" t="s">
        <v>10</v>
      </c>
      <c r="P34" s="1" t="s">
        <v>1229</v>
      </c>
      <c r="Q34" s="246">
        <v>0.39583333333333331</v>
      </c>
      <c r="R34" s="1">
        <v>0.236390815</v>
      </c>
      <c r="T34" s="1">
        <v>2100</v>
      </c>
      <c r="U34" s="1" t="s">
        <v>1227</v>
      </c>
      <c r="V34" s="1" t="s">
        <v>10</v>
      </c>
      <c r="W34" s="1">
        <v>0.22500000000000001</v>
      </c>
    </row>
    <row r="35" spans="1:23" ht="15" thickBot="1" x14ac:dyDescent="0.35">
      <c r="A35" s="288" t="s">
        <v>1215</v>
      </c>
      <c r="B35" s="288"/>
      <c r="C35" s="288"/>
      <c r="D35" s="288"/>
      <c r="I35" s="1" t="s">
        <v>10</v>
      </c>
      <c r="J35" s="1" t="s">
        <v>1228</v>
      </c>
      <c r="K35" s="1">
        <v>1330</v>
      </c>
      <c r="L35" s="1">
        <v>31.03197363</v>
      </c>
      <c r="M35" s="1">
        <v>30.257158239999999</v>
      </c>
      <c r="O35" s="1" t="s">
        <v>10</v>
      </c>
      <c r="P35" s="1" t="s">
        <v>1229</v>
      </c>
      <c r="Q35" s="246">
        <v>0.4375</v>
      </c>
      <c r="R35" s="1">
        <v>0.16990071700000001</v>
      </c>
      <c r="T35" s="1">
        <v>2120</v>
      </c>
      <c r="U35" s="1" t="s">
        <v>1227</v>
      </c>
      <c r="V35" s="1" t="s">
        <v>10</v>
      </c>
      <c r="W35" s="1">
        <v>0.27500000000000002</v>
      </c>
    </row>
    <row r="36" spans="1:23" x14ac:dyDescent="0.3">
      <c r="A36" s="289" t="s">
        <v>1244</v>
      </c>
      <c r="B36" s="290"/>
      <c r="C36" s="290"/>
      <c r="D36" s="291"/>
      <c r="I36" s="1" t="s">
        <v>10</v>
      </c>
      <c r="J36" s="1" t="s">
        <v>1228</v>
      </c>
      <c r="K36" s="1">
        <v>1430</v>
      </c>
      <c r="L36" s="1">
        <v>30.829973630000001</v>
      </c>
      <c r="M36" s="1">
        <v>30.055158240000001</v>
      </c>
      <c r="O36" s="1" t="s">
        <v>10</v>
      </c>
      <c r="P36" s="1" t="s">
        <v>1229</v>
      </c>
      <c r="Q36" s="246">
        <v>0.60416666666666663</v>
      </c>
      <c r="R36" s="1">
        <v>0.10008418600000001</v>
      </c>
      <c r="T36" s="1">
        <v>2140</v>
      </c>
      <c r="U36" s="1" t="s">
        <v>1227</v>
      </c>
      <c r="V36" s="1" t="s">
        <v>10</v>
      </c>
      <c r="W36" s="1">
        <v>0.2</v>
      </c>
    </row>
    <row r="37" spans="1:23" x14ac:dyDescent="0.3">
      <c r="A37" s="253" t="s">
        <v>1256</v>
      </c>
      <c r="B37" s="1"/>
      <c r="C37" s="1"/>
      <c r="D37" s="254"/>
      <c r="I37" s="1" t="s">
        <v>10</v>
      </c>
      <c r="J37" s="1" t="s">
        <v>1228</v>
      </c>
      <c r="K37" s="1">
        <v>1530</v>
      </c>
      <c r="L37" s="1">
        <v>30.93097363</v>
      </c>
      <c r="M37" s="1">
        <v>30.15615824</v>
      </c>
      <c r="O37" s="1" t="s">
        <v>10</v>
      </c>
      <c r="P37" s="1" t="s">
        <v>1229</v>
      </c>
      <c r="Q37" s="246">
        <v>0.64583333333333337</v>
      </c>
      <c r="R37" s="1">
        <v>0.48835154600000003</v>
      </c>
      <c r="T37" s="1">
        <v>2200</v>
      </c>
      <c r="U37" s="1" t="s">
        <v>1227</v>
      </c>
      <c r="V37" s="1" t="s">
        <v>10</v>
      </c>
      <c r="W37" s="1">
        <v>0.2</v>
      </c>
    </row>
    <row r="38" spans="1:23" x14ac:dyDescent="0.3">
      <c r="A38" s="253" t="s">
        <v>1250</v>
      </c>
      <c r="B38" s="1" t="s">
        <v>1251</v>
      </c>
      <c r="C38" s="1" t="s">
        <v>1252</v>
      </c>
      <c r="D38" s="254" t="s">
        <v>1253</v>
      </c>
      <c r="I38" s="1" t="s">
        <v>10</v>
      </c>
      <c r="J38" s="1" t="s">
        <v>1228</v>
      </c>
      <c r="K38" s="1">
        <v>1630</v>
      </c>
      <c r="L38" s="1">
        <v>31.132973629999999</v>
      </c>
      <c r="M38" s="1">
        <v>30.56015824</v>
      </c>
      <c r="O38" s="1" t="s">
        <v>10</v>
      </c>
      <c r="P38" s="1" t="s">
        <v>1229</v>
      </c>
      <c r="Q38" s="246">
        <v>0.6875</v>
      </c>
      <c r="R38" s="1">
        <v>0.22313387400000001</v>
      </c>
      <c r="T38" s="1">
        <v>2220</v>
      </c>
      <c r="U38" s="1" t="s">
        <v>1227</v>
      </c>
      <c r="V38" s="1" t="s">
        <v>10</v>
      </c>
      <c r="W38" s="1">
        <v>0.22500000000000001</v>
      </c>
    </row>
    <row r="39" spans="1:23" x14ac:dyDescent="0.3">
      <c r="A39" s="253"/>
      <c r="B39" s="1"/>
      <c r="C39" s="1"/>
      <c r="D39" s="254"/>
      <c r="I39" s="1" t="s">
        <v>10</v>
      </c>
      <c r="J39" s="1" t="s">
        <v>1228</v>
      </c>
      <c r="K39" s="1">
        <v>1730</v>
      </c>
      <c r="L39" s="1">
        <v>30.829973630000001</v>
      </c>
      <c r="M39" s="1">
        <v>30.055158240000001</v>
      </c>
      <c r="O39" s="1" t="s">
        <v>10</v>
      </c>
      <c r="P39" s="1" t="s">
        <v>1229</v>
      </c>
      <c r="Q39" s="246">
        <v>0.72916666666666663</v>
      </c>
      <c r="R39" s="1">
        <v>0.264074419</v>
      </c>
      <c r="T39" s="1">
        <v>2240</v>
      </c>
      <c r="U39" s="1" t="s">
        <v>1227</v>
      </c>
      <c r="V39" s="1" t="s">
        <v>10</v>
      </c>
      <c r="W39" s="1">
        <v>0.22500000000000001</v>
      </c>
    </row>
    <row r="40" spans="1:23" x14ac:dyDescent="0.3">
      <c r="A40" s="284" t="s">
        <v>1268</v>
      </c>
      <c r="B40" s="285"/>
      <c r="C40" s="285"/>
      <c r="D40" s="286"/>
      <c r="I40" s="1" t="s">
        <v>10</v>
      </c>
      <c r="J40" s="1" t="s">
        <v>1228</v>
      </c>
      <c r="K40" s="1">
        <v>1830</v>
      </c>
      <c r="L40" s="1">
        <v>30.528973629999999</v>
      </c>
      <c r="M40" s="1">
        <v>29.754158239999999</v>
      </c>
      <c r="O40" s="1" t="s">
        <v>10</v>
      </c>
      <c r="P40" s="1" t="s">
        <v>1230</v>
      </c>
      <c r="Q40" s="246">
        <v>0.22916666666666666</v>
      </c>
      <c r="R40" s="1">
        <v>0.28768207200000001</v>
      </c>
      <c r="T40" s="1">
        <v>2300</v>
      </c>
      <c r="U40" s="1" t="s">
        <v>1227</v>
      </c>
      <c r="V40" s="1" t="s">
        <v>10</v>
      </c>
      <c r="W40" s="1">
        <v>0.2</v>
      </c>
    </row>
    <row r="41" spans="1:23" x14ac:dyDescent="0.3">
      <c r="A41" s="253" t="s">
        <v>1266</v>
      </c>
      <c r="B41" s="1" t="s">
        <v>1264</v>
      </c>
      <c r="C41" s="1" t="s">
        <v>1263</v>
      </c>
      <c r="D41" s="254" t="s">
        <v>1265</v>
      </c>
      <c r="I41" s="1" t="s">
        <v>10</v>
      </c>
      <c r="J41" s="1" t="s">
        <v>1228</v>
      </c>
      <c r="K41" s="1">
        <v>1930</v>
      </c>
      <c r="L41" s="1">
        <v>30.42797363</v>
      </c>
      <c r="M41" s="1">
        <v>29.65315824</v>
      </c>
      <c r="O41" s="1" t="s">
        <v>10</v>
      </c>
      <c r="P41" s="1" t="s">
        <v>1230</v>
      </c>
      <c r="Q41" s="246">
        <v>0.27083333333333331</v>
      </c>
      <c r="R41" s="1">
        <v>0.23053124899999999</v>
      </c>
      <c r="T41" s="1">
        <v>2320</v>
      </c>
      <c r="U41" s="1" t="s">
        <v>1227</v>
      </c>
      <c r="V41" s="1" t="s">
        <v>10</v>
      </c>
      <c r="W41" s="1">
        <v>0.22500000000000001</v>
      </c>
    </row>
    <row r="42" spans="1:23" x14ac:dyDescent="0.3">
      <c r="A42" s="253" t="s">
        <v>1261</v>
      </c>
      <c r="B42" s="1">
        <v>3.4417689999999999</v>
      </c>
      <c r="C42" s="2">
        <v>2.889616E-4</v>
      </c>
      <c r="D42" s="267">
        <v>8.6688469999999997E-4</v>
      </c>
      <c r="I42" s="1" t="s">
        <v>10</v>
      </c>
      <c r="J42" s="1" t="s">
        <v>1228</v>
      </c>
      <c r="K42" s="1">
        <v>2030</v>
      </c>
      <c r="L42" s="1">
        <v>30.528973629999999</v>
      </c>
      <c r="M42" s="1">
        <v>29.754158239999999</v>
      </c>
      <c r="O42" s="1" t="s">
        <v>10</v>
      </c>
      <c r="P42" s="1" t="s">
        <v>1230</v>
      </c>
      <c r="Q42" s="246">
        <v>0.3125</v>
      </c>
      <c r="R42" s="1">
        <v>0.16989702100000001</v>
      </c>
      <c r="T42" s="1">
        <v>2340</v>
      </c>
      <c r="U42" s="1" t="s">
        <v>1227</v>
      </c>
      <c r="V42" s="1" t="s">
        <v>10</v>
      </c>
      <c r="W42" s="1">
        <v>0.22500000000000001</v>
      </c>
    </row>
    <row r="43" spans="1:23" x14ac:dyDescent="0.3">
      <c r="A43" s="253" t="s">
        <v>1262</v>
      </c>
      <c r="B43" s="1">
        <v>8.5540389999999995</v>
      </c>
      <c r="C43" s="2">
        <v>5.9427420000000003E-18</v>
      </c>
      <c r="D43" s="267">
        <v>1.782823E-17</v>
      </c>
      <c r="I43" s="1" t="s">
        <v>10</v>
      </c>
      <c r="J43" s="1" t="s">
        <v>1228</v>
      </c>
      <c r="K43" s="1">
        <v>2130</v>
      </c>
      <c r="L43" s="1">
        <v>30.528973629999999</v>
      </c>
      <c r="M43" s="1">
        <v>29.65315824</v>
      </c>
      <c r="O43" s="1" t="s">
        <v>10</v>
      </c>
      <c r="P43" s="1" t="s">
        <v>1230</v>
      </c>
      <c r="Q43" s="246">
        <v>0.35416666666666669</v>
      </c>
      <c r="R43" s="1">
        <v>0.29849787500000002</v>
      </c>
      <c r="T43" s="1">
        <v>2400</v>
      </c>
      <c r="U43" s="1" t="s">
        <v>1227</v>
      </c>
      <c r="V43" s="1" t="s">
        <v>10</v>
      </c>
      <c r="W43" s="1">
        <v>0.2</v>
      </c>
    </row>
    <row r="44" spans="1:23" ht="15" thickBot="1" x14ac:dyDescent="0.35">
      <c r="A44" s="256" t="s">
        <v>1267</v>
      </c>
      <c r="B44" s="245">
        <v>4.6217949999999997</v>
      </c>
      <c r="C44" s="268">
        <v>1.90217E-6</v>
      </c>
      <c r="D44" s="269">
        <v>5.7065100000000002E-6</v>
      </c>
      <c r="I44" s="1" t="s">
        <v>10</v>
      </c>
      <c r="J44" s="1" t="s">
        <v>1228</v>
      </c>
      <c r="K44" s="1">
        <v>2230</v>
      </c>
      <c r="L44" s="1">
        <v>30.528973629999999</v>
      </c>
      <c r="M44" s="1">
        <v>29.754158239999999</v>
      </c>
      <c r="O44" s="1" t="s">
        <v>10</v>
      </c>
      <c r="P44" s="1" t="s">
        <v>1230</v>
      </c>
      <c r="Q44" s="246">
        <v>0.4375</v>
      </c>
      <c r="R44" s="1">
        <v>0.255936106</v>
      </c>
      <c r="T44" s="1">
        <v>2420</v>
      </c>
      <c r="U44" s="1" t="s">
        <v>1228</v>
      </c>
      <c r="V44" s="1" t="s">
        <v>10</v>
      </c>
      <c r="W44" s="1">
        <v>0.25</v>
      </c>
    </row>
    <row r="45" spans="1:23" ht="15" thickBot="1" x14ac:dyDescent="0.35">
      <c r="A45" s="287" t="s">
        <v>1214</v>
      </c>
      <c r="B45" s="287"/>
      <c r="C45" s="287"/>
      <c r="D45" s="287"/>
      <c r="I45" s="266">
        <v>8.6688469999999997E-4</v>
      </c>
      <c r="J45" s="266">
        <v>8.6688469999999997E-4</v>
      </c>
      <c r="K45" s="1">
        <v>2330</v>
      </c>
      <c r="L45" s="1">
        <v>30.42797363</v>
      </c>
      <c r="M45" s="1">
        <v>29.65315824</v>
      </c>
      <c r="O45" s="1" t="s">
        <v>10</v>
      </c>
      <c r="P45" s="1" t="s">
        <v>1230</v>
      </c>
      <c r="Q45" s="246">
        <v>0.52083333333333337</v>
      </c>
      <c r="R45" s="1">
        <v>0.74721291599999995</v>
      </c>
      <c r="T45" s="1">
        <v>2440</v>
      </c>
      <c r="U45" s="1" t="s">
        <v>1228</v>
      </c>
      <c r="V45" s="1" t="s">
        <v>10</v>
      </c>
      <c r="W45" s="1">
        <v>0.2</v>
      </c>
    </row>
    <row r="46" spans="1:23" x14ac:dyDescent="0.3">
      <c r="A46" s="289" t="s">
        <v>1244</v>
      </c>
      <c r="B46" s="290"/>
      <c r="C46" s="290"/>
      <c r="D46" s="291"/>
      <c r="E46" s="266"/>
      <c r="F46" s="266"/>
      <c r="G46" s="266"/>
      <c r="I46" s="266">
        <v>1.782823E-17</v>
      </c>
      <c r="J46" s="266">
        <v>1.782823E-17</v>
      </c>
      <c r="K46" s="1">
        <v>2430</v>
      </c>
      <c r="L46" s="1">
        <v>30.12797363</v>
      </c>
      <c r="M46" s="1">
        <v>29.353158239999999</v>
      </c>
      <c r="O46" s="1" t="s">
        <v>10</v>
      </c>
      <c r="P46" s="1" t="s">
        <v>1230</v>
      </c>
      <c r="Q46" s="246">
        <v>0.5625</v>
      </c>
      <c r="R46" s="1">
        <v>0.75030606899999996</v>
      </c>
      <c r="T46" s="1">
        <v>100</v>
      </c>
      <c r="U46" s="1" t="s">
        <v>1228</v>
      </c>
      <c r="V46" s="1" t="s">
        <v>10</v>
      </c>
      <c r="W46" s="1">
        <v>0.22500000000000001</v>
      </c>
    </row>
    <row r="47" spans="1:23" x14ac:dyDescent="0.3">
      <c r="A47" s="253" t="s">
        <v>1257</v>
      </c>
      <c r="B47" s="1"/>
      <c r="C47" s="1"/>
      <c r="D47" s="254"/>
      <c r="I47" s="266">
        <v>5.7065100000000002E-6</v>
      </c>
      <c r="J47" s="266">
        <v>5.7065100000000002E-6</v>
      </c>
      <c r="K47" s="1">
        <v>130</v>
      </c>
      <c r="L47" s="1">
        <v>30.027973630000002</v>
      </c>
      <c r="M47" s="1">
        <v>29.253158240000001</v>
      </c>
      <c r="O47" s="1" t="s">
        <v>10</v>
      </c>
      <c r="P47" s="1" t="s">
        <v>1230</v>
      </c>
      <c r="Q47" s="246">
        <v>0.60416666666666663</v>
      </c>
      <c r="R47" s="1">
        <v>0.65231889600000004</v>
      </c>
      <c r="T47" s="1">
        <v>120</v>
      </c>
      <c r="U47" s="1" t="s">
        <v>1228</v>
      </c>
      <c r="V47" s="1" t="s">
        <v>10</v>
      </c>
      <c r="W47" s="1">
        <v>0.2</v>
      </c>
    </row>
    <row r="48" spans="1:23" x14ac:dyDescent="0.3">
      <c r="A48" s="253" t="s">
        <v>1250</v>
      </c>
      <c r="B48" s="1" t="s">
        <v>1254</v>
      </c>
      <c r="C48" s="1" t="s">
        <v>1252</v>
      </c>
      <c r="D48" s="254" t="s">
        <v>1253</v>
      </c>
      <c r="E48" s="266"/>
      <c r="F48" s="266"/>
      <c r="G48" s="266"/>
      <c r="I48" s="1" t="s">
        <v>10</v>
      </c>
      <c r="J48" s="1" t="s">
        <v>1229</v>
      </c>
      <c r="K48" s="1">
        <v>230</v>
      </c>
      <c r="L48" s="1">
        <v>29.92797363</v>
      </c>
      <c r="M48" s="1">
        <v>29.253158240000001</v>
      </c>
      <c r="O48" s="1" t="s">
        <v>10</v>
      </c>
      <c r="P48" s="1" t="s">
        <v>1230</v>
      </c>
      <c r="Q48" s="246">
        <v>0.64583333333333337</v>
      </c>
      <c r="R48" s="1">
        <v>0.526091066</v>
      </c>
      <c r="T48" s="1">
        <v>140</v>
      </c>
      <c r="U48" s="1" t="s">
        <v>1228</v>
      </c>
      <c r="V48" s="1" t="s">
        <v>10</v>
      </c>
      <c r="W48" s="1">
        <v>0.2</v>
      </c>
    </row>
    <row r="49" spans="1:23" x14ac:dyDescent="0.3">
      <c r="A49" s="253"/>
      <c r="B49" s="1"/>
      <c r="C49" s="1"/>
      <c r="D49" s="254"/>
      <c r="I49" s="1" t="s">
        <v>10</v>
      </c>
      <c r="J49" s="1" t="s">
        <v>1229</v>
      </c>
      <c r="K49" s="1">
        <v>330</v>
      </c>
      <c r="L49" s="1">
        <v>30.027973630000002</v>
      </c>
      <c r="M49" s="1">
        <v>29.15315824</v>
      </c>
      <c r="O49" s="1" t="s">
        <v>10</v>
      </c>
      <c r="P49" s="1" t="s">
        <v>1230</v>
      </c>
      <c r="Q49" s="246">
        <v>0.6875</v>
      </c>
      <c r="R49" s="1">
        <v>0.550025494</v>
      </c>
      <c r="T49" s="1">
        <v>200</v>
      </c>
      <c r="U49" s="1" t="s">
        <v>1228</v>
      </c>
      <c r="V49" s="1" t="s">
        <v>10</v>
      </c>
      <c r="W49" s="1">
        <v>0.2</v>
      </c>
    </row>
    <row r="50" spans="1:23" x14ac:dyDescent="0.3">
      <c r="A50" s="284" t="s">
        <v>1268</v>
      </c>
      <c r="B50" s="285"/>
      <c r="C50" s="285"/>
      <c r="D50" s="286"/>
      <c r="I50" s="1" t="s">
        <v>10</v>
      </c>
      <c r="J50" s="1" t="s">
        <v>1229</v>
      </c>
      <c r="K50" s="1">
        <v>430</v>
      </c>
      <c r="L50" s="1">
        <v>30.027973630000002</v>
      </c>
      <c r="M50" s="1">
        <v>29.253158240000001</v>
      </c>
      <c r="O50" s="1" t="s">
        <v>10</v>
      </c>
      <c r="P50" s="1" t="s">
        <v>1230</v>
      </c>
      <c r="Q50" s="246">
        <v>0.72916666666666663</v>
      </c>
      <c r="R50" s="1">
        <v>0.466361621</v>
      </c>
      <c r="T50" s="1">
        <v>220</v>
      </c>
      <c r="U50" s="1" t="s">
        <v>1228</v>
      </c>
      <c r="V50" s="1" t="s">
        <v>10</v>
      </c>
      <c r="W50" s="1">
        <v>0.2</v>
      </c>
    </row>
    <row r="51" spans="1:23" x14ac:dyDescent="0.3">
      <c r="A51" s="253" t="s">
        <v>1266</v>
      </c>
      <c r="B51" s="1" t="s">
        <v>1264</v>
      </c>
      <c r="C51" s="1" t="s">
        <v>1263</v>
      </c>
      <c r="D51" s="254" t="s">
        <v>1265</v>
      </c>
      <c r="I51" s="1" t="s">
        <v>10</v>
      </c>
      <c r="J51" s="1" t="s">
        <v>1229</v>
      </c>
      <c r="K51" s="1">
        <v>530</v>
      </c>
      <c r="L51" s="1">
        <v>30.227973630000001</v>
      </c>
      <c r="M51" s="1">
        <v>29.353158239999999</v>
      </c>
      <c r="O51" s="1" t="s">
        <v>10</v>
      </c>
      <c r="P51" s="1" t="s">
        <v>1231</v>
      </c>
      <c r="Q51" s="246">
        <v>0.22916666666666666</v>
      </c>
      <c r="R51" s="1">
        <v>0.27187840699999999</v>
      </c>
      <c r="T51" s="1">
        <v>240</v>
      </c>
      <c r="U51" s="1" t="s">
        <v>1228</v>
      </c>
      <c r="V51" s="1" t="s">
        <v>10</v>
      </c>
      <c r="W51" s="1">
        <v>0.22500000000000001</v>
      </c>
    </row>
    <row r="52" spans="1:23" x14ac:dyDescent="0.3">
      <c r="A52" s="253" t="s">
        <v>1261</v>
      </c>
      <c r="B52" s="1">
        <v>13.469218</v>
      </c>
      <c r="C52" s="2">
        <v>1.186825E-41</v>
      </c>
      <c r="D52" s="267">
        <v>3.5604759999999999E-41</v>
      </c>
      <c r="I52" s="1" t="s">
        <v>10</v>
      </c>
      <c r="J52" s="1" t="s">
        <v>1229</v>
      </c>
      <c r="K52" s="1">
        <v>630</v>
      </c>
      <c r="L52" s="1">
        <v>30.227973630000001</v>
      </c>
      <c r="M52" s="1">
        <v>29.353158239999999</v>
      </c>
      <c r="O52" s="1" t="s">
        <v>10</v>
      </c>
      <c r="P52" s="1" t="s">
        <v>1231</v>
      </c>
      <c r="Q52" s="246">
        <v>0.3125</v>
      </c>
      <c r="R52" s="1">
        <v>0.28767938399999998</v>
      </c>
      <c r="T52" s="1">
        <v>300</v>
      </c>
      <c r="U52" s="1" t="s">
        <v>1228</v>
      </c>
      <c r="V52" s="1" t="s">
        <v>10</v>
      </c>
      <c r="W52" s="1">
        <v>0.2</v>
      </c>
    </row>
    <row r="53" spans="1:23" x14ac:dyDescent="0.3">
      <c r="A53" s="253" t="s">
        <v>1262</v>
      </c>
      <c r="B53" s="1">
        <v>9.4586279999999991</v>
      </c>
      <c r="C53" s="2">
        <v>1.5600470000000001E-21</v>
      </c>
      <c r="D53" s="267">
        <v>4.6801420000000002E-21</v>
      </c>
      <c r="I53" s="1" t="s">
        <v>10</v>
      </c>
      <c r="J53" s="1" t="s">
        <v>1229</v>
      </c>
      <c r="K53" s="1">
        <v>730</v>
      </c>
      <c r="L53" s="1">
        <v>30.42797363</v>
      </c>
      <c r="M53" s="1">
        <v>29.553158239999998</v>
      </c>
      <c r="O53" s="1" t="s">
        <v>10</v>
      </c>
      <c r="P53" s="1" t="s">
        <v>1231</v>
      </c>
      <c r="Q53" s="246">
        <v>0.35416666666666669</v>
      </c>
      <c r="R53" s="1">
        <v>0.43721575800000001</v>
      </c>
      <c r="T53" s="1">
        <v>320</v>
      </c>
      <c r="U53" s="1" t="s">
        <v>1228</v>
      </c>
      <c r="V53" s="1" t="s">
        <v>10</v>
      </c>
      <c r="W53" s="1">
        <v>0.2</v>
      </c>
    </row>
    <row r="54" spans="1:23" ht="15" thickBot="1" x14ac:dyDescent="0.35">
      <c r="A54" s="256" t="s">
        <v>1267</v>
      </c>
      <c r="B54" s="245">
        <v>-4.0105899999999997</v>
      </c>
      <c r="C54" s="268">
        <v>3.028357E-5</v>
      </c>
      <c r="D54" s="269">
        <v>9.0850709999999995E-5</v>
      </c>
      <c r="I54" s="1" t="s">
        <v>10</v>
      </c>
      <c r="J54" s="1" t="s">
        <v>1229</v>
      </c>
      <c r="K54" s="1">
        <v>830</v>
      </c>
      <c r="L54" s="1">
        <v>30.528973629999999</v>
      </c>
      <c r="M54" s="1">
        <v>29.754158239999999</v>
      </c>
      <c r="O54" s="1" t="s">
        <v>10</v>
      </c>
      <c r="P54" s="1" t="s">
        <v>1231</v>
      </c>
      <c r="Q54" s="246">
        <v>0.4375</v>
      </c>
      <c r="R54" s="1">
        <v>0.32542550199999998</v>
      </c>
      <c r="T54" s="1">
        <v>340</v>
      </c>
      <c r="U54" s="1" t="s">
        <v>1228</v>
      </c>
      <c r="V54" s="1" t="s">
        <v>10</v>
      </c>
      <c r="W54" s="1">
        <v>0.22500000000000001</v>
      </c>
    </row>
    <row r="55" spans="1:23" ht="15" thickBot="1" x14ac:dyDescent="0.35">
      <c r="A55" s="287" t="s">
        <v>1213</v>
      </c>
      <c r="B55" s="287"/>
      <c r="C55" s="287"/>
      <c r="D55" s="287"/>
      <c r="I55" s="1" t="s">
        <v>10</v>
      </c>
      <c r="J55" s="1" t="s">
        <v>1229</v>
      </c>
      <c r="K55" s="1">
        <v>930</v>
      </c>
      <c r="L55" s="1">
        <v>30.528973629999999</v>
      </c>
      <c r="M55" s="1">
        <v>29.754158239999999</v>
      </c>
      <c r="O55" s="1" t="s">
        <v>10</v>
      </c>
      <c r="P55" s="1" t="s">
        <v>1231</v>
      </c>
      <c r="Q55" s="246">
        <v>0.52083333333333337</v>
      </c>
      <c r="R55" s="1">
        <v>0.45953678599999997</v>
      </c>
      <c r="T55" s="1">
        <v>400</v>
      </c>
      <c r="U55" s="1" t="s">
        <v>1228</v>
      </c>
      <c r="V55" s="1" t="s">
        <v>10</v>
      </c>
      <c r="W55" s="1">
        <v>0.35</v>
      </c>
    </row>
    <row r="56" spans="1:23" x14ac:dyDescent="0.3">
      <c r="A56" s="289" t="s">
        <v>1244</v>
      </c>
      <c r="B56" s="290"/>
      <c r="C56" s="290"/>
      <c r="D56" s="291"/>
      <c r="E56" s="266"/>
      <c r="F56" s="266"/>
      <c r="G56" s="266"/>
      <c r="I56" s="1" t="s">
        <v>10</v>
      </c>
      <c r="J56" s="1" t="s">
        <v>1229</v>
      </c>
      <c r="K56" s="1">
        <v>1030</v>
      </c>
      <c r="L56" s="1">
        <v>31.132973629999999</v>
      </c>
      <c r="M56" s="1">
        <v>30.358158240000002</v>
      </c>
      <c r="O56" s="1" t="s">
        <v>10</v>
      </c>
      <c r="P56" s="1" t="s">
        <v>1231</v>
      </c>
      <c r="Q56" s="246">
        <v>0.5625</v>
      </c>
      <c r="R56" s="1">
        <v>8.7005877999999995E-2</v>
      </c>
      <c r="T56" s="1">
        <v>420</v>
      </c>
      <c r="U56" s="1" t="s">
        <v>1228</v>
      </c>
      <c r="V56" s="1" t="s">
        <v>10</v>
      </c>
      <c r="W56" s="1">
        <v>0.27500000000000002</v>
      </c>
    </row>
    <row r="57" spans="1:23" x14ac:dyDescent="0.3">
      <c r="A57" s="253" t="s">
        <v>1258</v>
      </c>
      <c r="B57" s="1"/>
      <c r="C57" s="1"/>
      <c r="D57" s="254"/>
      <c r="E57" s="266"/>
      <c r="F57" s="266"/>
      <c r="G57" s="266"/>
      <c r="I57" s="1" t="s">
        <v>10</v>
      </c>
      <c r="J57" s="1" t="s">
        <v>1229</v>
      </c>
      <c r="K57" s="1">
        <v>1130</v>
      </c>
      <c r="L57" s="1">
        <v>31.132973629999999</v>
      </c>
      <c r="M57" s="1">
        <v>30.459158240000001</v>
      </c>
      <c r="O57" s="1" t="s">
        <v>10</v>
      </c>
      <c r="P57" s="1" t="s">
        <v>1231</v>
      </c>
      <c r="Q57" s="246">
        <v>0.60416666666666663</v>
      </c>
      <c r="R57" s="1">
        <v>1.553353268</v>
      </c>
      <c r="T57" s="1">
        <v>440</v>
      </c>
      <c r="U57" s="1" t="s">
        <v>1228</v>
      </c>
      <c r="V57" s="1" t="s">
        <v>10</v>
      </c>
      <c r="W57" s="1">
        <v>0.3</v>
      </c>
    </row>
    <row r="58" spans="1:23" x14ac:dyDescent="0.3">
      <c r="A58" s="253" t="s">
        <v>1250</v>
      </c>
      <c r="B58" s="1" t="s">
        <v>1255</v>
      </c>
      <c r="C58" s="1" t="s">
        <v>1252</v>
      </c>
      <c r="D58" s="254" t="s">
        <v>1253</v>
      </c>
      <c r="I58" s="1" t="s">
        <v>10</v>
      </c>
      <c r="J58" s="1" t="s">
        <v>1229</v>
      </c>
      <c r="K58" s="1">
        <v>1230</v>
      </c>
      <c r="L58" s="1">
        <v>31.233973630000001</v>
      </c>
      <c r="M58" s="1">
        <v>30.459158240000001</v>
      </c>
      <c r="O58" s="1" t="s">
        <v>10</v>
      </c>
      <c r="P58" s="1" t="s">
        <v>1231</v>
      </c>
      <c r="Q58" s="246">
        <v>0.64583333333333337</v>
      </c>
      <c r="R58" s="1">
        <v>1.057788036</v>
      </c>
      <c r="T58" s="1">
        <v>500</v>
      </c>
      <c r="U58" s="1" t="s">
        <v>1228</v>
      </c>
      <c r="V58" s="1" t="s">
        <v>10</v>
      </c>
      <c r="W58" s="1">
        <v>0.22500000000000001</v>
      </c>
    </row>
    <row r="59" spans="1:23" x14ac:dyDescent="0.3">
      <c r="A59" s="253"/>
      <c r="B59" s="1"/>
      <c r="C59" s="1"/>
      <c r="D59" s="254"/>
      <c r="I59" s="1" t="s">
        <v>10</v>
      </c>
      <c r="J59" s="1" t="s">
        <v>1229</v>
      </c>
      <c r="K59" s="1">
        <v>1330</v>
      </c>
      <c r="L59" s="1">
        <v>31.435973629999999</v>
      </c>
      <c r="M59" s="1">
        <v>31.067158240000001</v>
      </c>
      <c r="O59" s="1" t="s">
        <v>10</v>
      </c>
      <c r="P59" s="1" t="s">
        <v>1231</v>
      </c>
      <c r="Q59" s="246">
        <v>0.6875</v>
      </c>
      <c r="R59" s="1">
        <v>0.64184624599999995</v>
      </c>
      <c r="T59" s="1">
        <v>520</v>
      </c>
      <c r="U59" s="1" t="s">
        <v>1228</v>
      </c>
      <c r="V59" s="1" t="s">
        <v>10</v>
      </c>
      <c r="W59" s="1">
        <v>0.22500000000000001</v>
      </c>
    </row>
    <row r="60" spans="1:23" x14ac:dyDescent="0.3">
      <c r="A60" s="284" t="s">
        <v>1268</v>
      </c>
      <c r="B60" s="285"/>
      <c r="C60" s="285"/>
      <c r="D60" s="286"/>
      <c r="I60" s="1" t="s">
        <v>10</v>
      </c>
      <c r="J60" s="1" t="s">
        <v>1229</v>
      </c>
      <c r="K60" s="1">
        <v>1430</v>
      </c>
      <c r="L60" s="1">
        <v>31.435973629999999</v>
      </c>
      <c r="M60" s="1">
        <v>31.271158239999998</v>
      </c>
      <c r="O60" s="1" t="s">
        <v>10</v>
      </c>
      <c r="P60" s="1" t="s">
        <v>1231</v>
      </c>
      <c r="Q60" s="246">
        <v>0.72916666666666663</v>
      </c>
      <c r="R60" s="1">
        <v>0.31020419500000002</v>
      </c>
      <c r="T60" s="1">
        <v>540</v>
      </c>
      <c r="U60" s="1" t="s">
        <v>1228</v>
      </c>
      <c r="V60" s="1" t="s">
        <v>10</v>
      </c>
      <c r="W60" s="1">
        <v>0.25</v>
      </c>
    </row>
    <row r="61" spans="1:23" x14ac:dyDescent="0.3">
      <c r="A61" s="253" t="s">
        <v>1266</v>
      </c>
      <c r="B61" s="1" t="s">
        <v>1264</v>
      </c>
      <c r="C61" s="1" t="s">
        <v>1263</v>
      </c>
      <c r="D61" s="254" t="s">
        <v>1265</v>
      </c>
      <c r="I61" s="1" t="s">
        <v>10</v>
      </c>
      <c r="J61" s="1" t="s">
        <v>1229</v>
      </c>
      <c r="K61" s="1">
        <v>1530</v>
      </c>
      <c r="L61" s="1">
        <v>31.33497363</v>
      </c>
      <c r="M61" s="1">
        <v>31.067158240000001</v>
      </c>
      <c r="O61" s="1" t="s">
        <v>10</v>
      </c>
      <c r="P61" s="1" t="s">
        <v>1232</v>
      </c>
      <c r="Q61" s="246">
        <v>0.22916666666666666</v>
      </c>
      <c r="R61" s="1">
        <v>0.121206729</v>
      </c>
      <c r="T61" s="1">
        <v>600</v>
      </c>
      <c r="U61" s="1" t="s">
        <v>1228</v>
      </c>
      <c r="V61" s="1" t="s">
        <v>10</v>
      </c>
      <c r="W61" s="1">
        <v>0.22500000000000001</v>
      </c>
    </row>
    <row r="62" spans="1:23" x14ac:dyDescent="0.3">
      <c r="A62" s="253" t="s">
        <v>1261</v>
      </c>
      <c r="B62" s="1">
        <v>-9.2320200000000003</v>
      </c>
      <c r="C62" s="2">
        <v>1.3278780000000001E-20</v>
      </c>
      <c r="D62" s="267">
        <v>3.9836339999999997E-20</v>
      </c>
      <c r="I62" s="1" t="s">
        <v>10</v>
      </c>
      <c r="J62" s="1" t="s">
        <v>1229</v>
      </c>
      <c r="K62" s="1">
        <v>1630</v>
      </c>
      <c r="L62" s="1">
        <v>31.132973629999999</v>
      </c>
      <c r="M62" s="1">
        <v>30.763158239999999</v>
      </c>
      <c r="O62" s="1" t="s">
        <v>10</v>
      </c>
      <c r="P62" s="1" t="s">
        <v>1232</v>
      </c>
      <c r="Q62" s="246">
        <v>0.27083333333333331</v>
      </c>
      <c r="R62" s="1">
        <v>0.111211254</v>
      </c>
      <c r="T62" s="1">
        <v>620</v>
      </c>
      <c r="U62" s="1" t="s">
        <v>1228</v>
      </c>
      <c r="V62" s="1" t="s">
        <v>10</v>
      </c>
      <c r="W62" s="1">
        <v>0.375</v>
      </c>
    </row>
    <row r="63" spans="1:23" x14ac:dyDescent="0.3">
      <c r="A63" s="253" t="s">
        <v>1262</v>
      </c>
      <c r="B63" s="1">
        <v>-25.256180000000001</v>
      </c>
      <c r="C63" s="2">
        <v>4.843437E-141</v>
      </c>
      <c r="D63" s="267">
        <v>1.453031E-140</v>
      </c>
      <c r="I63" s="1" t="s">
        <v>1260</v>
      </c>
      <c r="J63" s="1" t="s">
        <v>1229</v>
      </c>
      <c r="K63" s="1">
        <v>1730</v>
      </c>
      <c r="L63" s="1">
        <v>30.72997363</v>
      </c>
      <c r="M63" s="1">
        <v>30.055158240000001</v>
      </c>
      <c r="O63" s="1" t="s">
        <v>10</v>
      </c>
      <c r="P63" s="1" t="s">
        <v>1232</v>
      </c>
      <c r="Q63" s="246">
        <v>0.35416666666666669</v>
      </c>
      <c r="R63" s="1">
        <v>6.0625155E-2</v>
      </c>
      <c r="T63" s="1">
        <v>640</v>
      </c>
      <c r="U63" s="1" t="s">
        <v>1228</v>
      </c>
      <c r="V63" s="1" t="s">
        <v>10</v>
      </c>
      <c r="W63" s="1">
        <v>0.2</v>
      </c>
    </row>
    <row r="64" spans="1:23" ht="15" thickBot="1" x14ac:dyDescent="0.35">
      <c r="A64" s="256" t="s">
        <v>1267</v>
      </c>
      <c r="B64" s="245">
        <v>-16.024159999999998</v>
      </c>
      <c r="C64" s="268">
        <v>4.3327239999999997E-58</v>
      </c>
      <c r="D64" s="269">
        <v>1.2998169999999999E-57</v>
      </c>
      <c r="I64" s="1" t="s">
        <v>10</v>
      </c>
      <c r="J64" s="1" t="s">
        <v>1229</v>
      </c>
      <c r="K64" s="1">
        <v>1830</v>
      </c>
      <c r="L64" s="1">
        <v>30.628973630000001</v>
      </c>
      <c r="M64" s="1">
        <v>29.955158239999999</v>
      </c>
      <c r="O64" s="1" t="s">
        <v>10</v>
      </c>
      <c r="P64" s="1" t="s">
        <v>1232</v>
      </c>
      <c r="Q64" s="246">
        <v>0.39583333333333331</v>
      </c>
      <c r="R64" s="1">
        <v>0.51082659200000002</v>
      </c>
      <c r="T64" s="1">
        <v>700</v>
      </c>
      <c r="U64" s="1" t="s">
        <v>1228</v>
      </c>
      <c r="V64" s="1" t="s">
        <v>10</v>
      </c>
      <c r="W64" s="1">
        <v>0.27500000000000002</v>
      </c>
    </row>
    <row r="65" spans="5:23" x14ac:dyDescent="0.3">
      <c r="I65" s="1" t="s">
        <v>10</v>
      </c>
      <c r="J65" s="1" t="s">
        <v>1229</v>
      </c>
      <c r="K65" s="1">
        <v>1930</v>
      </c>
      <c r="L65" s="1">
        <v>30.42797363</v>
      </c>
      <c r="M65" s="1">
        <v>29.65315824</v>
      </c>
      <c r="O65" s="1" t="s">
        <v>10</v>
      </c>
      <c r="P65" s="1" t="s">
        <v>1232</v>
      </c>
      <c r="Q65" s="246">
        <v>0.4375</v>
      </c>
      <c r="R65" s="1">
        <v>0.11122462399999999</v>
      </c>
      <c r="T65" s="1">
        <v>720</v>
      </c>
      <c r="U65" s="1" t="s">
        <v>1228</v>
      </c>
      <c r="V65" s="1" t="s">
        <v>10</v>
      </c>
      <c r="W65" s="1">
        <v>0.2</v>
      </c>
    </row>
    <row r="66" spans="5:23" x14ac:dyDescent="0.3">
      <c r="E66" s="266"/>
      <c r="F66" s="266"/>
      <c r="G66" s="266"/>
      <c r="I66" s="1" t="s">
        <v>10</v>
      </c>
      <c r="J66" s="1" t="s">
        <v>1229</v>
      </c>
      <c r="K66" s="1">
        <v>2030</v>
      </c>
      <c r="L66" s="1">
        <v>30.528973629999999</v>
      </c>
      <c r="M66" s="1">
        <v>29.754158239999999</v>
      </c>
      <c r="O66" s="1" t="s">
        <v>10</v>
      </c>
      <c r="P66" s="1" t="s">
        <v>1232</v>
      </c>
      <c r="Q66" s="246">
        <v>0.47916666666666669</v>
      </c>
      <c r="R66" s="1">
        <v>7.6961900999999999E-2</v>
      </c>
      <c r="T66" s="1">
        <v>740</v>
      </c>
      <c r="U66" s="1" t="s">
        <v>1228</v>
      </c>
      <c r="V66" s="1" t="s">
        <v>10</v>
      </c>
      <c r="W66" s="1">
        <v>0.25</v>
      </c>
    </row>
    <row r="67" spans="5:23" x14ac:dyDescent="0.3">
      <c r="I67" s="1" t="s">
        <v>10</v>
      </c>
      <c r="J67" s="1" t="s">
        <v>1229</v>
      </c>
      <c r="K67" s="1">
        <v>2130</v>
      </c>
      <c r="L67" s="1">
        <v>30.528973629999999</v>
      </c>
      <c r="M67" s="1">
        <v>29.754158239999999</v>
      </c>
      <c r="O67" s="1" t="s">
        <v>10</v>
      </c>
      <c r="P67" s="1" t="s">
        <v>1232</v>
      </c>
      <c r="Q67" s="246">
        <v>0.52083333333333337</v>
      </c>
      <c r="R67" s="1">
        <v>0.51082659200000002</v>
      </c>
      <c r="T67" s="1">
        <v>800</v>
      </c>
      <c r="U67" s="1" t="s">
        <v>1228</v>
      </c>
      <c r="V67" s="1" t="s">
        <v>10</v>
      </c>
      <c r="W67" s="1">
        <v>0.27500000000000002</v>
      </c>
    </row>
    <row r="68" spans="5:23" x14ac:dyDescent="0.3">
      <c r="E68" s="266"/>
      <c r="F68" s="266"/>
      <c r="G68" s="266"/>
      <c r="I68" s="1" t="s">
        <v>10</v>
      </c>
      <c r="J68" s="1" t="s">
        <v>1229</v>
      </c>
      <c r="K68" s="1">
        <v>2230</v>
      </c>
      <c r="L68" s="1">
        <v>30.528973629999999</v>
      </c>
      <c r="M68" s="1">
        <v>29.754158239999999</v>
      </c>
      <c r="O68" s="1" t="s">
        <v>10</v>
      </c>
      <c r="P68" s="1" t="s">
        <v>1232</v>
      </c>
      <c r="Q68" s="246">
        <v>0.5625</v>
      </c>
      <c r="R68" s="1">
        <v>0.69314527100000001</v>
      </c>
      <c r="T68" s="1">
        <v>820</v>
      </c>
      <c r="U68" s="1" t="s">
        <v>1228</v>
      </c>
      <c r="V68" s="1" t="s">
        <v>10</v>
      </c>
      <c r="W68" s="1">
        <v>0.2</v>
      </c>
    </row>
    <row r="69" spans="5:23" x14ac:dyDescent="0.3">
      <c r="I69" s="1" t="s">
        <v>10</v>
      </c>
      <c r="J69" s="1" t="s">
        <v>1229</v>
      </c>
      <c r="K69" s="1">
        <v>2330</v>
      </c>
      <c r="L69" s="1">
        <v>30.42797363</v>
      </c>
      <c r="M69" s="1">
        <v>29.65315824</v>
      </c>
      <c r="O69" s="1" t="s">
        <v>10</v>
      </c>
      <c r="P69" s="1" t="s">
        <v>1232</v>
      </c>
      <c r="Q69" s="246">
        <v>0.60416666666666663</v>
      </c>
      <c r="R69" s="1">
        <v>0.81093122399999995</v>
      </c>
      <c r="T69" s="1">
        <v>840</v>
      </c>
      <c r="U69" s="1" t="s">
        <v>1228</v>
      </c>
      <c r="V69" s="1" t="s">
        <v>10</v>
      </c>
      <c r="W69" s="1">
        <v>0.22500000000000001</v>
      </c>
    </row>
    <row r="70" spans="5:23" x14ac:dyDescent="0.3">
      <c r="I70" s="1" t="s">
        <v>10</v>
      </c>
      <c r="J70" s="1" t="s">
        <v>1230</v>
      </c>
      <c r="K70" s="1">
        <v>2430</v>
      </c>
      <c r="L70" s="1">
        <v>30.628973630000001</v>
      </c>
      <c r="M70" s="1">
        <v>29.85415824</v>
      </c>
      <c r="O70" s="1" t="s">
        <v>10</v>
      </c>
      <c r="P70" s="1" t="s">
        <v>1232</v>
      </c>
      <c r="Q70" s="246">
        <v>0.64583333333333337</v>
      </c>
      <c r="R70" s="1">
        <v>1.0445419549999999</v>
      </c>
      <c r="T70" s="1">
        <v>900</v>
      </c>
      <c r="U70" s="1" t="s">
        <v>1228</v>
      </c>
      <c r="V70" s="1" t="s">
        <v>10</v>
      </c>
      <c r="W70" s="1">
        <v>0.25</v>
      </c>
    </row>
    <row r="71" spans="5:23" x14ac:dyDescent="0.3">
      <c r="I71" s="1" t="s">
        <v>10</v>
      </c>
      <c r="J71" s="1" t="s">
        <v>1230</v>
      </c>
      <c r="K71" s="1">
        <v>130</v>
      </c>
      <c r="L71" s="1">
        <v>30.42797363</v>
      </c>
      <c r="M71" s="1">
        <v>29.754158239999999</v>
      </c>
      <c r="O71" s="1" t="s">
        <v>10</v>
      </c>
      <c r="P71" s="1" t="s">
        <v>1232</v>
      </c>
      <c r="Q71" s="246">
        <v>0.6875</v>
      </c>
      <c r="R71" s="1">
        <v>0.63251295299999999</v>
      </c>
      <c r="T71" s="1">
        <v>920</v>
      </c>
      <c r="U71" s="1" t="s">
        <v>1228</v>
      </c>
      <c r="V71" s="1" t="s">
        <v>10</v>
      </c>
      <c r="W71" s="1">
        <v>0.4</v>
      </c>
    </row>
    <row r="72" spans="5:23" x14ac:dyDescent="0.3">
      <c r="I72" s="1" t="s">
        <v>10</v>
      </c>
      <c r="J72" s="1" t="s">
        <v>1230</v>
      </c>
      <c r="K72" s="1">
        <v>230</v>
      </c>
      <c r="L72" s="1">
        <v>30.42797363</v>
      </c>
      <c r="M72" s="1">
        <v>29.65315824</v>
      </c>
      <c r="O72" s="1" t="s">
        <v>10</v>
      </c>
      <c r="P72" s="1" t="s">
        <v>1232</v>
      </c>
      <c r="Q72" s="246">
        <v>0.72916666666666663</v>
      </c>
      <c r="R72" s="1">
        <v>0.19814547099999999</v>
      </c>
      <c r="T72" s="1">
        <v>940</v>
      </c>
      <c r="U72" s="1" t="s">
        <v>1228</v>
      </c>
      <c r="V72" s="1" t="s">
        <v>10</v>
      </c>
      <c r="W72" s="1">
        <v>0.22500000000000001</v>
      </c>
    </row>
    <row r="73" spans="5:23" x14ac:dyDescent="0.3">
      <c r="I73" s="1" t="s">
        <v>10</v>
      </c>
      <c r="J73" s="1" t="s">
        <v>1230</v>
      </c>
      <c r="K73" s="1">
        <v>330</v>
      </c>
      <c r="L73" s="1">
        <v>30.528973629999999</v>
      </c>
      <c r="M73" s="1">
        <v>29.85415824</v>
      </c>
      <c r="O73" s="1" t="s">
        <v>10</v>
      </c>
      <c r="P73" s="1" t="s">
        <v>1233</v>
      </c>
      <c r="Q73" s="246">
        <v>0.22916666666666666</v>
      </c>
      <c r="R73" s="1">
        <v>0.19124656500000001</v>
      </c>
      <c r="T73" s="1">
        <v>1000</v>
      </c>
      <c r="U73" s="1" t="s">
        <v>1228</v>
      </c>
      <c r="V73" s="1" t="s">
        <v>10</v>
      </c>
      <c r="W73" s="1">
        <v>0.22500000000000001</v>
      </c>
    </row>
    <row r="74" spans="5:23" x14ac:dyDescent="0.3">
      <c r="I74" s="1" t="s">
        <v>10</v>
      </c>
      <c r="J74" s="1" t="s">
        <v>1230</v>
      </c>
      <c r="K74" s="1">
        <v>430</v>
      </c>
      <c r="L74" s="1">
        <v>30.528973629999999</v>
      </c>
      <c r="M74" s="1">
        <v>29.754158239999999</v>
      </c>
      <c r="O74" s="1" t="s">
        <v>10</v>
      </c>
      <c r="P74" s="1" t="s">
        <v>1233</v>
      </c>
      <c r="Q74" s="246">
        <v>0.27083333333333331</v>
      </c>
      <c r="R74" s="1">
        <v>0.17438214299999999</v>
      </c>
      <c r="T74" s="1">
        <v>1020</v>
      </c>
      <c r="U74" s="1" t="s">
        <v>1228</v>
      </c>
      <c r="V74" s="1" t="s">
        <v>10</v>
      </c>
      <c r="W74" s="1">
        <v>0.3</v>
      </c>
    </row>
    <row r="75" spans="5:23" x14ac:dyDescent="0.3">
      <c r="I75" s="1" t="s">
        <v>10</v>
      </c>
      <c r="J75" s="1" t="s">
        <v>1230</v>
      </c>
      <c r="K75" s="1">
        <v>530</v>
      </c>
      <c r="L75" s="1">
        <v>30.42797363</v>
      </c>
      <c r="M75" s="1">
        <v>29.65315824</v>
      </c>
      <c r="O75" s="1" t="s">
        <v>10</v>
      </c>
      <c r="P75" s="1" t="s">
        <v>1233</v>
      </c>
      <c r="Q75" s="246">
        <v>0.3125</v>
      </c>
      <c r="R75" s="1">
        <v>9.8426932999999994E-2</v>
      </c>
      <c r="T75" s="1">
        <v>1040</v>
      </c>
      <c r="U75" s="1" t="s">
        <v>1228</v>
      </c>
      <c r="V75" s="1" t="s">
        <v>10</v>
      </c>
      <c r="W75" s="1">
        <v>0.3</v>
      </c>
    </row>
    <row r="76" spans="5:23" x14ac:dyDescent="0.3">
      <c r="I76" s="1" t="s">
        <v>10</v>
      </c>
      <c r="J76" s="1" t="s">
        <v>1230</v>
      </c>
      <c r="K76" s="1">
        <v>630</v>
      </c>
      <c r="L76" s="1">
        <v>30.42797363</v>
      </c>
      <c r="M76" s="1">
        <v>29.553158239999998</v>
      </c>
      <c r="O76" s="1" t="s">
        <v>10</v>
      </c>
      <c r="P76" s="1" t="s">
        <v>1233</v>
      </c>
      <c r="Q76" s="246">
        <v>0.35416666666666669</v>
      </c>
      <c r="R76" s="1">
        <v>0.117785052</v>
      </c>
      <c r="T76" s="1">
        <v>1100</v>
      </c>
      <c r="U76" s="1" t="s">
        <v>1228</v>
      </c>
      <c r="V76" s="1" t="s">
        <v>10</v>
      </c>
      <c r="W76" s="1">
        <v>0.25</v>
      </c>
    </row>
    <row r="77" spans="5:23" x14ac:dyDescent="0.3">
      <c r="I77" s="1" t="s">
        <v>10</v>
      </c>
      <c r="J77" s="1" t="s">
        <v>1230</v>
      </c>
      <c r="K77" s="1">
        <v>730</v>
      </c>
      <c r="L77" s="1">
        <v>30.42797363</v>
      </c>
      <c r="M77" s="1">
        <v>29.65315824</v>
      </c>
      <c r="O77" s="1" t="s">
        <v>10</v>
      </c>
      <c r="P77" s="1" t="s">
        <v>1233</v>
      </c>
      <c r="Q77" s="246">
        <v>0.39583333333333331</v>
      </c>
      <c r="R77" s="1">
        <v>4.2578548000000001E-2</v>
      </c>
      <c r="T77" s="1">
        <v>1120</v>
      </c>
      <c r="U77" s="1" t="s">
        <v>1228</v>
      </c>
      <c r="V77" s="1" t="s">
        <v>10</v>
      </c>
      <c r="W77" s="1">
        <v>0.25</v>
      </c>
    </row>
    <row r="78" spans="5:23" x14ac:dyDescent="0.3">
      <c r="I78" s="1" t="s">
        <v>10</v>
      </c>
      <c r="J78" s="1" t="s">
        <v>1230</v>
      </c>
      <c r="K78" s="1">
        <v>830</v>
      </c>
      <c r="L78" s="1">
        <v>30.42797363</v>
      </c>
      <c r="M78" s="1">
        <v>29.65315824</v>
      </c>
      <c r="O78" s="1" t="s">
        <v>10</v>
      </c>
      <c r="P78" s="1" t="s">
        <v>1233</v>
      </c>
      <c r="Q78" s="246">
        <v>0.4375</v>
      </c>
      <c r="R78" s="1">
        <v>0.191059223</v>
      </c>
      <c r="T78" s="1">
        <v>1140</v>
      </c>
      <c r="U78" s="1" t="s">
        <v>1228</v>
      </c>
      <c r="V78" s="1" t="s">
        <v>10</v>
      </c>
      <c r="W78" s="1">
        <v>0.27500000000000002</v>
      </c>
    </row>
    <row r="79" spans="5:23" x14ac:dyDescent="0.3">
      <c r="I79" s="1" t="s">
        <v>10</v>
      </c>
      <c r="J79" s="1" t="s">
        <v>1230</v>
      </c>
      <c r="K79" s="1">
        <v>930</v>
      </c>
      <c r="L79" s="1">
        <v>30.528973629999999</v>
      </c>
      <c r="M79" s="1">
        <v>29.754158239999999</v>
      </c>
      <c r="O79" s="1" t="s">
        <v>10</v>
      </c>
      <c r="P79" s="1" t="s">
        <v>1233</v>
      </c>
      <c r="Q79" s="246">
        <v>0.52083333333333337</v>
      </c>
      <c r="R79" s="1">
        <v>0.21131072000000001</v>
      </c>
      <c r="T79" s="1">
        <v>1200</v>
      </c>
      <c r="U79" s="1" t="s">
        <v>1228</v>
      </c>
      <c r="V79" s="1" t="s">
        <v>10</v>
      </c>
      <c r="W79" s="1">
        <v>0.22500000000000001</v>
      </c>
    </row>
    <row r="80" spans="5:23" x14ac:dyDescent="0.3">
      <c r="I80" s="1" t="s">
        <v>10</v>
      </c>
      <c r="J80" s="1" t="s">
        <v>1230</v>
      </c>
      <c r="K80" s="1">
        <v>1030</v>
      </c>
      <c r="L80" s="1">
        <v>30.829973630000001</v>
      </c>
      <c r="M80" s="1">
        <v>30.15615824</v>
      </c>
      <c r="O80" s="1" t="s">
        <v>10</v>
      </c>
      <c r="P80" s="1" t="s">
        <v>1233</v>
      </c>
      <c r="Q80" s="246">
        <v>0.5625</v>
      </c>
      <c r="R80" s="1">
        <v>0.47957387800000001</v>
      </c>
      <c r="T80" s="1">
        <v>1220</v>
      </c>
      <c r="U80" s="1" t="s">
        <v>1228</v>
      </c>
      <c r="V80" s="1" t="s">
        <v>10</v>
      </c>
      <c r="W80" s="1">
        <v>0.22500000000000001</v>
      </c>
    </row>
    <row r="81" spans="9:23" x14ac:dyDescent="0.3">
      <c r="I81" s="1" t="s">
        <v>10</v>
      </c>
      <c r="J81" s="1" t="s">
        <v>1230</v>
      </c>
      <c r="K81" s="1">
        <v>1130</v>
      </c>
      <c r="L81" s="1">
        <v>31.132973629999999</v>
      </c>
      <c r="M81" s="1">
        <v>30.459158240000001</v>
      </c>
      <c r="O81" s="1" t="s">
        <v>10</v>
      </c>
      <c r="P81" s="1" t="s">
        <v>1233</v>
      </c>
      <c r="Q81" s="246">
        <v>0.60416666666666663</v>
      </c>
      <c r="R81" s="1">
        <v>0.34294390000000002</v>
      </c>
      <c r="T81" s="1">
        <v>1240</v>
      </c>
      <c r="U81" s="1" t="s">
        <v>1228</v>
      </c>
      <c r="V81" s="1" t="s">
        <v>10</v>
      </c>
      <c r="W81" s="1">
        <v>0.22500000000000001</v>
      </c>
    </row>
    <row r="82" spans="9:23" x14ac:dyDescent="0.3">
      <c r="I82" s="1" t="s">
        <v>10</v>
      </c>
      <c r="J82" s="1" t="s">
        <v>1230</v>
      </c>
      <c r="K82" s="1">
        <v>1230</v>
      </c>
      <c r="L82" s="1">
        <v>31.132973629999999</v>
      </c>
      <c r="M82" s="1">
        <v>30.257158239999999</v>
      </c>
      <c r="O82" s="1" t="s">
        <v>10</v>
      </c>
      <c r="P82" s="1" t="s">
        <v>1233</v>
      </c>
      <c r="Q82" s="246">
        <v>0.64583333333333337</v>
      </c>
      <c r="R82" s="1">
        <v>0.28766392699999999</v>
      </c>
      <c r="T82" s="1">
        <v>1300</v>
      </c>
      <c r="U82" s="1" t="s">
        <v>1228</v>
      </c>
      <c r="V82" s="1" t="s">
        <v>10</v>
      </c>
      <c r="W82" s="1">
        <v>0.22500000000000001</v>
      </c>
    </row>
    <row r="83" spans="9:23" x14ac:dyDescent="0.3">
      <c r="I83" s="1" t="s">
        <v>10</v>
      </c>
      <c r="J83" s="1" t="s">
        <v>1230</v>
      </c>
      <c r="K83" s="1">
        <v>1330</v>
      </c>
      <c r="L83" s="1">
        <v>31.03197363</v>
      </c>
      <c r="M83" s="1">
        <v>30.661158239999999</v>
      </c>
      <c r="O83" s="1" t="s">
        <v>10</v>
      </c>
      <c r="P83" s="1" t="s">
        <v>1233</v>
      </c>
      <c r="Q83" s="246">
        <v>0.6875</v>
      </c>
      <c r="R83" s="1">
        <v>0.40547893299999999</v>
      </c>
      <c r="T83" s="1">
        <v>1320</v>
      </c>
      <c r="U83" s="1" t="s">
        <v>1228</v>
      </c>
      <c r="V83" s="1" t="s">
        <v>10</v>
      </c>
      <c r="W83" s="1">
        <v>0.22500000000000001</v>
      </c>
    </row>
    <row r="84" spans="9:23" x14ac:dyDescent="0.3">
      <c r="I84" s="1" t="s">
        <v>10</v>
      </c>
      <c r="J84" s="1" t="s">
        <v>1230</v>
      </c>
      <c r="K84" s="1">
        <v>1430</v>
      </c>
      <c r="L84" s="1">
        <v>31.03197363</v>
      </c>
      <c r="M84" s="1">
        <v>30.56015824</v>
      </c>
      <c r="O84" s="1" t="s">
        <v>10</v>
      </c>
      <c r="P84" s="1" t="s">
        <v>1233</v>
      </c>
      <c r="Q84" s="246">
        <v>0.72916666666666663</v>
      </c>
      <c r="R84" s="1">
        <v>0.34596500299999999</v>
      </c>
      <c r="T84" s="1">
        <v>1340</v>
      </c>
      <c r="U84" s="1" t="s">
        <v>1228</v>
      </c>
      <c r="V84" s="1" t="s">
        <v>10</v>
      </c>
      <c r="W84" s="1">
        <v>0.22500000000000001</v>
      </c>
    </row>
    <row r="85" spans="9:23" x14ac:dyDescent="0.3">
      <c r="I85" s="1" t="s">
        <v>10</v>
      </c>
      <c r="J85" s="1" t="s">
        <v>1230</v>
      </c>
      <c r="K85" s="1">
        <v>1530</v>
      </c>
      <c r="L85" s="1">
        <v>30.829973630000001</v>
      </c>
      <c r="M85" s="1">
        <v>30.358158240000002</v>
      </c>
      <c r="O85" s="1" t="s">
        <v>10</v>
      </c>
      <c r="P85" s="1" t="s">
        <v>1234</v>
      </c>
      <c r="Q85" s="246">
        <v>0.22916666666666666</v>
      </c>
      <c r="R85" s="1">
        <v>0.31855931100000001</v>
      </c>
      <c r="T85" s="1">
        <v>1400</v>
      </c>
      <c r="U85" s="1" t="s">
        <v>1228</v>
      </c>
      <c r="V85" s="1" t="s">
        <v>10</v>
      </c>
      <c r="W85" s="1">
        <v>0.2</v>
      </c>
    </row>
    <row r="86" spans="9:23" x14ac:dyDescent="0.3">
      <c r="I86" s="1" t="s">
        <v>10</v>
      </c>
      <c r="J86" s="1" t="s">
        <v>1230</v>
      </c>
      <c r="K86" s="1">
        <v>1630</v>
      </c>
      <c r="L86" s="1">
        <v>30.72997363</v>
      </c>
      <c r="M86" s="1">
        <v>30.15615824</v>
      </c>
      <c r="O86" s="1" t="s">
        <v>10</v>
      </c>
      <c r="P86" s="1" t="s">
        <v>1234</v>
      </c>
      <c r="Q86" s="246">
        <v>0.27083333333333331</v>
      </c>
      <c r="R86" s="1">
        <v>0.30748196700000002</v>
      </c>
      <c r="T86" s="1">
        <v>1420</v>
      </c>
      <c r="U86" s="1" t="s">
        <v>1228</v>
      </c>
      <c r="V86" s="1" t="s">
        <v>10</v>
      </c>
      <c r="W86" s="1">
        <v>0.25</v>
      </c>
    </row>
    <row r="87" spans="9:23" x14ac:dyDescent="0.3">
      <c r="I87" s="1" t="s">
        <v>10</v>
      </c>
      <c r="J87" s="1" t="s">
        <v>1230</v>
      </c>
      <c r="K87" s="1">
        <v>1730</v>
      </c>
      <c r="L87" s="1">
        <v>30.528973629999999</v>
      </c>
      <c r="M87" s="1">
        <v>29.85415824</v>
      </c>
      <c r="O87" s="1" t="s">
        <v>10</v>
      </c>
      <c r="P87" s="1" t="s">
        <v>1234</v>
      </c>
      <c r="Q87" s="246">
        <v>0.3125</v>
      </c>
      <c r="R87" s="1">
        <v>0.45198889399999997</v>
      </c>
      <c r="T87" s="1">
        <v>1440</v>
      </c>
      <c r="U87" s="1" t="s">
        <v>1228</v>
      </c>
      <c r="V87" s="1" t="s">
        <v>10</v>
      </c>
      <c r="W87" s="1">
        <v>0.32500000000000001</v>
      </c>
    </row>
    <row r="88" spans="9:23" x14ac:dyDescent="0.3">
      <c r="I88" s="1" t="s">
        <v>10</v>
      </c>
      <c r="J88" s="1" t="s">
        <v>1230</v>
      </c>
      <c r="K88" s="1">
        <v>1830</v>
      </c>
      <c r="L88" s="1">
        <v>30.42797363</v>
      </c>
      <c r="M88" s="1">
        <v>29.65315824</v>
      </c>
      <c r="O88" s="1" t="s">
        <v>10</v>
      </c>
      <c r="P88" s="1" t="s">
        <v>1234</v>
      </c>
      <c r="Q88" s="246">
        <v>0.35416666666666669</v>
      </c>
      <c r="R88" s="1">
        <v>0.26570611100000002</v>
      </c>
      <c r="T88" s="1">
        <v>1500</v>
      </c>
      <c r="U88" s="1" t="s">
        <v>1228</v>
      </c>
      <c r="V88" s="1" t="s">
        <v>10</v>
      </c>
      <c r="W88" s="1">
        <v>0.25</v>
      </c>
    </row>
    <row r="89" spans="9:23" x14ac:dyDescent="0.3">
      <c r="I89" s="1" t="s">
        <v>10</v>
      </c>
      <c r="J89" s="1" t="s">
        <v>1230</v>
      </c>
      <c r="K89" s="1">
        <v>1930</v>
      </c>
      <c r="L89" s="1">
        <v>30.327973629999999</v>
      </c>
      <c r="M89" s="1">
        <v>29.553158239999998</v>
      </c>
      <c r="O89" s="1" t="s">
        <v>10</v>
      </c>
      <c r="P89" s="1" t="s">
        <v>1234</v>
      </c>
      <c r="Q89" s="246">
        <v>0.39583333333333331</v>
      </c>
      <c r="R89" s="1">
        <v>0.37469757300000001</v>
      </c>
      <c r="T89" s="1">
        <v>1520</v>
      </c>
      <c r="U89" s="1" t="s">
        <v>1228</v>
      </c>
      <c r="V89" s="1" t="s">
        <v>10</v>
      </c>
      <c r="W89" s="1">
        <v>0.25</v>
      </c>
    </row>
    <row r="90" spans="9:23" x14ac:dyDescent="0.3">
      <c r="I90" s="1" t="s">
        <v>10</v>
      </c>
      <c r="J90" s="1" t="s">
        <v>1230</v>
      </c>
      <c r="K90" s="1">
        <v>2030</v>
      </c>
      <c r="L90" s="1">
        <v>30.528973629999999</v>
      </c>
      <c r="M90" s="1">
        <v>29.754158239999999</v>
      </c>
      <c r="O90" s="1" t="s">
        <v>10</v>
      </c>
      <c r="P90" s="1" t="s">
        <v>1234</v>
      </c>
      <c r="Q90" s="246">
        <v>0.4375</v>
      </c>
      <c r="R90" s="1">
        <v>0.15415183199999999</v>
      </c>
      <c r="T90" s="1">
        <v>1540</v>
      </c>
      <c r="U90" s="1" t="s">
        <v>1228</v>
      </c>
      <c r="V90" s="1" t="s">
        <v>10</v>
      </c>
      <c r="W90" s="1">
        <v>0.375</v>
      </c>
    </row>
    <row r="91" spans="9:23" x14ac:dyDescent="0.3">
      <c r="I91" s="1" t="s">
        <v>10</v>
      </c>
      <c r="J91" s="1" t="s">
        <v>1230</v>
      </c>
      <c r="K91" s="1">
        <v>2130</v>
      </c>
      <c r="L91" s="1">
        <v>30.628973630000001</v>
      </c>
      <c r="M91" s="1">
        <v>29.754158239999999</v>
      </c>
      <c r="O91" s="1" t="s">
        <v>10</v>
      </c>
      <c r="P91" s="1" t="s">
        <v>1234</v>
      </c>
      <c r="Q91" s="246">
        <v>0.47916666666666669</v>
      </c>
      <c r="R91" s="1">
        <v>0.15415183199999999</v>
      </c>
      <c r="T91" s="1">
        <v>1600</v>
      </c>
      <c r="U91" s="1" t="s">
        <v>1228</v>
      </c>
      <c r="V91" s="1" t="s">
        <v>10</v>
      </c>
      <c r="W91" s="1">
        <v>0.2</v>
      </c>
    </row>
    <row r="92" spans="9:23" x14ac:dyDescent="0.3">
      <c r="I92" s="1" t="s">
        <v>10</v>
      </c>
      <c r="J92" s="1" t="s">
        <v>1230</v>
      </c>
      <c r="K92" s="1">
        <v>2230</v>
      </c>
      <c r="L92" s="1">
        <v>30.42797363</v>
      </c>
      <c r="M92" s="1">
        <v>29.65315824</v>
      </c>
      <c r="O92" s="1" t="s">
        <v>10</v>
      </c>
      <c r="P92" s="1" t="s">
        <v>1234</v>
      </c>
      <c r="Q92" s="246">
        <v>0.52083333333333337</v>
      </c>
      <c r="R92" s="1">
        <v>0.28767938399999998</v>
      </c>
      <c r="T92" s="1">
        <v>1620</v>
      </c>
      <c r="U92" s="1" t="s">
        <v>1228</v>
      </c>
      <c r="V92" s="1" t="s">
        <v>10</v>
      </c>
      <c r="W92" s="1">
        <v>0.2</v>
      </c>
    </row>
    <row r="93" spans="9:23" x14ac:dyDescent="0.3">
      <c r="I93" s="1" t="s">
        <v>10</v>
      </c>
      <c r="J93" s="1" t="s">
        <v>1230</v>
      </c>
      <c r="K93" s="1">
        <v>2330</v>
      </c>
      <c r="L93" s="1">
        <v>30.42797363</v>
      </c>
      <c r="M93" s="1">
        <v>29.65315824</v>
      </c>
      <c r="O93" s="1" t="s">
        <v>10</v>
      </c>
      <c r="P93" s="1" t="s">
        <v>1234</v>
      </c>
      <c r="Q93" s="246">
        <v>0.5625</v>
      </c>
      <c r="R93" s="1">
        <v>0.303689549</v>
      </c>
      <c r="T93" s="1">
        <v>1640</v>
      </c>
      <c r="U93" s="1" t="s">
        <v>1228</v>
      </c>
      <c r="V93" s="1" t="s">
        <v>10</v>
      </c>
      <c r="W93" s="1">
        <v>0.2</v>
      </c>
    </row>
    <row r="94" spans="9:23" x14ac:dyDescent="0.3">
      <c r="I94" s="1" t="s">
        <v>10</v>
      </c>
      <c r="J94" s="1" t="s">
        <v>1231</v>
      </c>
      <c r="K94" s="1">
        <v>2430</v>
      </c>
      <c r="L94" s="1">
        <v>30.42797363</v>
      </c>
      <c r="M94" s="1">
        <v>29.553158239999998</v>
      </c>
      <c r="O94" s="1" t="s">
        <v>10</v>
      </c>
      <c r="P94" s="1" t="s">
        <v>1234</v>
      </c>
      <c r="Q94" s="246">
        <v>0.60416666666666663</v>
      </c>
      <c r="R94" s="1">
        <v>0.35020328099999998</v>
      </c>
      <c r="T94" s="1">
        <v>1700</v>
      </c>
      <c r="U94" s="1" t="s">
        <v>1228</v>
      </c>
      <c r="V94" s="1" t="s">
        <v>10</v>
      </c>
      <c r="W94" s="1">
        <v>0.22500000000000001</v>
      </c>
    </row>
    <row r="95" spans="9:23" x14ac:dyDescent="0.3">
      <c r="I95" s="1" t="s">
        <v>10</v>
      </c>
      <c r="J95" s="1" t="s">
        <v>1231</v>
      </c>
      <c r="K95" s="1">
        <v>130</v>
      </c>
      <c r="L95" s="1">
        <v>30.42797363</v>
      </c>
      <c r="M95" s="1">
        <v>29.553158239999998</v>
      </c>
      <c r="O95" s="1" t="s">
        <v>10</v>
      </c>
      <c r="P95" s="1" t="s">
        <v>1234</v>
      </c>
      <c r="Q95" s="246">
        <v>0.64583333333333337</v>
      </c>
      <c r="R95" s="1">
        <v>0.38945763100000003</v>
      </c>
      <c r="T95" s="1">
        <v>1720</v>
      </c>
      <c r="U95" s="1" t="s">
        <v>1228</v>
      </c>
      <c r="V95" s="1" t="s">
        <v>10</v>
      </c>
      <c r="W95" s="1">
        <v>0.22500000000000001</v>
      </c>
    </row>
    <row r="96" spans="9:23" x14ac:dyDescent="0.3">
      <c r="I96" s="1" t="s">
        <v>10</v>
      </c>
      <c r="J96" s="1" t="s">
        <v>1231</v>
      </c>
      <c r="K96" s="1">
        <v>230</v>
      </c>
      <c r="L96" s="1">
        <v>30.327973629999999</v>
      </c>
      <c r="M96" s="1">
        <v>29.553158239999998</v>
      </c>
      <c r="O96" s="1" t="s">
        <v>10</v>
      </c>
      <c r="P96" s="1" t="s">
        <v>1234</v>
      </c>
      <c r="Q96" s="246">
        <v>0.6875</v>
      </c>
      <c r="R96" s="1">
        <v>0.40545543099999998</v>
      </c>
      <c r="T96" s="1">
        <v>1740</v>
      </c>
      <c r="U96" s="1" t="s">
        <v>1228</v>
      </c>
      <c r="V96" s="1" t="s">
        <v>10</v>
      </c>
      <c r="W96" s="1">
        <v>0.22500000000000001</v>
      </c>
    </row>
    <row r="97" spans="9:23" x14ac:dyDescent="0.3">
      <c r="I97" s="1" t="s">
        <v>10</v>
      </c>
      <c r="J97" s="1" t="s">
        <v>1231</v>
      </c>
      <c r="K97" s="1">
        <v>330</v>
      </c>
      <c r="L97" s="1">
        <v>30.327973629999999</v>
      </c>
      <c r="M97" s="1">
        <v>29.45315824</v>
      </c>
      <c r="O97" s="1" t="s">
        <v>10</v>
      </c>
      <c r="P97" s="1" t="s">
        <v>1234</v>
      </c>
      <c r="Q97" s="246">
        <v>0.72916666666666663</v>
      </c>
      <c r="R97" s="1">
        <v>0.23626925200000001</v>
      </c>
      <c r="T97" s="1">
        <v>1800</v>
      </c>
      <c r="U97" s="1" t="s">
        <v>1228</v>
      </c>
      <c r="V97" s="1" t="s">
        <v>10</v>
      </c>
      <c r="W97" s="1">
        <v>0.2</v>
      </c>
    </row>
    <row r="98" spans="9:23" x14ac:dyDescent="0.3">
      <c r="I98" s="1" t="s">
        <v>10</v>
      </c>
      <c r="J98" s="1" t="s">
        <v>1231</v>
      </c>
      <c r="K98" s="1">
        <v>430</v>
      </c>
      <c r="L98" s="1">
        <v>30.327973629999999</v>
      </c>
      <c r="M98" s="1">
        <v>29.45315824</v>
      </c>
      <c r="O98" s="1" t="s">
        <v>10</v>
      </c>
      <c r="P98" s="1" t="s">
        <v>1235</v>
      </c>
      <c r="Q98" s="246">
        <v>0.22916666666666666</v>
      </c>
      <c r="R98" s="1">
        <v>0.18294094399999999</v>
      </c>
      <c r="T98" s="1">
        <v>1820</v>
      </c>
      <c r="U98" s="1" t="s">
        <v>1228</v>
      </c>
      <c r="V98" s="1" t="s">
        <v>10</v>
      </c>
      <c r="W98" s="1">
        <v>0.22500000000000001</v>
      </c>
    </row>
    <row r="99" spans="9:23" x14ac:dyDescent="0.3">
      <c r="I99" s="1" t="s">
        <v>10</v>
      </c>
      <c r="J99" s="1" t="s">
        <v>1231</v>
      </c>
      <c r="K99" s="1">
        <v>530</v>
      </c>
      <c r="L99" s="1">
        <v>30.327973629999999</v>
      </c>
      <c r="M99" s="1">
        <v>29.45315824</v>
      </c>
      <c r="O99" s="1" t="s">
        <v>10</v>
      </c>
      <c r="P99" s="1" t="s">
        <v>1235</v>
      </c>
      <c r="Q99" s="246">
        <v>0.27083333333333331</v>
      </c>
      <c r="R99" s="1">
        <v>0.184620649</v>
      </c>
      <c r="T99" s="1">
        <v>1840</v>
      </c>
      <c r="U99" s="1" t="s">
        <v>1228</v>
      </c>
      <c r="V99" s="1" t="s">
        <v>10</v>
      </c>
      <c r="W99" s="1">
        <v>0.2</v>
      </c>
    </row>
    <row r="100" spans="9:23" x14ac:dyDescent="0.3">
      <c r="I100" s="1" t="s">
        <v>10</v>
      </c>
      <c r="J100" s="1" t="s">
        <v>1231</v>
      </c>
      <c r="K100" s="1">
        <v>630</v>
      </c>
      <c r="L100" s="1">
        <v>30.227973630000001</v>
      </c>
      <c r="M100" s="1">
        <v>29.45315824</v>
      </c>
      <c r="O100" s="1" t="s">
        <v>10</v>
      </c>
      <c r="P100" s="1" t="s">
        <v>1235</v>
      </c>
      <c r="Q100" s="246">
        <v>0.3125</v>
      </c>
      <c r="R100" s="1">
        <v>0.182321557</v>
      </c>
      <c r="T100" s="1">
        <v>1900</v>
      </c>
      <c r="U100" s="1" t="s">
        <v>1228</v>
      </c>
      <c r="V100" s="1" t="s">
        <v>10</v>
      </c>
      <c r="W100" s="1">
        <v>0.22500000000000001</v>
      </c>
    </row>
    <row r="101" spans="9:23" x14ac:dyDescent="0.3">
      <c r="I101" s="1" t="s">
        <v>10</v>
      </c>
      <c r="J101" s="1" t="s">
        <v>1231</v>
      </c>
      <c r="K101" s="1">
        <v>730</v>
      </c>
      <c r="L101" s="1">
        <v>30.42797363</v>
      </c>
      <c r="M101" s="1">
        <v>29.553158239999998</v>
      </c>
      <c r="O101" s="1" t="s">
        <v>10</v>
      </c>
      <c r="P101" s="1" t="s">
        <v>1235</v>
      </c>
      <c r="Q101" s="246">
        <v>0.35416666666666669</v>
      </c>
      <c r="R101" s="1">
        <v>0.16989702100000001</v>
      </c>
      <c r="T101" s="1">
        <v>1920</v>
      </c>
      <c r="U101" s="1" t="s">
        <v>1228</v>
      </c>
      <c r="V101" s="1" t="s">
        <v>10</v>
      </c>
      <c r="W101" s="1">
        <v>0.22500000000000001</v>
      </c>
    </row>
    <row r="102" spans="9:23" x14ac:dyDescent="0.3">
      <c r="I102" s="1" t="s">
        <v>10</v>
      </c>
      <c r="J102" s="1" t="s">
        <v>1231</v>
      </c>
      <c r="K102" s="1">
        <v>830</v>
      </c>
      <c r="L102" s="1">
        <v>30.628973630000001</v>
      </c>
      <c r="M102" s="1">
        <v>29.754158239999999</v>
      </c>
      <c r="O102" s="1" t="s">
        <v>10</v>
      </c>
      <c r="P102" s="1" t="s">
        <v>1235</v>
      </c>
      <c r="Q102" s="246">
        <v>0.39583333333333331</v>
      </c>
      <c r="R102" s="1">
        <v>0.233610395</v>
      </c>
      <c r="T102" s="1">
        <v>1940</v>
      </c>
      <c r="U102" s="1" t="s">
        <v>1228</v>
      </c>
      <c r="V102" s="1" t="s">
        <v>10</v>
      </c>
      <c r="W102" s="1">
        <v>0.27500000000000002</v>
      </c>
    </row>
    <row r="103" spans="9:23" x14ac:dyDescent="0.3">
      <c r="I103" s="1" t="s">
        <v>10</v>
      </c>
      <c r="J103" s="1" t="s">
        <v>1231</v>
      </c>
      <c r="K103" s="1">
        <v>930</v>
      </c>
      <c r="L103" s="1">
        <v>30.829973630000001</v>
      </c>
      <c r="M103" s="1">
        <v>29.955158239999999</v>
      </c>
      <c r="O103" s="1" t="s">
        <v>10</v>
      </c>
      <c r="P103" s="1" t="s">
        <v>1235</v>
      </c>
      <c r="Q103" s="246">
        <v>0.4375</v>
      </c>
      <c r="R103" s="1">
        <v>0.215103138</v>
      </c>
      <c r="T103" s="1">
        <v>2000</v>
      </c>
      <c r="U103" s="1" t="s">
        <v>1228</v>
      </c>
      <c r="V103" s="1" t="s">
        <v>10</v>
      </c>
      <c r="W103" s="1">
        <v>0.22500000000000001</v>
      </c>
    </row>
    <row r="104" spans="9:23" x14ac:dyDescent="0.3">
      <c r="I104" s="1" t="s">
        <v>10</v>
      </c>
      <c r="J104" s="1" t="s">
        <v>1231</v>
      </c>
      <c r="K104" s="1">
        <v>1030</v>
      </c>
      <c r="L104" s="1">
        <v>30.93097363</v>
      </c>
      <c r="M104" s="1">
        <v>30.15615824</v>
      </c>
      <c r="O104" s="1" t="s">
        <v>10</v>
      </c>
      <c r="P104" s="1" t="s">
        <v>1235</v>
      </c>
      <c r="Q104" s="246">
        <v>0.47916666666666669</v>
      </c>
      <c r="R104" s="1">
        <v>0.215103138</v>
      </c>
      <c r="T104" s="1">
        <v>2020</v>
      </c>
      <c r="U104" s="1" t="s">
        <v>1228</v>
      </c>
      <c r="V104" s="1" t="s">
        <v>10</v>
      </c>
      <c r="W104" s="1">
        <v>0.22500000000000001</v>
      </c>
    </row>
    <row r="105" spans="9:23" x14ac:dyDescent="0.3">
      <c r="I105" s="1" t="s">
        <v>10</v>
      </c>
      <c r="J105" s="1" t="s">
        <v>1231</v>
      </c>
      <c r="K105" s="1">
        <v>1130</v>
      </c>
      <c r="L105" s="1">
        <v>31.233973630000001</v>
      </c>
      <c r="M105" s="1">
        <v>30.459158240000001</v>
      </c>
      <c r="O105" s="1" t="s">
        <v>10</v>
      </c>
      <c r="P105" s="1" t="s">
        <v>1235</v>
      </c>
      <c r="Q105" s="246">
        <v>0.52083333333333337</v>
      </c>
      <c r="R105" s="1">
        <v>6.8983193999999998E-2</v>
      </c>
      <c r="T105" s="1">
        <v>2040</v>
      </c>
      <c r="U105" s="1" t="s">
        <v>1228</v>
      </c>
      <c r="V105" s="1" t="s">
        <v>10</v>
      </c>
      <c r="W105" s="1">
        <v>0.32500000000000001</v>
      </c>
    </row>
    <row r="106" spans="9:23" x14ac:dyDescent="0.3">
      <c r="I106" s="1" t="s">
        <v>10</v>
      </c>
      <c r="J106" s="1" t="s">
        <v>1231</v>
      </c>
      <c r="K106" s="1">
        <v>1230</v>
      </c>
      <c r="L106" s="1">
        <v>31.33497363</v>
      </c>
      <c r="M106" s="1">
        <v>30.358158240000002</v>
      </c>
      <c r="O106" s="1" t="s">
        <v>10</v>
      </c>
      <c r="P106" s="1" t="s">
        <v>1235</v>
      </c>
      <c r="Q106" s="246">
        <v>0.5625</v>
      </c>
      <c r="R106" s="1">
        <v>0.25783105000000001</v>
      </c>
      <c r="T106" s="1">
        <v>2100</v>
      </c>
      <c r="U106" s="1" t="s">
        <v>1228</v>
      </c>
      <c r="V106" s="1" t="s">
        <v>10</v>
      </c>
      <c r="W106" s="1">
        <v>0.22500000000000001</v>
      </c>
    </row>
    <row r="107" spans="9:23" x14ac:dyDescent="0.3">
      <c r="I107" s="1" t="s">
        <v>10</v>
      </c>
      <c r="J107" s="1" t="s">
        <v>1231</v>
      </c>
      <c r="K107" s="1">
        <v>1330</v>
      </c>
      <c r="L107" s="1">
        <v>31.435973629999999</v>
      </c>
      <c r="M107" s="1">
        <v>30.965158240000001</v>
      </c>
      <c r="O107" s="1" t="s">
        <v>10</v>
      </c>
      <c r="P107" s="1" t="s">
        <v>1235</v>
      </c>
      <c r="Q107" s="246">
        <v>0.60416666666666663</v>
      </c>
      <c r="R107" s="1">
        <v>0.171860762</v>
      </c>
      <c r="T107" s="1">
        <v>2120</v>
      </c>
      <c r="U107" s="1" t="s">
        <v>1228</v>
      </c>
      <c r="V107" s="1" t="s">
        <v>10</v>
      </c>
      <c r="W107" s="1">
        <v>0.22500000000000001</v>
      </c>
    </row>
    <row r="108" spans="9:23" x14ac:dyDescent="0.3">
      <c r="I108" s="1" t="s">
        <v>10</v>
      </c>
      <c r="J108" s="1" t="s">
        <v>1231</v>
      </c>
      <c r="K108" s="1">
        <v>1430</v>
      </c>
      <c r="L108" s="1">
        <v>31.435973629999999</v>
      </c>
      <c r="M108" s="1">
        <v>31.067158240000001</v>
      </c>
      <c r="O108" s="1" t="s">
        <v>10</v>
      </c>
      <c r="P108" s="1" t="s">
        <v>1235</v>
      </c>
      <c r="Q108" s="246">
        <v>0.64583333333333337</v>
      </c>
      <c r="R108" s="1">
        <v>0.133538305</v>
      </c>
      <c r="T108" s="1">
        <v>2140</v>
      </c>
      <c r="U108" s="1" t="s">
        <v>1228</v>
      </c>
      <c r="V108" s="1" t="s">
        <v>10</v>
      </c>
      <c r="W108" s="1">
        <v>0.25</v>
      </c>
    </row>
    <row r="109" spans="9:23" x14ac:dyDescent="0.3">
      <c r="I109" s="1" t="s">
        <v>10</v>
      </c>
      <c r="J109" s="1" t="s">
        <v>1231</v>
      </c>
      <c r="K109" s="1">
        <v>1530</v>
      </c>
      <c r="L109" s="1">
        <v>31.53797363</v>
      </c>
      <c r="M109" s="1">
        <v>31.373158239999999</v>
      </c>
      <c r="O109" s="1" t="s">
        <v>10</v>
      </c>
      <c r="P109" s="1" t="s">
        <v>1235</v>
      </c>
      <c r="Q109" s="246">
        <v>0.6875</v>
      </c>
      <c r="R109" s="1">
        <v>7.7974094999999993E-2</v>
      </c>
      <c r="T109" s="1">
        <v>2200</v>
      </c>
      <c r="U109" s="1" t="s">
        <v>1228</v>
      </c>
      <c r="V109" s="1" t="s">
        <v>10</v>
      </c>
      <c r="W109" s="1">
        <v>0.22500000000000001</v>
      </c>
    </row>
    <row r="110" spans="9:23" x14ac:dyDescent="0.3">
      <c r="I110" s="1" t="s">
        <v>10</v>
      </c>
      <c r="J110" s="1" t="s">
        <v>1231</v>
      </c>
      <c r="K110" s="1">
        <v>1630</v>
      </c>
      <c r="L110" s="1">
        <v>31.53797363</v>
      </c>
      <c r="M110" s="1">
        <v>31.169158240000002</v>
      </c>
      <c r="O110" s="1" t="s">
        <v>10</v>
      </c>
      <c r="P110" s="1" t="s">
        <v>1236</v>
      </c>
      <c r="Q110" s="246">
        <v>0.35416666666666669</v>
      </c>
      <c r="R110" s="1">
        <v>5.7150824000000003E-2</v>
      </c>
      <c r="T110" s="1">
        <v>2220</v>
      </c>
      <c r="U110" s="1" t="s">
        <v>1228</v>
      </c>
      <c r="V110" s="1" t="s">
        <v>10</v>
      </c>
      <c r="W110" s="1">
        <v>0.22500000000000001</v>
      </c>
    </row>
    <row r="111" spans="9:23" x14ac:dyDescent="0.3">
      <c r="I111" s="1" t="s">
        <v>10</v>
      </c>
      <c r="J111" s="1" t="s">
        <v>1231</v>
      </c>
      <c r="K111" s="1">
        <v>1730</v>
      </c>
      <c r="L111" s="1">
        <v>31.33497363</v>
      </c>
      <c r="M111" s="1">
        <v>30.763158239999999</v>
      </c>
      <c r="O111" s="1" t="s">
        <v>10</v>
      </c>
      <c r="P111" s="1" t="s">
        <v>1236</v>
      </c>
      <c r="Q111" s="246">
        <v>0.39583333333333331</v>
      </c>
      <c r="R111" s="1">
        <v>3.5045554999999999E-2</v>
      </c>
      <c r="T111" s="1">
        <v>2240</v>
      </c>
      <c r="U111" s="1" t="s">
        <v>1228</v>
      </c>
      <c r="V111" s="1" t="s">
        <v>10</v>
      </c>
      <c r="W111" s="1">
        <v>0.3</v>
      </c>
    </row>
    <row r="112" spans="9:23" x14ac:dyDescent="0.3">
      <c r="I112" s="1" t="s">
        <v>10</v>
      </c>
      <c r="J112" s="1" t="s">
        <v>1231</v>
      </c>
      <c r="K112" s="1">
        <v>1830</v>
      </c>
      <c r="L112" s="1">
        <v>31.132973629999999</v>
      </c>
      <c r="M112" s="1">
        <v>30.358158240000002</v>
      </c>
      <c r="O112" s="1" t="s">
        <v>10</v>
      </c>
      <c r="P112" s="1" t="s">
        <v>1237</v>
      </c>
      <c r="Q112" s="246">
        <v>0.5625</v>
      </c>
      <c r="R112" s="1">
        <v>0.18232317000000001</v>
      </c>
      <c r="T112" s="1">
        <v>2300</v>
      </c>
      <c r="U112" s="1" t="s">
        <v>1228</v>
      </c>
      <c r="V112" s="1" t="s">
        <v>10</v>
      </c>
      <c r="W112" s="1">
        <v>0.2</v>
      </c>
    </row>
    <row r="113" spans="9:23" x14ac:dyDescent="0.3">
      <c r="I113" s="1" t="s">
        <v>10</v>
      </c>
      <c r="J113" s="1" t="s">
        <v>1231</v>
      </c>
      <c r="K113" s="1">
        <v>1930</v>
      </c>
      <c r="L113" s="1">
        <v>30.93097363</v>
      </c>
      <c r="M113" s="1">
        <v>30.15615824</v>
      </c>
      <c r="O113" s="1" t="s">
        <v>10</v>
      </c>
      <c r="P113" s="1" t="s">
        <v>1237</v>
      </c>
      <c r="Q113" s="246">
        <v>0.5625</v>
      </c>
      <c r="R113" s="1">
        <v>7.6961471000000004E-2</v>
      </c>
      <c r="T113" s="1">
        <v>2320</v>
      </c>
      <c r="U113" s="1" t="s">
        <v>1228</v>
      </c>
      <c r="V113" s="1" t="s">
        <v>10</v>
      </c>
      <c r="W113" s="1">
        <v>0.22500000000000001</v>
      </c>
    </row>
    <row r="114" spans="9:23" x14ac:dyDescent="0.3">
      <c r="I114" s="1" t="s">
        <v>10</v>
      </c>
      <c r="J114" s="1" t="s">
        <v>1231</v>
      </c>
      <c r="K114" s="1">
        <v>2030</v>
      </c>
      <c r="L114" s="1">
        <v>30.93097363</v>
      </c>
      <c r="M114" s="1">
        <v>30.15615824</v>
      </c>
      <c r="O114" s="1" t="s">
        <v>0</v>
      </c>
      <c r="P114" s="1" t="s">
        <v>1228</v>
      </c>
      <c r="Q114" s="246">
        <v>0.22916666666666666</v>
      </c>
      <c r="R114" s="1">
        <v>0.19104460600000001</v>
      </c>
      <c r="T114" s="1">
        <v>2340</v>
      </c>
      <c r="U114" s="1" t="s">
        <v>1228</v>
      </c>
      <c r="V114" s="1" t="s">
        <v>10</v>
      </c>
      <c r="W114" s="1">
        <v>0.22500000000000001</v>
      </c>
    </row>
    <row r="115" spans="9:23" x14ac:dyDescent="0.3">
      <c r="I115" s="1" t="s">
        <v>10</v>
      </c>
      <c r="J115" s="1" t="s">
        <v>1231</v>
      </c>
      <c r="K115" s="1">
        <v>2130</v>
      </c>
      <c r="L115" s="1">
        <v>30.93097363</v>
      </c>
      <c r="M115" s="1">
        <v>30.15615824</v>
      </c>
      <c r="O115" s="1" t="s">
        <v>0</v>
      </c>
      <c r="P115" s="1" t="s">
        <v>1228</v>
      </c>
      <c r="Q115" s="246">
        <v>0.27083333333333331</v>
      </c>
      <c r="R115" s="1">
        <v>0.113313754</v>
      </c>
      <c r="T115" s="1">
        <v>2400</v>
      </c>
      <c r="U115" s="1" t="s">
        <v>1228</v>
      </c>
      <c r="V115" s="1" t="s">
        <v>10</v>
      </c>
      <c r="W115" s="1">
        <v>0.2</v>
      </c>
    </row>
    <row r="116" spans="9:23" x14ac:dyDescent="0.3">
      <c r="I116" s="1" t="s">
        <v>10</v>
      </c>
      <c r="J116" s="1" t="s">
        <v>1231</v>
      </c>
      <c r="K116" s="1">
        <v>2230</v>
      </c>
      <c r="L116" s="1">
        <v>30.829973630000001</v>
      </c>
      <c r="M116" s="1">
        <v>30.055158240000001</v>
      </c>
      <c r="O116" s="1" t="s">
        <v>0</v>
      </c>
      <c r="P116" s="1" t="s">
        <v>1228</v>
      </c>
      <c r="Q116" s="246">
        <v>0.52083333333333337</v>
      </c>
      <c r="R116" s="1">
        <v>0.117785052</v>
      </c>
      <c r="T116" s="1">
        <v>2420</v>
      </c>
      <c r="U116" s="1" t="s">
        <v>1229</v>
      </c>
      <c r="V116" s="1" t="s">
        <v>10</v>
      </c>
      <c r="W116" s="1">
        <v>0.45</v>
      </c>
    </row>
    <row r="117" spans="9:23" x14ac:dyDescent="0.3">
      <c r="I117" s="1" t="s">
        <v>10</v>
      </c>
      <c r="J117" s="1" t="s">
        <v>1231</v>
      </c>
      <c r="K117" s="1">
        <v>2330</v>
      </c>
      <c r="L117" s="1">
        <v>30.829973630000001</v>
      </c>
      <c r="M117" s="1">
        <v>29.955158239999999</v>
      </c>
      <c r="O117" s="1" t="s">
        <v>0</v>
      </c>
      <c r="P117" s="1" t="s">
        <v>1228</v>
      </c>
      <c r="Q117" s="246">
        <v>0.64583333333333337</v>
      </c>
      <c r="R117" s="1">
        <v>0.510823688</v>
      </c>
      <c r="T117" s="1">
        <v>2440</v>
      </c>
      <c r="U117" s="1" t="s">
        <v>1229</v>
      </c>
      <c r="V117" s="1" t="s">
        <v>10</v>
      </c>
      <c r="W117" s="1">
        <v>0.22500000000000001</v>
      </c>
    </row>
    <row r="118" spans="9:23" x14ac:dyDescent="0.3">
      <c r="I118" s="1" t="s">
        <v>10</v>
      </c>
      <c r="J118" s="1" t="s">
        <v>1232</v>
      </c>
      <c r="K118" s="1">
        <v>2430</v>
      </c>
      <c r="L118" s="1">
        <v>30.829973630000001</v>
      </c>
      <c r="M118" s="1">
        <v>29.955158239999999</v>
      </c>
      <c r="O118" s="1" t="s">
        <v>0</v>
      </c>
      <c r="P118" s="1" t="s">
        <v>1228</v>
      </c>
      <c r="Q118" s="246">
        <v>0.6875</v>
      </c>
      <c r="R118" s="1">
        <v>0.38945763100000003</v>
      </c>
      <c r="T118" s="1">
        <v>100</v>
      </c>
      <c r="U118" s="1" t="s">
        <v>1229</v>
      </c>
      <c r="V118" s="1" t="s">
        <v>10</v>
      </c>
      <c r="W118" s="1">
        <v>0.3</v>
      </c>
    </row>
    <row r="119" spans="9:23" x14ac:dyDescent="0.3">
      <c r="I119" s="1" t="s">
        <v>10</v>
      </c>
      <c r="J119" s="1" t="s">
        <v>1232</v>
      </c>
      <c r="K119" s="1">
        <v>130</v>
      </c>
      <c r="L119" s="1">
        <v>30.72997363</v>
      </c>
      <c r="M119" s="1">
        <v>29.955158239999999</v>
      </c>
      <c r="O119" s="1" t="s">
        <v>0</v>
      </c>
      <c r="P119" s="1" t="s">
        <v>1228</v>
      </c>
      <c r="Q119" s="246">
        <v>0.72916666666666663</v>
      </c>
      <c r="R119" s="1">
        <v>3.7515355E-2</v>
      </c>
      <c r="T119" s="1">
        <v>120</v>
      </c>
      <c r="U119" s="1" t="s">
        <v>1229</v>
      </c>
      <c r="V119" s="1" t="s">
        <v>10</v>
      </c>
      <c r="W119" s="1">
        <v>0.45</v>
      </c>
    </row>
    <row r="120" spans="9:23" x14ac:dyDescent="0.3">
      <c r="I120" s="1" t="s">
        <v>10</v>
      </c>
      <c r="J120" s="1" t="s">
        <v>1232</v>
      </c>
      <c r="K120" s="1">
        <v>230</v>
      </c>
      <c r="L120" s="1">
        <v>30.628973630000001</v>
      </c>
      <c r="M120" s="1">
        <v>29.85415824</v>
      </c>
      <c r="O120" s="1" t="s">
        <v>0</v>
      </c>
      <c r="P120" s="1" t="s">
        <v>1229</v>
      </c>
      <c r="Q120" s="246">
        <v>0.22916666666666666</v>
      </c>
      <c r="R120" s="1">
        <v>0.133586701</v>
      </c>
      <c r="T120" s="1">
        <v>140</v>
      </c>
      <c r="U120" s="1" t="s">
        <v>1229</v>
      </c>
      <c r="V120" s="1" t="s">
        <v>10</v>
      </c>
      <c r="W120" s="1">
        <v>0.42499999999999999</v>
      </c>
    </row>
    <row r="121" spans="9:23" x14ac:dyDescent="0.3">
      <c r="I121" s="1" t="s">
        <v>10</v>
      </c>
      <c r="J121" s="1" t="s">
        <v>1232</v>
      </c>
      <c r="K121" s="1">
        <v>330</v>
      </c>
      <c r="L121" s="1">
        <v>30.628973630000001</v>
      </c>
      <c r="M121" s="1">
        <v>29.85415824</v>
      </c>
      <c r="O121" s="1" t="s">
        <v>0</v>
      </c>
      <c r="P121" s="1" t="s">
        <v>1229</v>
      </c>
      <c r="Q121" s="246">
        <v>0.27083333333333331</v>
      </c>
      <c r="R121" s="1">
        <v>9.2360099000000001E-2</v>
      </c>
      <c r="T121" s="1">
        <v>200</v>
      </c>
      <c r="U121" s="1" t="s">
        <v>1229</v>
      </c>
      <c r="V121" s="1" t="s">
        <v>10</v>
      </c>
      <c r="W121" s="1">
        <v>0.27500000000000002</v>
      </c>
    </row>
    <row r="122" spans="9:23" x14ac:dyDescent="0.3">
      <c r="I122" s="1" t="s">
        <v>10</v>
      </c>
      <c r="J122" s="1" t="s">
        <v>1232</v>
      </c>
      <c r="K122" s="1">
        <v>430</v>
      </c>
      <c r="L122" s="1">
        <v>30.628973630000001</v>
      </c>
      <c r="M122" s="1">
        <v>29.85415824</v>
      </c>
      <c r="O122" s="1" t="s">
        <v>0</v>
      </c>
      <c r="P122" s="1" t="s">
        <v>1229</v>
      </c>
      <c r="Q122" s="246">
        <v>0.3125</v>
      </c>
      <c r="R122" s="1">
        <v>0.10918543</v>
      </c>
      <c r="T122" s="1">
        <v>220</v>
      </c>
      <c r="U122" s="1" t="s">
        <v>1229</v>
      </c>
      <c r="V122" s="1" t="s">
        <v>10</v>
      </c>
      <c r="W122" s="1">
        <v>0.22500000000000001</v>
      </c>
    </row>
    <row r="123" spans="9:23" x14ac:dyDescent="0.3">
      <c r="I123" s="1" t="s">
        <v>10</v>
      </c>
      <c r="J123" s="1" t="s">
        <v>1232</v>
      </c>
      <c r="K123" s="1">
        <v>530</v>
      </c>
      <c r="L123" s="1">
        <v>30.628973630000001</v>
      </c>
      <c r="M123" s="1">
        <v>29.85415824</v>
      </c>
      <c r="O123" s="1" t="s">
        <v>0</v>
      </c>
      <c r="P123" s="1" t="s">
        <v>1229</v>
      </c>
      <c r="Q123" s="246">
        <v>0.39583333333333331</v>
      </c>
      <c r="R123" s="1">
        <v>0.127840761</v>
      </c>
      <c r="T123" s="1">
        <v>240</v>
      </c>
      <c r="U123" s="1" t="s">
        <v>1229</v>
      </c>
      <c r="V123" s="1" t="s">
        <v>10</v>
      </c>
      <c r="W123" s="1">
        <v>0.4</v>
      </c>
    </row>
    <row r="124" spans="9:23" x14ac:dyDescent="0.3">
      <c r="I124" s="1" t="s">
        <v>10</v>
      </c>
      <c r="J124" s="1" t="s">
        <v>1232</v>
      </c>
      <c r="K124" s="1">
        <v>630</v>
      </c>
      <c r="L124" s="1">
        <v>30.628973630000001</v>
      </c>
      <c r="M124" s="1">
        <v>29.85415824</v>
      </c>
      <c r="O124" s="1" t="s">
        <v>0</v>
      </c>
      <c r="P124" s="1" t="s">
        <v>1229</v>
      </c>
      <c r="Q124" s="246">
        <v>0.47916666666666669</v>
      </c>
      <c r="R124" s="1">
        <v>6.4530053000000004E-2</v>
      </c>
      <c r="T124" s="1">
        <v>300</v>
      </c>
      <c r="U124" s="1" t="s">
        <v>1229</v>
      </c>
      <c r="V124" s="1" t="s">
        <v>10</v>
      </c>
      <c r="W124" s="1">
        <v>0.22500000000000001</v>
      </c>
    </row>
    <row r="125" spans="9:23" x14ac:dyDescent="0.3">
      <c r="I125" s="1" t="s">
        <v>10</v>
      </c>
      <c r="J125" s="1" t="s">
        <v>1232</v>
      </c>
      <c r="K125" s="1">
        <v>730</v>
      </c>
      <c r="L125" s="1">
        <v>30.93097363</v>
      </c>
      <c r="M125" s="1">
        <v>30.055158240000001</v>
      </c>
      <c r="O125" s="1" t="s">
        <v>0</v>
      </c>
      <c r="P125" s="1" t="s">
        <v>1229</v>
      </c>
      <c r="Q125" s="246">
        <v>0.5625</v>
      </c>
      <c r="R125" s="1">
        <v>3.6362652000000002E-2</v>
      </c>
      <c r="T125" s="1">
        <v>320</v>
      </c>
      <c r="U125" s="1" t="s">
        <v>1229</v>
      </c>
      <c r="V125" s="1" t="s">
        <v>10</v>
      </c>
      <c r="W125" s="1">
        <v>0.22500000000000001</v>
      </c>
    </row>
    <row r="126" spans="9:23" x14ac:dyDescent="0.3">
      <c r="I126" s="1" t="s">
        <v>10</v>
      </c>
      <c r="J126" s="1" t="s">
        <v>1232</v>
      </c>
      <c r="K126" s="1">
        <v>830</v>
      </c>
      <c r="L126" s="1">
        <v>31.132973629999999</v>
      </c>
      <c r="M126" s="1">
        <v>30.257158239999999</v>
      </c>
      <c r="O126" s="1" t="s">
        <v>0</v>
      </c>
      <c r="P126" s="1" t="s">
        <v>1229</v>
      </c>
      <c r="Q126" s="246">
        <v>0.60416666666666663</v>
      </c>
      <c r="R126" s="1">
        <v>4.6520329999999999E-2</v>
      </c>
      <c r="T126" s="1">
        <v>340</v>
      </c>
      <c r="U126" s="1" t="s">
        <v>1229</v>
      </c>
      <c r="V126" s="1" t="s">
        <v>10</v>
      </c>
      <c r="W126" s="1">
        <v>0.125</v>
      </c>
    </row>
    <row r="127" spans="9:23" x14ac:dyDescent="0.3">
      <c r="I127" s="1" t="s">
        <v>10</v>
      </c>
      <c r="J127" s="1" t="s">
        <v>1232</v>
      </c>
      <c r="K127" s="1">
        <v>930</v>
      </c>
      <c r="L127" s="1">
        <v>31.53797363</v>
      </c>
      <c r="M127" s="1">
        <v>30.56015824</v>
      </c>
      <c r="O127" s="1" t="s">
        <v>0</v>
      </c>
      <c r="P127" s="1" t="s">
        <v>1229</v>
      </c>
      <c r="Q127" s="246">
        <v>0.6875</v>
      </c>
      <c r="R127" s="1">
        <v>0.171827337</v>
      </c>
      <c r="T127" s="1">
        <v>400</v>
      </c>
      <c r="U127" s="1" t="s">
        <v>1229</v>
      </c>
      <c r="V127" s="1" t="s">
        <v>10</v>
      </c>
      <c r="W127" s="1">
        <v>0.32500000000000001</v>
      </c>
    </row>
    <row r="128" spans="9:23" x14ac:dyDescent="0.3">
      <c r="I128" s="1" t="s">
        <v>10</v>
      </c>
      <c r="J128" s="1" t="s">
        <v>1232</v>
      </c>
      <c r="K128" s="1">
        <v>1030</v>
      </c>
      <c r="L128" s="1">
        <v>31.435973629999999</v>
      </c>
      <c r="M128" s="1">
        <v>30.56015824</v>
      </c>
      <c r="O128" s="1" t="s">
        <v>0</v>
      </c>
      <c r="P128" s="1" t="s">
        <v>1229</v>
      </c>
      <c r="Q128" s="246">
        <v>0.72916666666666663</v>
      </c>
      <c r="R128" s="1">
        <v>6.4461094999999996E-2</v>
      </c>
      <c r="T128" s="1">
        <v>420</v>
      </c>
      <c r="U128" s="1" t="s">
        <v>1229</v>
      </c>
      <c r="V128" s="1" t="s">
        <v>10</v>
      </c>
      <c r="W128" s="1">
        <v>0.3</v>
      </c>
    </row>
    <row r="129" spans="9:23" x14ac:dyDescent="0.3">
      <c r="I129" s="1" t="s">
        <v>10</v>
      </c>
      <c r="J129" s="1" t="s">
        <v>1232</v>
      </c>
      <c r="K129" s="1">
        <v>1130</v>
      </c>
      <c r="L129" s="1">
        <v>32.045973629999999</v>
      </c>
      <c r="M129" s="1">
        <v>31.169158240000002</v>
      </c>
      <c r="O129" s="1" t="s">
        <v>0</v>
      </c>
      <c r="P129" s="1" t="s">
        <v>1230</v>
      </c>
      <c r="Q129" s="246">
        <v>0.22916666666666666</v>
      </c>
      <c r="R129" s="1">
        <v>0.173157593</v>
      </c>
      <c r="T129" s="1">
        <v>440</v>
      </c>
      <c r="U129" s="1" t="s">
        <v>1229</v>
      </c>
      <c r="V129" s="1" t="s">
        <v>10</v>
      </c>
      <c r="W129" s="1">
        <v>0.32500000000000001</v>
      </c>
    </row>
    <row r="130" spans="9:23" x14ac:dyDescent="0.3">
      <c r="I130" s="1" t="s">
        <v>10</v>
      </c>
      <c r="J130" s="1" t="s">
        <v>1232</v>
      </c>
      <c r="K130" s="1">
        <v>1230</v>
      </c>
      <c r="L130" s="1">
        <v>31.435973629999999</v>
      </c>
      <c r="M130" s="1">
        <v>30.763158239999999</v>
      </c>
      <c r="O130" s="1" t="s">
        <v>0</v>
      </c>
      <c r="P130" s="1" t="s">
        <v>1230</v>
      </c>
      <c r="Q130" s="246">
        <v>0.27083333333333331</v>
      </c>
      <c r="R130" s="1">
        <v>0.34484902499999998</v>
      </c>
      <c r="T130" s="1">
        <v>500</v>
      </c>
      <c r="U130" s="1" t="s">
        <v>1229</v>
      </c>
      <c r="V130" s="1" t="s">
        <v>10</v>
      </c>
      <c r="W130" s="1">
        <v>0.57499999999999996</v>
      </c>
    </row>
    <row r="131" spans="9:23" x14ac:dyDescent="0.3">
      <c r="I131" s="1" t="s">
        <v>10</v>
      </c>
      <c r="J131" s="1" t="s">
        <v>1232</v>
      </c>
      <c r="K131" s="1">
        <v>1330</v>
      </c>
      <c r="L131" s="1">
        <v>31.739973630000001</v>
      </c>
      <c r="M131" s="1">
        <v>31.373158239999999</v>
      </c>
      <c r="O131" s="1" t="s">
        <v>0</v>
      </c>
      <c r="P131" s="1" t="s">
        <v>1230</v>
      </c>
      <c r="Q131" s="246">
        <v>0.3125</v>
      </c>
      <c r="R131" s="1">
        <v>0.325417438</v>
      </c>
      <c r="T131" s="1">
        <v>520</v>
      </c>
      <c r="U131" s="1" t="s">
        <v>1229</v>
      </c>
      <c r="V131" s="1" t="s">
        <v>10</v>
      </c>
      <c r="W131" s="1">
        <v>0.27500000000000002</v>
      </c>
    </row>
    <row r="132" spans="9:23" x14ac:dyDescent="0.3">
      <c r="I132" s="1" t="s">
        <v>10</v>
      </c>
      <c r="J132" s="1" t="s">
        <v>1232</v>
      </c>
      <c r="K132" s="1">
        <v>1430</v>
      </c>
      <c r="L132" s="1">
        <v>31.233973630000001</v>
      </c>
      <c r="M132" s="1">
        <v>30.965158240000001</v>
      </c>
      <c r="O132" s="1" t="s">
        <v>0</v>
      </c>
      <c r="P132" s="1" t="s">
        <v>1230</v>
      </c>
      <c r="Q132" s="246">
        <v>0.4375</v>
      </c>
      <c r="R132" s="1">
        <v>0.16704951700000001</v>
      </c>
      <c r="T132" s="1">
        <v>540</v>
      </c>
      <c r="U132" s="1" t="s">
        <v>1229</v>
      </c>
      <c r="V132" s="1" t="s">
        <v>10</v>
      </c>
      <c r="W132" s="1">
        <v>0.35</v>
      </c>
    </row>
    <row r="133" spans="9:23" x14ac:dyDescent="0.3">
      <c r="I133" s="1" t="s">
        <v>10</v>
      </c>
      <c r="J133" s="1" t="s">
        <v>1232</v>
      </c>
      <c r="K133" s="1">
        <v>1530</v>
      </c>
      <c r="L133" s="1">
        <v>31.53797363</v>
      </c>
      <c r="M133" s="1">
        <v>31.271158239999998</v>
      </c>
      <c r="O133" s="1" t="s">
        <v>0</v>
      </c>
      <c r="P133" s="1" t="s">
        <v>1230</v>
      </c>
      <c r="Q133" s="246">
        <v>0.47916666666666669</v>
      </c>
      <c r="R133" s="1">
        <v>9.5310839999999994E-2</v>
      </c>
      <c r="T133" s="1">
        <v>600</v>
      </c>
      <c r="U133" s="1" t="s">
        <v>1229</v>
      </c>
      <c r="V133" s="1" t="s">
        <v>10</v>
      </c>
      <c r="W133" s="1">
        <v>0.35</v>
      </c>
    </row>
    <row r="134" spans="9:23" x14ac:dyDescent="0.3">
      <c r="I134" s="1" t="s">
        <v>10</v>
      </c>
      <c r="J134" s="1" t="s">
        <v>1232</v>
      </c>
      <c r="K134" s="1">
        <v>1630</v>
      </c>
      <c r="L134" s="1">
        <v>31.233973630000001</v>
      </c>
      <c r="M134" s="1">
        <v>30.56015824</v>
      </c>
      <c r="O134" s="1" t="s">
        <v>0</v>
      </c>
      <c r="P134" s="1" t="s">
        <v>1230</v>
      </c>
      <c r="Q134" s="246">
        <v>0.52083333333333337</v>
      </c>
      <c r="R134" s="1">
        <v>0.69314718099999995</v>
      </c>
      <c r="T134" s="1">
        <v>620</v>
      </c>
      <c r="U134" s="1" t="s">
        <v>1229</v>
      </c>
      <c r="V134" s="1" t="s">
        <v>10</v>
      </c>
      <c r="W134" s="1">
        <v>0.4</v>
      </c>
    </row>
    <row r="135" spans="9:23" x14ac:dyDescent="0.3">
      <c r="I135" s="1" t="s">
        <v>10</v>
      </c>
      <c r="J135" s="1" t="s">
        <v>1232</v>
      </c>
      <c r="K135" s="1">
        <v>1730</v>
      </c>
      <c r="L135" s="1">
        <v>31.233973630000001</v>
      </c>
      <c r="M135" s="1">
        <v>30.459158240000001</v>
      </c>
      <c r="O135" s="1" t="s">
        <v>0</v>
      </c>
      <c r="P135" s="1" t="s">
        <v>1230</v>
      </c>
      <c r="Q135" s="246">
        <v>0.5625</v>
      </c>
      <c r="R135" s="1">
        <v>0.51082683299999998</v>
      </c>
      <c r="T135" s="1">
        <v>640</v>
      </c>
      <c r="U135" s="1" t="s">
        <v>1229</v>
      </c>
      <c r="V135" s="1" t="s">
        <v>10</v>
      </c>
      <c r="W135" s="1">
        <v>0.3</v>
      </c>
    </row>
    <row r="136" spans="9:23" x14ac:dyDescent="0.3">
      <c r="I136" s="1" t="s">
        <v>10</v>
      </c>
      <c r="J136" s="1" t="s">
        <v>1232</v>
      </c>
      <c r="K136" s="1">
        <v>1830</v>
      </c>
      <c r="L136" s="1">
        <v>31.03197363</v>
      </c>
      <c r="M136" s="1">
        <v>30.257158239999999</v>
      </c>
      <c r="O136" s="1" t="s">
        <v>0</v>
      </c>
      <c r="P136" s="1" t="s">
        <v>1230</v>
      </c>
      <c r="Q136" s="246">
        <v>0.6875</v>
      </c>
      <c r="R136" s="1">
        <v>0.15415989599999999</v>
      </c>
      <c r="T136" s="1">
        <v>700</v>
      </c>
      <c r="U136" s="1" t="s">
        <v>1229</v>
      </c>
      <c r="V136" s="1" t="s">
        <v>10</v>
      </c>
      <c r="W136" s="1">
        <v>0.22500000000000001</v>
      </c>
    </row>
    <row r="137" spans="9:23" x14ac:dyDescent="0.3">
      <c r="I137" s="1" t="s">
        <v>10</v>
      </c>
      <c r="J137" s="1" t="s">
        <v>1232</v>
      </c>
      <c r="K137" s="1">
        <v>1930</v>
      </c>
      <c r="L137" s="1">
        <v>30.93097363</v>
      </c>
      <c r="M137" s="1">
        <v>30.15615824</v>
      </c>
      <c r="O137" s="1" t="s">
        <v>0</v>
      </c>
      <c r="P137" s="1" t="s">
        <v>1230</v>
      </c>
      <c r="Q137" s="246">
        <v>0.72916666666666663</v>
      </c>
      <c r="R137" s="1">
        <v>6.4461094999999996E-2</v>
      </c>
      <c r="T137" s="1">
        <v>720</v>
      </c>
      <c r="U137" s="1" t="s">
        <v>1229</v>
      </c>
      <c r="V137" s="1" t="s">
        <v>10</v>
      </c>
      <c r="W137" s="1">
        <v>0.45</v>
      </c>
    </row>
    <row r="138" spans="9:23" x14ac:dyDescent="0.3">
      <c r="I138" s="1" t="s">
        <v>10</v>
      </c>
      <c r="J138" s="1" t="s">
        <v>1232</v>
      </c>
      <c r="K138" s="1">
        <v>2030</v>
      </c>
      <c r="L138" s="1">
        <v>30.829973630000001</v>
      </c>
      <c r="M138" s="1">
        <v>29.955158239999999</v>
      </c>
      <c r="O138" s="1" t="s">
        <v>0</v>
      </c>
      <c r="P138" s="1" t="s">
        <v>1231</v>
      </c>
      <c r="Q138" s="246">
        <v>0.22916666666666666</v>
      </c>
      <c r="R138" s="1">
        <v>0.171911383</v>
      </c>
      <c r="T138" s="1">
        <v>740</v>
      </c>
      <c r="U138" s="1" t="s">
        <v>1229</v>
      </c>
      <c r="V138" s="1" t="s">
        <v>10</v>
      </c>
      <c r="W138" s="1">
        <v>0.27500000000000002</v>
      </c>
    </row>
    <row r="139" spans="9:23" x14ac:dyDescent="0.3">
      <c r="I139" s="1" t="s">
        <v>10</v>
      </c>
      <c r="J139" s="1" t="s">
        <v>1232</v>
      </c>
      <c r="K139" s="1">
        <v>2130</v>
      </c>
      <c r="L139" s="1">
        <v>30.829973630000001</v>
      </c>
      <c r="M139" s="1">
        <v>29.955158239999999</v>
      </c>
      <c r="O139" s="1" t="s">
        <v>0</v>
      </c>
      <c r="P139" s="1" t="s">
        <v>1231</v>
      </c>
      <c r="Q139" s="246">
        <v>0.39583333333333331</v>
      </c>
      <c r="R139" s="1">
        <v>0.14842160700000001</v>
      </c>
      <c r="T139" s="1">
        <v>800</v>
      </c>
      <c r="U139" s="1" t="s">
        <v>1229</v>
      </c>
      <c r="V139" s="1" t="s">
        <v>10</v>
      </c>
      <c r="W139" s="1">
        <v>0.35</v>
      </c>
    </row>
    <row r="140" spans="9:23" x14ac:dyDescent="0.3">
      <c r="I140" s="1" t="s">
        <v>10</v>
      </c>
      <c r="J140" s="1" t="s">
        <v>1232</v>
      </c>
      <c r="K140" s="1">
        <v>2230</v>
      </c>
      <c r="L140" s="1">
        <v>30.72997363</v>
      </c>
      <c r="M140" s="1">
        <v>29.955158239999999</v>
      </c>
      <c r="O140" s="1" t="s">
        <v>0</v>
      </c>
      <c r="P140" s="1" t="s">
        <v>1231</v>
      </c>
      <c r="Q140" s="246">
        <v>0.52083333333333337</v>
      </c>
      <c r="R140" s="1">
        <v>0.40546914000000001</v>
      </c>
      <c r="T140" s="1">
        <v>820</v>
      </c>
      <c r="U140" s="1" t="s">
        <v>1229</v>
      </c>
      <c r="V140" s="1" t="s">
        <v>10</v>
      </c>
      <c r="W140" s="1">
        <v>0.22500000000000001</v>
      </c>
    </row>
    <row r="141" spans="9:23" x14ac:dyDescent="0.3">
      <c r="I141" s="1" t="s">
        <v>10</v>
      </c>
      <c r="J141" s="1" t="s">
        <v>1232</v>
      </c>
      <c r="K141" s="1">
        <v>2330</v>
      </c>
      <c r="L141" s="1">
        <v>30.72997363</v>
      </c>
      <c r="M141" s="1">
        <v>29.85415824</v>
      </c>
      <c r="O141" s="1" t="s">
        <v>0</v>
      </c>
      <c r="P141" s="1" t="s">
        <v>1231</v>
      </c>
      <c r="Q141" s="246">
        <v>0.5625</v>
      </c>
      <c r="R141" s="1">
        <v>0.405462084</v>
      </c>
      <c r="T141" s="1">
        <v>840</v>
      </c>
      <c r="U141" s="1" t="s">
        <v>1229</v>
      </c>
      <c r="V141" s="1" t="s">
        <v>10</v>
      </c>
      <c r="W141" s="1">
        <v>0.2</v>
      </c>
    </row>
    <row r="142" spans="9:23" x14ac:dyDescent="0.3">
      <c r="I142" s="1" t="s">
        <v>10</v>
      </c>
      <c r="J142" s="1" t="s">
        <v>1233</v>
      </c>
      <c r="K142" s="1">
        <v>2430</v>
      </c>
      <c r="L142" s="1">
        <v>30.628973630000001</v>
      </c>
      <c r="M142" s="1">
        <v>29.85415824</v>
      </c>
      <c r="O142" s="1" t="s">
        <v>0</v>
      </c>
      <c r="P142" s="1" t="s">
        <v>1231</v>
      </c>
      <c r="Q142" s="246">
        <v>0.60416666666666663</v>
      </c>
      <c r="R142" s="1">
        <v>0.18924408500000001</v>
      </c>
      <c r="T142" s="1">
        <v>900</v>
      </c>
      <c r="U142" s="1" t="s">
        <v>1229</v>
      </c>
      <c r="V142" s="1" t="s">
        <v>10</v>
      </c>
      <c r="W142" s="1">
        <v>0.22500000000000001</v>
      </c>
    </row>
    <row r="143" spans="9:23" x14ac:dyDescent="0.3">
      <c r="I143" s="1" t="s">
        <v>10</v>
      </c>
      <c r="J143" s="1" t="s">
        <v>1233</v>
      </c>
      <c r="K143" s="1">
        <v>130</v>
      </c>
      <c r="L143" s="1">
        <v>30.628973630000001</v>
      </c>
      <c r="M143" s="1">
        <v>29.85415824</v>
      </c>
      <c r="O143" s="1" t="s">
        <v>0</v>
      </c>
      <c r="P143" s="1" t="s">
        <v>1231</v>
      </c>
      <c r="Q143" s="246">
        <v>0.72916666666666663</v>
      </c>
      <c r="R143" s="1">
        <v>4.5399964000000001E-2</v>
      </c>
      <c r="T143" s="1">
        <v>920</v>
      </c>
      <c r="U143" s="1" t="s">
        <v>1229</v>
      </c>
      <c r="V143" s="1" t="s">
        <v>10</v>
      </c>
      <c r="W143" s="1">
        <v>0.27500000000000002</v>
      </c>
    </row>
    <row r="144" spans="9:23" x14ac:dyDescent="0.3">
      <c r="I144" s="1" t="s">
        <v>10</v>
      </c>
      <c r="J144" s="1" t="s">
        <v>1233</v>
      </c>
      <c r="K144" s="1">
        <v>230</v>
      </c>
      <c r="L144" s="1">
        <v>30.528973629999999</v>
      </c>
      <c r="M144" s="1">
        <v>29.754158239999999</v>
      </c>
      <c r="O144" s="1" t="s">
        <v>0</v>
      </c>
      <c r="P144" s="1" t="s">
        <v>1232</v>
      </c>
      <c r="Q144" s="246">
        <v>0.22916666666666666</v>
      </c>
      <c r="R144" s="1">
        <v>0.20064723500000001</v>
      </c>
      <c r="T144" s="1">
        <v>940</v>
      </c>
      <c r="U144" s="1" t="s">
        <v>1229</v>
      </c>
      <c r="V144" s="1" t="s">
        <v>10</v>
      </c>
      <c r="W144" s="1">
        <v>0.17499999999999999</v>
      </c>
    </row>
    <row r="145" spans="9:23" x14ac:dyDescent="0.3">
      <c r="I145" s="1" t="s">
        <v>10</v>
      </c>
      <c r="J145" s="1" t="s">
        <v>1233</v>
      </c>
      <c r="K145" s="1">
        <v>330</v>
      </c>
      <c r="L145" s="1">
        <v>30.528973629999999</v>
      </c>
      <c r="M145" s="1">
        <v>29.754158239999999</v>
      </c>
      <c r="O145" s="1" t="s">
        <v>0</v>
      </c>
      <c r="P145" s="1" t="s">
        <v>1232</v>
      </c>
      <c r="Q145" s="246">
        <v>0.52083333333333337</v>
      </c>
      <c r="R145" s="1">
        <v>0.30227994400000002</v>
      </c>
      <c r="T145" s="1">
        <v>1000</v>
      </c>
      <c r="U145" s="1" t="s">
        <v>1229</v>
      </c>
      <c r="V145" s="1" t="s">
        <v>10</v>
      </c>
      <c r="W145" s="1">
        <v>0.2</v>
      </c>
    </row>
    <row r="146" spans="9:23" x14ac:dyDescent="0.3">
      <c r="I146" s="1" t="s">
        <v>10</v>
      </c>
      <c r="J146" s="1" t="s">
        <v>1233</v>
      </c>
      <c r="K146" s="1">
        <v>430</v>
      </c>
      <c r="L146" s="1">
        <v>30.528973629999999</v>
      </c>
      <c r="M146" s="1">
        <v>29.754158239999999</v>
      </c>
      <c r="O146" s="1" t="s">
        <v>0</v>
      </c>
      <c r="P146" s="1" t="s">
        <v>1232</v>
      </c>
      <c r="Q146" s="246">
        <v>0.5625</v>
      </c>
      <c r="R146" s="1">
        <v>9.097268E-2</v>
      </c>
      <c r="T146" s="1">
        <v>1020</v>
      </c>
      <c r="U146" s="1" t="s">
        <v>1229</v>
      </c>
      <c r="V146" s="1" t="s">
        <v>10</v>
      </c>
      <c r="W146" s="1">
        <v>0.17499999999999999</v>
      </c>
    </row>
    <row r="147" spans="9:23" x14ac:dyDescent="0.3">
      <c r="I147" s="1" t="s">
        <v>10</v>
      </c>
      <c r="J147" s="1" t="s">
        <v>1233</v>
      </c>
      <c r="K147" s="1">
        <v>530</v>
      </c>
      <c r="L147" s="1">
        <v>30.528973629999999</v>
      </c>
      <c r="M147" s="1">
        <v>29.754158239999999</v>
      </c>
      <c r="O147" s="1" t="s">
        <v>0</v>
      </c>
      <c r="P147" s="1" t="s">
        <v>1232</v>
      </c>
      <c r="Q147" s="246">
        <v>0.60416666666666663</v>
      </c>
      <c r="R147" s="1">
        <v>1.128463311</v>
      </c>
      <c r="T147" s="1">
        <v>1040</v>
      </c>
      <c r="U147" s="1" t="s">
        <v>1229</v>
      </c>
      <c r="V147" s="1" t="s">
        <v>10</v>
      </c>
      <c r="W147" s="1">
        <v>0.125</v>
      </c>
    </row>
    <row r="148" spans="9:23" x14ac:dyDescent="0.3">
      <c r="I148" s="1" t="s">
        <v>10</v>
      </c>
      <c r="J148" s="1" t="s">
        <v>1233</v>
      </c>
      <c r="K148" s="1">
        <v>630</v>
      </c>
      <c r="L148" s="1">
        <v>30.528973629999999</v>
      </c>
      <c r="M148" s="1">
        <v>29.754158239999999</v>
      </c>
      <c r="O148" s="1" t="s">
        <v>0</v>
      </c>
      <c r="P148" s="1" t="s">
        <v>1232</v>
      </c>
      <c r="Q148" s="246">
        <v>0.72916666666666663</v>
      </c>
      <c r="R148" s="1">
        <v>2.1848751E-2</v>
      </c>
      <c r="T148" s="1">
        <v>1100</v>
      </c>
      <c r="U148" s="1" t="s">
        <v>1229</v>
      </c>
      <c r="V148" s="1" t="s">
        <v>10</v>
      </c>
      <c r="W148" s="1">
        <v>0.22500000000000001</v>
      </c>
    </row>
    <row r="149" spans="9:23" x14ac:dyDescent="0.3">
      <c r="I149" s="1" t="s">
        <v>10</v>
      </c>
      <c r="J149" s="1" t="s">
        <v>1233</v>
      </c>
      <c r="K149" s="1">
        <v>730</v>
      </c>
      <c r="L149" s="1">
        <v>30.628973630000001</v>
      </c>
      <c r="M149" s="1">
        <v>29.85415824</v>
      </c>
      <c r="O149" s="1" t="s">
        <v>0</v>
      </c>
      <c r="P149" s="1" t="s">
        <v>1233</v>
      </c>
      <c r="Q149" s="246">
        <v>0.27083333333333331</v>
      </c>
      <c r="R149" s="1">
        <v>0.13817114999999999</v>
      </c>
      <c r="T149" s="1">
        <v>1120</v>
      </c>
      <c r="U149" s="1" t="s">
        <v>1229</v>
      </c>
      <c r="V149" s="1" t="s">
        <v>10</v>
      </c>
      <c r="W149" s="1">
        <v>0.2</v>
      </c>
    </row>
    <row r="150" spans="9:23" x14ac:dyDescent="0.3">
      <c r="I150" s="1" t="s">
        <v>10</v>
      </c>
      <c r="J150" s="1" t="s">
        <v>1233</v>
      </c>
      <c r="K150" s="1">
        <v>830</v>
      </c>
      <c r="L150" s="1">
        <v>30.72997363</v>
      </c>
      <c r="M150" s="1">
        <v>29.955158239999999</v>
      </c>
      <c r="O150" s="1" t="s">
        <v>0</v>
      </c>
      <c r="P150" s="1" t="s">
        <v>1233</v>
      </c>
      <c r="Q150" s="246">
        <v>0.3125</v>
      </c>
      <c r="R150" s="1">
        <v>0.22313387400000001</v>
      </c>
      <c r="T150" s="1">
        <v>1140</v>
      </c>
      <c r="U150" s="1" t="s">
        <v>1229</v>
      </c>
      <c r="V150" s="1" t="s">
        <v>10</v>
      </c>
      <c r="W150" s="1">
        <v>0.22500000000000001</v>
      </c>
    </row>
    <row r="151" spans="9:23" x14ac:dyDescent="0.3">
      <c r="I151" s="1" t="s">
        <v>10</v>
      </c>
      <c r="J151" s="1" t="s">
        <v>1233</v>
      </c>
      <c r="K151" s="1">
        <v>930</v>
      </c>
      <c r="L151" s="1">
        <v>30.72997363</v>
      </c>
      <c r="M151" s="1">
        <v>29.955158239999999</v>
      </c>
      <c r="O151" s="1" t="s">
        <v>0</v>
      </c>
      <c r="P151" s="1" t="s">
        <v>1233</v>
      </c>
      <c r="Q151" s="246">
        <v>0.47916666666666669</v>
      </c>
      <c r="R151" s="1">
        <v>0.13353268900000001</v>
      </c>
      <c r="T151" s="1">
        <v>1200</v>
      </c>
      <c r="U151" s="1" t="s">
        <v>1229</v>
      </c>
      <c r="V151" s="1" t="s">
        <v>10</v>
      </c>
      <c r="W151" s="1">
        <v>0.22500000000000001</v>
      </c>
    </row>
    <row r="152" spans="9:23" x14ac:dyDescent="0.3">
      <c r="I152" s="1" t="s">
        <v>10</v>
      </c>
      <c r="J152" s="1" t="s">
        <v>1233</v>
      </c>
      <c r="K152" s="1">
        <v>1030</v>
      </c>
      <c r="L152" s="1">
        <v>30.72997363</v>
      </c>
      <c r="M152" s="1">
        <v>29.955158239999999</v>
      </c>
      <c r="O152" s="1" t="s">
        <v>0</v>
      </c>
      <c r="P152" s="1" t="s">
        <v>1233</v>
      </c>
      <c r="Q152" s="246">
        <v>0.5625</v>
      </c>
      <c r="R152" s="1">
        <v>0.54361414600000002</v>
      </c>
      <c r="T152" s="1">
        <v>1220</v>
      </c>
      <c r="U152" s="1" t="s">
        <v>1229</v>
      </c>
      <c r="V152" s="1" t="s">
        <v>10</v>
      </c>
      <c r="W152" s="1">
        <v>0.22500000000000001</v>
      </c>
    </row>
    <row r="153" spans="9:23" x14ac:dyDescent="0.3">
      <c r="I153" s="1" t="s">
        <v>10</v>
      </c>
      <c r="J153" s="1" t="s">
        <v>1233</v>
      </c>
      <c r="K153" s="1">
        <v>1130</v>
      </c>
      <c r="L153" s="1">
        <v>30.72997363</v>
      </c>
      <c r="M153" s="1">
        <v>29.955158239999999</v>
      </c>
      <c r="O153" s="1" t="s">
        <v>0</v>
      </c>
      <c r="P153" s="1" t="s">
        <v>1233</v>
      </c>
      <c r="Q153" s="246">
        <v>0.60416666666666663</v>
      </c>
      <c r="R153" s="1">
        <v>0.65924529499999995</v>
      </c>
      <c r="T153" s="1">
        <v>1240</v>
      </c>
      <c r="U153" s="1" t="s">
        <v>1229</v>
      </c>
      <c r="V153" s="1" t="s">
        <v>10</v>
      </c>
      <c r="W153" s="1">
        <v>0.22500000000000001</v>
      </c>
    </row>
    <row r="154" spans="9:23" x14ac:dyDescent="0.3">
      <c r="I154" s="1" t="s">
        <v>10</v>
      </c>
      <c r="J154" s="1" t="s">
        <v>1233</v>
      </c>
      <c r="K154" s="1">
        <v>1230</v>
      </c>
      <c r="L154" s="1">
        <v>30.93097363</v>
      </c>
      <c r="M154" s="1">
        <v>30.15615824</v>
      </c>
      <c r="O154" s="1" t="s">
        <v>0</v>
      </c>
      <c r="P154" s="1" t="s">
        <v>1233</v>
      </c>
      <c r="Q154" s="246">
        <v>0.72916666666666663</v>
      </c>
      <c r="R154" s="1">
        <v>0.141034145</v>
      </c>
      <c r="T154" s="1">
        <v>1300</v>
      </c>
      <c r="U154" s="1" t="s">
        <v>1229</v>
      </c>
      <c r="V154" s="1" t="s">
        <v>10</v>
      </c>
      <c r="W154" s="1">
        <v>0.32500000000000001</v>
      </c>
    </row>
    <row r="155" spans="9:23" x14ac:dyDescent="0.3">
      <c r="I155" s="1" t="s">
        <v>10</v>
      </c>
      <c r="J155" s="1" t="s">
        <v>1233</v>
      </c>
      <c r="K155" s="1">
        <v>1330</v>
      </c>
      <c r="L155" s="1">
        <v>31.03197363</v>
      </c>
      <c r="M155" s="1">
        <v>30.358158240000002</v>
      </c>
      <c r="O155" s="1" t="s">
        <v>0</v>
      </c>
      <c r="P155" s="1" t="s">
        <v>1234</v>
      </c>
      <c r="Q155" s="246">
        <v>0.22916666666666666</v>
      </c>
      <c r="R155" s="1">
        <v>0.16709739600000001</v>
      </c>
      <c r="T155" s="1">
        <v>1320</v>
      </c>
      <c r="U155" s="1" t="s">
        <v>1229</v>
      </c>
      <c r="V155" s="1" t="s">
        <v>10</v>
      </c>
      <c r="W155" s="1">
        <v>0.32500000000000001</v>
      </c>
    </row>
    <row r="156" spans="9:23" x14ac:dyDescent="0.3">
      <c r="I156" s="1" t="s">
        <v>10</v>
      </c>
      <c r="J156" s="1" t="s">
        <v>1233</v>
      </c>
      <c r="K156" s="1">
        <v>1430</v>
      </c>
      <c r="L156" s="1">
        <v>31.132973629999999</v>
      </c>
      <c r="M156" s="1">
        <v>30.459158240000001</v>
      </c>
      <c r="O156" s="1" t="s">
        <v>0</v>
      </c>
      <c r="P156" s="1" t="s">
        <v>1234</v>
      </c>
      <c r="Q156" s="246">
        <v>0.27083333333333331</v>
      </c>
      <c r="R156" s="1">
        <v>0.111211254</v>
      </c>
      <c r="T156" s="1">
        <v>1340</v>
      </c>
      <c r="U156" s="1" t="s">
        <v>1229</v>
      </c>
      <c r="V156" s="1" t="s">
        <v>10</v>
      </c>
      <c r="W156" s="1">
        <v>0.22500000000000001</v>
      </c>
    </row>
    <row r="157" spans="9:23" x14ac:dyDescent="0.3">
      <c r="I157" s="1" t="s">
        <v>10</v>
      </c>
      <c r="J157" s="1" t="s">
        <v>1233</v>
      </c>
      <c r="K157" s="1">
        <v>1530</v>
      </c>
      <c r="L157" s="1">
        <v>30.93097363</v>
      </c>
      <c r="M157" s="1">
        <v>30.15615824</v>
      </c>
      <c r="O157" s="1" t="s">
        <v>0</v>
      </c>
      <c r="P157" s="1" t="s">
        <v>1234</v>
      </c>
      <c r="Q157" s="246">
        <v>0.3125</v>
      </c>
      <c r="R157" s="1">
        <v>4.8783251999999999E-2</v>
      </c>
      <c r="T157" s="1">
        <v>1400</v>
      </c>
      <c r="U157" s="1" t="s">
        <v>1229</v>
      </c>
      <c r="V157" s="1" t="s">
        <v>10</v>
      </c>
      <c r="W157" s="1">
        <v>0.25</v>
      </c>
    </row>
    <row r="158" spans="9:23" x14ac:dyDescent="0.3">
      <c r="I158" s="1" t="s">
        <v>10</v>
      </c>
      <c r="J158" s="1" t="s">
        <v>1233</v>
      </c>
      <c r="K158" s="1">
        <v>1630</v>
      </c>
      <c r="L158" s="1">
        <v>30.72997363</v>
      </c>
      <c r="M158" s="1">
        <v>29.955158239999999</v>
      </c>
      <c r="O158" s="1" t="s">
        <v>0</v>
      </c>
      <c r="P158" s="1" t="s">
        <v>1234</v>
      </c>
      <c r="Q158" s="246">
        <v>0.35416666666666669</v>
      </c>
      <c r="R158" s="1">
        <v>0.216232007</v>
      </c>
      <c r="T158" s="1">
        <v>1420</v>
      </c>
      <c r="U158" s="1" t="s">
        <v>1229</v>
      </c>
      <c r="V158" s="1" t="s">
        <v>10</v>
      </c>
      <c r="W158" s="1">
        <v>0.25</v>
      </c>
    </row>
    <row r="159" spans="9:23" x14ac:dyDescent="0.3">
      <c r="I159" s="1" t="s">
        <v>10</v>
      </c>
      <c r="J159" s="1" t="s">
        <v>1233</v>
      </c>
      <c r="K159" s="1">
        <v>1730</v>
      </c>
      <c r="L159" s="1">
        <v>30.528973629999999</v>
      </c>
      <c r="M159" s="1">
        <v>29.85415824</v>
      </c>
      <c r="O159" s="1" t="s">
        <v>0</v>
      </c>
      <c r="P159" s="1" t="s">
        <v>1234</v>
      </c>
      <c r="Q159" s="246">
        <v>0.39583333333333331</v>
      </c>
      <c r="R159" s="1">
        <v>4.0816188000000003E-2</v>
      </c>
      <c r="T159" s="1">
        <v>1440</v>
      </c>
      <c r="U159" s="1" t="s">
        <v>1229</v>
      </c>
      <c r="V159" s="1" t="s">
        <v>10</v>
      </c>
      <c r="W159" s="1">
        <v>0.27500000000000002</v>
      </c>
    </row>
    <row r="160" spans="9:23" x14ac:dyDescent="0.3">
      <c r="I160" s="1" t="s">
        <v>10</v>
      </c>
      <c r="J160" s="1" t="s">
        <v>1233</v>
      </c>
      <c r="K160" s="1">
        <v>1830</v>
      </c>
      <c r="L160" s="1">
        <v>30.42797363</v>
      </c>
      <c r="M160" s="1">
        <v>29.65315824</v>
      </c>
      <c r="O160" s="1" t="s">
        <v>0</v>
      </c>
      <c r="P160" s="1" t="s">
        <v>1234</v>
      </c>
      <c r="Q160" s="246">
        <v>0.4375</v>
      </c>
      <c r="R160" s="1">
        <v>0.105376645</v>
      </c>
      <c r="T160" s="1">
        <v>1500</v>
      </c>
      <c r="U160" s="1" t="s">
        <v>1229</v>
      </c>
      <c r="V160" s="1" t="s">
        <v>10</v>
      </c>
      <c r="W160" s="1">
        <v>0.2</v>
      </c>
    </row>
    <row r="161" spans="9:23" x14ac:dyDescent="0.3">
      <c r="I161" s="1" t="s">
        <v>10</v>
      </c>
      <c r="J161" s="1" t="s">
        <v>1233</v>
      </c>
      <c r="K161" s="1">
        <v>1930</v>
      </c>
      <c r="L161" s="1">
        <v>30.42797363</v>
      </c>
      <c r="M161" s="1">
        <v>29.553158239999998</v>
      </c>
      <c r="O161" s="1" t="s">
        <v>0</v>
      </c>
      <c r="P161" s="1" t="s">
        <v>1234</v>
      </c>
      <c r="Q161" s="246">
        <v>0.47916666666666669</v>
      </c>
      <c r="R161" s="1">
        <v>0.117785052</v>
      </c>
      <c r="T161" s="1">
        <v>1520</v>
      </c>
      <c r="U161" s="1" t="s">
        <v>1229</v>
      </c>
      <c r="V161" s="1" t="s">
        <v>10</v>
      </c>
      <c r="W161" s="1">
        <v>0.22500000000000001</v>
      </c>
    </row>
    <row r="162" spans="9:23" x14ac:dyDescent="0.3">
      <c r="I162" s="1" t="s">
        <v>10</v>
      </c>
      <c r="J162" s="1" t="s">
        <v>1233</v>
      </c>
      <c r="K162" s="1">
        <v>2030</v>
      </c>
      <c r="L162" s="1">
        <v>30.327973629999999</v>
      </c>
      <c r="M162" s="1">
        <v>29.45315824</v>
      </c>
      <c r="O162" s="1" t="s">
        <v>0</v>
      </c>
      <c r="P162" s="1" t="s">
        <v>1234</v>
      </c>
      <c r="Q162" s="246">
        <v>0.52083333333333337</v>
      </c>
      <c r="R162" s="1">
        <v>0.24685681200000001</v>
      </c>
      <c r="T162" s="1">
        <v>1540</v>
      </c>
      <c r="U162" s="1" t="s">
        <v>1229</v>
      </c>
      <c r="V162" s="1" t="s">
        <v>10</v>
      </c>
      <c r="W162" s="1">
        <v>0.2</v>
      </c>
    </row>
    <row r="163" spans="9:23" x14ac:dyDescent="0.3">
      <c r="I163" s="1" t="s">
        <v>10</v>
      </c>
      <c r="J163" s="1" t="s">
        <v>1233</v>
      </c>
      <c r="K163" s="1">
        <v>2130</v>
      </c>
      <c r="L163" s="1">
        <v>30.227973630000001</v>
      </c>
      <c r="M163" s="1">
        <v>29.45315824</v>
      </c>
      <c r="O163" s="1" t="s">
        <v>0</v>
      </c>
      <c r="P163" s="1" t="s">
        <v>1234</v>
      </c>
      <c r="Q163" s="246">
        <v>0.5625</v>
      </c>
      <c r="R163" s="1">
        <v>0.12516428099999999</v>
      </c>
      <c r="T163" s="1">
        <v>1600</v>
      </c>
      <c r="U163" s="1" t="s">
        <v>1229</v>
      </c>
      <c r="V163" s="1" t="s">
        <v>10</v>
      </c>
      <c r="W163" s="1">
        <v>0.2</v>
      </c>
    </row>
    <row r="164" spans="9:23" x14ac:dyDescent="0.3">
      <c r="I164" s="1" t="s">
        <v>10</v>
      </c>
      <c r="J164" s="1" t="s">
        <v>1233</v>
      </c>
      <c r="K164" s="1">
        <v>2230</v>
      </c>
      <c r="L164" s="1">
        <v>30.327973629999999</v>
      </c>
      <c r="M164" s="1">
        <v>29.45315824</v>
      </c>
      <c r="O164" s="1" t="s">
        <v>0</v>
      </c>
      <c r="P164" s="1" t="s">
        <v>1234</v>
      </c>
      <c r="Q164" s="246">
        <v>0.60416666666666663</v>
      </c>
      <c r="R164" s="1">
        <v>0.18231510500000001</v>
      </c>
      <c r="T164" s="1">
        <v>1620</v>
      </c>
      <c r="U164" s="1" t="s">
        <v>1229</v>
      </c>
      <c r="V164" s="1" t="s">
        <v>10</v>
      </c>
      <c r="W164" s="1">
        <v>0.17499999999999999</v>
      </c>
    </row>
    <row r="165" spans="9:23" x14ac:dyDescent="0.3">
      <c r="I165" s="1" t="s">
        <v>10</v>
      </c>
      <c r="J165" s="1" t="s">
        <v>1233</v>
      </c>
      <c r="K165" s="1">
        <v>2330</v>
      </c>
      <c r="L165" s="1">
        <v>30.327973629999999</v>
      </c>
      <c r="M165" s="1">
        <v>29.553158239999998</v>
      </c>
      <c r="O165" s="1" t="s">
        <v>0</v>
      </c>
      <c r="P165" s="1" t="s">
        <v>1234</v>
      </c>
      <c r="Q165" s="246">
        <v>0.64583333333333337</v>
      </c>
      <c r="R165" s="1">
        <v>0.20357135300000001</v>
      </c>
      <c r="T165" s="1">
        <v>1640</v>
      </c>
      <c r="U165" s="1" t="s">
        <v>1229</v>
      </c>
      <c r="V165" s="1" t="s">
        <v>10</v>
      </c>
      <c r="W165" s="1">
        <v>0.17499999999999999</v>
      </c>
    </row>
    <row r="166" spans="9:23" x14ac:dyDescent="0.3">
      <c r="I166" s="1" t="s">
        <v>10</v>
      </c>
      <c r="J166" s="1" t="s">
        <v>1234</v>
      </c>
      <c r="K166" s="1">
        <v>2430</v>
      </c>
      <c r="L166" s="1">
        <v>30.327973629999999</v>
      </c>
      <c r="M166" s="1">
        <v>29.553158239999998</v>
      </c>
      <c r="O166" s="1" t="s">
        <v>0</v>
      </c>
      <c r="P166" s="1" t="s">
        <v>1234</v>
      </c>
      <c r="Q166" s="246">
        <v>0.6875</v>
      </c>
      <c r="R166" s="1">
        <v>0.265706532</v>
      </c>
      <c r="T166" s="1">
        <v>1700</v>
      </c>
      <c r="U166" s="1" t="s">
        <v>1229</v>
      </c>
      <c r="V166" s="1" t="s">
        <v>10</v>
      </c>
      <c r="W166" s="1">
        <v>0.5</v>
      </c>
    </row>
    <row r="167" spans="9:23" x14ac:dyDescent="0.3">
      <c r="I167" s="1" t="s">
        <v>10</v>
      </c>
      <c r="J167" s="1" t="s">
        <v>1234</v>
      </c>
      <c r="K167" s="1">
        <v>130</v>
      </c>
      <c r="L167" s="1">
        <v>30.327973629999999</v>
      </c>
      <c r="M167" s="1">
        <v>29.553158239999998</v>
      </c>
      <c r="O167" s="1" t="s">
        <v>0</v>
      </c>
      <c r="P167" s="1" t="s">
        <v>1234</v>
      </c>
      <c r="Q167" s="246">
        <v>0.72916666666666663</v>
      </c>
      <c r="R167" s="1">
        <v>0.25772974999999998</v>
      </c>
      <c r="T167" s="1">
        <v>1720</v>
      </c>
      <c r="U167" s="1" t="s">
        <v>1229</v>
      </c>
      <c r="V167" s="1" t="s">
        <v>10</v>
      </c>
      <c r="W167" s="1">
        <v>0.27500000000000002</v>
      </c>
    </row>
    <row r="168" spans="9:23" x14ac:dyDescent="0.3">
      <c r="I168" s="1" t="s">
        <v>10</v>
      </c>
      <c r="J168" s="1" t="s">
        <v>1234</v>
      </c>
      <c r="K168" s="1">
        <v>230</v>
      </c>
      <c r="L168" s="1">
        <v>30.327973629999999</v>
      </c>
      <c r="M168" s="1">
        <v>29.45315824</v>
      </c>
      <c r="O168" s="1" t="s">
        <v>0</v>
      </c>
      <c r="P168" s="1" t="s">
        <v>1235</v>
      </c>
      <c r="Q168" s="246">
        <v>0.22916666666666666</v>
      </c>
      <c r="R168" s="1">
        <v>0.171911383</v>
      </c>
      <c r="T168" s="1">
        <v>1740</v>
      </c>
      <c r="U168" s="1" t="s">
        <v>1229</v>
      </c>
      <c r="V168" s="1" t="s">
        <v>10</v>
      </c>
      <c r="W168" s="1">
        <v>0.2</v>
      </c>
    </row>
    <row r="169" spans="9:23" x14ac:dyDescent="0.3">
      <c r="I169" s="1" t="s">
        <v>10</v>
      </c>
      <c r="J169" s="1" t="s">
        <v>1234</v>
      </c>
      <c r="K169" s="1">
        <v>330</v>
      </c>
      <c r="L169" s="1">
        <v>30.12797363</v>
      </c>
      <c r="M169" s="1">
        <v>29.353158239999999</v>
      </c>
      <c r="O169" s="1" t="s">
        <v>0</v>
      </c>
      <c r="P169" s="1" t="s">
        <v>1235</v>
      </c>
      <c r="Q169" s="246">
        <v>0.27083333333333331</v>
      </c>
      <c r="R169" s="1">
        <v>0.20357135300000001</v>
      </c>
      <c r="T169" s="1">
        <v>1800</v>
      </c>
      <c r="U169" s="1" t="s">
        <v>1229</v>
      </c>
      <c r="V169" s="1" t="s">
        <v>10</v>
      </c>
      <c r="W169" s="1">
        <v>0.375</v>
      </c>
    </row>
    <row r="170" spans="9:23" x14ac:dyDescent="0.3">
      <c r="I170" s="1" t="s">
        <v>10</v>
      </c>
      <c r="J170" s="1" t="s">
        <v>1234</v>
      </c>
      <c r="K170" s="1">
        <v>430</v>
      </c>
      <c r="L170" s="1">
        <v>29.92797363</v>
      </c>
      <c r="M170" s="1">
        <v>29.15315824</v>
      </c>
      <c r="O170" s="1" t="s">
        <v>0</v>
      </c>
      <c r="P170" s="1" t="s">
        <v>1235</v>
      </c>
      <c r="Q170" s="246">
        <v>0.35416666666666669</v>
      </c>
      <c r="R170" s="1">
        <v>0.236390815</v>
      </c>
      <c r="T170" s="1">
        <v>1820</v>
      </c>
      <c r="U170" s="1" t="s">
        <v>1229</v>
      </c>
      <c r="V170" s="1" t="s">
        <v>10</v>
      </c>
      <c r="W170" s="1">
        <v>0.22500000000000001</v>
      </c>
    </row>
    <row r="171" spans="9:23" x14ac:dyDescent="0.3">
      <c r="I171" s="1" t="s">
        <v>10</v>
      </c>
      <c r="J171" s="1" t="s">
        <v>1234</v>
      </c>
      <c r="K171" s="1">
        <v>530</v>
      </c>
      <c r="L171" s="1">
        <v>29.628973630000001</v>
      </c>
      <c r="M171" s="1">
        <v>28.754158239999999</v>
      </c>
      <c r="O171" s="1" t="s">
        <v>0</v>
      </c>
      <c r="P171" s="1" t="s">
        <v>1235</v>
      </c>
      <c r="Q171" s="246">
        <v>0.39583333333333331</v>
      </c>
      <c r="R171" s="1">
        <v>0.18231510500000001</v>
      </c>
      <c r="T171" s="1">
        <v>1840</v>
      </c>
      <c r="U171" s="1" t="s">
        <v>1229</v>
      </c>
      <c r="V171" s="1" t="s">
        <v>10</v>
      </c>
      <c r="W171" s="1">
        <v>0.2</v>
      </c>
    </row>
    <row r="172" spans="9:23" x14ac:dyDescent="0.3">
      <c r="I172" s="1" t="s">
        <v>10</v>
      </c>
      <c r="J172" s="1" t="s">
        <v>1234</v>
      </c>
      <c r="K172" s="1">
        <v>630</v>
      </c>
      <c r="L172" s="1">
        <v>29.628973630000001</v>
      </c>
      <c r="M172" s="1">
        <v>28.754158239999999</v>
      </c>
      <c r="O172" s="1" t="s">
        <v>0</v>
      </c>
      <c r="P172" s="1" t="s">
        <v>1235</v>
      </c>
      <c r="Q172" s="246">
        <v>0.4375</v>
      </c>
      <c r="R172" s="1">
        <v>0.251310588</v>
      </c>
      <c r="T172" s="1">
        <v>1900</v>
      </c>
      <c r="U172" s="1" t="s">
        <v>1229</v>
      </c>
      <c r="V172" s="1" t="s">
        <v>10</v>
      </c>
      <c r="W172" s="1">
        <v>0.22500000000000001</v>
      </c>
    </row>
    <row r="173" spans="9:23" x14ac:dyDescent="0.3">
      <c r="I173" s="1" t="s">
        <v>10</v>
      </c>
      <c r="J173" s="1" t="s">
        <v>1234</v>
      </c>
      <c r="K173" s="1">
        <v>730</v>
      </c>
      <c r="L173" s="1">
        <v>29.728973629999999</v>
      </c>
      <c r="M173" s="1">
        <v>28.85415824</v>
      </c>
      <c r="O173" s="1" t="s">
        <v>0</v>
      </c>
      <c r="P173" s="1" t="s">
        <v>1235</v>
      </c>
      <c r="Q173" s="246">
        <v>0.47916666666666669</v>
      </c>
      <c r="R173" s="1">
        <v>0.15415240799999999</v>
      </c>
      <c r="T173" s="1">
        <v>1920</v>
      </c>
      <c r="U173" s="1" t="s">
        <v>1229</v>
      </c>
      <c r="V173" s="1" t="s">
        <v>10</v>
      </c>
      <c r="W173" s="1">
        <v>0.2</v>
      </c>
    </row>
    <row r="174" spans="9:23" x14ac:dyDescent="0.3">
      <c r="I174" s="1" t="s">
        <v>10</v>
      </c>
      <c r="J174" s="1" t="s">
        <v>1234</v>
      </c>
      <c r="K174" s="1">
        <v>830</v>
      </c>
      <c r="L174" s="1">
        <v>29.92797363</v>
      </c>
      <c r="M174" s="1">
        <v>29.053158239999998</v>
      </c>
      <c r="O174" s="1" t="s">
        <v>0</v>
      </c>
      <c r="P174" s="1" t="s">
        <v>1235</v>
      </c>
      <c r="Q174" s="246">
        <v>0.52083333333333337</v>
      </c>
      <c r="R174" s="1">
        <v>0.174354493</v>
      </c>
      <c r="T174" s="1">
        <v>1940</v>
      </c>
      <c r="U174" s="1" t="s">
        <v>1229</v>
      </c>
      <c r="V174" s="1" t="s">
        <v>10</v>
      </c>
      <c r="W174" s="1">
        <v>0.22500000000000001</v>
      </c>
    </row>
    <row r="175" spans="9:23" x14ac:dyDescent="0.3">
      <c r="I175" s="1" t="s">
        <v>10</v>
      </c>
      <c r="J175" s="1" t="s">
        <v>1234</v>
      </c>
      <c r="K175" s="1">
        <v>930</v>
      </c>
      <c r="L175" s="1">
        <v>30.42797363</v>
      </c>
      <c r="M175" s="1">
        <v>29.45315824</v>
      </c>
      <c r="O175" s="1" t="s">
        <v>0</v>
      </c>
      <c r="P175" s="1" t="s">
        <v>1235</v>
      </c>
      <c r="Q175" s="246">
        <v>0.5625</v>
      </c>
      <c r="R175" s="1">
        <v>3.1753674000000003E-2</v>
      </c>
      <c r="T175" s="1">
        <v>2000</v>
      </c>
      <c r="U175" s="1" t="s">
        <v>1229</v>
      </c>
      <c r="V175" s="1" t="s">
        <v>10</v>
      </c>
      <c r="W175" s="1">
        <v>0.2</v>
      </c>
    </row>
    <row r="176" spans="9:23" x14ac:dyDescent="0.3">
      <c r="I176" s="1" t="s">
        <v>10</v>
      </c>
      <c r="J176" s="1" t="s">
        <v>1234</v>
      </c>
      <c r="K176" s="1">
        <v>1030</v>
      </c>
      <c r="L176" s="1">
        <v>30.027973630000002</v>
      </c>
      <c r="M176" s="1">
        <v>29.253158240000001</v>
      </c>
      <c r="O176" s="1" t="s">
        <v>0</v>
      </c>
      <c r="P176" s="1" t="s">
        <v>1235</v>
      </c>
      <c r="Q176" s="246">
        <v>0.60416666666666663</v>
      </c>
      <c r="R176" s="1">
        <v>0.40546856399999998</v>
      </c>
      <c r="T176" s="1">
        <v>2020</v>
      </c>
      <c r="U176" s="1" t="s">
        <v>1229</v>
      </c>
      <c r="V176" s="1" t="s">
        <v>10</v>
      </c>
      <c r="W176" s="1">
        <v>0.27500000000000002</v>
      </c>
    </row>
    <row r="177" spans="9:23" x14ac:dyDescent="0.3">
      <c r="I177" s="1" t="s">
        <v>10</v>
      </c>
      <c r="J177" s="1" t="s">
        <v>1234</v>
      </c>
      <c r="K177" s="1">
        <v>1130</v>
      </c>
      <c r="L177" s="1">
        <v>30.528973629999999</v>
      </c>
      <c r="M177" s="1">
        <v>29.65315824</v>
      </c>
      <c r="O177" s="1" t="s">
        <v>0</v>
      </c>
      <c r="P177" s="1" t="s">
        <v>1235</v>
      </c>
      <c r="Q177" s="246">
        <v>0.6875</v>
      </c>
      <c r="R177" s="1">
        <v>0.223143551</v>
      </c>
      <c r="T177" s="1">
        <v>2040</v>
      </c>
      <c r="U177" s="1" t="s">
        <v>1229</v>
      </c>
      <c r="V177" s="1" t="s">
        <v>10</v>
      </c>
      <c r="W177" s="1">
        <v>0.25</v>
      </c>
    </row>
    <row r="178" spans="9:23" x14ac:dyDescent="0.3">
      <c r="I178" s="1" t="s">
        <v>10</v>
      </c>
      <c r="J178" s="1" t="s">
        <v>1234</v>
      </c>
      <c r="K178" s="1">
        <v>1230</v>
      </c>
      <c r="L178" s="1">
        <v>30.42797363</v>
      </c>
      <c r="M178" s="1">
        <v>29.65315824</v>
      </c>
      <c r="O178" s="1" t="s">
        <v>0</v>
      </c>
      <c r="P178" s="1" t="s">
        <v>1235</v>
      </c>
      <c r="Q178" s="246">
        <v>0.72916666666666663</v>
      </c>
      <c r="R178" s="1">
        <v>0.171911383</v>
      </c>
      <c r="T178" s="1">
        <v>2100</v>
      </c>
      <c r="U178" s="1" t="s">
        <v>1229</v>
      </c>
      <c r="V178" s="1" t="s">
        <v>10</v>
      </c>
      <c r="W178" s="1">
        <v>0.2</v>
      </c>
    </row>
    <row r="179" spans="9:23" x14ac:dyDescent="0.3">
      <c r="I179" s="1" t="s">
        <v>10</v>
      </c>
      <c r="J179" s="1" t="s">
        <v>1234</v>
      </c>
      <c r="K179" s="1">
        <v>1330</v>
      </c>
      <c r="L179" s="1">
        <v>30.42797363</v>
      </c>
      <c r="M179" s="1">
        <v>29.754158239999999</v>
      </c>
      <c r="O179" s="1" t="s">
        <v>0</v>
      </c>
      <c r="P179" s="1" t="s">
        <v>1236</v>
      </c>
      <c r="Q179" s="246">
        <v>0.27083333333333331</v>
      </c>
      <c r="R179" s="1">
        <v>0.19814547099999999</v>
      </c>
      <c r="T179" s="1">
        <v>2120</v>
      </c>
      <c r="U179" s="1" t="s">
        <v>1229</v>
      </c>
      <c r="V179" s="1" t="s">
        <v>10</v>
      </c>
      <c r="W179" s="1">
        <v>0.22500000000000001</v>
      </c>
    </row>
    <row r="180" spans="9:23" x14ac:dyDescent="0.3">
      <c r="I180" s="1" t="s">
        <v>10</v>
      </c>
      <c r="J180" s="1" t="s">
        <v>1234</v>
      </c>
      <c r="K180" s="1">
        <v>1430</v>
      </c>
      <c r="L180" s="1">
        <v>30.528973629999999</v>
      </c>
      <c r="M180" s="1">
        <v>30.15615824</v>
      </c>
      <c r="O180" s="1" t="s">
        <v>0</v>
      </c>
      <c r="P180" s="1" t="s">
        <v>1236</v>
      </c>
      <c r="Q180" s="246">
        <v>0.3125</v>
      </c>
      <c r="R180" s="1">
        <v>0.23053124899999999</v>
      </c>
      <c r="T180" s="1">
        <v>2140</v>
      </c>
      <c r="U180" s="1" t="s">
        <v>1229</v>
      </c>
      <c r="V180" s="1" t="s">
        <v>10</v>
      </c>
      <c r="W180" s="1">
        <v>0.22500000000000001</v>
      </c>
    </row>
    <row r="181" spans="9:23" x14ac:dyDescent="0.3">
      <c r="I181" s="1" t="s">
        <v>10</v>
      </c>
      <c r="J181" s="1" t="s">
        <v>1234</v>
      </c>
      <c r="K181" s="1">
        <v>1530</v>
      </c>
      <c r="L181" s="1">
        <v>30.528973629999999</v>
      </c>
      <c r="M181" s="1">
        <v>30.055158240000001</v>
      </c>
      <c r="O181" s="1" t="s">
        <v>0</v>
      </c>
      <c r="P181" s="1" t="s">
        <v>1236</v>
      </c>
      <c r="Q181" s="246">
        <v>0.35416666666666669</v>
      </c>
      <c r="R181" s="1">
        <v>0.223137745</v>
      </c>
      <c r="T181" s="1">
        <v>2200</v>
      </c>
      <c r="U181" s="1" t="s">
        <v>1229</v>
      </c>
      <c r="V181" s="1" t="s">
        <v>10</v>
      </c>
      <c r="W181" s="1">
        <v>0.32500000000000001</v>
      </c>
    </row>
    <row r="182" spans="9:23" x14ac:dyDescent="0.3">
      <c r="I182" s="1" t="s">
        <v>10</v>
      </c>
      <c r="J182" s="1" t="s">
        <v>1234</v>
      </c>
      <c r="K182" s="1">
        <v>1630</v>
      </c>
      <c r="L182" s="1">
        <v>30.528973629999999</v>
      </c>
      <c r="M182" s="1">
        <v>29.754158239999999</v>
      </c>
      <c r="O182" s="1" t="s">
        <v>0</v>
      </c>
      <c r="P182" s="1" t="s">
        <v>1236</v>
      </c>
      <c r="Q182" s="246">
        <v>0.39583333333333331</v>
      </c>
      <c r="R182" s="1">
        <v>0.27443867900000002</v>
      </c>
      <c r="T182" s="1">
        <v>2220</v>
      </c>
      <c r="U182" s="1" t="s">
        <v>1229</v>
      </c>
      <c r="V182" s="1" t="s">
        <v>10</v>
      </c>
      <c r="W182" s="1">
        <v>0.2</v>
      </c>
    </row>
    <row r="183" spans="9:23" x14ac:dyDescent="0.3">
      <c r="I183" s="1" t="s">
        <v>10</v>
      </c>
      <c r="J183" s="1" t="s">
        <v>1234</v>
      </c>
      <c r="K183" s="1">
        <v>1730</v>
      </c>
      <c r="L183" s="1">
        <v>30.42797363</v>
      </c>
      <c r="M183" s="1">
        <v>29.65315824</v>
      </c>
      <c r="O183" s="1" t="s">
        <v>0</v>
      </c>
      <c r="P183" s="1" t="s">
        <v>1236</v>
      </c>
      <c r="Q183" s="246">
        <v>0.4375</v>
      </c>
      <c r="R183" s="1">
        <v>0.27194494800000002</v>
      </c>
      <c r="T183" s="1">
        <v>2240</v>
      </c>
      <c r="U183" s="1" t="s">
        <v>1229</v>
      </c>
      <c r="V183" s="1" t="s">
        <v>10</v>
      </c>
      <c r="W183" s="1">
        <v>0.27500000000000002</v>
      </c>
    </row>
    <row r="184" spans="9:23" x14ac:dyDescent="0.3">
      <c r="I184" s="1" t="s">
        <v>10</v>
      </c>
      <c r="J184" s="1" t="s">
        <v>1234</v>
      </c>
      <c r="K184" s="1">
        <v>1830</v>
      </c>
      <c r="L184" s="1">
        <v>30.327973629999999</v>
      </c>
      <c r="M184" s="1">
        <v>29.45315824</v>
      </c>
      <c r="O184" s="1" t="s">
        <v>0</v>
      </c>
      <c r="P184" s="1" t="s">
        <v>1236</v>
      </c>
      <c r="Q184" s="246">
        <v>0.47916666666666669</v>
      </c>
      <c r="R184" s="1">
        <v>0.236390815</v>
      </c>
      <c r="T184" s="1">
        <v>2300</v>
      </c>
      <c r="U184" s="1" t="s">
        <v>1229</v>
      </c>
      <c r="V184" s="1" t="s">
        <v>10</v>
      </c>
      <c r="W184" s="1">
        <v>0.42499999999999999</v>
      </c>
    </row>
    <row r="185" spans="9:23" x14ac:dyDescent="0.3">
      <c r="I185" s="1" t="s">
        <v>10</v>
      </c>
      <c r="J185" s="1" t="s">
        <v>1234</v>
      </c>
      <c r="K185" s="1">
        <v>1930</v>
      </c>
      <c r="L185" s="1">
        <v>30.227973630000001</v>
      </c>
      <c r="M185" s="1">
        <v>29.45315824</v>
      </c>
      <c r="O185" s="1" t="s">
        <v>0</v>
      </c>
      <c r="P185" s="1" t="s">
        <v>1236</v>
      </c>
      <c r="Q185" s="246">
        <v>0.52083333333333337</v>
      </c>
      <c r="R185" s="1">
        <v>0.223143551</v>
      </c>
      <c r="T185" s="1">
        <v>2320</v>
      </c>
      <c r="U185" s="1" t="s">
        <v>1229</v>
      </c>
      <c r="V185" s="1" t="s">
        <v>10</v>
      </c>
      <c r="W185" s="1">
        <v>0.27500000000000002</v>
      </c>
    </row>
    <row r="186" spans="9:23" x14ac:dyDescent="0.3">
      <c r="I186" s="1" t="s">
        <v>10</v>
      </c>
      <c r="J186" s="1" t="s">
        <v>1234</v>
      </c>
      <c r="K186" s="1">
        <v>2030</v>
      </c>
      <c r="L186" s="1">
        <v>30.227973630000001</v>
      </c>
      <c r="M186" s="1">
        <v>29.45315824</v>
      </c>
      <c r="O186" s="1" t="s">
        <v>0</v>
      </c>
      <c r="P186" s="1" t="s">
        <v>1236</v>
      </c>
      <c r="Q186" s="246">
        <v>0.5625</v>
      </c>
      <c r="R186" s="1">
        <v>0.18231768600000001</v>
      </c>
      <c r="T186" s="1">
        <v>2340</v>
      </c>
      <c r="U186" s="1" t="s">
        <v>1229</v>
      </c>
      <c r="V186" s="1" t="s">
        <v>10</v>
      </c>
      <c r="W186" s="1">
        <v>0.2</v>
      </c>
    </row>
    <row r="187" spans="9:23" x14ac:dyDescent="0.3">
      <c r="I187" s="1" t="s">
        <v>10</v>
      </c>
      <c r="J187" s="1" t="s">
        <v>1234</v>
      </c>
      <c r="K187" s="1">
        <v>2130</v>
      </c>
      <c r="L187" s="1">
        <v>30.227973630000001</v>
      </c>
      <c r="M187" s="1">
        <v>29.45315824</v>
      </c>
      <c r="O187" s="1" t="s">
        <v>0</v>
      </c>
      <c r="P187" s="1" t="s">
        <v>1236</v>
      </c>
      <c r="Q187" s="246">
        <v>0.60416666666666663</v>
      </c>
      <c r="R187" s="1">
        <v>0.204802233</v>
      </c>
      <c r="T187" s="1">
        <v>2400</v>
      </c>
      <c r="U187" s="1" t="s">
        <v>1229</v>
      </c>
      <c r="V187" s="1" t="s">
        <v>10</v>
      </c>
      <c r="W187" s="1">
        <v>0.4</v>
      </c>
    </row>
    <row r="188" spans="9:23" x14ac:dyDescent="0.3">
      <c r="I188" s="1" t="s">
        <v>10</v>
      </c>
      <c r="J188" s="1" t="s">
        <v>1234</v>
      </c>
      <c r="K188" s="1">
        <v>2230</v>
      </c>
      <c r="L188" s="1">
        <v>30.227973630000001</v>
      </c>
      <c r="M188" s="1">
        <v>29.353158239999999</v>
      </c>
      <c r="O188" s="1" t="s">
        <v>0</v>
      </c>
      <c r="P188" s="1" t="s">
        <v>1236</v>
      </c>
      <c r="Q188" s="246">
        <v>0.64583333333333337</v>
      </c>
      <c r="R188" s="1">
        <v>0.30011749599999998</v>
      </c>
      <c r="T188" s="1">
        <v>2420</v>
      </c>
      <c r="U188" s="1" t="s">
        <v>1230</v>
      </c>
      <c r="V188" s="1" t="s">
        <v>10</v>
      </c>
      <c r="W188" s="1">
        <v>0.25</v>
      </c>
    </row>
    <row r="189" spans="9:23" x14ac:dyDescent="0.3">
      <c r="I189" s="1" t="s">
        <v>10</v>
      </c>
      <c r="J189" s="1" t="s">
        <v>1234</v>
      </c>
      <c r="K189" s="1">
        <v>2330</v>
      </c>
      <c r="L189" s="1">
        <v>30.227973630000001</v>
      </c>
      <c r="M189" s="1">
        <v>29.353158239999999</v>
      </c>
      <c r="O189" s="1" t="s">
        <v>0</v>
      </c>
      <c r="P189" s="1" t="s">
        <v>1236</v>
      </c>
      <c r="Q189" s="246">
        <v>0.6875</v>
      </c>
      <c r="R189" s="1">
        <v>0.236062833</v>
      </c>
      <c r="T189" s="1">
        <v>2440</v>
      </c>
      <c r="U189" s="1" t="s">
        <v>1230</v>
      </c>
      <c r="V189" s="1" t="s">
        <v>10</v>
      </c>
      <c r="W189" s="1">
        <v>0.25</v>
      </c>
    </row>
    <row r="190" spans="9:23" x14ac:dyDescent="0.3">
      <c r="I190" s="1" t="s">
        <v>10</v>
      </c>
      <c r="J190" s="1" t="s">
        <v>1235</v>
      </c>
      <c r="K190" s="1">
        <v>2430</v>
      </c>
      <c r="L190" s="1">
        <v>30.12797363</v>
      </c>
      <c r="M190" s="1">
        <v>29.353158239999999</v>
      </c>
      <c r="O190" s="1" t="s">
        <v>0</v>
      </c>
      <c r="P190" s="1" t="s">
        <v>1236</v>
      </c>
      <c r="Q190" s="246">
        <v>0.72916666666666663</v>
      </c>
      <c r="R190" s="1">
        <v>0.68850680099999995</v>
      </c>
      <c r="T190" s="1">
        <v>100</v>
      </c>
      <c r="U190" s="1" t="s">
        <v>1230</v>
      </c>
      <c r="V190" s="1" t="s">
        <v>10</v>
      </c>
      <c r="W190" s="1">
        <v>0.22500000000000001</v>
      </c>
    </row>
    <row r="191" spans="9:23" x14ac:dyDescent="0.3">
      <c r="I191" s="1" t="s">
        <v>10</v>
      </c>
      <c r="J191" s="1" t="s">
        <v>1235</v>
      </c>
      <c r="K191" s="1">
        <v>130</v>
      </c>
      <c r="L191" s="1">
        <v>30.12797363</v>
      </c>
      <c r="M191" s="1">
        <v>29.053158239999998</v>
      </c>
      <c r="O191" s="1" t="s">
        <v>0</v>
      </c>
      <c r="P191" s="1" t="s">
        <v>1237</v>
      </c>
      <c r="Q191" s="246">
        <v>0.22916666666666666</v>
      </c>
      <c r="R191" s="1">
        <v>0.111081823</v>
      </c>
      <c r="T191" s="1">
        <v>120</v>
      </c>
      <c r="U191" s="1" t="s">
        <v>1230</v>
      </c>
      <c r="V191" s="1" t="s">
        <v>10</v>
      </c>
      <c r="W191" s="1">
        <v>0.27500000000000002</v>
      </c>
    </row>
    <row r="192" spans="9:23" x14ac:dyDescent="0.3">
      <c r="I192" s="1" t="s">
        <v>10</v>
      </c>
      <c r="J192" s="1" t="s">
        <v>1235</v>
      </c>
      <c r="K192" s="1">
        <v>230</v>
      </c>
      <c r="L192" s="1">
        <v>30.027973630000002</v>
      </c>
      <c r="M192" s="1">
        <v>29.15315824</v>
      </c>
      <c r="O192" s="1" t="s">
        <v>0</v>
      </c>
      <c r="P192" s="1" t="s">
        <v>1237</v>
      </c>
      <c r="Q192" s="246">
        <v>0.27083333333333331</v>
      </c>
      <c r="R192" s="1">
        <v>0.19102334900000001</v>
      </c>
      <c r="T192" s="1">
        <v>140</v>
      </c>
      <c r="U192" s="1" t="s">
        <v>1230</v>
      </c>
      <c r="V192" s="1" t="s">
        <v>10</v>
      </c>
      <c r="W192" s="1">
        <v>0.22500000000000001</v>
      </c>
    </row>
    <row r="193" spans="9:23" x14ac:dyDescent="0.3">
      <c r="I193" s="1" t="s">
        <v>10</v>
      </c>
      <c r="J193" s="1" t="s">
        <v>1235</v>
      </c>
      <c r="K193" s="1">
        <v>330</v>
      </c>
      <c r="L193" s="1">
        <v>30.027973630000002</v>
      </c>
      <c r="M193" s="1">
        <v>29.15315824</v>
      </c>
      <c r="O193" s="1" t="s">
        <v>0</v>
      </c>
      <c r="P193" s="1" t="s">
        <v>1237</v>
      </c>
      <c r="Q193" s="246">
        <v>0.3125</v>
      </c>
      <c r="R193" s="1">
        <v>0.15200909700000001</v>
      </c>
      <c r="T193" s="1">
        <v>200</v>
      </c>
      <c r="U193" s="1" t="s">
        <v>1230</v>
      </c>
      <c r="V193" s="1" t="s">
        <v>10</v>
      </c>
      <c r="W193" s="1">
        <v>0.2</v>
      </c>
    </row>
    <row r="194" spans="9:23" x14ac:dyDescent="0.3">
      <c r="I194" s="1" t="s">
        <v>10</v>
      </c>
      <c r="J194" s="1" t="s">
        <v>1235</v>
      </c>
      <c r="K194" s="1">
        <v>430</v>
      </c>
      <c r="L194" s="1">
        <v>30.027973630000002</v>
      </c>
      <c r="M194" s="1">
        <v>29.15315824</v>
      </c>
      <c r="O194" s="1" t="s">
        <v>0</v>
      </c>
      <c r="P194" s="1" t="s">
        <v>1237</v>
      </c>
      <c r="Q194" s="246">
        <v>0.35416666666666669</v>
      </c>
      <c r="R194" s="1">
        <v>0.184024935</v>
      </c>
      <c r="T194" s="1">
        <v>220</v>
      </c>
      <c r="U194" s="1" t="s">
        <v>1230</v>
      </c>
      <c r="V194" s="1" t="s">
        <v>10</v>
      </c>
      <c r="W194" s="1">
        <v>0.3</v>
      </c>
    </row>
    <row r="195" spans="9:23" x14ac:dyDescent="0.3">
      <c r="I195" s="1" t="s">
        <v>10</v>
      </c>
      <c r="J195" s="1" t="s">
        <v>1235</v>
      </c>
      <c r="K195" s="1">
        <v>530</v>
      </c>
      <c r="L195" s="1">
        <v>30.12797363</v>
      </c>
      <c r="M195" s="1">
        <v>29.353158239999999</v>
      </c>
      <c r="O195" s="1" t="s">
        <v>0</v>
      </c>
      <c r="P195" s="1" t="s">
        <v>1237</v>
      </c>
      <c r="Q195" s="246">
        <v>0.39583333333333331</v>
      </c>
      <c r="R195" s="1">
        <v>0.149473463</v>
      </c>
      <c r="T195" s="1">
        <v>240</v>
      </c>
      <c r="U195" s="1" t="s">
        <v>1230</v>
      </c>
      <c r="V195" s="1" t="s">
        <v>10</v>
      </c>
      <c r="W195" s="1">
        <v>0.2</v>
      </c>
    </row>
    <row r="196" spans="9:23" x14ac:dyDescent="0.3">
      <c r="I196" s="1" t="s">
        <v>10</v>
      </c>
      <c r="J196" s="1" t="s">
        <v>1235</v>
      </c>
      <c r="K196" s="1">
        <v>630</v>
      </c>
      <c r="L196" s="1">
        <v>30.12797363</v>
      </c>
      <c r="M196" s="1">
        <v>29.353158239999999</v>
      </c>
      <c r="O196" s="1" t="s">
        <v>0</v>
      </c>
      <c r="P196" s="1" t="s">
        <v>1237</v>
      </c>
      <c r="Q196" s="246">
        <v>0.4375</v>
      </c>
      <c r="R196" s="1">
        <v>0.22315322900000001</v>
      </c>
      <c r="T196" s="1">
        <v>300</v>
      </c>
      <c r="U196" s="1" t="s">
        <v>1230</v>
      </c>
      <c r="V196" s="1" t="s">
        <v>10</v>
      </c>
      <c r="W196" s="1">
        <v>0.22500000000000001</v>
      </c>
    </row>
    <row r="197" spans="9:23" x14ac:dyDescent="0.3">
      <c r="I197" s="1" t="s">
        <v>10</v>
      </c>
      <c r="J197" s="1" t="s">
        <v>1235</v>
      </c>
      <c r="K197" s="1">
        <v>730</v>
      </c>
      <c r="L197" s="1">
        <v>30.227973630000001</v>
      </c>
      <c r="M197" s="1">
        <v>29.353158239999999</v>
      </c>
      <c r="O197" s="1" t="s">
        <v>0</v>
      </c>
      <c r="P197" s="1" t="s">
        <v>1237</v>
      </c>
      <c r="Q197" s="246">
        <v>0.47916666666666669</v>
      </c>
      <c r="R197" s="1">
        <v>9.9050734000000001E-2</v>
      </c>
      <c r="T197" s="1">
        <v>320</v>
      </c>
      <c r="U197" s="1" t="s">
        <v>1230</v>
      </c>
      <c r="V197" s="1" t="s">
        <v>10</v>
      </c>
      <c r="W197" s="1">
        <v>0.27500000000000002</v>
      </c>
    </row>
    <row r="198" spans="9:23" x14ac:dyDescent="0.3">
      <c r="I198" s="1" t="s">
        <v>10</v>
      </c>
      <c r="J198" s="1" t="s">
        <v>1235</v>
      </c>
      <c r="K198" s="1">
        <v>830</v>
      </c>
      <c r="L198" s="1">
        <v>30.327973629999999</v>
      </c>
      <c r="M198" s="1">
        <v>29.553158239999998</v>
      </c>
      <c r="O198" s="1" t="s">
        <v>0</v>
      </c>
      <c r="P198" s="1" t="s">
        <v>1237</v>
      </c>
      <c r="Q198" s="246">
        <v>0.52083333333333337</v>
      </c>
      <c r="R198" s="1">
        <v>0.121339452</v>
      </c>
      <c r="T198" s="1">
        <v>340</v>
      </c>
      <c r="U198" s="1" t="s">
        <v>1230</v>
      </c>
      <c r="V198" s="1" t="s">
        <v>10</v>
      </c>
      <c r="W198" s="1">
        <v>0.27500000000000002</v>
      </c>
    </row>
    <row r="199" spans="9:23" x14ac:dyDescent="0.3">
      <c r="I199" s="1" t="s">
        <v>10</v>
      </c>
      <c r="J199" s="1" t="s">
        <v>1235</v>
      </c>
      <c r="K199" s="1">
        <v>930</v>
      </c>
      <c r="L199" s="1">
        <v>30.42797363</v>
      </c>
      <c r="M199" s="1">
        <v>29.65315824</v>
      </c>
      <c r="O199" s="1" t="s">
        <v>0</v>
      </c>
      <c r="P199" s="1" t="s">
        <v>1237</v>
      </c>
      <c r="Q199" s="246">
        <v>0.5625</v>
      </c>
      <c r="R199" s="1">
        <v>0.100099466</v>
      </c>
      <c r="T199" s="1">
        <v>400</v>
      </c>
      <c r="U199" s="1" t="s">
        <v>1230</v>
      </c>
      <c r="V199" s="1" t="s">
        <v>10</v>
      </c>
      <c r="W199" s="1">
        <v>0.22500000000000001</v>
      </c>
    </row>
    <row r="200" spans="9:23" x14ac:dyDescent="0.3">
      <c r="I200" s="1" t="s">
        <v>10</v>
      </c>
      <c r="J200" s="1" t="s">
        <v>1235</v>
      </c>
      <c r="K200" s="1">
        <v>1030</v>
      </c>
      <c r="L200" s="1">
        <v>30.628973630000001</v>
      </c>
      <c r="M200" s="1">
        <v>29.85415824</v>
      </c>
      <c r="O200" s="1" t="s">
        <v>0</v>
      </c>
      <c r="P200" s="1" t="s">
        <v>1237</v>
      </c>
      <c r="Q200" s="246">
        <v>0.60416666666666663</v>
      </c>
      <c r="R200" s="1">
        <v>0.16252746800000001</v>
      </c>
      <c r="T200" s="1">
        <v>420</v>
      </c>
      <c r="U200" s="1" t="s">
        <v>1230</v>
      </c>
      <c r="V200" s="1" t="s">
        <v>10</v>
      </c>
      <c r="W200" s="1">
        <v>0.22500000000000001</v>
      </c>
    </row>
    <row r="201" spans="9:23" x14ac:dyDescent="0.3">
      <c r="I201" s="1" t="s">
        <v>10</v>
      </c>
      <c r="J201" s="1" t="s">
        <v>1235</v>
      </c>
      <c r="K201" s="1">
        <v>1130</v>
      </c>
      <c r="L201" s="1">
        <v>30.628973630000001</v>
      </c>
      <c r="M201" s="1">
        <v>29.85415824</v>
      </c>
      <c r="O201" s="1" t="s">
        <v>0</v>
      </c>
      <c r="P201" s="1" t="s">
        <v>1237</v>
      </c>
      <c r="Q201" s="246">
        <v>0.64583333333333337</v>
      </c>
      <c r="R201" s="1">
        <v>0.22311451900000001</v>
      </c>
      <c r="T201" s="1">
        <v>440</v>
      </c>
      <c r="U201" s="1" t="s">
        <v>1230</v>
      </c>
      <c r="V201" s="1" t="s">
        <v>10</v>
      </c>
      <c r="W201" s="1">
        <v>0.22500000000000001</v>
      </c>
    </row>
    <row r="202" spans="9:23" x14ac:dyDescent="0.3">
      <c r="I202" s="1" t="s">
        <v>10</v>
      </c>
      <c r="J202" s="1" t="s">
        <v>1235</v>
      </c>
      <c r="K202" s="1">
        <v>1230</v>
      </c>
      <c r="L202" s="1">
        <v>30.628973630000001</v>
      </c>
      <c r="M202" s="1">
        <v>29.85415824</v>
      </c>
      <c r="O202" s="1" t="s">
        <v>0</v>
      </c>
      <c r="P202" s="1" t="s">
        <v>1237</v>
      </c>
      <c r="Q202" s="246">
        <v>0.6875</v>
      </c>
      <c r="R202" s="1">
        <v>0.16093236</v>
      </c>
      <c r="T202" s="1">
        <v>500</v>
      </c>
      <c r="U202" s="1" t="s">
        <v>1230</v>
      </c>
      <c r="V202" s="1" t="s">
        <v>10</v>
      </c>
      <c r="W202" s="1">
        <v>0.35</v>
      </c>
    </row>
    <row r="203" spans="9:23" x14ac:dyDescent="0.3">
      <c r="I203" s="1" t="s">
        <v>10</v>
      </c>
      <c r="J203" s="1" t="s">
        <v>1235</v>
      </c>
      <c r="K203" s="1">
        <v>1330</v>
      </c>
      <c r="L203" s="1">
        <v>30.528973629999999</v>
      </c>
      <c r="M203" s="1">
        <v>29.754158239999999</v>
      </c>
      <c r="O203" s="1" t="s">
        <v>0</v>
      </c>
      <c r="P203" s="1" t="s">
        <v>1237</v>
      </c>
      <c r="Q203" s="246">
        <v>0.72916666666666663</v>
      </c>
      <c r="R203" s="1">
        <v>0.15326572399999999</v>
      </c>
      <c r="T203" s="1">
        <v>520</v>
      </c>
      <c r="U203" s="1" t="s">
        <v>1230</v>
      </c>
      <c r="V203" s="1" t="s">
        <v>10</v>
      </c>
      <c r="W203" s="1">
        <v>0.3</v>
      </c>
    </row>
    <row r="204" spans="9:23" x14ac:dyDescent="0.3">
      <c r="I204" s="1" t="s">
        <v>10</v>
      </c>
      <c r="J204" s="1" t="s">
        <v>1235</v>
      </c>
      <c r="K204" s="1">
        <v>1430</v>
      </c>
      <c r="L204" s="1">
        <v>30.829973630000001</v>
      </c>
      <c r="M204" s="1">
        <v>30.15615824</v>
      </c>
      <c r="O204" s="1" t="s">
        <v>0</v>
      </c>
      <c r="P204" s="1" t="s">
        <v>1238</v>
      </c>
      <c r="Q204" s="246">
        <v>0.22916666666666666</v>
      </c>
      <c r="R204" s="1">
        <v>0.28845576699999997</v>
      </c>
      <c r="T204" s="1">
        <v>540</v>
      </c>
      <c r="U204" s="1" t="s">
        <v>1230</v>
      </c>
      <c r="V204" s="1" t="s">
        <v>10</v>
      </c>
      <c r="W204" s="1">
        <v>0.27500000000000002</v>
      </c>
    </row>
    <row r="205" spans="9:23" x14ac:dyDescent="0.3">
      <c r="I205" s="1" t="s">
        <v>10</v>
      </c>
      <c r="J205" s="1" t="s">
        <v>1235</v>
      </c>
      <c r="K205" s="1">
        <v>1530</v>
      </c>
      <c r="L205" s="1">
        <v>30.72997363</v>
      </c>
      <c r="M205" s="1">
        <v>30.15615824</v>
      </c>
      <c r="O205" s="1" t="s">
        <v>0</v>
      </c>
      <c r="P205" s="1" t="s">
        <v>1238</v>
      </c>
      <c r="Q205" s="246">
        <v>0.27083333333333331</v>
      </c>
      <c r="R205" s="1">
        <v>8.1983140999999995E-2</v>
      </c>
      <c r="T205" s="1">
        <v>600</v>
      </c>
      <c r="U205" s="1" t="s">
        <v>1230</v>
      </c>
      <c r="V205" s="1" t="s">
        <v>10</v>
      </c>
      <c r="W205" s="1">
        <v>0.2</v>
      </c>
    </row>
    <row r="206" spans="9:23" x14ac:dyDescent="0.3">
      <c r="I206" s="1" t="s">
        <v>10</v>
      </c>
      <c r="J206" s="1" t="s">
        <v>1235</v>
      </c>
      <c r="K206" s="1">
        <v>1630</v>
      </c>
      <c r="L206" s="1">
        <v>30.42797363</v>
      </c>
      <c r="M206" s="1">
        <v>29.754158239999999</v>
      </c>
      <c r="O206" s="1" t="s">
        <v>0</v>
      </c>
      <c r="P206" s="1" t="s">
        <v>1238</v>
      </c>
      <c r="Q206" s="246">
        <v>0.3125</v>
      </c>
      <c r="R206" s="1">
        <v>0.19668324600000001</v>
      </c>
      <c r="T206" s="1">
        <v>620</v>
      </c>
      <c r="U206" s="1" t="s">
        <v>1230</v>
      </c>
      <c r="V206" s="1" t="s">
        <v>10</v>
      </c>
      <c r="W206" s="1">
        <v>0.32500000000000001</v>
      </c>
    </row>
    <row r="207" spans="9:23" x14ac:dyDescent="0.3">
      <c r="I207" s="1" t="s">
        <v>10</v>
      </c>
      <c r="J207" s="1" t="s">
        <v>1235</v>
      </c>
      <c r="K207" s="1">
        <v>1730</v>
      </c>
      <c r="L207" s="1">
        <v>30.327973629999999</v>
      </c>
      <c r="M207" s="1">
        <v>29.553158239999998</v>
      </c>
      <c r="O207" s="1" t="s">
        <v>0</v>
      </c>
      <c r="P207" s="1" t="s">
        <v>1238</v>
      </c>
      <c r="Q207" s="246">
        <v>0.35416666666666669</v>
      </c>
      <c r="R207" s="1">
        <v>0.15412994299999999</v>
      </c>
      <c r="T207" s="1">
        <v>640</v>
      </c>
      <c r="U207" s="1" t="s">
        <v>1230</v>
      </c>
      <c r="V207" s="1" t="s">
        <v>10</v>
      </c>
      <c r="W207" s="1">
        <v>0.3</v>
      </c>
    </row>
    <row r="208" spans="9:23" x14ac:dyDescent="0.3">
      <c r="I208" s="1" t="s">
        <v>10</v>
      </c>
      <c r="J208" s="1" t="s">
        <v>1235</v>
      </c>
      <c r="K208" s="1">
        <v>1830</v>
      </c>
      <c r="L208" s="1">
        <v>30.327973629999999</v>
      </c>
      <c r="M208" s="1">
        <v>29.45315824</v>
      </c>
      <c r="O208" s="1" t="s">
        <v>0</v>
      </c>
      <c r="P208" s="1" t="s">
        <v>1238</v>
      </c>
      <c r="Q208" s="246">
        <v>0.39583333333333331</v>
      </c>
      <c r="R208" s="1">
        <v>8.3369491000000004E-2</v>
      </c>
      <c r="T208" s="1">
        <v>700</v>
      </c>
      <c r="U208" s="1" t="s">
        <v>1230</v>
      </c>
      <c r="V208" s="1" t="s">
        <v>10</v>
      </c>
      <c r="W208" s="1">
        <v>0.2</v>
      </c>
    </row>
    <row r="209" spans="9:23" x14ac:dyDescent="0.3">
      <c r="I209" s="1" t="s">
        <v>10</v>
      </c>
      <c r="J209" s="1" t="s">
        <v>1235</v>
      </c>
      <c r="K209" s="1">
        <v>1930</v>
      </c>
      <c r="L209" s="1">
        <v>30.227973630000001</v>
      </c>
      <c r="M209" s="1">
        <v>29.45315824</v>
      </c>
      <c r="O209" s="1" t="s">
        <v>0</v>
      </c>
      <c r="P209" s="1" t="s">
        <v>1238</v>
      </c>
      <c r="Q209" s="246">
        <v>0.4375</v>
      </c>
      <c r="R209" s="1">
        <v>9.8465100999999999E-2</v>
      </c>
      <c r="T209" s="1">
        <v>720</v>
      </c>
      <c r="U209" s="1" t="s">
        <v>1230</v>
      </c>
      <c r="V209" s="1" t="s">
        <v>10</v>
      </c>
      <c r="W209" s="1">
        <v>0.3</v>
      </c>
    </row>
    <row r="210" spans="9:23" x14ac:dyDescent="0.3">
      <c r="I210" s="1" t="s">
        <v>10</v>
      </c>
      <c r="J210" s="1" t="s">
        <v>1235</v>
      </c>
      <c r="K210" s="1">
        <v>2030</v>
      </c>
      <c r="L210" s="1">
        <v>30.227973630000001</v>
      </c>
      <c r="M210" s="1">
        <v>29.353158239999999</v>
      </c>
      <c r="O210" s="1" t="s">
        <v>0</v>
      </c>
      <c r="P210" s="1" t="s">
        <v>1238</v>
      </c>
      <c r="Q210" s="246">
        <v>0.47916666666666669</v>
      </c>
      <c r="R210" s="1">
        <v>0.124674561</v>
      </c>
      <c r="T210" s="1">
        <v>740</v>
      </c>
      <c r="U210" s="1" t="s">
        <v>1230</v>
      </c>
      <c r="V210" s="1" t="s">
        <v>10</v>
      </c>
      <c r="W210" s="1">
        <v>0.22500000000000001</v>
      </c>
    </row>
    <row r="211" spans="9:23" x14ac:dyDescent="0.3">
      <c r="I211" s="1" t="s">
        <v>10</v>
      </c>
      <c r="J211" s="1" t="s">
        <v>1235</v>
      </c>
      <c r="K211" s="1">
        <v>2130</v>
      </c>
      <c r="L211" s="1">
        <v>30.227973630000001</v>
      </c>
      <c r="M211" s="1">
        <v>29.353158239999999</v>
      </c>
      <c r="O211" s="1" t="s">
        <v>0</v>
      </c>
      <c r="P211" s="1" t="s">
        <v>1238</v>
      </c>
      <c r="Q211" s="246">
        <v>0.52083333333333337</v>
      </c>
      <c r="R211" s="1">
        <v>0.19108446800000001</v>
      </c>
      <c r="T211" s="1">
        <v>800</v>
      </c>
      <c r="U211" s="1" t="s">
        <v>1230</v>
      </c>
      <c r="V211" s="1" t="s">
        <v>10</v>
      </c>
      <c r="W211" s="1">
        <v>0.2</v>
      </c>
    </row>
    <row r="212" spans="9:23" x14ac:dyDescent="0.3">
      <c r="I212" s="1" t="s">
        <v>10</v>
      </c>
      <c r="J212" s="1" t="s">
        <v>1235</v>
      </c>
      <c r="K212" s="1">
        <v>2230</v>
      </c>
      <c r="L212" s="1">
        <v>30.227973630000001</v>
      </c>
      <c r="M212" s="1">
        <v>29.253158240000001</v>
      </c>
      <c r="O212" s="1" t="s">
        <v>0</v>
      </c>
      <c r="P212" s="1" t="s">
        <v>1238</v>
      </c>
      <c r="Q212" s="246">
        <v>0.5625</v>
      </c>
      <c r="R212" s="1">
        <v>0.16256674900000001</v>
      </c>
      <c r="T212" s="1">
        <v>820</v>
      </c>
      <c r="U212" s="1" t="s">
        <v>1230</v>
      </c>
      <c r="V212" s="1" t="s">
        <v>10</v>
      </c>
      <c r="W212" s="1">
        <v>0.25</v>
      </c>
    </row>
    <row r="213" spans="9:23" x14ac:dyDescent="0.3">
      <c r="I213" s="1" t="s">
        <v>10</v>
      </c>
      <c r="J213" s="1" t="s">
        <v>1235</v>
      </c>
      <c r="K213" s="1">
        <v>2330</v>
      </c>
      <c r="L213" s="1">
        <v>30.227973630000001</v>
      </c>
      <c r="M213" s="1">
        <v>29.15315824</v>
      </c>
      <c r="O213" s="1" t="s">
        <v>0</v>
      </c>
      <c r="P213" s="1" t="s">
        <v>1238</v>
      </c>
      <c r="Q213" s="246">
        <v>0.60416666666666663</v>
      </c>
      <c r="R213" s="1">
        <v>0.18504706800000001</v>
      </c>
      <c r="T213" s="1">
        <v>840</v>
      </c>
      <c r="U213" s="1" t="s">
        <v>1230</v>
      </c>
      <c r="V213" s="1" t="s">
        <v>10</v>
      </c>
      <c r="W213" s="1">
        <v>0.3</v>
      </c>
    </row>
    <row r="214" spans="9:23" x14ac:dyDescent="0.3">
      <c r="I214" s="1" t="s">
        <v>10</v>
      </c>
      <c r="J214" s="1" t="s">
        <v>1236</v>
      </c>
      <c r="K214" s="1">
        <v>2430</v>
      </c>
      <c r="L214" s="1">
        <v>30.227973630000001</v>
      </c>
      <c r="M214" s="1">
        <v>29.353158239999999</v>
      </c>
      <c r="O214" s="1" t="s">
        <v>0</v>
      </c>
      <c r="P214" s="1" t="s">
        <v>1238</v>
      </c>
      <c r="Q214" s="246">
        <v>0.64583333333333337</v>
      </c>
      <c r="R214" s="1">
        <v>0.15898932499999999</v>
      </c>
      <c r="T214" s="1">
        <v>900</v>
      </c>
      <c r="U214" s="1" t="s">
        <v>1230</v>
      </c>
      <c r="V214" s="1" t="s">
        <v>10</v>
      </c>
      <c r="W214" s="1">
        <v>0.3</v>
      </c>
    </row>
    <row r="215" spans="9:23" x14ac:dyDescent="0.3">
      <c r="I215" s="1" t="s">
        <v>10</v>
      </c>
      <c r="J215" s="1" t="s">
        <v>1236</v>
      </c>
      <c r="K215" s="1">
        <v>130</v>
      </c>
      <c r="L215" s="1">
        <v>29.827973629999999</v>
      </c>
      <c r="M215" s="1">
        <v>28.954158240000002</v>
      </c>
      <c r="O215" s="1" t="s">
        <v>0</v>
      </c>
      <c r="P215" s="1" t="s">
        <v>1238</v>
      </c>
      <c r="Q215" s="246">
        <v>0.6875</v>
      </c>
      <c r="R215" s="1">
        <v>0.15030555800000001</v>
      </c>
      <c r="T215" s="1">
        <v>920</v>
      </c>
      <c r="U215" s="1" t="s">
        <v>1230</v>
      </c>
      <c r="V215" s="1" t="s">
        <v>10</v>
      </c>
      <c r="W215" s="1">
        <v>0.5</v>
      </c>
    </row>
    <row r="216" spans="9:23" x14ac:dyDescent="0.3">
      <c r="I216" s="1" t="s">
        <v>10</v>
      </c>
      <c r="J216" s="1" t="s">
        <v>1236</v>
      </c>
      <c r="K216" s="1">
        <v>230</v>
      </c>
      <c r="L216" s="1">
        <v>29.628973630000001</v>
      </c>
      <c r="M216" s="1">
        <v>28.754158239999999</v>
      </c>
      <c r="O216" s="1" t="s">
        <v>0</v>
      </c>
      <c r="P216" s="1" t="s">
        <v>1239</v>
      </c>
      <c r="Q216" s="246">
        <v>0.22916666666666666</v>
      </c>
      <c r="R216" s="1">
        <v>0.15326572399999999</v>
      </c>
      <c r="T216" s="1">
        <v>940</v>
      </c>
      <c r="U216" s="1" t="s">
        <v>1230</v>
      </c>
      <c r="V216" s="1" t="s">
        <v>10</v>
      </c>
      <c r="W216" s="1">
        <v>0.52500000000000002</v>
      </c>
    </row>
    <row r="217" spans="9:23" x14ac:dyDescent="0.3">
      <c r="I217" s="1" t="s">
        <v>10</v>
      </c>
      <c r="J217" s="1" t="s">
        <v>1236</v>
      </c>
      <c r="K217" s="1">
        <v>330</v>
      </c>
      <c r="L217" s="1">
        <v>29.528973629999999</v>
      </c>
      <c r="M217" s="1">
        <v>28.754158239999999</v>
      </c>
      <c r="O217" s="1" t="s">
        <v>0</v>
      </c>
      <c r="P217" s="1" t="s">
        <v>1239</v>
      </c>
      <c r="Q217" s="246">
        <v>0.27083333333333331</v>
      </c>
      <c r="R217" s="1">
        <v>9.9967024000000002E-2</v>
      </c>
      <c r="T217" s="1">
        <v>1000</v>
      </c>
      <c r="U217" s="1" t="s">
        <v>1230</v>
      </c>
      <c r="V217" s="1" t="s">
        <v>10</v>
      </c>
      <c r="W217" s="1">
        <v>0.45</v>
      </c>
    </row>
    <row r="218" spans="9:23" x14ac:dyDescent="0.3">
      <c r="I218" s="1" t="s">
        <v>10</v>
      </c>
      <c r="J218" s="1" t="s">
        <v>1236</v>
      </c>
      <c r="K218" s="1">
        <v>430</v>
      </c>
      <c r="L218" s="1">
        <v>29.628973630000001</v>
      </c>
      <c r="M218" s="1">
        <v>28.754158239999999</v>
      </c>
      <c r="O218" s="1" t="s">
        <v>0</v>
      </c>
      <c r="P218" s="1" t="s">
        <v>1239</v>
      </c>
      <c r="Q218" s="246">
        <v>0.3125</v>
      </c>
      <c r="R218" s="1">
        <v>0.129575458</v>
      </c>
      <c r="T218" s="1">
        <v>1020</v>
      </c>
      <c r="U218" s="1" t="s">
        <v>1230</v>
      </c>
      <c r="V218" s="1" t="s">
        <v>10</v>
      </c>
      <c r="W218" s="1">
        <v>0.27500000000000002</v>
      </c>
    </row>
    <row r="219" spans="9:23" x14ac:dyDescent="0.3">
      <c r="I219" s="1" t="s">
        <v>10</v>
      </c>
      <c r="J219" s="1" t="s">
        <v>1236</v>
      </c>
      <c r="K219" s="1">
        <v>530</v>
      </c>
      <c r="L219" s="1">
        <v>29.628973630000001</v>
      </c>
      <c r="M219" s="1">
        <v>28.754158239999999</v>
      </c>
      <c r="O219" s="1" t="s">
        <v>0</v>
      </c>
      <c r="P219" s="1" t="s">
        <v>1239</v>
      </c>
      <c r="Q219" s="246">
        <v>0.35416666666666669</v>
      </c>
      <c r="R219" s="1">
        <v>0.100099466</v>
      </c>
      <c r="T219" s="1">
        <v>1040</v>
      </c>
      <c r="U219" s="1" t="s">
        <v>1230</v>
      </c>
      <c r="V219" s="1" t="s">
        <v>10</v>
      </c>
      <c r="W219" s="1">
        <v>0.17499999999999999</v>
      </c>
    </row>
    <row r="220" spans="9:23" x14ac:dyDescent="0.3">
      <c r="I220" s="1" t="s">
        <v>10</v>
      </c>
      <c r="J220" s="1" t="s">
        <v>1236</v>
      </c>
      <c r="K220" s="1">
        <v>630</v>
      </c>
      <c r="L220" s="1">
        <v>29.628973630000001</v>
      </c>
      <c r="M220" s="1">
        <v>28.754158239999999</v>
      </c>
      <c r="O220" s="1" t="s">
        <v>0</v>
      </c>
      <c r="P220" s="1" t="s">
        <v>1239</v>
      </c>
      <c r="Q220" s="246">
        <v>0.39583333333333331</v>
      </c>
      <c r="R220" s="1">
        <v>9.5299622E-2</v>
      </c>
      <c r="T220" s="1">
        <v>1100</v>
      </c>
      <c r="U220" s="1" t="s">
        <v>1230</v>
      </c>
      <c r="V220" s="1" t="s">
        <v>10</v>
      </c>
      <c r="W220" s="1">
        <v>0.22500000000000001</v>
      </c>
    </row>
    <row r="221" spans="9:23" x14ac:dyDescent="0.3">
      <c r="I221" s="1" t="s">
        <v>10</v>
      </c>
      <c r="J221" s="1" t="s">
        <v>1236</v>
      </c>
      <c r="K221" s="1">
        <v>730</v>
      </c>
      <c r="L221" s="1">
        <v>29.628973630000001</v>
      </c>
      <c r="M221" s="1">
        <v>28.85415824</v>
      </c>
      <c r="O221" s="1" t="s">
        <v>0</v>
      </c>
      <c r="P221" s="1" t="s">
        <v>1239</v>
      </c>
      <c r="Q221" s="246">
        <v>0.4375</v>
      </c>
      <c r="R221" s="1">
        <v>2.9861242999999999E-2</v>
      </c>
      <c r="T221" s="1">
        <v>1120</v>
      </c>
      <c r="U221" s="1" t="s">
        <v>1230</v>
      </c>
      <c r="V221" s="1" t="s">
        <v>10</v>
      </c>
      <c r="W221" s="1">
        <v>0.22500000000000001</v>
      </c>
    </row>
    <row r="222" spans="9:23" x14ac:dyDescent="0.3">
      <c r="I222" s="1" t="s">
        <v>10</v>
      </c>
      <c r="J222" s="1" t="s">
        <v>1236</v>
      </c>
      <c r="K222" s="1">
        <v>830</v>
      </c>
      <c r="L222" s="1">
        <v>29.628973630000001</v>
      </c>
      <c r="M222" s="1">
        <v>28.85415824</v>
      </c>
      <c r="O222" s="1" t="s">
        <v>0</v>
      </c>
      <c r="P222" s="1" t="s">
        <v>1239</v>
      </c>
      <c r="Q222" s="246">
        <v>0.52083333333333337</v>
      </c>
      <c r="R222" s="1">
        <v>3.9221159999999998E-2</v>
      </c>
      <c r="T222" s="1">
        <v>1140</v>
      </c>
      <c r="U222" s="1" t="s">
        <v>1230</v>
      </c>
      <c r="V222" s="1" t="s">
        <v>10</v>
      </c>
      <c r="W222" s="1">
        <v>0.35</v>
      </c>
    </row>
    <row r="223" spans="9:23" x14ac:dyDescent="0.3">
      <c r="I223" s="1" t="s">
        <v>10</v>
      </c>
      <c r="J223" s="1" t="s">
        <v>1236</v>
      </c>
      <c r="K223" s="1">
        <v>930</v>
      </c>
      <c r="L223" s="1">
        <v>29.728973629999999</v>
      </c>
      <c r="M223" s="1">
        <v>28.85415824</v>
      </c>
      <c r="O223" s="1" t="s">
        <v>11</v>
      </c>
      <c r="P223" s="1" t="s">
        <v>1227</v>
      </c>
      <c r="Q223" s="246">
        <v>0.60416666666666663</v>
      </c>
      <c r="R223" s="1">
        <v>0.88730502499999997</v>
      </c>
      <c r="T223" s="1">
        <v>1200</v>
      </c>
      <c r="U223" s="1" t="s">
        <v>1230</v>
      </c>
      <c r="V223" s="1" t="s">
        <v>10</v>
      </c>
      <c r="W223" s="1">
        <v>0.3</v>
      </c>
    </row>
    <row r="224" spans="9:23" x14ac:dyDescent="0.3">
      <c r="I224" s="1" t="s">
        <v>10</v>
      </c>
      <c r="J224" s="1" t="s">
        <v>1236</v>
      </c>
      <c r="K224" s="1">
        <v>1030</v>
      </c>
      <c r="L224" s="1">
        <v>29.728973629999999</v>
      </c>
      <c r="M224" s="1">
        <v>28.85415824</v>
      </c>
      <c r="O224" s="1" t="s">
        <v>11</v>
      </c>
      <c r="P224" s="1" t="s">
        <v>1227</v>
      </c>
      <c r="Q224" s="246">
        <v>0.64583333333333337</v>
      </c>
      <c r="R224" s="1">
        <v>1.246535969</v>
      </c>
      <c r="T224" s="1">
        <v>1220</v>
      </c>
      <c r="U224" s="1" t="s">
        <v>1230</v>
      </c>
      <c r="V224" s="1" t="s">
        <v>10</v>
      </c>
      <c r="W224" s="1">
        <v>0.22500000000000001</v>
      </c>
    </row>
    <row r="225" spans="9:23" x14ac:dyDescent="0.3">
      <c r="I225" s="1" t="s">
        <v>10</v>
      </c>
      <c r="J225" s="1" t="s">
        <v>1236</v>
      </c>
      <c r="K225" s="1">
        <v>1130</v>
      </c>
      <c r="L225" s="1">
        <v>29.92797363</v>
      </c>
      <c r="M225" s="1">
        <v>29.15315824</v>
      </c>
      <c r="O225" s="1" t="s">
        <v>11</v>
      </c>
      <c r="P225" s="1" t="s">
        <v>1227</v>
      </c>
      <c r="Q225" s="246">
        <v>0.6875</v>
      </c>
      <c r="R225" s="1">
        <v>0.998541927</v>
      </c>
      <c r="T225" s="1">
        <v>1240</v>
      </c>
      <c r="U225" s="1" t="s">
        <v>1230</v>
      </c>
      <c r="V225" s="1" t="s">
        <v>10</v>
      </c>
      <c r="W225" s="1">
        <v>0.22500000000000001</v>
      </c>
    </row>
    <row r="226" spans="9:23" x14ac:dyDescent="0.3">
      <c r="I226" s="1" t="s">
        <v>10</v>
      </c>
      <c r="J226" s="1" t="s">
        <v>1236</v>
      </c>
      <c r="K226" s="1">
        <v>1230</v>
      </c>
      <c r="L226" s="1">
        <v>29.827973629999999</v>
      </c>
      <c r="M226" s="1">
        <v>29.053158239999998</v>
      </c>
      <c r="O226" s="1" t="s">
        <v>11</v>
      </c>
      <c r="P226" s="1" t="s">
        <v>1227</v>
      </c>
      <c r="Q226" s="246">
        <v>0.72916666666666663</v>
      </c>
      <c r="R226" s="1">
        <v>0.46423321200000001</v>
      </c>
      <c r="T226" s="1">
        <v>1300</v>
      </c>
      <c r="U226" s="1" t="s">
        <v>1230</v>
      </c>
      <c r="V226" s="1" t="s">
        <v>10</v>
      </c>
      <c r="W226" s="1">
        <v>0.3</v>
      </c>
    </row>
    <row r="227" spans="9:23" x14ac:dyDescent="0.3">
      <c r="I227" s="1" t="s">
        <v>10</v>
      </c>
      <c r="J227" s="1" t="s">
        <v>1236</v>
      </c>
      <c r="K227" s="1">
        <v>1330</v>
      </c>
      <c r="L227" s="1">
        <v>29.92797363</v>
      </c>
      <c r="M227" s="1">
        <v>29.053158239999998</v>
      </c>
      <c r="O227" s="1" t="s">
        <v>11</v>
      </c>
      <c r="P227" s="1" t="s">
        <v>1228</v>
      </c>
      <c r="Q227" s="246">
        <v>0.22916666666666666</v>
      </c>
      <c r="R227" s="1">
        <v>0.19662374499999999</v>
      </c>
      <c r="T227" s="1">
        <v>1320</v>
      </c>
      <c r="U227" s="1" t="s">
        <v>1230</v>
      </c>
      <c r="V227" s="1" t="s">
        <v>10</v>
      </c>
      <c r="W227" s="1">
        <v>0.22500000000000001</v>
      </c>
    </row>
    <row r="228" spans="9:23" x14ac:dyDescent="0.3">
      <c r="I228" s="1" t="s">
        <v>10</v>
      </c>
      <c r="J228" s="1" t="s">
        <v>1236</v>
      </c>
      <c r="K228" s="1">
        <v>1430</v>
      </c>
      <c r="L228" s="1">
        <v>30.027973630000002</v>
      </c>
      <c r="M228" s="1">
        <v>29.15315824</v>
      </c>
      <c r="O228" s="1" t="s">
        <v>11</v>
      </c>
      <c r="P228" s="1" t="s">
        <v>1228</v>
      </c>
      <c r="Q228" s="246">
        <v>0.27083333333333331</v>
      </c>
      <c r="R228" s="1">
        <v>0.15908118399999999</v>
      </c>
      <c r="T228" s="1">
        <v>1340</v>
      </c>
      <c r="U228" s="1" t="s">
        <v>1230</v>
      </c>
      <c r="V228" s="1" t="s">
        <v>10</v>
      </c>
      <c r="W228" s="1">
        <v>0.3</v>
      </c>
    </row>
    <row r="229" spans="9:23" x14ac:dyDescent="0.3">
      <c r="I229" s="1" t="s">
        <v>10</v>
      </c>
      <c r="J229" s="1" t="s">
        <v>1236</v>
      </c>
      <c r="K229" s="1">
        <v>1530</v>
      </c>
      <c r="L229" s="1">
        <v>30.227973630000001</v>
      </c>
      <c r="M229" s="1">
        <v>29.253158240000001</v>
      </c>
      <c r="O229" s="1" t="s">
        <v>11</v>
      </c>
      <c r="P229" s="1" t="s">
        <v>1228</v>
      </c>
      <c r="Q229" s="246">
        <v>0.3125</v>
      </c>
      <c r="R229" s="1">
        <v>0.44184888100000003</v>
      </c>
      <c r="T229" s="1">
        <v>1400</v>
      </c>
      <c r="U229" s="1" t="s">
        <v>1230</v>
      </c>
      <c r="V229" s="1" t="s">
        <v>10</v>
      </c>
      <c r="W229" s="1">
        <v>0.3</v>
      </c>
    </row>
    <row r="230" spans="9:23" x14ac:dyDescent="0.3">
      <c r="I230" s="1" t="s">
        <v>10</v>
      </c>
      <c r="J230" s="1" t="s">
        <v>1236</v>
      </c>
      <c r="K230" s="1">
        <v>1630</v>
      </c>
      <c r="L230" s="1">
        <v>30.027973630000002</v>
      </c>
      <c r="M230" s="1">
        <v>29.15315824</v>
      </c>
      <c r="O230" s="1" t="s">
        <v>11</v>
      </c>
      <c r="P230" s="1" t="s">
        <v>1228</v>
      </c>
      <c r="Q230" s="246">
        <v>0.35416666666666669</v>
      </c>
      <c r="R230" s="1">
        <v>0.35020328099999998</v>
      </c>
      <c r="T230" s="1">
        <v>1420</v>
      </c>
      <c r="U230" s="1" t="s">
        <v>1230</v>
      </c>
      <c r="V230" s="1" t="s">
        <v>10</v>
      </c>
      <c r="W230" s="1">
        <v>0.2</v>
      </c>
    </row>
    <row r="231" spans="9:23" x14ac:dyDescent="0.3">
      <c r="I231" s="1" t="s">
        <v>10</v>
      </c>
      <c r="J231" s="1" t="s">
        <v>1236</v>
      </c>
      <c r="K231" s="1">
        <v>1730</v>
      </c>
      <c r="L231" s="1">
        <v>30.027973630000002</v>
      </c>
      <c r="M231" s="1">
        <v>29.15315824</v>
      </c>
      <c r="O231" s="1" t="s">
        <v>11</v>
      </c>
      <c r="P231" s="1" t="s">
        <v>1228</v>
      </c>
      <c r="Q231" s="246">
        <v>0.39583333333333331</v>
      </c>
      <c r="R231" s="1">
        <v>0.236390815</v>
      </c>
      <c r="T231" s="1">
        <v>1440</v>
      </c>
      <c r="U231" s="1" t="s">
        <v>1230</v>
      </c>
      <c r="V231" s="1" t="s">
        <v>10</v>
      </c>
      <c r="W231" s="1">
        <v>0.2</v>
      </c>
    </row>
    <row r="232" spans="9:23" x14ac:dyDescent="0.3">
      <c r="I232" s="1" t="s">
        <v>10</v>
      </c>
      <c r="J232" s="1" t="s">
        <v>1236</v>
      </c>
      <c r="K232" s="1">
        <v>1830</v>
      </c>
      <c r="L232" s="1">
        <v>29.92797363</v>
      </c>
      <c r="M232" s="1">
        <v>29.15315824</v>
      </c>
      <c r="O232" s="1" t="s">
        <v>11</v>
      </c>
      <c r="P232" s="1" t="s">
        <v>1228</v>
      </c>
      <c r="Q232" s="246">
        <v>0.4375</v>
      </c>
      <c r="R232" s="1">
        <v>0.30538437800000001</v>
      </c>
      <c r="T232" s="1">
        <v>1500</v>
      </c>
      <c r="U232" s="1" t="s">
        <v>1230</v>
      </c>
      <c r="V232" s="1" t="s">
        <v>10</v>
      </c>
      <c r="W232" s="1">
        <v>0.22500000000000001</v>
      </c>
    </row>
    <row r="233" spans="9:23" x14ac:dyDescent="0.3">
      <c r="I233" s="1" t="s">
        <v>10</v>
      </c>
      <c r="J233" s="1" t="s">
        <v>1236</v>
      </c>
      <c r="K233" s="1">
        <v>1930</v>
      </c>
      <c r="L233" s="1">
        <v>29.92797363</v>
      </c>
      <c r="M233" s="1">
        <v>29.15315824</v>
      </c>
      <c r="O233" s="1" t="s">
        <v>11</v>
      </c>
      <c r="P233" s="1" t="s">
        <v>1228</v>
      </c>
      <c r="Q233" s="246">
        <v>0.47916666666666669</v>
      </c>
      <c r="R233" s="1">
        <v>0.27443867900000002</v>
      </c>
      <c r="T233" s="1">
        <v>1520</v>
      </c>
      <c r="U233" s="1" t="s">
        <v>1230</v>
      </c>
      <c r="V233" s="1" t="s">
        <v>10</v>
      </c>
      <c r="W233" s="1">
        <v>0.5</v>
      </c>
    </row>
    <row r="234" spans="9:23" x14ac:dyDescent="0.3">
      <c r="I234" s="1" t="s">
        <v>10</v>
      </c>
      <c r="J234" s="1" t="s">
        <v>1236</v>
      </c>
      <c r="K234" s="1">
        <v>2030</v>
      </c>
      <c r="L234" s="1">
        <v>29.92797363</v>
      </c>
      <c r="M234" s="1">
        <v>29.15315824</v>
      </c>
      <c r="O234" s="1" t="s">
        <v>11</v>
      </c>
      <c r="P234" s="1" t="s">
        <v>1228</v>
      </c>
      <c r="Q234" s="246">
        <v>0.52083333333333337</v>
      </c>
      <c r="R234" s="1">
        <v>0.33647223700000001</v>
      </c>
      <c r="T234" s="1">
        <v>1540</v>
      </c>
      <c r="U234" s="1" t="s">
        <v>1230</v>
      </c>
      <c r="V234" s="1" t="s">
        <v>10</v>
      </c>
      <c r="W234" s="1">
        <v>0.22500000000000001</v>
      </c>
    </row>
    <row r="235" spans="9:23" x14ac:dyDescent="0.3">
      <c r="I235" s="1" t="s">
        <v>10</v>
      </c>
      <c r="J235" s="1" t="s">
        <v>1236</v>
      </c>
      <c r="K235" s="1">
        <v>2130</v>
      </c>
      <c r="L235" s="1">
        <v>30.027973630000002</v>
      </c>
      <c r="M235" s="1">
        <v>29.15315824</v>
      </c>
      <c r="O235" s="1" t="s">
        <v>11</v>
      </c>
      <c r="P235" s="1" t="s">
        <v>1228</v>
      </c>
      <c r="Q235" s="246">
        <v>0.5625</v>
      </c>
      <c r="R235" s="1">
        <v>0.27443867900000002</v>
      </c>
      <c r="T235" s="1">
        <v>1600</v>
      </c>
      <c r="U235" s="1" t="s">
        <v>1230</v>
      </c>
      <c r="V235" s="1" t="s">
        <v>10</v>
      </c>
      <c r="W235" s="1">
        <v>0.2</v>
      </c>
    </row>
    <row r="236" spans="9:23" x14ac:dyDescent="0.3">
      <c r="I236" s="1" t="s">
        <v>10</v>
      </c>
      <c r="J236" s="1" t="s">
        <v>1236</v>
      </c>
      <c r="K236" s="1">
        <v>2230</v>
      </c>
      <c r="L236" s="1">
        <v>30.027973630000002</v>
      </c>
      <c r="M236" s="1">
        <v>29.053158239999998</v>
      </c>
      <c r="O236" s="1" t="s">
        <v>11</v>
      </c>
      <c r="P236" s="1" t="s">
        <v>1228</v>
      </c>
      <c r="Q236" s="246">
        <v>0.60416666666666663</v>
      </c>
      <c r="R236" s="1">
        <v>0.65231889600000004</v>
      </c>
      <c r="T236" s="1">
        <v>1620</v>
      </c>
      <c r="U236" s="1" t="s">
        <v>1230</v>
      </c>
      <c r="V236" s="1" t="s">
        <v>10</v>
      </c>
      <c r="W236" s="1">
        <v>0.25</v>
      </c>
    </row>
    <row r="237" spans="9:23" x14ac:dyDescent="0.3">
      <c r="I237" s="1" t="s">
        <v>10</v>
      </c>
      <c r="J237" s="1" t="s">
        <v>1236</v>
      </c>
      <c r="K237" s="1">
        <v>2330</v>
      </c>
      <c r="L237" s="1">
        <v>29.92797363</v>
      </c>
      <c r="M237" s="1">
        <v>28.754158239999999</v>
      </c>
      <c r="O237" s="1" t="s">
        <v>11</v>
      </c>
      <c r="P237" s="1" t="s">
        <v>1228</v>
      </c>
      <c r="Q237" s="246">
        <v>0.64583333333333337</v>
      </c>
      <c r="R237" s="1">
        <v>0.47957733400000002</v>
      </c>
      <c r="T237" s="1">
        <v>1640</v>
      </c>
      <c r="U237" s="1" t="s">
        <v>1230</v>
      </c>
      <c r="V237" s="1" t="s">
        <v>10</v>
      </c>
      <c r="W237" s="1">
        <v>0.45</v>
      </c>
    </row>
    <row r="238" spans="9:23" x14ac:dyDescent="0.3">
      <c r="I238" s="1" t="s">
        <v>10</v>
      </c>
      <c r="J238" s="1" t="s">
        <v>1237</v>
      </c>
      <c r="K238" s="1">
        <v>2430</v>
      </c>
      <c r="L238" s="1">
        <v>29.528973629999999</v>
      </c>
      <c r="M238" s="1">
        <v>28.556158239999998</v>
      </c>
      <c r="O238" s="1" t="s">
        <v>11</v>
      </c>
      <c r="P238" s="1" t="s">
        <v>1228</v>
      </c>
      <c r="Q238" s="246">
        <v>0.6875</v>
      </c>
      <c r="R238" s="1">
        <v>0.46174441599999999</v>
      </c>
      <c r="T238" s="1">
        <v>1700</v>
      </c>
      <c r="U238" s="1" t="s">
        <v>1230</v>
      </c>
      <c r="V238" s="1" t="s">
        <v>10</v>
      </c>
      <c r="W238" s="1">
        <v>0.15</v>
      </c>
    </row>
    <row r="239" spans="9:23" x14ac:dyDescent="0.3">
      <c r="I239" s="1" t="s">
        <v>10</v>
      </c>
      <c r="J239" s="1" t="s">
        <v>1237</v>
      </c>
      <c r="K239" s="1">
        <v>130</v>
      </c>
      <c r="L239" s="1">
        <v>29.131973630000001</v>
      </c>
      <c r="M239" s="1">
        <v>28.35715824</v>
      </c>
      <c r="O239" s="1" t="s">
        <v>11</v>
      </c>
      <c r="P239" s="1" t="s">
        <v>1228</v>
      </c>
      <c r="Q239" s="246">
        <v>0.72916666666666663</v>
      </c>
      <c r="R239" s="1">
        <v>0.429072762</v>
      </c>
      <c r="T239" s="1">
        <v>1720</v>
      </c>
      <c r="U239" s="1" t="s">
        <v>1230</v>
      </c>
      <c r="V239" s="1" t="s">
        <v>10</v>
      </c>
      <c r="W239" s="1">
        <v>0.25</v>
      </c>
    </row>
    <row r="240" spans="9:23" x14ac:dyDescent="0.3">
      <c r="I240" s="1" t="s">
        <v>10</v>
      </c>
      <c r="J240" s="1" t="s">
        <v>1237</v>
      </c>
      <c r="K240" s="1">
        <v>230</v>
      </c>
      <c r="L240" s="1">
        <v>29.131973630000001</v>
      </c>
      <c r="M240" s="1">
        <v>28.35715824</v>
      </c>
      <c r="O240" s="1" t="s">
        <v>11</v>
      </c>
      <c r="P240" s="1" t="s">
        <v>1229</v>
      </c>
      <c r="Q240" s="246">
        <v>0.22916666666666666</v>
      </c>
      <c r="R240" s="1">
        <v>0.24845183100000001</v>
      </c>
      <c r="T240" s="1">
        <v>1740</v>
      </c>
      <c r="U240" s="1" t="s">
        <v>1230</v>
      </c>
      <c r="V240" s="1" t="s">
        <v>10</v>
      </c>
      <c r="W240" s="1">
        <v>0.2</v>
      </c>
    </row>
    <row r="241" spans="9:23" x14ac:dyDescent="0.3">
      <c r="I241" s="1" t="s">
        <v>10</v>
      </c>
      <c r="J241" s="1" t="s">
        <v>1237</v>
      </c>
      <c r="K241" s="1">
        <v>330</v>
      </c>
      <c r="L241" s="1">
        <v>29.330973629999999</v>
      </c>
      <c r="M241" s="1">
        <v>28.456158240000001</v>
      </c>
      <c r="O241" s="1" t="s">
        <v>11</v>
      </c>
      <c r="P241" s="1" t="s">
        <v>1229</v>
      </c>
      <c r="Q241" s="246">
        <v>0.27083333333333331</v>
      </c>
      <c r="R241" s="1">
        <v>0.16252746800000001</v>
      </c>
      <c r="T241" s="1">
        <v>1800</v>
      </c>
      <c r="U241" s="1" t="s">
        <v>1230</v>
      </c>
      <c r="V241" s="1" t="s">
        <v>10</v>
      </c>
      <c r="W241" s="1">
        <v>0.3</v>
      </c>
    </row>
    <row r="242" spans="9:23" x14ac:dyDescent="0.3">
      <c r="I242" s="1" t="s">
        <v>10</v>
      </c>
      <c r="J242" s="1" t="s">
        <v>1237</v>
      </c>
      <c r="K242" s="1">
        <v>430</v>
      </c>
      <c r="L242" s="1">
        <v>29.429973629999999</v>
      </c>
      <c r="M242" s="1">
        <v>28.655158239999999</v>
      </c>
      <c r="O242" s="1" t="s">
        <v>11</v>
      </c>
      <c r="P242" s="1" t="s">
        <v>1229</v>
      </c>
      <c r="Q242" s="246">
        <v>0.35416666666666669</v>
      </c>
      <c r="R242" s="1">
        <v>0.38776280200000002</v>
      </c>
      <c r="T242" s="1">
        <v>1820</v>
      </c>
      <c r="U242" s="1" t="s">
        <v>1230</v>
      </c>
      <c r="V242" s="1" t="s">
        <v>10</v>
      </c>
      <c r="W242" s="1">
        <v>0.2</v>
      </c>
    </row>
    <row r="243" spans="9:23" x14ac:dyDescent="0.3">
      <c r="I243" s="1" t="s">
        <v>10</v>
      </c>
      <c r="J243" s="1" t="s">
        <v>1237</v>
      </c>
      <c r="K243" s="1">
        <v>530</v>
      </c>
      <c r="L243" s="1">
        <v>29.429973629999999</v>
      </c>
      <c r="M243" s="1">
        <v>28.655158239999999</v>
      </c>
      <c r="O243" s="1" t="s">
        <v>11</v>
      </c>
      <c r="P243" s="1" t="s">
        <v>1229</v>
      </c>
      <c r="Q243" s="246">
        <v>0.39583333333333331</v>
      </c>
      <c r="R243" s="1">
        <v>0.51879268700000003</v>
      </c>
      <c r="T243" s="1">
        <v>1840</v>
      </c>
      <c r="U243" s="1" t="s">
        <v>1230</v>
      </c>
      <c r="V243" s="1" t="s">
        <v>10</v>
      </c>
      <c r="W243" s="1">
        <v>0.22500000000000001</v>
      </c>
    </row>
    <row r="244" spans="9:23" x14ac:dyDescent="0.3">
      <c r="I244" s="1" t="s">
        <v>10</v>
      </c>
      <c r="J244" s="1" t="s">
        <v>1237</v>
      </c>
      <c r="K244" s="1">
        <v>630</v>
      </c>
      <c r="L244" s="1">
        <v>29.528973629999999</v>
      </c>
      <c r="M244" s="1">
        <v>28.754158239999999</v>
      </c>
      <c r="O244" s="1" t="s">
        <v>11</v>
      </c>
      <c r="P244" s="1" t="s">
        <v>1229</v>
      </c>
      <c r="Q244" s="246">
        <v>0.4375</v>
      </c>
      <c r="R244" s="1">
        <v>0.64662339499999999</v>
      </c>
      <c r="T244" s="1">
        <v>1900</v>
      </c>
      <c r="U244" s="1" t="s">
        <v>1230</v>
      </c>
      <c r="V244" s="1" t="s">
        <v>10</v>
      </c>
      <c r="W244" s="1">
        <v>0.22500000000000001</v>
      </c>
    </row>
    <row r="245" spans="9:23" x14ac:dyDescent="0.3">
      <c r="I245" s="1" t="s">
        <v>10</v>
      </c>
      <c r="J245" s="1" t="s">
        <v>1237</v>
      </c>
      <c r="K245" s="1">
        <v>730</v>
      </c>
      <c r="L245" s="1">
        <v>29.628973630000001</v>
      </c>
      <c r="M245" s="1">
        <v>28.85415824</v>
      </c>
      <c r="O245" s="1" t="s">
        <v>11</v>
      </c>
      <c r="P245" s="1" t="s">
        <v>1229</v>
      </c>
      <c r="Q245" s="246">
        <v>0.47916666666666669</v>
      </c>
      <c r="R245" s="1">
        <v>7.4108770000000004E-2</v>
      </c>
      <c r="T245" s="1">
        <v>1920</v>
      </c>
      <c r="U245" s="1" t="s">
        <v>1230</v>
      </c>
      <c r="V245" s="1" t="s">
        <v>10</v>
      </c>
      <c r="W245" s="1">
        <v>0.17499999999999999</v>
      </c>
    </row>
    <row r="246" spans="9:23" x14ac:dyDescent="0.3">
      <c r="I246" s="1" t="s">
        <v>10</v>
      </c>
      <c r="J246" s="1" t="s">
        <v>1237</v>
      </c>
      <c r="K246" s="1">
        <v>830</v>
      </c>
      <c r="L246" s="1">
        <v>29.728973629999999</v>
      </c>
      <c r="M246" s="1">
        <v>28.954158240000002</v>
      </c>
      <c r="O246" s="1" t="s">
        <v>11</v>
      </c>
      <c r="P246" s="1" t="s">
        <v>1229</v>
      </c>
      <c r="Q246" s="246">
        <v>0.5625</v>
      </c>
      <c r="R246" s="1">
        <v>0.16990071700000001</v>
      </c>
      <c r="T246" s="1">
        <v>1940</v>
      </c>
      <c r="U246" s="1" t="s">
        <v>1230</v>
      </c>
      <c r="V246" s="1" t="s">
        <v>10</v>
      </c>
      <c r="W246" s="1">
        <v>0.2</v>
      </c>
    </row>
    <row r="247" spans="9:23" x14ac:dyDescent="0.3">
      <c r="I247" s="1" t="s">
        <v>10</v>
      </c>
      <c r="J247" s="1" t="s">
        <v>1237</v>
      </c>
      <c r="K247" s="1">
        <v>930</v>
      </c>
      <c r="L247" s="1">
        <v>29.827973629999999</v>
      </c>
      <c r="M247" s="1">
        <v>29.053158239999998</v>
      </c>
      <c r="O247" s="1" t="s">
        <v>11</v>
      </c>
      <c r="P247" s="1" t="s">
        <v>1229</v>
      </c>
      <c r="Q247" s="246">
        <v>0.60416666666666663</v>
      </c>
      <c r="R247" s="1">
        <v>0.18924408500000001</v>
      </c>
      <c r="T247" s="1">
        <v>2000</v>
      </c>
      <c r="U247" s="1" t="s">
        <v>1230</v>
      </c>
      <c r="V247" s="1" t="s">
        <v>10</v>
      </c>
      <c r="W247" s="1">
        <v>0.22500000000000001</v>
      </c>
    </row>
    <row r="248" spans="9:23" x14ac:dyDescent="0.3">
      <c r="I248" s="1" t="s">
        <v>10</v>
      </c>
      <c r="J248" s="1" t="s">
        <v>1237</v>
      </c>
      <c r="K248" s="1">
        <v>1030</v>
      </c>
      <c r="L248" s="1">
        <v>29.827973629999999</v>
      </c>
      <c r="M248" s="1">
        <v>29.053158239999998</v>
      </c>
      <c r="O248" s="1" t="s">
        <v>11</v>
      </c>
      <c r="P248" s="1" t="s">
        <v>1229</v>
      </c>
      <c r="Q248" s="246">
        <v>0.64583333333333337</v>
      </c>
      <c r="R248" s="1">
        <v>1.3397806290000001</v>
      </c>
      <c r="T248" s="1">
        <v>2020</v>
      </c>
      <c r="U248" s="1" t="s">
        <v>1230</v>
      </c>
      <c r="V248" s="1" t="s">
        <v>10</v>
      </c>
      <c r="W248" s="1">
        <v>0.2</v>
      </c>
    </row>
    <row r="249" spans="9:23" x14ac:dyDescent="0.3">
      <c r="I249" s="1" t="s">
        <v>10</v>
      </c>
      <c r="J249" s="1" t="s">
        <v>1237</v>
      </c>
      <c r="K249" s="1">
        <v>1130</v>
      </c>
      <c r="L249" s="1">
        <v>29.92797363</v>
      </c>
      <c r="M249" s="1">
        <v>29.053158239999998</v>
      </c>
      <c r="O249" s="1" t="s">
        <v>11</v>
      </c>
      <c r="P249" s="1" t="s">
        <v>1229</v>
      </c>
      <c r="Q249" s="246">
        <v>0.6875</v>
      </c>
      <c r="R249" s="1">
        <v>0.44628129599999999</v>
      </c>
      <c r="T249" s="1">
        <v>2040</v>
      </c>
      <c r="U249" s="1" t="s">
        <v>1230</v>
      </c>
      <c r="V249" s="1" t="s">
        <v>10</v>
      </c>
      <c r="W249" s="1">
        <v>0.2</v>
      </c>
    </row>
    <row r="250" spans="9:23" x14ac:dyDescent="0.3">
      <c r="I250" s="1" t="s">
        <v>10</v>
      </c>
      <c r="J250" s="1" t="s">
        <v>1237</v>
      </c>
      <c r="K250" s="1">
        <v>1230</v>
      </c>
      <c r="L250" s="1">
        <v>29.827973629999999</v>
      </c>
      <c r="M250" s="1">
        <v>28.954158240000002</v>
      </c>
      <c r="O250" s="1" t="s">
        <v>11</v>
      </c>
      <c r="P250" s="1" t="s">
        <v>1229</v>
      </c>
      <c r="Q250" s="246">
        <v>0.72916666666666663</v>
      </c>
      <c r="R250" s="1">
        <v>0.30366100899999998</v>
      </c>
      <c r="T250" s="1">
        <v>2100</v>
      </c>
      <c r="U250" s="1" t="s">
        <v>1230</v>
      </c>
      <c r="V250" s="1" t="s">
        <v>10</v>
      </c>
      <c r="W250" s="1">
        <v>0.22500000000000001</v>
      </c>
    </row>
    <row r="251" spans="9:23" x14ac:dyDescent="0.3">
      <c r="I251" s="1" t="s">
        <v>10</v>
      </c>
      <c r="J251" s="1" t="s">
        <v>1237</v>
      </c>
      <c r="K251" s="1">
        <v>1330</v>
      </c>
      <c r="L251" s="1">
        <v>29.827973629999999</v>
      </c>
      <c r="M251" s="1">
        <v>28.954158240000002</v>
      </c>
      <c r="O251" s="1" t="s">
        <v>11</v>
      </c>
      <c r="P251" s="1" t="s">
        <v>1230</v>
      </c>
      <c r="Q251" s="246">
        <v>0.22916666666666666</v>
      </c>
      <c r="R251" s="1">
        <v>0.14357726100000001</v>
      </c>
      <c r="T251" s="1">
        <v>2120</v>
      </c>
      <c r="U251" s="1" t="s">
        <v>1230</v>
      </c>
      <c r="V251" s="1" t="s">
        <v>10</v>
      </c>
      <c r="W251" s="1">
        <v>0.2</v>
      </c>
    </row>
    <row r="252" spans="9:23" x14ac:dyDescent="0.3">
      <c r="I252" s="1" t="s">
        <v>10</v>
      </c>
      <c r="J252" s="1" t="s">
        <v>1237</v>
      </c>
      <c r="K252" s="1">
        <v>1430</v>
      </c>
      <c r="L252" s="1">
        <v>29.728973629999999</v>
      </c>
      <c r="M252" s="1">
        <v>28.85415824</v>
      </c>
      <c r="O252" s="1" t="s">
        <v>11</v>
      </c>
      <c r="P252" s="1" t="s">
        <v>1230</v>
      </c>
      <c r="Q252" s="246">
        <v>0.27083333333333331</v>
      </c>
      <c r="R252" s="1">
        <v>0.111211254</v>
      </c>
      <c r="T252" s="1">
        <v>2140</v>
      </c>
      <c r="U252" s="1" t="s">
        <v>1230</v>
      </c>
      <c r="V252" s="1" t="s">
        <v>10</v>
      </c>
      <c r="W252" s="1">
        <v>0.22500000000000001</v>
      </c>
    </row>
    <row r="253" spans="9:23" x14ac:dyDescent="0.3">
      <c r="I253" s="1" t="s">
        <v>10</v>
      </c>
      <c r="J253" s="1" t="s">
        <v>1237</v>
      </c>
      <c r="K253" s="1">
        <v>1530</v>
      </c>
      <c r="L253" s="1">
        <v>29.728973629999999</v>
      </c>
      <c r="M253" s="1">
        <v>28.85415824</v>
      </c>
      <c r="O253" s="1" t="s">
        <v>11</v>
      </c>
      <c r="P253" s="1" t="s">
        <v>1230</v>
      </c>
      <c r="Q253" s="246">
        <v>0.3125</v>
      </c>
      <c r="R253" s="1">
        <v>0.41440837000000003</v>
      </c>
      <c r="T253" s="1">
        <v>2200</v>
      </c>
      <c r="U253" s="1" t="s">
        <v>1230</v>
      </c>
      <c r="V253" s="1" t="s">
        <v>10</v>
      </c>
      <c r="W253" s="1">
        <v>0.22500000000000001</v>
      </c>
    </row>
    <row r="254" spans="9:23" x14ac:dyDescent="0.3">
      <c r="I254" s="1" t="s">
        <v>10</v>
      </c>
      <c r="J254" s="1" t="s">
        <v>1237</v>
      </c>
      <c r="K254" s="1">
        <v>1630</v>
      </c>
      <c r="L254" s="1">
        <v>29.628973630000001</v>
      </c>
      <c r="M254" s="1">
        <v>28.85415824</v>
      </c>
      <c r="O254" s="1" t="s">
        <v>11</v>
      </c>
      <c r="P254" s="1" t="s">
        <v>1230</v>
      </c>
      <c r="Q254" s="246">
        <v>0.35416666666666669</v>
      </c>
      <c r="R254" s="1">
        <v>0.27443867900000002</v>
      </c>
      <c r="T254" s="1">
        <v>2220</v>
      </c>
      <c r="U254" s="1" t="s">
        <v>1230</v>
      </c>
      <c r="V254" s="1" t="s">
        <v>10</v>
      </c>
      <c r="W254" s="1">
        <v>0.25</v>
      </c>
    </row>
    <row r="255" spans="9:23" x14ac:dyDescent="0.3">
      <c r="I255" s="1" t="s">
        <v>10</v>
      </c>
      <c r="J255" s="1" t="s">
        <v>1237</v>
      </c>
      <c r="K255" s="1">
        <v>1730</v>
      </c>
      <c r="L255" s="1">
        <v>29.728973629999999</v>
      </c>
      <c r="M255" s="1">
        <v>28.85415824</v>
      </c>
      <c r="O255" s="1" t="s">
        <v>11</v>
      </c>
      <c r="P255" s="1" t="s">
        <v>1230</v>
      </c>
      <c r="Q255" s="246">
        <v>0.39583333333333331</v>
      </c>
      <c r="R255" s="1">
        <v>0.63598829199999996</v>
      </c>
      <c r="T255" s="1">
        <v>2240</v>
      </c>
      <c r="U255" s="1" t="s">
        <v>1230</v>
      </c>
      <c r="V255" s="1" t="s">
        <v>10</v>
      </c>
      <c r="W255" s="1">
        <v>0.25</v>
      </c>
    </row>
    <row r="256" spans="9:23" x14ac:dyDescent="0.3">
      <c r="I256" s="1" t="s">
        <v>10</v>
      </c>
      <c r="J256" s="1" t="s">
        <v>1237</v>
      </c>
      <c r="K256" s="1">
        <v>1830</v>
      </c>
      <c r="L256" s="1">
        <v>29.628973630000001</v>
      </c>
      <c r="M256" s="1">
        <v>28.754158239999999</v>
      </c>
      <c r="O256" s="1" t="s">
        <v>11</v>
      </c>
      <c r="P256" s="1" t="s">
        <v>1230</v>
      </c>
      <c r="Q256" s="246">
        <v>0.4375</v>
      </c>
      <c r="R256" s="1">
        <v>0.52609436499999995</v>
      </c>
      <c r="T256" s="1">
        <v>2300</v>
      </c>
      <c r="U256" s="1" t="s">
        <v>1230</v>
      </c>
      <c r="V256" s="1" t="s">
        <v>10</v>
      </c>
      <c r="W256" s="1">
        <v>0.22500000000000001</v>
      </c>
    </row>
    <row r="257" spans="9:23" x14ac:dyDescent="0.3">
      <c r="I257" s="1" t="s">
        <v>10</v>
      </c>
      <c r="J257" s="1" t="s">
        <v>1237</v>
      </c>
      <c r="K257" s="1">
        <v>1930</v>
      </c>
      <c r="L257" s="1">
        <v>29.528973629999999</v>
      </c>
      <c r="M257" s="1">
        <v>28.754158239999999</v>
      </c>
      <c r="O257" s="1" t="s">
        <v>11</v>
      </c>
      <c r="P257" s="1" t="s">
        <v>1230</v>
      </c>
      <c r="Q257" s="246">
        <v>0.52083333333333337</v>
      </c>
      <c r="R257" s="1">
        <v>6.0625155E-2</v>
      </c>
      <c r="T257" s="1">
        <v>2320</v>
      </c>
      <c r="U257" s="1" t="s">
        <v>1230</v>
      </c>
      <c r="V257" s="1" t="s">
        <v>10</v>
      </c>
      <c r="W257" s="1">
        <v>0.25</v>
      </c>
    </row>
    <row r="258" spans="9:23" x14ac:dyDescent="0.3">
      <c r="I258" s="1" t="s">
        <v>10</v>
      </c>
      <c r="J258" s="1" t="s">
        <v>1237</v>
      </c>
      <c r="K258" s="1">
        <v>2030</v>
      </c>
      <c r="L258" s="1">
        <v>29.429973629999999</v>
      </c>
      <c r="M258" s="1">
        <v>28.655158239999999</v>
      </c>
      <c r="O258" s="1" t="s">
        <v>11</v>
      </c>
      <c r="P258" s="1" t="s">
        <v>1230</v>
      </c>
      <c r="Q258" s="246">
        <v>0.60416666666666663</v>
      </c>
      <c r="R258" s="1">
        <v>0.69314718099999995</v>
      </c>
      <c r="T258" s="1">
        <v>2340</v>
      </c>
      <c r="U258" s="1" t="s">
        <v>1230</v>
      </c>
      <c r="V258" s="1" t="s">
        <v>10</v>
      </c>
      <c r="W258" s="1">
        <v>0.32500000000000001</v>
      </c>
    </row>
    <row r="259" spans="9:23" x14ac:dyDescent="0.3">
      <c r="I259" s="1" t="s">
        <v>10</v>
      </c>
      <c r="J259" s="1" t="s">
        <v>1237</v>
      </c>
      <c r="K259" s="1">
        <v>2130</v>
      </c>
      <c r="L259" s="1">
        <v>29.429973629999999</v>
      </c>
      <c r="M259" s="1">
        <v>28.556158239999998</v>
      </c>
      <c r="O259" s="1" t="s">
        <v>11</v>
      </c>
      <c r="P259" s="1" t="s">
        <v>1230</v>
      </c>
      <c r="Q259" s="246">
        <v>0.64583333333333337</v>
      </c>
      <c r="R259" s="1">
        <v>0.69314718099999995</v>
      </c>
      <c r="T259" s="1">
        <v>2400</v>
      </c>
      <c r="U259" s="1" t="s">
        <v>1230</v>
      </c>
      <c r="V259" s="1" t="s">
        <v>10</v>
      </c>
      <c r="W259" s="1">
        <v>0.25</v>
      </c>
    </row>
    <row r="260" spans="9:23" x14ac:dyDescent="0.3">
      <c r="I260" s="1" t="s">
        <v>10</v>
      </c>
      <c r="J260" s="1" t="s">
        <v>1237</v>
      </c>
      <c r="K260" s="1">
        <v>2230</v>
      </c>
      <c r="L260" s="1">
        <v>29.429973629999999</v>
      </c>
      <c r="M260" s="1">
        <v>28.556158239999998</v>
      </c>
      <c r="O260" s="1" t="s">
        <v>11</v>
      </c>
      <c r="P260" s="1" t="s">
        <v>1230</v>
      </c>
      <c r="Q260" s="246">
        <v>0.6875</v>
      </c>
      <c r="R260" s="1">
        <v>0.69317483000000002</v>
      </c>
      <c r="T260" s="1">
        <v>2420</v>
      </c>
      <c r="U260" s="1" t="s">
        <v>1231</v>
      </c>
      <c r="V260" s="1" t="s">
        <v>10</v>
      </c>
      <c r="W260" s="1">
        <v>0.22500000000000001</v>
      </c>
    </row>
    <row r="261" spans="9:23" x14ac:dyDescent="0.3">
      <c r="I261" s="1" t="s">
        <v>10</v>
      </c>
      <c r="J261" s="1" t="s">
        <v>1237</v>
      </c>
      <c r="K261" s="1">
        <v>2330</v>
      </c>
      <c r="L261" s="1">
        <v>29.528973629999999</v>
      </c>
      <c r="M261" s="1">
        <v>28.754158239999999</v>
      </c>
      <c r="O261" s="1" t="s">
        <v>11</v>
      </c>
      <c r="P261" s="1" t="s">
        <v>1230</v>
      </c>
      <c r="Q261" s="246">
        <v>0.72916666666666663</v>
      </c>
      <c r="R261" s="1">
        <v>0.64180499400000002</v>
      </c>
      <c r="T261" s="1">
        <v>2440</v>
      </c>
      <c r="U261" s="1" t="s">
        <v>1231</v>
      </c>
      <c r="V261" s="1" t="s">
        <v>10</v>
      </c>
      <c r="W261" s="1">
        <v>0.22500000000000001</v>
      </c>
    </row>
    <row r="262" spans="9:23" x14ac:dyDescent="0.3">
      <c r="I262" s="1" t="s">
        <v>10</v>
      </c>
      <c r="J262" s="1" t="s">
        <v>1238</v>
      </c>
      <c r="K262" s="1">
        <v>2430</v>
      </c>
      <c r="L262" s="1">
        <v>29.528973629999999</v>
      </c>
      <c r="M262" s="1">
        <v>28.655158239999999</v>
      </c>
      <c r="O262" s="1" t="s">
        <v>11</v>
      </c>
      <c r="P262" s="1" t="s">
        <v>1231</v>
      </c>
      <c r="Q262" s="246">
        <v>0.22916666666666666</v>
      </c>
      <c r="R262" s="1">
        <v>0.15418754600000001</v>
      </c>
      <c r="T262" s="1">
        <v>100</v>
      </c>
      <c r="U262" s="1" t="s">
        <v>1231</v>
      </c>
      <c r="V262" s="1" t="s">
        <v>10</v>
      </c>
      <c r="W262" s="1">
        <v>0.25</v>
      </c>
    </row>
    <row r="263" spans="9:23" x14ac:dyDescent="0.3">
      <c r="I263" s="1" t="s">
        <v>10</v>
      </c>
      <c r="J263" s="1" t="s">
        <v>1238</v>
      </c>
      <c r="K263" s="1">
        <v>130</v>
      </c>
      <c r="L263" s="1">
        <v>29.528973629999999</v>
      </c>
      <c r="M263" s="1">
        <v>28.655158239999999</v>
      </c>
      <c r="O263" s="1" t="s">
        <v>11</v>
      </c>
      <c r="P263" s="1" t="s">
        <v>1231</v>
      </c>
      <c r="Q263" s="246">
        <v>0.27083333333333331</v>
      </c>
      <c r="R263" s="1">
        <v>6.0616083000000001E-2</v>
      </c>
      <c r="T263" s="1">
        <v>120</v>
      </c>
      <c r="U263" s="1" t="s">
        <v>1231</v>
      </c>
      <c r="V263" s="1" t="s">
        <v>10</v>
      </c>
      <c r="W263" s="1">
        <v>0.25</v>
      </c>
    </row>
    <row r="264" spans="9:23" x14ac:dyDescent="0.3">
      <c r="I264" s="1" t="s">
        <v>10</v>
      </c>
      <c r="J264" s="1" t="s">
        <v>1238</v>
      </c>
      <c r="K264" s="1">
        <v>230</v>
      </c>
      <c r="L264" s="1">
        <v>29.528973629999999</v>
      </c>
      <c r="M264" s="1">
        <v>28.655158239999999</v>
      </c>
      <c r="O264" s="1" t="s">
        <v>11</v>
      </c>
      <c r="P264" s="1" t="s">
        <v>1231</v>
      </c>
      <c r="Q264" s="246">
        <v>0.35416666666666669</v>
      </c>
      <c r="R264" s="1">
        <v>0.24685681200000001</v>
      </c>
      <c r="T264" s="1">
        <v>140</v>
      </c>
      <c r="U264" s="1" t="s">
        <v>1231</v>
      </c>
      <c r="V264" s="1" t="s">
        <v>10</v>
      </c>
      <c r="W264" s="1">
        <v>0.2</v>
      </c>
    </row>
    <row r="265" spans="9:23" x14ac:dyDescent="0.3">
      <c r="I265" s="1" t="s">
        <v>10</v>
      </c>
      <c r="J265" s="1" t="s">
        <v>1238</v>
      </c>
      <c r="K265" s="1">
        <v>330</v>
      </c>
      <c r="L265" s="1">
        <v>29.528973629999999</v>
      </c>
      <c r="M265" s="1">
        <v>28.754158239999999</v>
      </c>
      <c r="O265" s="1" t="s">
        <v>11</v>
      </c>
      <c r="P265" s="1" t="s">
        <v>1231</v>
      </c>
      <c r="Q265" s="246">
        <v>0.39583333333333331</v>
      </c>
      <c r="R265" s="1">
        <v>0.69314718099999995</v>
      </c>
      <c r="T265" s="1">
        <v>200</v>
      </c>
      <c r="U265" s="1" t="s">
        <v>1231</v>
      </c>
      <c r="V265" s="1" t="s">
        <v>10</v>
      </c>
      <c r="W265" s="1">
        <v>0.22500000000000001</v>
      </c>
    </row>
    <row r="266" spans="9:23" x14ac:dyDescent="0.3">
      <c r="I266" s="1" t="s">
        <v>10</v>
      </c>
      <c r="J266" s="1" t="s">
        <v>1238</v>
      </c>
      <c r="K266" s="1">
        <v>430</v>
      </c>
      <c r="L266" s="1">
        <v>29.528973629999999</v>
      </c>
      <c r="M266" s="1">
        <v>28.754158239999999</v>
      </c>
      <c r="O266" s="1" t="s">
        <v>11</v>
      </c>
      <c r="P266" s="1" t="s">
        <v>1231</v>
      </c>
      <c r="Q266" s="246">
        <v>0.4375</v>
      </c>
      <c r="R266" s="1">
        <v>0.747214826</v>
      </c>
      <c r="T266" s="1">
        <v>220</v>
      </c>
      <c r="U266" s="1" t="s">
        <v>1231</v>
      </c>
      <c r="V266" s="1" t="s">
        <v>10</v>
      </c>
      <c r="W266" s="1">
        <v>0.22500000000000001</v>
      </c>
    </row>
    <row r="267" spans="9:23" x14ac:dyDescent="0.3">
      <c r="I267" s="1" t="s">
        <v>10</v>
      </c>
      <c r="J267" s="1" t="s">
        <v>1238</v>
      </c>
      <c r="K267" s="1">
        <v>530</v>
      </c>
      <c r="L267" s="1">
        <v>29.528973629999999</v>
      </c>
      <c r="M267" s="1">
        <v>28.655158239999999</v>
      </c>
      <c r="O267" s="1" t="s">
        <v>11</v>
      </c>
      <c r="P267" s="1" t="s">
        <v>1231</v>
      </c>
      <c r="Q267" s="246">
        <v>0.52083333333333337</v>
      </c>
      <c r="R267" s="1">
        <v>0.31845290599999998</v>
      </c>
      <c r="T267" s="1">
        <v>240</v>
      </c>
      <c r="U267" s="1" t="s">
        <v>1231</v>
      </c>
      <c r="V267" s="1" t="s">
        <v>10</v>
      </c>
      <c r="W267" s="1">
        <v>0.22500000000000001</v>
      </c>
    </row>
    <row r="268" spans="9:23" x14ac:dyDescent="0.3">
      <c r="I268" s="1" t="s">
        <v>10</v>
      </c>
      <c r="J268" s="1" t="s">
        <v>1238</v>
      </c>
      <c r="K268" s="1">
        <v>630</v>
      </c>
      <c r="L268" s="1">
        <v>29.330973629999999</v>
      </c>
      <c r="M268" s="1">
        <v>28.456158240000001</v>
      </c>
      <c r="O268" s="1" t="s">
        <v>11</v>
      </c>
      <c r="P268" s="1" t="s">
        <v>1231</v>
      </c>
      <c r="Q268" s="246">
        <v>0.60416666666666663</v>
      </c>
      <c r="R268" s="1">
        <v>1.446919517</v>
      </c>
      <c r="T268" s="1">
        <v>300</v>
      </c>
      <c r="U268" s="1" t="s">
        <v>1231</v>
      </c>
      <c r="V268" s="1" t="s">
        <v>10</v>
      </c>
      <c r="W268" s="1">
        <v>0.2</v>
      </c>
    </row>
    <row r="269" spans="9:23" x14ac:dyDescent="0.3">
      <c r="I269" s="1" t="s">
        <v>10</v>
      </c>
      <c r="J269" s="1" t="s">
        <v>1238</v>
      </c>
      <c r="K269" s="1">
        <v>730</v>
      </c>
      <c r="L269" s="1">
        <v>29.330973629999999</v>
      </c>
      <c r="M269" s="1">
        <v>28.556158239999998</v>
      </c>
      <c r="O269" s="1" t="s">
        <v>11</v>
      </c>
      <c r="P269" s="1" t="s">
        <v>1231</v>
      </c>
      <c r="Q269" s="246">
        <v>0.64583333333333337</v>
      </c>
      <c r="R269" s="1">
        <v>1.4271047429999999</v>
      </c>
      <c r="T269" s="1">
        <v>320</v>
      </c>
      <c r="U269" s="1" t="s">
        <v>1231</v>
      </c>
      <c r="V269" s="1" t="s">
        <v>10</v>
      </c>
      <c r="W269" s="1">
        <v>0.25</v>
      </c>
    </row>
    <row r="270" spans="9:23" x14ac:dyDescent="0.3">
      <c r="I270" s="1" t="s">
        <v>10</v>
      </c>
      <c r="J270" s="1" t="s">
        <v>1238</v>
      </c>
      <c r="K270" s="1">
        <v>830</v>
      </c>
      <c r="L270" s="1">
        <v>29.429973629999999</v>
      </c>
      <c r="M270" s="1">
        <v>28.556158239999998</v>
      </c>
      <c r="O270" s="1" t="s">
        <v>11</v>
      </c>
      <c r="P270" s="1" t="s">
        <v>1231</v>
      </c>
      <c r="Q270" s="246">
        <v>0.6875</v>
      </c>
      <c r="R270" s="1">
        <v>1.0678092889999999</v>
      </c>
      <c r="T270" s="1">
        <v>340</v>
      </c>
      <c r="U270" s="1" t="s">
        <v>1231</v>
      </c>
      <c r="V270" s="1" t="s">
        <v>10</v>
      </c>
      <c r="W270" s="1">
        <v>0.2</v>
      </c>
    </row>
    <row r="271" spans="9:23" x14ac:dyDescent="0.3">
      <c r="I271" s="1" t="s">
        <v>10</v>
      </c>
      <c r="J271" s="1" t="s">
        <v>1238</v>
      </c>
      <c r="K271" s="1">
        <v>930</v>
      </c>
      <c r="L271" s="1">
        <v>29.628973630000001</v>
      </c>
      <c r="M271" s="1">
        <v>28.754158239999999</v>
      </c>
      <c r="O271" s="1" t="s">
        <v>11</v>
      </c>
      <c r="P271" s="1" t="s">
        <v>1231</v>
      </c>
      <c r="Q271" s="246">
        <v>0.72916666666666663</v>
      </c>
      <c r="R271" s="1">
        <v>0.64320067199999997</v>
      </c>
      <c r="T271" s="1">
        <v>400</v>
      </c>
      <c r="U271" s="1" t="s">
        <v>1231</v>
      </c>
      <c r="V271" s="1" t="s">
        <v>10</v>
      </c>
      <c r="W271" s="1">
        <v>0.22500000000000001</v>
      </c>
    </row>
    <row r="272" spans="9:23" x14ac:dyDescent="0.3">
      <c r="I272" s="1" t="s">
        <v>10</v>
      </c>
      <c r="J272" s="1" t="s">
        <v>1238</v>
      </c>
      <c r="K272" s="1">
        <v>1030</v>
      </c>
      <c r="L272" s="1">
        <v>29.429973629999999</v>
      </c>
      <c r="M272" s="1">
        <v>28.556158239999998</v>
      </c>
      <c r="O272" s="1" t="s">
        <v>11</v>
      </c>
      <c r="P272" s="1" t="s">
        <v>1232</v>
      </c>
      <c r="Q272" s="246">
        <v>0.22916666666666666</v>
      </c>
      <c r="R272" s="1">
        <v>0.15716761400000001</v>
      </c>
      <c r="T272" s="1">
        <v>420</v>
      </c>
      <c r="U272" s="1" t="s">
        <v>1231</v>
      </c>
      <c r="V272" s="1" t="s">
        <v>10</v>
      </c>
      <c r="W272" s="1">
        <v>0.22500000000000001</v>
      </c>
    </row>
    <row r="273" spans="9:23" x14ac:dyDescent="0.3">
      <c r="I273" s="1" t="s">
        <v>10</v>
      </c>
      <c r="J273" s="1" t="s">
        <v>1238</v>
      </c>
      <c r="K273" s="1">
        <v>1130</v>
      </c>
      <c r="L273" s="1">
        <v>29.528973629999999</v>
      </c>
      <c r="M273" s="1">
        <v>28.556158239999998</v>
      </c>
      <c r="O273" s="1" t="s">
        <v>11</v>
      </c>
      <c r="P273" s="1" t="s">
        <v>1232</v>
      </c>
      <c r="Q273" s="246">
        <v>0.27083333333333331</v>
      </c>
      <c r="R273" s="1">
        <v>0.18235058900000001</v>
      </c>
      <c r="T273" s="1">
        <v>440</v>
      </c>
      <c r="U273" s="1" t="s">
        <v>1231</v>
      </c>
      <c r="V273" s="1" t="s">
        <v>10</v>
      </c>
      <c r="W273" s="1">
        <v>0.2</v>
      </c>
    </row>
    <row r="274" spans="9:23" x14ac:dyDescent="0.3">
      <c r="I274" s="1" t="s">
        <v>10</v>
      </c>
      <c r="J274" s="1" t="s">
        <v>1238</v>
      </c>
      <c r="K274" s="1">
        <v>1230</v>
      </c>
      <c r="L274" s="1">
        <v>29.528973629999999</v>
      </c>
      <c r="M274" s="1">
        <v>28.655158239999999</v>
      </c>
      <c r="O274" s="1" t="s">
        <v>11</v>
      </c>
      <c r="P274" s="1" t="s">
        <v>1232</v>
      </c>
      <c r="Q274" s="246">
        <v>0.35416666666666669</v>
      </c>
      <c r="R274" s="1">
        <v>0.22314536600000001</v>
      </c>
      <c r="T274" s="1">
        <v>500</v>
      </c>
      <c r="U274" s="1" t="s">
        <v>1231</v>
      </c>
      <c r="V274" s="1" t="s">
        <v>10</v>
      </c>
      <c r="W274" s="1">
        <v>0.22500000000000001</v>
      </c>
    </row>
    <row r="275" spans="9:23" x14ac:dyDescent="0.3">
      <c r="I275" s="1" t="s">
        <v>10</v>
      </c>
      <c r="J275" s="1" t="s">
        <v>1238</v>
      </c>
      <c r="K275" s="1">
        <v>1330</v>
      </c>
      <c r="L275" s="1">
        <v>30.027973630000002</v>
      </c>
      <c r="M275" s="1">
        <v>29.15315824</v>
      </c>
      <c r="O275" s="1" t="s">
        <v>11</v>
      </c>
      <c r="P275" s="1" t="s">
        <v>1232</v>
      </c>
      <c r="Q275" s="246">
        <v>0.39583333333333331</v>
      </c>
      <c r="R275" s="1">
        <v>0.34175240600000001</v>
      </c>
      <c r="T275" s="1">
        <v>520</v>
      </c>
      <c r="U275" s="1" t="s">
        <v>1231</v>
      </c>
      <c r="V275" s="1" t="s">
        <v>10</v>
      </c>
      <c r="W275" s="1">
        <v>0.22500000000000001</v>
      </c>
    </row>
    <row r="276" spans="9:23" x14ac:dyDescent="0.3">
      <c r="I276" s="1" t="s">
        <v>10</v>
      </c>
      <c r="J276" s="1" t="s">
        <v>1238</v>
      </c>
      <c r="K276" s="1">
        <v>1430</v>
      </c>
      <c r="L276" s="1">
        <v>30.12797363</v>
      </c>
      <c r="M276" s="1">
        <v>29.45315824</v>
      </c>
      <c r="O276" s="1" t="s">
        <v>11</v>
      </c>
      <c r="P276" s="1" t="s">
        <v>1232</v>
      </c>
      <c r="Q276" s="246">
        <v>0.4375</v>
      </c>
      <c r="R276" s="1">
        <v>0.82667986900000001</v>
      </c>
      <c r="T276" s="1">
        <v>540</v>
      </c>
      <c r="U276" s="1" t="s">
        <v>1231</v>
      </c>
      <c r="V276" s="1" t="s">
        <v>10</v>
      </c>
      <c r="W276" s="1">
        <v>0.22500000000000001</v>
      </c>
    </row>
    <row r="277" spans="9:23" x14ac:dyDescent="0.3">
      <c r="I277" s="1" t="s">
        <v>10</v>
      </c>
      <c r="J277" s="1" t="s">
        <v>1238</v>
      </c>
      <c r="K277" s="1">
        <v>1530</v>
      </c>
      <c r="L277" s="1">
        <v>29.827973629999999</v>
      </c>
      <c r="M277" s="1">
        <v>28.954158240000002</v>
      </c>
      <c r="O277" s="1" t="s">
        <v>11</v>
      </c>
      <c r="P277" s="1" t="s">
        <v>1232</v>
      </c>
      <c r="Q277" s="246">
        <v>0.47916666666666669</v>
      </c>
      <c r="R277" s="1">
        <v>0.35667805499999999</v>
      </c>
      <c r="T277" s="1">
        <v>600</v>
      </c>
      <c r="U277" s="1" t="s">
        <v>1231</v>
      </c>
      <c r="V277" s="1" t="s">
        <v>10</v>
      </c>
      <c r="W277" s="1">
        <v>0.2</v>
      </c>
    </row>
    <row r="278" spans="9:23" x14ac:dyDescent="0.3">
      <c r="I278" s="1" t="s">
        <v>10</v>
      </c>
      <c r="J278" s="1" t="s">
        <v>1238</v>
      </c>
      <c r="K278" s="1">
        <v>1630</v>
      </c>
      <c r="L278" s="1">
        <v>29.827973629999999</v>
      </c>
      <c r="M278" s="1">
        <v>28.85415824</v>
      </c>
      <c r="O278" s="1" t="s">
        <v>11</v>
      </c>
      <c r="P278" s="1" t="s">
        <v>1232</v>
      </c>
      <c r="Q278" s="246">
        <v>0.60416666666666663</v>
      </c>
      <c r="R278" s="1">
        <v>0.15415183199999999</v>
      </c>
      <c r="T278" s="1">
        <v>620</v>
      </c>
      <c r="U278" s="1" t="s">
        <v>1231</v>
      </c>
      <c r="V278" s="1" t="s">
        <v>10</v>
      </c>
      <c r="W278" s="1">
        <v>0.22500000000000001</v>
      </c>
    </row>
    <row r="279" spans="9:23" x14ac:dyDescent="0.3">
      <c r="I279" s="1" t="s">
        <v>10</v>
      </c>
      <c r="J279" s="1" t="s">
        <v>1238</v>
      </c>
      <c r="K279" s="1">
        <v>1730</v>
      </c>
      <c r="L279" s="1">
        <v>29.728973629999999</v>
      </c>
      <c r="M279" s="1">
        <v>28.954158240000002</v>
      </c>
      <c r="O279" s="1" t="s">
        <v>11</v>
      </c>
      <c r="P279" s="1" t="s">
        <v>1232</v>
      </c>
      <c r="Q279" s="246">
        <v>0.64583333333333337</v>
      </c>
      <c r="R279" s="1">
        <v>0.14840078400000001</v>
      </c>
      <c r="T279" s="1">
        <v>640</v>
      </c>
      <c r="U279" s="1" t="s">
        <v>1231</v>
      </c>
      <c r="V279" s="1" t="s">
        <v>10</v>
      </c>
      <c r="W279" s="1">
        <v>0.2</v>
      </c>
    </row>
    <row r="280" spans="9:23" x14ac:dyDescent="0.3">
      <c r="I280" s="1" t="s">
        <v>10</v>
      </c>
      <c r="J280" s="1" t="s">
        <v>1238</v>
      </c>
      <c r="K280" s="1">
        <v>1830</v>
      </c>
      <c r="L280" s="1">
        <v>29.628973630000001</v>
      </c>
      <c r="M280" s="1">
        <v>28.556158239999998</v>
      </c>
      <c r="O280" s="1" t="s">
        <v>11</v>
      </c>
      <c r="P280" s="1" t="s">
        <v>1232</v>
      </c>
      <c r="Q280" s="246">
        <v>0.6875</v>
      </c>
      <c r="R280" s="1">
        <v>0.44628129599999999</v>
      </c>
      <c r="T280" s="1">
        <v>700</v>
      </c>
      <c r="U280" s="1" t="s">
        <v>1231</v>
      </c>
      <c r="V280" s="1" t="s">
        <v>10</v>
      </c>
      <c r="W280" s="1">
        <v>0.2</v>
      </c>
    </row>
    <row r="281" spans="9:23" x14ac:dyDescent="0.3">
      <c r="I281" s="1" t="s">
        <v>10</v>
      </c>
      <c r="J281" s="1" t="s">
        <v>1238</v>
      </c>
      <c r="K281" s="1">
        <v>1930</v>
      </c>
      <c r="L281" s="1">
        <v>29.528973629999999</v>
      </c>
      <c r="M281" s="1">
        <v>28.655158239999999</v>
      </c>
      <c r="O281" s="1" t="s">
        <v>11</v>
      </c>
      <c r="P281" s="1" t="s">
        <v>1232</v>
      </c>
      <c r="Q281" s="246">
        <v>0.72916666666666663</v>
      </c>
      <c r="R281" s="1">
        <v>0.42615550099999999</v>
      </c>
      <c r="T281" s="1">
        <v>720</v>
      </c>
      <c r="U281" s="1" t="s">
        <v>1231</v>
      </c>
      <c r="V281" s="1" t="s">
        <v>10</v>
      </c>
      <c r="W281" s="1">
        <v>0.2</v>
      </c>
    </row>
    <row r="282" spans="9:23" x14ac:dyDescent="0.3">
      <c r="I282" s="1" t="s">
        <v>10</v>
      </c>
      <c r="J282" s="1" t="s">
        <v>1238</v>
      </c>
      <c r="K282" s="1">
        <v>2030</v>
      </c>
      <c r="L282" s="1">
        <v>29.628973630000001</v>
      </c>
      <c r="M282" s="1">
        <v>28.754158239999999</v>
      </c>
      <c r="O282" s="1" t="s">
        <v>11</v>
      </c>
      <c r="P282" s="1" t="s">
        <v>1233</v>
      </c>
      <c r="Q282" s="246">
        <v>0.22916666666666666</v>
      </c>
      <c r="R282" s="1">
        <v>0.29438328499999999</v>
      </c>
      <c r="T282" s="1">
        <v>740</v>
      </c>
      <c r="U282" s="1" t="s">
        <v>1231</v>
      </c>
      <c r="V282" s="1" t="s">
        <v>10</v>
      </c>
      <c r="W282" s="1">
        <v>0.2</v>
      </c>
    </row>
    <row r="283" spans="9:23" x14ac:dyDescent="0.3">
      <c r="I283" s="1" t="s">
        <v>10</v>
      </c>
      <c r="J283" s="1" t="s">
        <v>1238</v>
      </c>
      <c r="K283" s="1">
        <v>2130</v>
      </c>
      <c r="L283" s="1">
        <v>29.628973630000001</v>
      </c>
      <c r="M283" s="1">
        <v>28.85415824</v>
      </c>
      <c r="O283" s="1" t="s">
        <v>11</v>
      </c>
      <c r="P283" s="1" t="s">
        <v>1233</v>
      </c>
      <c r="Q283" s="246">
        <v>0.27083333333333331</v>
      </c>
      <c r="R283" s="1">
        <v>0.75765021899999996</v>
      </c>
      <c r="T283" s="1">
        <v>800</v>
      </c>
      <c r="U283" s="1" t="s">
        <v>1231</v>
      </c>
      <c r="V283" s="1" t="s">
        <v>10</v>
      </c>
      <c r="W283" s="1">
        <v>0.27500000000000002</v>
      </c>
    </row>
    <row r="284" spans="9:23" x14ac:dyDescent="0.3">
      <c r="I284" s="1" t="s">
        <v>10</v>
      </c>
      <c r="J284" s="1" t="s">
        <v>1238</v>
      </c>
      <c r="K284" s="1">
        <v>2230</v>
      </c>
      <c r="L284" s="1">
        <v>29.628973630000001</v>
      </c>
      <c r="M284" s="1">
        <v>28.85415824</v>
      </c>
      <c r="O284" s="1" t="s">
        <v>11</v>
      </c>
      <c r="P284" s="1" t="s">
        <v>1233</v>
      </c>
      <c r="Q284" s="246">
        <v>0.3125</v>
      </c>
      <c r="R284" s="1">
        <v>0.40547586099999999</v>
      </c>
      <c r="T284" s="1">
        <v>820</v>
      </c>
      <c r="U284" s="1" t="s">
        <v>1231</v>
      </c>
      <c r="V284" s="1" t="s">
        <v>10</v>
      </c>
      <c r="W284" s="1">
        <v>0.2</v>
      </c>
    </row>
    <row r="285" spans="9:23" x14ac:dyDescent="0.3">
      <c r="I285" s="1" t="s">
        <v>10</v>
      </c>
      <c r="J285" s="1" t="s">
        <v>1238</v>
      </c>
      <c r="K285" s="1">
        <v>2330</v>
      </c>
      <c r="L285" s="1">
        <v>29.628973630000001</v>
      </c>
      <c r="M285" s="1">
        <v>28.85415824</v>
      </c>
      <c r="O285" s="1" t="s">
        <v>11</v>
      </c>
      <c r="P285" s="1" t="s">
        <v>1233</v>
      </c>
      <c r="Q285" s="246">
        <v>0.35416666666666669</v>
      </c>
      <c r="R285" s="1">
        <v>0.25593142299999999</v>
      </c>
      <c r="T285" s="1">
        <v>840</v>
      </c>
      <c r="U285" s="1" t="s">
        <v>1231</v>
      </c>
      <c r="V285" s="1" t="s">
        <v>10</v>
      </c>
      <c r="W285" s="1">
        <v>0.25</v>
      </c>
    </row>
    <row r="286" spans="9:23" x14ac:dyDescent="0.3">
      <c r="I286" s="1" t="s">
        <v>10</v>
      </c>
      <c r="J286" s="1" t="s">
        <v>1239</v>
      </c>
      <c r="K286" s="1">
        <v>2430</v>
      </c>
      <c r="L286" s="1">
        <v>29.728973629999999</v>
      </c>
      <c r="M286" s="1">
        <v>28.85415824</v>
      </c>
      <c r="O286" s="1" t="s">
        <v>11</v>
      </c>
      <c r="P286" s="1" t="s">
        <v>1233</v>
      </c>
      <c r="Q286" s="246">
        <v>0.39583333333333331</v>
      </c>
      <c r="R286" s="1">
        <v>0.28768610500000003</v>
      </c>
      <c r="T286" s="1">
        <v>900</v>
      </c>
      <c r="U286" s="1" t="s">
        <v>1231</v>
      </c>
      <c r="V286" s="1" t="s">
        <v>10</v>
      </c>
      <c r="W286" s="1">
        <v>0.2</v>
      </c>
    </row>
    <row r="287" spans="9:23" x14ac:dyDescent="0.3">
      <c r="I287" s="1" t="s">
        <v>10</v>
      </c>
      <c r="J287" s="1" t="s">
        <v>1239</v>
      </c>
      <c r="K287" s="1">
        <v>130</v>
      </c>
      <c r="L287" s="1">
        <v>29.728973629999999</v>
      </c>
      <c r="M287" s="1">
        <v>28.85415824</v>
      </c>
      <c r="O287" s="1" t="s">
        <v>11</v>
      </c>
      <c r="P287" s="1" t="s">
        <v>1233</v>
      </c>
      <c r="Q287" s="246">
        <v>0.4375</v>
      </c>
      <c r="R287" s="1">
        <v>0.31844053500000002</v>
      </c>
      <c r="T287" s="1">
        <v>920</v>
      </c>
      <c r="U287" s="1" t="s">
        <v>1231</v>
      </c>
      <c r="V287" s="1" t="s">
        <v>10</v>
      </c>
      <c r="W287" s="1">
        <v>0.27500000000000002</v>
      </c>
    </row>
    <row r="288" spans="9:23" x14ac:dyDescent="0.3">
      <c r="I288" s="1" t="s">
        <v>10</v>
      </c>
      <c r="J288" s="1" t="s">
        <v>1239</v>
      </c>
      <c r="K288" s="1">
        <v>230</v>
      </c>
      <c r="L288" s="1">
        <v>29.728973629999999</v>
      </c>
      <c r="M288" s="1">
        <v>28.85415824</v>
      </c>
      <c r="O288" s="1" t="s">
        <v>11</v>
      </c>
      <c r="P288" s="1" t="s">
        <v>1233</v>
      </c>
      <c r="Q288" s="246">
        <v>0.47916666666666669</v>
      </c>
      <c r="R288" s="1">
        <v>0.40547586099999999</v>
      </c>
      <c r="T288" s="1">
        <v>940</v>
      </c>
      <c r="U288" s="1" t="s">
        <v>1231</v>
      </c>
      <c r="V288" s="1" t="s">
        <v>10</v>
      </c>
      <c r="W288" s="1">
        <v>0.2</v>
      </c>
    </row>
    <row r="289" spans="9:23" x14ac:dyDescent="0.3">
      <c r="I289" s="1" t="s">
        <v>10</v>
      </c>
      <c r="J289" s="1" t="s">
        <v>1239</v>
      </c>
      <c r="K289" s="1">
        <v>330</v>
      </c>
      <c r="L289" s="1">
        <v>29.728973629999999</v>
      </c>
      <c r="M289" s="1">
        <v>28.85415824</v>
      </c>
      <c r="O289" s="1" t="s">
        <v>11</v>
      </c>
      <c r="P289" s="1" t="s">
        <v>1233</v>
      </c>
      <c r="Q289" s="246">
        <v>0.52083333333333337</v>
      </c>
      <c r="R289" s="1">
        <v>0.15415183199999999</v>
      </c>
      <c r="T289" s="1">
        <v>1000</v>
      </c>
      <c r="U289" s="1" t="s">
        <v>1231</v>
      </c>
      <c r="V289" s="1" t="s">
        <v>10</v>
      </c>
      <c r="W289" s="1">
        <v>0.25</v>
      </c>
    </row>
    <row r="290" spans="9:23" x14ac:dyDescent="0.3">
      <c r="I290" s="1" t="s">
        <v>10</v>
      </c>
      <c r="J290" s="1" t="s">
        <v>1239</v>
      </c>
      <c r="K290" s="1">
        <v>430</v>
      </c>
      <c r="L290" s="1">
        <v>29.728973629999999</v>
      </c>
      <c r="M290" s="1">
        <v>28.954158240000002</v>
      </c>
      <c r="O290" s="1" t="s">
        <v>11</v>
      </c>
      <c r="P290" s="1" t="s">
        <v>1233</v>
      </c>
      <c r="Q290" s="246">
        <v>0.5625</v>
      </c>
      <c r="R290" s="1">
        <v>0.23052049599999999</v>
      </c>
      <c r="T290" s="1">
        <v>1020</v>
      </c>
      <c r="U290" s="1" t="s">
        <v>1231</v>
      </c>
      <c r="V290" s="1" t="s">
        <v>10</v>
      </c>
      <c r="W290" s="1">
        <v>0.45</v>
      </c>
    </row>
    <row r="291" spans="9:23" x14ac:dyDescent="0.3">
      <c r="I291" s="1" t="s">
        <v>10</v>
      </c>
      <c r="J291" s="1" t="s">
        <v>1239</v>
      </c>
      <c r="K291" s="1">
        <v>530</v>
      </c>
      <c r="L291" s="1">
        <v>29.728973629999999</v>
      </c>
      <c r="M291" s="1">
        <v>28.954158240000002</v>
      </c>
      <c r="O291" s="1" t="s">
        <v>11</v>
      </c>
      <c r="P291" s="1" t="s">
        <v>1233</v>
      </c>
      <c r="Q291" s="246">
        <v>0.60416666666666663</v>
      </c>
      <c r="R291" s="1">
        <v>0.33647500200000002</v>
      </c>
      <c r="T291" s="1">
        <v>1040</v>
      </c>
      <c r="U291" s="1" t="s">
        <v>1231</v>
      </c>
      <c r="V291" s="1" t="s">
        <v>10</v>
      </c>
      <c r="W291" s="1">
        <v>0.375</v>
      </c>
    </row>
    <row r="292" spans="9:23" x14ac:dyDescent="0.3">
      <c r="I292" s="1" t="s">
        <v>10</v>
      </c>
      <c r="J292" s="1" t="s">
        <v>1239</v>
      </c>
      <c r="K292" s="1">
        <v>630</v>
      </c>
      <c r="L292" s="1">
        <v>29.827973629999999</v>
      </c>
      <c r="M292" s="1">
        <v>29.053158239999998</v>
      </c>
      <c r="O292" s="1" t="s">
        <v>11</v>
      </c>
      <c r="P292" s="1" t="s">
        <v>1233</v>
      </c>
      <c r="Q292" s="246">
        <v>0.64583333333333337</v>
      </c>
      <c r="R292" s="1">
        <v>0.30367081899999998</v>
      </c>
      <c r="T292" s="1">
        <v>1100</v>
      </c>
      <c r="U292" s="1" t="s">
        <v>1231</v>
      </c>
      <c r="V292" s="1" t="s">
        <v>10</v>
      </c>
      <c r="W292" s="1">
        <v>0.2</v>
      </c>
    </row>
    <row r="293" spans="9:23" x14ac:dyDescent="0.3">
      <c r="I293" s="1" t="s">
        <v>10</v>
      </c>
      <c r="J293" s="1" t="s">
        <v>1239</v>
      </c>
      <c r="K293" s="1">
        <v>730</v>
      </c>
      <c r="L293" s="1">
        <v>29.728973629999999</v>
      </c>
      <c r="M293" s="1">
        <v>28.85415824</v>
      </c>
      <c r="O293" s="1" t="s">
        <v>11</v>
      </c>
      <c r="P293" s="1" t="s">
        <v>1233</v>
      </c>
      <c r="Q293" s="246">
        <v>0.6875</v>
      </c>
      <c r="R293" s="1">
        <v>0.43529633600000001</v>
      </c>
      <c r="T293" s="1">
        <v>1120</v>
      </c>
      <c r="U293" s="1" t="s">
        <v>1231</v>
      </c>
      <c r="V293" s="1" t="s">
        <v>10</v>
      </c>
      <c r="W293" s="1">
        <v>0.22500000000000001</v>
      </c>
    </row>
    <row r="294" spans="9:23" x14ac:dyDescent="0.3">
      <c r="I294" s="1" t="s">
        <v>10</v>
      </c>
      <c r="J294" s="1" t="s">
        <v>1239</v>
      </c>
      <c r="K294" s="1">
        <v>830</v>
      </c>
      <c r="L294" s="1">
        <v>30.027973630000002</v>
      </c>
      <c r="M294" s="1">
        <v>29.053158239999998</v>
      </c>
      <c r="O294" s="1" t="s">
        <v>11</v>
      </c>
      <c r="P294" s="1" t="s">
        <v>1233</v>
      </c>
      <c r="Q294" s="246">
        <v>0.72916666666666663</v>
      </c>
      <c r="R294" s="1">
        <v>0.46092675500000002</v>
      </c>
      <c r="T294" s="1">
        <v>1140</v>
      </c>
      <c r="U294" s="1" t="s">
        <v>1231</v>
      </c>
      <c r="V294" s="1" t="s">
        <v>10</v>
      </c>
      <c r="W294" s="1">
        <v>0.25</v>
      </c>
    </row>
    <row r="295" spans="9:23" x14ac:dyDescent="0.3">
      <c r="I295" s="1" t="s">
        <v>10</v>
      </c>
      <c r="J295" s="1" t="s">
        <v>1239</v>
      </c>
      <c r="K295" s="1">
        <v>930</v>
      </c>
      <c r="L295" s="1">
        <v>30.42797363</v>
      </c>
      <c r="M295" s="1">
        <v>29.253158240000001</v>
      </c>
      <c r="O295" s="1" t="s">
        <v>11</v>
      </c>
      <c r="P295" s="1" t="s">
        <v>1234</v>
      </c>
      <c r="Q295" s="246">
        <v>0.22916666666666666</v>
      </c>
      <c r="R295" s="1">
        <v>0.46246159799999997</v>
      </c>
      <c r="T295" s="1">
        <v>1200</v>
      </c>
      <c r="U295" s="1" t="s">
        <v>1231</v>
      </c>
      <c r="V295" s="1" t="s">
        <v>10</v>
      </c>
      <c r="W295" s="1">
        <v>0.22500000000000001</v>
      </c>
    </row>
    <row r="296" spans="9:23" x14ac:dyDescent="0.3">
      <c r="I296" s="1" t="s">
        <v>10</v>
      </c>
      <c r="J296" s="1" t="s">
        <v>1239</v>
      </c>
      <c r="K296" s="1">
        <v>1030</v>
      </c>
      <c r="L296" s="1">
        <v>30.72997363</v>
      </c>
      <c r="M296" s="1">
        <v>29.45315824</v>
      </c>
      <c r="O296" s="1" t="s">
        <v>11</v>
      </c>
      <c r="P296" s="1" t="s">
        <v>1234</v>
      </c>
      <c r="Q296" s="246">
        <v>0.27083333333333331</v>
      </c>
      <c r="R296" s="1">
        <v>0.207650531</v>
      </c>
      <c r="T296" s="1">
        <v>1220</v>
      </c>
      <c r="U296" s="1" t="s">
        <v>1231</v>
      </c>
      <c r="V296" s="1" t="s">
        <v>10</v>
      </c>
      <c r="W296" s="1">
        <v>0.2</v>
      </c>
    </row>
    <row r="297" spans="9:23" x14ac:dyDescent="0.3">
      <c r="I297" s="1" t="s">
        <v>10</v>
      </c>
      <c r="J297" s="1" t="s">
        <v>1239</v>
      </c>
      <c r="K297" s="1">
        <v>1130</v>
      </c>
      <c r="L297" s="1">
        <v>30.72997363</v>
      </c>
      <c r="M297" s="1">
        <v>29.553158239999998</v>
      </c>
      <c r="O297" s="1" t="s">
        <v>11</v>
      </c>
      <c r="P297" s="1" t="s">
        <v>1234</v>
      </c>
      <c r="Q297" s="246">
        <v>0.39583333333333331</v>
      </c>
      <c r="R297" s="1">
        <v>0.44628129599999999</v>
      </c>
      <c r="T297" s="1">
        <v>1240</v>
      </c>
      <c r="U297" s="1" t="s">
        <v>1231</v>
      </c>
      <c r="V297" s="1" t="s">
        <v>10</v>
      </c>
      <c r="W297" s="1">
        <v>0.2</v>
      </c>
    </row>
    <row r="298" spans="9:23" x14ac:dyDescent="0.3">
      <c r="I298" s="1" t="s">
        <v>10</v>
      </c>
      <c r="J298" s="1" t="s">
        <v>1239</v>
      </c>
      <c r="K298" s="1">
        <v>1230</v>
      </c>
      <c r="L298" s="1">
        <v>31.233973630000001</v>
      </c>
      <c r="M298" s="1">
        <v>29.85415824</v>
      </c>
      <c r="O298" s="1" t="s">
        <v>11</v>
      </c>
      <c r="P298" s="1" t="s">
        <v>1234</v>
      </c>
      <c r="Q298" s="246">
        <v>0.4375</v>
      </c>
      <c r="R298" s="1">
        <v>0.287678616</v>
      </c>
      <c r="T298" s="1">
        <v>1300</v>
      </c>
      <c r="U298" s="1" t="s">
        <v>1231</v>
      </c>
      <c r="V298" s="1" t="s">
        <v>10</v>
      </c>
      <c r="W298" s="1">
        <v>0.2</v>
      </c>
    </row>
    <row r="299" spans="9:23" x14ac:dyDescent="0.3">
      <c r="I299" s="1" t="s">
        <v>10</v>
      </c>
      <c r="J299" s="1" t="s">
        <v>1239</v>
      </c>
      <c r="K299" s="1">
        <v>1330</v>
      </c>
      <c r="L299" s="1">
        <v>30.829973630000001</v>
      </c>
      <c r="M299" s="1">
        <v>30.15615824</v>
      </c>
      <c r="O299" s="1" t="s">
        <v>11</v>
      </c>
      <c r="P299" s="1" t="s">
        <v>1234</v>
      </c>
      <c r="Q299" s="246">
        <v>0.47916666666666669</v>
      </c>
      <c r="R299" s="1">
        <v>0.40546856399999998</v>
      </c>
      <c r="T299" s="1">
        <v>1320</v>
      </c>
      <c r="U299" s="1" t="s">
        <v>1231</v>
      </c>
      <c r="V299" s="1" t="s">
        <v>10</v>
      </c>
      <c r="W299" s="1">
        <v>0.2</v>
      </c>
    </row>
    <row r="300" spans="9:23" x14ac:dyDescent="0.3">
      <c r="I300" s="1" t="s">
        <v>10</v>
      </c>
      <c r="J300" s="1" t="s">
        <v>1239</v>
      </c>
      <c r="K300" s="1">
        <v>1430</v>
      </c>
      <c r="L300" s="1">
        <v>30.72997363</v>
      </c>
      <c r="M300" s="1">
        <v>30.257158239999999</v>
      </c>
      <c r="O300" s="1" t="s">
        <v>11</v>
      </c>
      <c r="P300" s="1" t="s">
        <v>1234</v>
      </c>
      <c r="Q300" s="246">
        <v>0.52083333333333337</v>
      </c>
      <c r="R300" s="1">
        <v>0.37469757300000001</v>
      </c>
      <c r="T300" s="1">
        <v>1340</v>
      </c>
      <c r="U300" s="1" t="s">
        <v>1231</v>
      </c>
      <c r="V300" s="1" t="s">
        <v>10</v>
      </c>
      <c r="W300" s="1">
        <v>0.2</v>
      </c>
    </row>
    <row r="301" spans="9:23" x14ac:dyDescent="0.3">
      <c r="I301" s="1" t="s">
        <v>10</v>
      </c>
      <c r="J301" s="1" t="s">
        <v>1239</v>
      </c>
      <c r="K301" s="1">
        <v>1530</v>
      </c>
      <c r="L301" s="1">
        <v>30.42797363</v>
      </c>
      <c r="M301" s="1">
        <v>29.754158239999999</v>
      </c>
      <c r="O301" s="1" t="s">
        <v>11</v>
      </c>
      <c r="P301" s="1" t="s">
        <v>1234</v>
      </c>
      <c r="Q301" s="246">
        <v>0.5625</v>
      </c>
      <c r="R301" s="1">
        <v>0.45953678599999997</v>
      </c>
      <c r="T301" s="1">
        <v>1400</v>
      </c>
      <c r="U301" s="1" t="s">
        <v>1231</v>
      </c>
      <c r="V301" s="1" t="s">
        <v>10</v>
      </c>
      <c r="W301" s="1">
        <v>0.2</v>
      </c>
    </row>
    <row r="302" spans="9:23" x14ac:dyDescent="0.3">
      <c r="I302" s="1" t="s">
        <v>10</v>
      </c>
      <c r="J302" s="1" t="s">
        <v>1239</v>
      </c>
      <c r="K302" s="1">
        <v>1630</v>
      </c>
      <c r="L302" s="1">
        <v>31.03197363</v>
      </c>
      <c r="M302" s="1">
        <v>30.15615824</v>
      </c>
      <c r="O302" s="1" t="s">
        <v>11</v>
      </c>
      <c r="P302" s="1" t="s">
        <v>1234</v>
      </c>
      <c r="Q302" s="246">
        <v>0.60416666666666663</v>
      </c>
      <c r="R302" s="1">
        <v>0.42121130499999998</v>
      </c>
      <c r="T302" s="1">
        <v>1420</v>
      </c>
      <c r="U302" s="1" t="s">
        <v>1231</v>
      </c>
      <c r="V302" s="1" t="s">
        <v>10</v>
      </c>
      <c r="W302" s="1">
        <v>0.22500000000000001</v>
      </c>
    </row>
    <row r="303" spans="9:23" x14ac:dyDescent="0.3">
      <c r="I303" s="1" t="s">
        <v>10</v>
      </c>
      <c r="J303" s="1" t="s">
        <v>1239</v>
      </c>
      <c r="K303" s="1">
        <v>1730</v>
      </c>
      <c r="L303" s="1">
        <v>30.93097363</v>
      </c>
      <c r="M303" s="1">
        <v>30.15615824</v>
      </c>
      <c r="O303" s="1" t="s">
        <v>11</v>
      </c>
      <c r="P303" s="1" t="s">
        <v>1234</v>
      </c>
      <c r="Q303" s="246">
        <v>0.64583333333333337</v>
      </c>
      <c r="R303" s="1">
        <v>0.40546914000000001</v>
      </c>
      <c r="T303" s="1">
        <v>1440</v>
      </c>
      <c r="U303" s="1" t="s">
        <v>1231</v>
      </c>
      <c r="V303" s="1" t="s">
        <v>10</v>
      </c>
      <c r="W303" s="1">
        <v>0.2</v>
      </c>
    </row>
    <row r="304" spans="9:23" x14ac:dyDescent="0.3">
      <c r="I304" s="1" t="s">
        <v>10</v>
      </c>
      <c r="J304" s="1" t="s">
        <v>1239</v>
      </c>
      <c r="K304" s="1">
        <v>1830</v>
      </c>
      <c r="L304" s="1">
        <v>30.72997363</v>
      </c>
      <c r="M304" s="1">
        <v>29.955158239999999</v>
      </c>
      <c r="O304" s="1" t="s">
        <v>11</v>
      </c>
      <c r="P304" s="1" t="s">
        <v>1234</v>
      </c>
      <c r="Q304" s="246">
        <v>0.6875</v>
      </c>
      <c r="R304" s="1">
        <v>0.367729743</v>
      </c>
      <c r="T304" s="1">
        <v>1500</v>
      </c>
      <c r="U304" s="1" t="s">
        <v>1231</v>
      </c>
      <c r="V304" s="1" t="s">
        <v>10</v>
      </c>
      <c r="W304" s="1">
        <v>0.2</v>
      </c>
    </row>
    <row r="305" spans="9:23" x14ac:dyDescent="0.3">
      <c r="I305" s="1" t="s">
        <v>10</v>
      </c>
      <c r="J305" s="1" t="s">
        <v>1239</v>
      </c>
      <c r="K305" s="1">
        <v>1930</v>
      </c>
      <c r="L305" s="1">
        <v>30.628973630000001</v>
      </c>
      <c r="M305" s="1">
        <v>29.85415824</v>
      </c>
      <c r="O305" s="1" t="s">
        <v>11</v>
      </c>
      <c r="P305" s="1" t="s">
        <v>1234</v>
      </c>
      <c r="Q305" s="246">
        <v>0.72916666666666663</v>
      </c>
      <c r="R305" s="1">
        <v>0.47681730900000002</v>
      </c>
      <c r="T305" s="1">
        <v>1520</v>
      </c>
      <c r="U305" s="1" t="s">
        <v>1231</v>
      </c>
      <c r="V305" s="1" t="s">
        <v>10</v>
      </c>
      <c r="W305" s="1">
        <v>0.25</v>
      </c>
    </row>
    <row r="306" spans="9:23" x14ac:dyDescent="0.3">
      <c r="I306" s="1" t="s">
        <v>10</v>
      </c>
      <c r="J306" s="1" t="s">
        <v>1239</v>
      </c>
      <c r="K306" s="1">
        <v>2030</v>
      </c>
      <c r="L306" s="1">
        <v>30.528973629999999</v>
      </c>
      <c r="M306" s="1">
        <v>29.754158239999999</v>
      </c>
      <c r="O306" s="1" t="s">
        <v>11</v>
      </c>
      <c r="P306" s="1" t="s">
        <v>1235</v>
      </c>
      <c r="Q306" s="246">
        <v>0.22916666666666666</v>
      </c>
      <c r="R306" s="1">
        <v>0.37458786999999999</v>
      </c>
      <c r="T306" s="1">
        <v>1540</v>
      </c>
      <c r="U306" s="1" t="s">
        <v>1231</v>
      </c>
      <c r="V306" s="1" t="s">
        <v>10</v>
      </c>
      <c r="W306" s="1">
        <v>0.22500000000000001</v>
      </c>
    </row>
    <row r="307" spans="9:23" x14ac:dyDescent="0.3">
      <c r="I307" s="1" t="s">
        <v>10</v>
      </c>
      <c r="J307" s="1" t="s">
        <v>1239</v>
      </c>
      <c r="K307" s="1">
        <v>2130</v>
      </c>
      <c r="L307" s="1">
        <v>30.528973629999999</v>
      </c>
      <c r="M307" s="1">
        <v>29.754158239999999</v>
      </c>
      <c r="O307" s="1" t="s">
        <v>11</v>
      </c>
      <c r="P307" s="1" t="s">
        <v>1235</v>
      </c>
      <c r="Q307" s="246">
        <v>0.27083333333333331</v>
      </c>
      <c r="R307" s="1">
        <v>0.31747873300000001</v>
      </c>
      <c r="T307" s="1">
        <v>1600</v>
      </c>
      <c r="U307" s="1" t="s">
        <v>1231</v>
      </c>
      <c r="V307" s="1" t="s">
        <v>10</v>
      </c>
      <c r="W307" s="1">
        <v>0.22500000000000001</v>
      </c>
    </row>
    <row r="308" spans="9:23" x14ac:dyDescent="0.3">
      <c r="I308" s="1" t="s">
        <v>10</v>
      </c>
      <c r="J308" s="1" t="s">
        <v>1239</v>
      </c>
      <c r="K308" s="1">
        <v>2230</v>
      </c>
      <c r="L308" s="1">
        <v>30.528973629999999</v>
      </c>
      <c r="M308" s="1">
        <v>29.65315824</v>
      </c>
      <c r="O308" s="1" t="s">
        <v>11</v>
      </c>
      <c r="P308" s="1" t="s">
        <v>1235</v>
      </c>
      <c r="Q308" s="246">
        <v>0.3125</v>
      </c>
      <c r="R308" s="1">
        <v>0.40546510800000002</v>
      </c>
      <c r="T308" s="1">
        <v>1620</v>
      </c>
      <c r="U308" s="1" t="s">
        <v>1231</v>
      </c>
      <c r="V308" s="1" t="s">
        <v>10</v>
      </c>
      <c r="W308" s="1">
        <v>0.2</v>
      </c>
    </row>
    <row r="309" spans="9:23" x14ac:dyDescent="0.3">
      <c r="I309" s="1" t="s">
        <v>10</v>
      </c>
      <c r="J309" s="1" t="s">
        <v>1239</v>
      </c>
      <c r="K309" s="1">
        <v>2330</v>
      </c>
      <c r="L309" s="1">
        <v>30.42797363</v>
      </c>
      <c r="M309" s="1">
        <v>29.553158239999998</v>
      </c>
      <c r="O309" s="1" t="s">
        <v>11</v>
      </c>
      <c r="P309" s="1" t="s">
        <v>1235</v>
      </c>
      <c r="Q309" s="246">
        <v>0.35416666666666669</v>
      </c>
      <c r="R309" s="1">
        <v>0.46998548400000001</v>
      </c>
      <c r="T309" s="1">
        <v>1640</v>
      </c>
      <c r="U309" s="1" t="s">
        <v>1231</v>
      </c>
      <c r="V309" s="1" t="s">
        <v>10</v>
      </c>
      <c r="W309" s="1">
        <v>0.2</v>
      </c>
    </row>
    <row r="310" spans="9:23" x14ac:dyDescent="0.3">
      <c r="I310" s="1" t="s">
        <v>10</v>
      </c>
      <c r="J310" s="1" t="s">
        <v>1240</v>
      </c>
      <c r="K310" s="1">
        <v>2430</v>
      </c>
      <c r="L310" s="1">
        <v>30.327973629999999</v>
      </c>
      <c r="M310" s="1">
        <v>29.553158239999998</v>
      </c>
      <c r="O310" s="1" t="s">
        <v>11</v>
      </c>
      <c r="P310" s="1" t="s">
        <v>1235</v>
      </c>
      <c r="Q310" s="246">
        <v>0.39583333333333331</v>
      </c>
      <c r="R310" s="1">
        <v>0.38298873300000003</v>
      </c>
      <c r="T310" s="1">
        <v>1700</v>
      </c>
      <c r="U310" s="1" t="s">
        <v>1231</v>
      </c>
      <c r="V310" s="1" t="s">
        <v>10</v>
      </c>
      <c r="W310" s="1">
        <v>0.2</v>
      </c>
    </row>
    <row r="311" spans="9:23" x14ac:dyDescent="0.3">
      <c r="I311" s="1" t="s">
        <v>10</v>
      </c>
      <c r="J311" s="1" t="s">
        <v>1240</v>
      </c>
      <c r="K311" s="1">
        <v>130</v>
      </c>
      <c r="L311" s="1">
        <v>30.327973629999999</v>
      </c>
      <c r="M311" s="1">
        <v>29.553158239999998</v>
      </c>
      <c r="O311" s="1" t="s">
        <v>11</v>
      </c>
      <c r="P311" s="1" t="s">
        <v>1235</v>
      </c>
      <c r="Q311" s="246">
        <v>0.4375</v>
      </c>
      <c r="R311" s="1">
        <v>0.38776280200000002</v>
      </c>
      <c r="T311" s="1">
        <v>1720</v>
      </c>
      <c r="U311" s="1" t="s">
        <v>1231</v>
      </c>
      <c r="V311" s="1" t="s">
        <v>10</v>
      </c>
      <c r="W311" s="1">
        <v>0.2</v>
      </c>
    </row>
    <row r="312" spans="9:23" x14ac:dyDescent="0.3">
      <c r="I312" s="1" t="s">
        <v>10</v>
      </c>
      <c r="J312" s="1" t="s">
        <v>1240</v>
      </c>
      <c r="K312" s="1">
        <v>230</v>
      </c>
      <c r="L312" s="1">
        <v>30.227973630000001</v>
      </c>
      <c r="M312" s="1">
        <v>29.45315824</v>
      </c>
      <c r="O312" s="1" t="s">
        <v>11</v>
      </c>
      <c r="P312" s="1" t="s">
        <v>1235</v>
      </c>
      <c r="Q312" s="246">
        <v>0.47916666666666669</v>
      </c>
      <c r="R312" s="1">
        <v>0.54654926299999995</v>
      </c>
      <c r="T312" s="1">
        <v>1740</v>
      </c>
      <c r="U312" s="1" t="s">
        <v>1231</v>
      </c>
      <c r="V312" s="1" t="s">
        <v>10</v>
      </c>
      <c r="W312" s="1">
        <v>0.25</v>
      </c>
    </row>
    <row r="313" spans="9:23" x14ac:dyDescent="0.3">
      <c r="I313" s="1" t="s">
        <v>10</v>
      </c>
      <c r="J313" s="1" t="s">
        <v>1240</v>
      </c>
      <c r="K313" s="1">
        <v>330</v>
      </c>
      <c r="L313" s="1">
        <v>30.12797363</v>
      </c>
      <c r="M313" s="1">
        <v>29.353158239999999</v>
      </c>
      <c r="O313" s="1" t="s">
        <v>11</v>
      </c>
      <c r="P313" s="1" t="s">
        <v>1235</v>
      </c>
      <c r="Q313" s="246">
        <v>0.52083333333333337</v>
      </c>
      <c r="R313" s="1">
        <v>0.38566521300000001</v>
      </c>
      <c r="T313" s="1">
        <v>1800</v>
      </c>
      <c r="U313" s="1" t="s">
        <v>1231</v>
      </c>
      <c r="V313" s="1" t="s">
        <v>10</v>
      </c>
      <c r="W313" s="1">
        <v>0.2</v>
      </c>
    </row>
    <row r="314" spans="9:23" x14ac:dyDescent="0.3">
      <c r="I314" s="1" t="s">
        <v>10</v>
      </c>
      <c r="J314" s="1" t="s">
        <v>1240</v>
      </c>
      <c r="K314" s="1">
        <v>430</v>
      </c>
      <c r="L314" s="1">
        <v>30.12797363</v>
      </c>
      <c r="M314" s="1">
        <v>29.353158239999999</v>
      </c>
      <c r="O314" s="1" t="s">
        <v>11</v>
      </c>
      <c r="P314" s="1" t="s">
        <v>1235</v>
      </c>
      <c r="Q314" s="246">
        <v>0.5625</v>
      </c>
      <c r="R314" s="1">
        <v>0.43532272900000002</v>
      </c>
      <c r="T314" s="1">
        <v>1820</v>
      </c>
      <c r="U314" s="1" t="s">
        <v>1231</v>
      </c>
      <c r="V314" s="1" t="s">
        <v>10</v>
      </c>
      <c r="W314" s="1">
        <v>0.2</v>
      </c>
    </row>
    <row r="315" spans="9:23" x14ac:dyDescent="0.3">
      <c r="I315" s="1" t="s">
        <v>10</v>
      </c>
      <c r="J315" s="1" t="s">
        <v>1240</v>
      </c>
      <c r="K315" s="1">
        <v>530</v>
      </c>
      <c r="L315" s="1">
        <v>30.027973630000002</v>
      </c>
      <c r="M315" s="1">
        <v>29.253158240000001</v>
      </c>
      <c r="O315" s="1" t="s">
        <v>11</v>
      </c>
      <c r="P315" s="1" t="s">
        <v>1235</v>
      </c>
      <c r="Q315" s="246">
        <v>0.60416666666666663</v>
      </c>
      <c r="R315" s="1">
        <v>0.35140015099999999</v>
      </c>
      <c r="T315" s="1">
        <v>1840</v>
      </c>
      <c r="U315" s="1" t="s">
        <v>1231</v>
      </c>
      <c r="V315" s="1" t="s">
        <v>10</v>
      </c>
      <c r="W315" s="1">
        <v>0.25</v>
      </c>
    </row>
    <row r="316" spans="9:23" x14ac:dyDescent="0.3">
      <c r="I316" s="1" t="s">
        <v>10</v>
      </c>
      <c r="J316" s="1" t="s">
        <v>1240</v>
      </c>
      <c r="K316" s="1">
        <v>630</v>
      </c>
      <c r="L316" s="1">
        <v>30.027973630000002</v>
      </c>
      <c r="M316" s="1">
        <v>29.253158240000001</v>
      </c>
      <c r="O316" s="1" t="s">
        <v>11</v>
      </c>
      <c r="P316" s="1" t="s">
        <v>1235</v>
      </c>
      <c r="Q316" s="246">
        <v>0.64583333333333337</v>
      </c>
      <c r="R316" s="1">
        <v>0.27621515299999999</v>
      </c>
      <c r="T316" s="1">
        <v>1900</v>
      </c>
      <c r="U316" s="1" t="s">
        <v>1231</v>
      </c>
      <c r="V316" s="1" t="s">
        <v>10</v>
      </c>
      <c r="W316" s="1">
        <v>0.25</v>
      </c>
    </row>
    <row r="317" spans="9:23" x14ac:dyDescent="0.3">
      <c r="I317" s="1" t="s">
        <v>10</v>
      </c>
      <c r="J317" s="1" t="s">
        <v>1240</v>
      </c>
      <c r="K317" s="1">
        <v>730</v>
      </c>
      <c r="L317" s="1">
        <v>30.12797363</v>
      </c>
      <c r="M317" s="1">
        <v>29.253158240000001</v>
      </c>
      <c r="O317" s="1" t="s">
        <v>11</v>
      </c>
      <c r="P317" s="1" t="s">
        <v>1235</v>
      </c>
      <c r="Q317" s="246">
        <v>0.6875</v>
      </c>
      <c r="R317" s="1">
        <v>0.34463554699999999</v>
      </c>
      <c r="T317" s="1">
        <v>1920</v>
      </c>
      <c r="U317" s="1" t="s">
        <v>1231</v>
      </c>
      <c r="V317" s="1" t="s">
        <v>10</v>
      </c>
      <c r="W317" s="1">
        <v>0.22500000000000001</v>
      </c>
    </row>
    <row r="318" spans="9:23" x14ac:dyDescent="0.3">
      <c r="I318" s="1" t="s">
        <v>10</v>
      </c>
      <c r="J318" s="1" t="s">
        <v>1240</v>
      </c>
      <c r="K318" s="1">
        <v>830</v>
      </c>
      <c r="L318" s="1">
        <v>30.42797363</v>
      </c>
      <c r="M318" s="1">
        <v>29.45315824</v>
      </c>
      <c r="O318" s="1" t="s">
        <v>11</v>
      </c>
      <c r="P318" s="1" t="s">
        <v>1236</v>
      </c>
      <c r="Q318" s="246">
        <v>0.22916666666666666</v>
      </c>
      <c r="R318" s="1">
        <v>0.38787031100000002</v>
      </c>
      <c r="T318" s="1">
        <v>1940</v>
      </c>
      <c r="U318" s="1" t="s">
        <v>1231</v>
      </c>
      <c r="V318" s="1" t="s">
        <v>10</v>
      </c>
      <c r="W318" s="1">
        <v>0.22500000000000001</v>
      </c>
    </row>
    <row r="319" spans="9:23" x14ac:dyDescent="0.3">
      <c r="I319" s="1" t="s">
        <v>10</v>
      </c>
      <c r="J319" s="1" t="s">
        <v>1240</v>
      </c>
      <c r="K319" s="1">
        <v>930</v>
      </c>
      <c r="L319" s="1">
        <v>30.72997363</v>
      </c>
      <c r="M319" s="1">
        <v>29.65315824</v>
      </c>
      <c r="O319" s="1" t="s">
        <v>11</v>
      </c>
      <c r="P319" s="1" t="s">
        <v>1236</v>
      </c>
      <c r="Q319" s="246">
        <v>0.27083333333333331</v>
      </c>
      <c r="R319" s="1">
        <v>0.43825118499999999</v>
      </c>
      <c r="T319" s="1">
        <v>2000</v>
      </c>
      <c r="U319" s="1" t="s">
        <v>1231</v>
      </c>
      <c r="V319" s="1" t="s">
        <v>10</v>
      </c>
      <c r="W319" s="1">
        <v>0.22500000000000001</v>
      </c>
    </row>
    <row r="320" spans="9:23" x14ac:dyDescent="0.3">
      <c r="I320" s="1" t="s">
        <v>10</v>
      </c>
      <c r="J320" s="1" t="s">
        <v>1240</v>
      </c>
      <c r="K320" s="1">
        <v>1030</v>
      </c>
      <c r="L320" s="1">
        <v>30.93097363</v>
      </c>
      <c r="M320" s="1">
        <v>29.754158239999999</v>
      </c>
      <c r="O320" s="1" t="s">
        <v>11</v>
      </c>
      <c r="P320" s="1" t="s">
        <v>1236</v>
      </c>
      <c r="Q320" s="246">
        <v>0.3125</v>
      </c>
      <c r="R320" s="1">
        <v>0.41529954400000002</v>
      </c>
      <c r="T320" s="1">
        <v>2020</v>
      </c>
      <c r="U320" s="1" t="s">
        <v>1231</v>
      </c>
      <c r="V320" s="1" t="s">
        <v>10</v>
      </c>
      <c r="W320" s="1">
        <v>0.3</v>
      </c>
    </row>
    <row r="321" spans="9:23" x14ac:dyDescent="0.3">
      <c r="I321" s="1" t="s">
        <v>10</v>
      </c>
      <c r="J321" s="1" t="s">
        <v>1240</v>
      </c>
      <c r="K321" s="1">
        <v>1130</v>
      </c>
      <c r="L321" s="1">
        <v>31.132973629999999</v>
      </c>
      <c r="M321" s="1">
        <v>29.85415824</v>
      </c>
      <c r="O321" s="1" t="s">
        <v>11</v>
      </c>
      <c r="P321" s="1" t="s">
        <v>1236</v>
      </c>
      <c r="Q321" s="246">
        <v>0.35416666666666669</v>
      </c>
      <c r="R321" s="1">
        <v>0.48957582799999999</v>
      </c>
      <c r="T321" s="1">
        <v>2040</v>
      </c>
      <c r="U321" s="1" t="s">
        <v>1231</v>
      </c>
      <c r="V321" s="1" t="s">
        <v>10</v>
      </c>
      <c r="W321" s="1">
        <v>0.32500000000000001</v>
      </c>
    </row>
    <row r="322" spans="9:23" x14ac:dyDescent="0.3">
      <c r="I322" s="1" t="s">
        <v>11</v>
      </c>
      <c r="J322" s="1" t="s">
        <v>1227</v>
      </c>
      <c r="K322" s="1">
        <v>1530</v>
      </c>
      <c r="L322" s="1">
        <v>30.52743516</v>
      </c>
      <c r="M322" s="1">
        <v>31.421312090000001</v>
      </c>
      <c r="O322" s="1" t="s">
        <v>11</v>
      </c>
      <c r="P322" s="1" t="s">
        <v>1236</v>
      </c>
      <c r="Q322" s="246">
        <v>0.39583333333333331</v>
      </c>
      <c r="R322" s="1">
        <v>0.42119272800000002</v>
      </c>
      <c r="T322" s="1">
        <v>2100</v>
      </c>
      <c r="U322" s="1" t="s">
        <v>1231</v>
      </c>
      <c r="V322" s="1" t="s">
        <v>10</v>
      </c>
      <c r="W322" s="1">
        <v>0.2</v>
      </c>
    </row>
    <row r="323" spans="9:23" x14ac:dyDescent="0.3">
      <c r="I323" s="1" t="s">
        <v>11</v>
      </c>
      <c r="J323" s="1" t="s">
        <v>1227</v>
      </c>
      <c r="K323" s="1">
        <v>1630</v>
      </c>
      <c r="L323" s="1">
        <v>30.22543516</v>
      </c>
      <c r="M323" s="1">
        <v>31.017312090000001</v>
      </c>
      <c r="O323" s="1" t="s">
        <v>11</v>
      </c>
      <c r="P323" s="1" t="s">
        <v>1236</v>
      </c>
      <c r="Q323" s="246">
        <v>0.4375</v>
      </c>
      <c r="R323" s="1">
        <v>0.37468025300000002</v>
      </c>
      <c r="T323" s="1">
        <v>2120</v>
      </c>
      <c r="U323" s="1" t="s">
        <v>1231</v>
      </c>
      <c r="V323" s="1" t="s">
        <v>10</v>
      </c>
      <c r="W323" s="1">
        <v>0.2</v>
      </c>
    </row>
    <row r="324" spans="9:23" x14ac:dyDescent="0.3">
      <c r="I324" s="1" t="s">
        <v>11</v>
      </c>
      <c r="J324" s="1" t="s">
        <v>1227</v>
      </c>
      <c r="K324" s="1">
        <v>1730</v>
      </c>
      <c r="L324" s="1">
        <v>30.024435159999999</v>
      </c>
      <c r="M324" s="1">
        <v>30.716312089999999</v>
      </c>
      <c r="O324" s="1" t="s">
        <v>11</v>
      </c>
      <c r="P324" s="1" t="s">
        <v>1236</v>
      </c>
      <c r="Q324" s="246">
        <v>0.47916666666666669</v>
      </c>
      <c r="R324" s="1">
        <v>0.48861592799999998</v>
      </c>
      <c r="T324" s="1">
        <v>2140</v>
      </c>
      <c r="U324" s="1" t="s">
        <v>1231</v>
      </c>
      <c r="V324" s="1" t="s">
        <v>10</v>
      </c>
      <c r="W324" s="1">
        <v>0.3</v>
      </c>
    </row>
    <row r="325" spans="9:23" x14ac:dyDescent="0.3">
      <c r="I325" s="1" t="s">
        <v>11</v>
      </c>
      <c r="J325" s="1" t="s">
        <v>1227</v>
      </c>
      <c r="K325" s="1">
        <v>1830</v>
      </c>
      <c r="L325" s="1">
        <v>29.924435160000002</v>
      </c>
      <c r="M325" s="1">
        <v>30.515312089999998</v>
      </c>
      <c r="O325" s="1" t="s">
        <v>11</v>
      </c>
      <c r="P325" s="1" t="s">
        <v>1236</v>
      </c>
      <c r="Q325" s="246">
        <v>0.52083333333333337</v>
      </c>
      <c r="R325" s="1">
        <v>0.42687204499999998</v>
      </c>
      <c r="T325" s="1">
        <v>2200</v>
      </c>
      <c r="U325" s="1" t="s">
        <v>1231</v>
      </c>
      <c r="V325" s="1" t="s">
        <v>10</v>
      </c>
      <c r="W325" s="1">
        <v>0.2</v>
      </c>
    </row>
    <row r="326" spans="9:23" x14ac:dyDescent="0.3">
      <c r="I326" s="1" t="s">
        <v>11</v>
      </c>
      <c r="J326" s="1" t="s">
        <v>1227</v>
      </c>
      <c r="K326" s="1">
        <v>1930</v>
      </c>
      <c r="L326" s="1">
        <v>29.924435160000002</v>
      </c>
      <c r="M326" s="1">
        <v>30.515312089999998</v>
      </c>
      <c r="O326" s="1" t="s">
        <v>11</v>
      </c>
      <c r="P326" s="1" t="s">
        <v>1236</v>
      </c>
      <c r="Q326" s="246">
        <v>0.5625</v>
      </c>
      <c r="R326" s="1">
        <v>0.81091408700000001</v>
      </c>
      <c r="T326" s="1">
        <v>2220</v>
      </c>
      <c r="U326" s="1" t="s">
        <v>1231</v>
      </c>
      <c r="V326" s="1" t="s">
        <v>10</v>
      </c>
      <c r="W326" s="1">
        <v>0.25</v>
      </c>
    </row>
    <row r="327" spans="9:23" x14ac:dyDescent="0.3">
      <c r="I327" s="1" t="s">
        <v>11</v>
      </c>
      <c r="J327" s="1" t="s">
        <v>1227</v>
      </c>
      <c r="K327" s="1">
        <v>2030</v>
      </c>
      <c r="L327" s="1">
        <v>30.024435159999999</v>
      </c>
      <c r="M327" s="1">
        <v>30.515312089999998</v>
      </c>
      <c r="O327" s="1" t="s">
        <v>11</v>
      </c>
      <c r="P327" s="1" t="s">
        <v>1236</v>
      </c>
      <c r="Q327" s="246">
        <v>0.60416666666666663</v>
      </c>
      <c r="R327" s="1">
        <v>0.44628129599999999</v>
      </c>
      <c r="T327" s="1">
        <v>2240</v>
      </c>
      <c r="U327" s="1" t="s">
        <v>1231</v>
      </c>
      <c r="V327" s="1" t="s">
        <v>10</v>
      </c>
      <c r="W327" s="1">
        <v>0.2</v>
      </c>
    </row>
    <row r="328" spans="9:23" x14ac:dyDescent="0.3">
      <c r="I328" s="1" t="s">
        <v>11</v>
      </c>
      <c r="J328" s="1" t="s">
        <v>1227</v>
      </c>
      <c r="K328" s="1">
        <v>2130</v>
      </c>
      <c r="L328" s="1">
        <v>29.924435160000002</v>
      </c>
      <c r="M328" s="1">
        <v>30.515312089999998</v>
      </c>
      <c r="O328" s="1" t="s">
        <v>11</v>
      </c>
      <c r="P328" s="1" t="s">
        <v>1236</v>
      </c>
      <c r="Q328" s="246">
        <v>0.64583333333333337</v>
      </c>
      <c r="R328" s="1">
        <v>0.41440837000000003</v>
      </c>
      <c r="T328" s="1">
        <v>2300</v>
      </c>
      <c r="U328" s="1" t="s">
        <v>1231</v>
      </c>
      <c r="V328" s="1" t="s">
        <v>10</v>
      </c>
      <c r="W328" s="1">
        <v>0.2</v>
      </c>
    </row>
    <row r="329" spans="9:23" x14ac:dyDescent="0.3">
      <c r="I329" s="1" t="s">
        <v>11</v>
      </c>
      <c r="J329" s="1" t="s">
        <v>1227</v>
      </c>
      <c r="K329" s="1">
        <v>2230</v>
      </c>
      <c r="L329" s="1">
        <v>29.924435160000002</v>
      </c>
      <c r="M329" s="1">
        <v>30.515312089999998</v>
      </c>
      <c r="O329" s="1" t="s">
        <v>11</v>
      </c>
      <c r="P329" s="1" t="s">
        <v>1236</v>
      </c>
      <c r="Q329" s="246">
        <v>0.6875</v>
      </c>
      <c r="R329" s="1">
        <v>0.43072038600000001</v>
      </c>
      <c r="T329" s="1">
        <v>2320</v>
      </c>
      <c r="U329" s="1" t="s">
        <v>1231</v>
      </c>
      <c r="V329" s="1" t="s">
        <v>10</v>
      </c>
      <c r="W329" s="1">
        <v>0.25</v>
      </c>
    </row>
    <row r="330" spans="9:23" x14ac:dyDescent="0.3">
      <c r="I330" s="1" t="s">
        <v>11</v>
      </c>
      <c r="J330" s="1" t="s">
        <v>1227</v>
      </c>
      <c r="K330" s="1">
        <v>2330</v>
      </c>
      <c r="L330" s="1">
        <v>29.924435160000002</v>
      </c>
      <c r="M330" s="1">
        <v>30.515312089999998</v>
      </c>
      <c r="O330" s="1" t="s">
        <v>11</v>
      </c>
      <c r="P330" s="1" t="s">
        <v>1236</v>
      </c>
      <c r="Q330" s="246">
        <v>0.72916666666666663</v>
      </c>
      <c r="R330" s="1">
        <v>0.61944774700000005</v>
      </c>
      <c r="T330" s="1">
        <v>2340</v>
      </c>
      <c r="U330" s="1" t="s">
        <v>1231</v>
      </c>
      <c r="V330" s="1" t="s">
        <v>10</v>
      </c>
      <c r="W330" s="1">
        <v>0.2</v>
      </c>
    </row>
    <row r="331" spans="9:23" x14ac:dyDescent="0.3">
      <c r="I331" s="1" t="s">
        <v>11</v>
      </c>
      <c r="J331" s="1" t="s">
        <v>1228</v>
      </c>
      <c r="K331" s="1">
        <v>2430</v>
      </c>
      <c r="L331" s="1">
        <v>29.924435160000002</v>
      </c>
      <c r="M331" s="1">
        <v>30.515312089999998</v>
      </c>
      <c r="O331" s="1" t="s">
        <v>11</v>
      </c>
      <c r="P331" s="1" t="s">
        <v>1237</v>
      </c>
      <c r="Q331" s="246">
        <v>0.22916666666666666</v>
      </c>
      <c r="R331" s="1">
        <v>0.84641290499999999</v>
      </c>
      <c r="T331" s="1">
        <v>2400</v>
      </c>
      <c r="U331" s="1" t="s">
        <v>1231</v>
      </c>
      <c r="V331" s="1" t="s">
        <v>10</v>
      </c>
      <c r="W331" s="1">
        <v>0.22500000000000001</v>
      </c>
    </row>
    <row r="332" spans="9:23" x14ac:dyDescent="0.3">
      <c r="I332" s="1" t="s">
        <v>11</v>
      </c>
      <c r="J332" s="1" t="s">
        <v>1228</v>
      </c>
      <c r="K332" s="1">
        <v>130</v>
      </c>
      <c r="L332" s="1">
        <v>29.924435160000002</v>
      </c>
      <c r="M332" s="1">
        <v>30.41531209</v>
      </c>
      <c r="O332" s="1" t="s">
        <v>11</v>
      </c>
      <c r="P332" s="1" t="s">
        <v>1237</v>
      </c>
      <c r="Q332" s="246">
        <v>0.27083333333333331</v>
      </c>
      <c r="R332" s="1">
        <v>0.46999256900000003</v>
      </c>
      <c r="T332" s="1">
        <v>2420</v>
      </c>
      <c r="U332" s="1" t="s">
        <v>1232</v>
      </c>
      <c r="V332" s="1" t="s">
        <v>10</v>
      </c>
      <c r="W332" s="1">
        <v>0.22500000000000001</v>
      </c>
    </row>
    <row r="333" spans="9:23" x14ac:dyDescent="0.3">
      <c r="I333" s="1" t="s">
        <v>11</v>
      </c>
      <c r="J333" s="1" t="s">
        <v>1228</v>
      </c>
      <c r="K333" s="1">
        <v>230</v>
      </c>
      <c r="L333" s="1">
        <v>29.924435160000002</v>
      </c>
      <c r="M333" s="1">
        <v>30.515312089999998</v>
      </c>
      <c r="O333" s="1" t="s">
        <v>11</v>
      </c>
      <c r="P333" s="1" t="s">
        <v>1237</v>
      </c>
      <c r="Q333" s="246">
        <v>0.3125</v>
      </c>
      <c r="R333" s="1">
        <v>0.57053709100000005</v>
      </c>
      <c r="T333" s="1">
        <v>2440</v>
      </c>
      <c r="U333" s="1" t="s">
        <v>1232</v>
      </c>
      <c r="V333" s="1" t="s">
        <v>10</v>
      </c>
      <c r="W333" s="1">
        <v>0.22500000000000001</v>
      </c>
    </row>
    <row r="334" spans="9:23" x14ac:dyDescent="0.3">
      <c r="I334" s="1" t="s">
        <v>11</v>
      </c>
      <c r="J334" s="1" t="s">
        <v>1228</v>
      </c>
      <c r="K334" s="1">
        <v>330</v>
      </c>
      <c r="L334" s="1">
        <v>29.924435160000002</v>
      </c>
      <c r="M334" s="1">
        <v>30.515312089999998</v>
      </c>
      <c r="O334" s="1" t="s">
        <v>11</v>
      </c>
      <c r="P334" s="1" t="s">
        <v>1237</v>
      </c>
      <c r="Q334" s="246">
        <v>0.35416666666666669</v>
      </c>
      <c r="R334" s="1">
        <v>0.437209124</v>
      </c>
      <c r="T334" s="1">
        <v>100</v>
      </c>
      <c r="U334" s="1" t="s">
        <v>1232</v>
      </c>
      <c r="V334" s="1" t="s">
        <v>10</v>
      </c>
      <c r="W334" s="1">
        <v>0.27500000000000002</v>
      </c>
    </row>
    <row r="335" spans="9:23" x14ac:dyDescent="0.3">
      <c r="I335" s="1" t="s">
        <v>11</v>
      </c>
      <c r="J335" s="1" t="s">
        <v>1228</v>
      </c>
      <c r="K335" s="1">
        <v>430</v>
      </c>
      <c r="L335" s="1">
        <v>29.724435159999999</v>
      </c>
      <c r="M335" s="1">
        <v>30.215312090000001</v>
      </c>
      <c r="O335" s="1" t="s">
        <v>11</v>
      </c>
      <c r="P335" s="1" t="s">
        <v>1237</v>
      </c>
      <c r="Q335" s="246">
        <v>0.39583333333333331</v>
      </c>
      <c r="R335" s="1">
        <v>0.367729743</v>
      </c>
      <c r="T335" s="1">
        <v>120</v>
      </c>
      <c r="U335" s="1" t="s">
        <v>1232</v>
      </c>
      <c r="V335" s="1" t="s">
        <v>10</v>
      </c>
      <c r="W335" s="1">
        <v>0.22500000000000001</v>
      </c>
    </row>
    <row r="336" spans="9:23" x14ac:dyDescent="0.3">
      <c r="I336" s="1" t="s">
        <v>11</v>
      </c>
      <c r="J336" s="1" t="s">
        <v>1228</v>
      </c>
      <c r="K336" s="1">
        <v>530</v>
      </c>
      <c r="L336" s="1">
        <v>29.524435159999999</v>
      </c>
      <c r="M336" s="1">
        <v>30.11531209</v>
      </c>
      <c r="O336" s="1" t="s">
        <v>11</v>
      </c>
      <c r="P336" s="1" t="s">
        <v>1237</v>
      </c>
      <c r="Q336" s="246">
        <v>0.4375</v>
      </c>
      <c r="R336" s="1">
        <v>0.50393020899999996</v>
      </c>
      <c r="T336" s="1">
        <v>140</v>
      </c>
      <c r="U336" s="1" t="s">
        <v>1232</v>
      </c>
      <c r="V336" s="1" t="s">
        <v>10</v>
      </c>
      <c r="W336" s="1">
        <v>0.17499999999999999</v>
      </c>
    </row>
    <row r="337" spans="9:23" x14ac:dyDescent="0.3">
      <c r="I337" s="1" t="s">
        <v>11</v>
      </c>
      <c r="J337" s="1" t="s">
        <v>1228</v>
      </c>
      <c r="K337" s="1">
        <v>630</v>
      </c>
      <c r="L337" s="1">
        <v>29.524435159999999</v>
      </c>
      <c r="M337" s="1">
        <v>30.215312090000001</v>
      </c>
      <c r="O337" s="1" t="s">
        <v>11</v>
      </c>
      <c r="P337" s="1" t="s">
        <v>1237</v>
      </c>
      <c r="Q337" s="246">
        <v>0.47916666666666669</v>
      </c>
      <c r="R337" s="1">
        <v>0.456791</v>
      </c>
      <c r="T337" s="1">
        <v>200</v>
      </c>
      <c r="U337" s="1" t="s">
        <v>1232</v>
      </c>
      <c r="V337" s="1" t="s">
        <v>10</v>
      </c>
      <c r="W337" s="1">
        <v>0.2</v>
      </c>
    </row>
    <row r="338" spans="9:23" x14ac:dyDescent="0.3">
      <c r="I338" s="1" t="s">
        <v>11</v>
      </c>
      <c r="J338" s="1" t="s">
        <v>1228</v>
      </c>
      <c r="K338" s="1">
        <v>730</v>
      </c>
      <c r="L338" s="1">
        <v>29.82443516</v>
      </c>
      <c r="M338" s="1">
        <v>30.41531209</v>
      </c>
      <c r="O338" s="1" t="s">
        <v>11</v>
      </c>
      <c r="P338" s="1" t="s">
        <v>1237</v>
      </c>
      <c r="Q338" s="246">
        <v>0.52083333333333337</v>
      </c>
      <c r="R338" s="1">
        <v>0.40547893299999999</v>
      </c>
      <c r="T338" s="1">
        <v>220</v>
      </c>
      <c r="U338" s="1" t="s">
        <v>1232</v>
      </c>
      <c r="V338" s="1" t="s">
        <v>10</v>
      </c>
      <c r="W338" s="1">
        <v>0.3</v>
      </c>
    </row>
    <row r="339" spans="9:23" x14ac:dyDescent="0.3">
      <c r="I339" s="1" t="s">
        <v>11</v>
      </c>
      <c r="J339" s="1" t="s">
        <v>1228</v>
      </c>
      <c r="K339" s="1">
        <v>830</v>
      </c>
      <c r="L339" s="1">
        <v>29.82443516</v>
      </c>
      <c r="M339" s="1">
        <v>30.41531209</v>
      </c>
      <c r="O339" s="1" t="s">
        <v>11</v>
      </c>
      <c r="P339" s="1" t="s">
        <v>1237</v>
      </c>
      <c r="Q339" s="246">
        <v>0.5625</v>
      </c>
      <c r="R339" s="1">
        <v>0.38010460699999998</v>
      </c>
      <c r="T339" s="1">
        <v>240</v>
      </c>
      <c r="U339" s="1" t="s">
        <v>1232</v>
      </c>
      <c r="V339" s="1" t="s">
        <v>10</v>
      </c>
      <c r="W339" s="1">
        <v>0.27500000000000002</v>
      </c>
    </row>
    <row r="340" spans="9:23" x14ac:dyDescent="0.3">
      <c r="I340" s="1" t="s">
        <v>11</v>
      </c>
      <c r="J340" s="1" t="s">
        <v>1228</v>
      </c>
      <c r="K340" s="1">
        <v>930</v>
      </c>
      <c r="L340" s="1">
        <v>30.024435159999999</v>
      </c>
      <c r="M340" s="1">
        <v>30.61531209</v>
      </c>
      <c r="O340" s="1" t="s">
        <v>11</v>
      </c>
      <c r="P340" s="1" t="s">
        <v>1237</v>
      </c>
      <c r="Q340" s="246">
        <v>0.60416666666666663</v>
      </c>
      <c r="R340" s="1">
        <v>0.35875570400000001</v>
      </c>
      <c r="T340" s="1">
        <v>300</v>
      </c>
      <c r="U340" s="1" t="s">
        <v>1232</v>
      </c>
      <c r="V340" s="1" t="s">
        <v>10</v>
      </c>
      <c r="W340" s="1">
        <v>0.3</v>
      </c>
    </row>
    <row r="341" spans="9:23" x14ac:dyDescent="0.3">
      <c r="I341" s="1" t="s">
        <v>11</v>
      </c>
      <c r="J341" s="1" t="s">
        <v>1228</v>
      </c>
      <c r="K341" s="1">
        <v>1030</v>
      </c>
      <c r="L341" s="1">
        <v>30.125435159999999</v>
      </c>
      <c r="M341" s="1">
        <v>30.716312089999999</v>
      </c>
      <c r="O341" s="1" t="s">
        <v>11</v>
      </c>
      <c r="P341" s="1" t="s">
        <v>1237</v>
      </c>
      <c r="Q341" s="246">
        <v>0.64583333333333337</v>
      </c>
      <c r="R341" s="1">
        <v>0.36876726100000001</v>
      </c>
      <c r="T341" s="1">
        <v>320</v>
      </c>
      <c r="U341" s="1" t="s">
        <v>1232</v>
      </c>
      <c r="V341" s="1" t="s">
        <v>10</v>
      </c>
      <c r="W341" s="1">
        <v>0.2</v>
      </c>
    </row>
    <row r="342" spans="9:23" x14ac:dyDescent="0.3">
      <c r="I342" s="1" t="s">
        <v>11</v>
      </c>
      <c r="J342" s="1" t="s">
        <v>1228</v>
      </c>
      <c r="K342" s="1">
        <v>1130</v>
      </c>
      <c r="L342" s="1">
        <v>30.52743516</v>
      </c>
      <c r="M342" s="1">
        <v>31.017312090000001</v>
      </c>
      <c r="O342" s="1" t="s">
        <v>11</v>
      </c>
      <c r="P342" s="1" t="s">
        <v>1237</v>
      </c>
      <c r="Q342" s="246">
        <v>0.6875</v>
      </c>
      <c r="R342" s="1">
        <v>0.36765861300000002</v>
      </c>
      <c r="T342" s="1">
        <v>340</v>
      </c>
      <c r="U342" s="1" t="s">
        <v>1232</v>
      </c>
      <c r="V342" s="1" t="s">
        <v>10</v>
      </c>
      <c r="W342" s="1">
        <v>0.2</v>
      </c>
    </row>
    <row r="343" spans="9:23" x14ac:dyDescent="0.3">
      <c r="I343" s="1" t="s">
        <v>11</v>
      </c>
      <c r="J343" s="1" t="s">
        <v>1228</v>
      </c>
      <c r="K343" s="1">
        <v>1230</v>
      </c>
      <c r="L343" s="1">
        <v>30.326435159999999</v>
      </c>
      <c r="M343" s="1">
        <v>30.917312089999999</v>
      </c>
      <c r="O343" s="1" t="s">
        <v>11</v>
      </c>
      <c r="P343" s="1" t="s">
        <v>1237</v>
      </c>
      <c r="Q343" s="246">
        <v>0.72916666666666663</v>
      </c>
      <c r="R343" s="1">
        <v>0.47023594400000002</v>
      </c>
      <c r="T343" s="1">
        <v>400</v>
      </c>
      <c r="U343" s="1" t="s">
        <v>1232</v>
      </c>
      <c r="V343" s="1" t="s">
        <v>10</v>
      </c>
      <c r="W343" s="1">
        <v>0.22500000000000001</v>
      </c>
    </row>
    <row r="344" spans="9:23" x14ac:dyDescent="0.3">
      <c r="I344" s="1" t="s">
        <v>11</v>
      </c>
      <c r="J344" s="1" t="s">
        <v>1228</v>
      </c>
      <c r="K344" s="1">
        <v>1330</v>
      </c>
      <c r="L344" s="1">
        <v>30.125435159999999</v>
      </c>
      <c r="M344" s="1">
        <v>30.81631209</v>
      </c>
      <c r="O344" s="1" t="s">
        <v>11</v>
      </c>
      <c r="P344" s="1" t="s">
        <v>1238</v>
      </c>
      <c r="Q344" s="246">
        <v>0.22916666666666666</v>
      </c>
      <c r="R344" s="1">
        <v>0.33687045799999998</v>
      </c>
      <c r="T344" s="1">
        <v>420</v>
      </c>
      <c r="U344" s="1" t="s">
        <v>1232</v>
      </c>
      <c r="V344" s="1" t="s">
        <v>10</v>
      </c>
      <c r="W344" s="1">
        <v>0.2</v>
      </c>
    </row>
    <row r="345" spans="9:23" x14ac:dyDescent="0.3">
      <c r="I345" s="1" t="s">
        <v>11</v>
      </c>
      <c r="J345" s="1" t="s">
        <v>1228</v>
      </c>
      <c r="K345" s="1">
        <v>1430</v>
      </c>
      <c r="L345" s="1">
        <v>30.22543516</v>
      </c>
      <c r="M345" s="1">
        <v>30.917312089999999</v>
      </c>
      <c r="O345" s="1" t="s">
        <v>11</v>
      </c>
      <c r="P345" s="1" t="s">
        <v>1238</v>
      </c>
      <c r="Q345" s="246">
        <v>0.27083333333333331</v>
      </c>
      <c r="R345" s="1">
        <v>0.230685582</v>
      </c>
      <c r="T345" s="1">
        <v>440</v>
      </c>
      <c r="U345" s="1" t="s">
        <v>1232</v>
      </c>
      <c r="V345" s="1" t="s">
        <v>10</v>
      </c>
      <c r="W345" s="1">
        <v>0.2</v>
      </c>
    </row>
    <row r="346" spans="9:23" x14ac:dyDescent="0.3">
      <c r="I346" s="1" t="s">
        <v>11</v>
      </c>
      <c r="J346" s="1" t="s">
        <v>1228</v>
      </c>
      <c r="K346" s="1">
        <v>1530</v>
      </c>
      <c r="L346" s="1">
        <v>30.52743516</v>
      </c>
      <c r="M346" s="1">
        <v>31.219312089999999</v>
      </c>
      <c r="O346" s="1" t="s">
        <v>11</v>
      </c>
      <c r="P346" s="1" t="s">
        <v>1238</v>
      </c>
      <c r="Q346" s="246">
        <v>0.3125</v>
      </c>
      <c r="R346" s="1">
        <v>0.195940367</v>
      </c>
      <c r="T346" s="1">
        <v>500</v>
      </c>
      <c r="U346" s="1" t="s">
        <v>1232</v>
      </c>
      <c r="V346" s="1" t="s">
        <v>10</v>
      </c>
      <c r="W346" s="1">
        <v>0.2</v>
      </c>
    </row>
    <row r="347" spans="9:23" x14ac:dyDescent="0.3">
      <c r="I347" s="1" t="s">
        <v>11</v>
      </c>
      <c r="J347" s="1" t="s">
        <v>1228</v>
      </c>
      <c r="K347" s="1">
        <v>1630</v>
      </c>
      <c r="L347" s="1">
        <v>30.22543516</v>
      </c>
      <c r="M347" s="1">
        <v>30.917312089999999</v>
      </c>
      <c r="O347" s="1" t="s">
        <v>11</v>
      </c>
      <c r="P347" s="1" t="s">
        <v>1238</v>
      </c>
      <c r="Q347" s="246">
        <v>0.35416666666666669</v>
      </c>
      <c r="R347" s="1">
        <v>0.143102332</v>
      </c>
      <c r="T347" s="1">
        <v>520</v>
      </c>
      <c r="U347" s="1" t="s">
        <v>1232</v>
      </c>
      <c r="V347" s="1" t="s">
        <v>10</v>
      </c>
      <c r="W347" s="1">
        <v>0.17499999999999999</v>
      </c>
    </row>
    <row r="348" spans="9:23" x14ac:dyDescent="0.3">
      <c r="I348" s="1" t="s">
        <v>11</v>
      </c>
      <c r="J348" s="1" t="s">
        <v>1228</v>
      </c>
      <c r="K348" s="1">
        <v>1730</v>
      </c>
      <c r="L348" s="1">
        <v>30.024435159999999</v>
      </c>
      <c r="M348" s="1">
        <v>30.61531209</v>
      </c>
      <c r="O348" s="1" t="s">
        <v>11</v>
      </c>
      <c r="P348" s="1" t="s">
        <v>1238</v>
      </c>
      <c r="Q348" s="246">
        <v>0.39583333333333331</v>
      </c>
      <c r="R348" s="1">
        <v>0.16204569899999999</v>
      </c>
      <c r="T348" s="1">
        <v>540</v>
      </c>
      <c r="U348" s="1" t="s">
        <v>1232</v>
      </c>
      <c r="V348" s="1" t="s">
        <v>10</v>
      </c>
      <c r="W348" s="1">
        <v>0.2</v>
      </c>
    </row>
    <row r="349" spans="9:23" x14ac:dyDescent="0.3">
      <c r="I349" s="1" t="s">
        <v>11</v>
      </c>
      <c r="J349" s="1" t="s">
        <v>1228</v>
      </c>
      <c r="K349" s="1">
        <v>1830</v>
      </c>
      <c r="L349" s="1">
        <v>30.024435159999999</v>
      </c>
      <c r="M349" s="1">
        <v>30.61531209</v>
      </c>
      <c r="O349" s="1" t="s">
        <v>11</v>
      </c>
      <c r="P349" s="1" t="s">
        <v>1238</v>
      </c>
      <c r="Q349" s="246">
        <v>0.4375</v>
      </c>
      <c r="R349" s="1">
        <v>0.108637201</v>
      </c>
      <c r="T349" s="1">
        <v>600</v>
      </c>
      <c r="U349" s="1" t="s">
        <v>1232</v>
      </c>
      <c r="V349" s="1" t="s">
        <v>10</v>
      </c>
      <c r="W349" s="1">
        <v>0.22500000000000001</v>
      </c>
    </row>
    <row r="350" spans="9:23" x14ac:dyDescent="0.3">
      <c r="I350" s="1" t="s">
        <v>11</v>
      </c>
      <c r="J350" s="1" t="s">
        <v>1228</v>
      </c>
      <c r="K350" s="1">
        <v>1930</v>
      </c>
      <c r="L350" s="1">
        <v>29.924435160000002</v>
      </c>
      <c r="M350" s="1">
        <v>30.515312089999998</v>
      </c>
      <c r="O350" s="1" t="s">
        <v>11</v>
      </c>
      <c r="P350" s="1" t="s">
        <v>1238</v>
      </c>
      <c r="Q350" s="246">
        <v>0.47916666666666669</v>
      </c>
      <c r="R350" s="1">
        <v>0.113313754</v>
      </c>
      <c r="T350" s="1">
        <v>620</v>
      </c>
      <c r="U350" s="1" t="s">
        <v>1232</v>
      </c>
      <c r="V350" s="1" t="s">
        <v>10</v>
      </c>
      <c r="W350" s="1">
        <v>0.2</v>
      </c>
    </row>
    <row r="351" spans="9:23" x14ac:dyDescent="0.3">
      <c r="I351" s="1" t="s">
        <v>11</v>
      </c>
      <c r="J351" s="1" t="s">
        <v>1228</v>
      </c>
      <c r="K351" s="1">
        <v>2030</v>
      </c>
      <c r="L351" s="1">
        <v>30.024435159999999</v>
      </c>
      <c r="M351" s="1">
        <v>30.61531209</v>
      </c>
      <c r="O351" s="1" t="s">
        <v>11</v>
      </c>
      <c r="P351" s="1" t="s">
        <v>1238</v>
      </c>
      <c r="Q351" s="246">
        <v>0.52083333333333337</v>
      </c>
      <c r="R351" s="1">
        <v>0.16252021</v>
      </c>
      <c r="T351" s="1">
        <v>640</v>
      </c>
      <c r="U351" s="1" t="s">
        <v>1232</v>
      </c>
      <c r="V351" s="1" t="s">
        <v>10</v>
      </c>
      <c r="W351" s="1">
        <v>0.27500000000000002</v>
      </c>
    </row>
    <row r="352" spans="9:23" x14ac:dyDescent="0.3">
      <c r="I352" s="1" t="s">
        <v>11</v>
      </c>
      <c r="J352" s="1" t="s">
        <v>1228</v>
      </c>
      <c r="K352" s="1">
        <v>2130</v>
      </c>
      <c r="L352" s="1">
        <v>29.924435160000002</v>
      </c>
      <c r="M352" s="1">
        <v>30.515312089999998</v>
      </c>
      <c r="O352" s="1" t="s">
        <v>11</v>
      </c>
      <c r="P352" s="1" t="s">
        <v>1238</v>
      </c>
      <c r="Q352" s="246">
        <v>0.5625</v>
      </c>
      <c r="R352" s="1">
        <v>0.14953771699999999</v>
      </c>
      <c r="T352" s="1">
        <v>700</v>
      </c>
      <c r="U352" s="1" t="s">
        <v>1232</v>
      </c>
      <c r="V352" s="1" t="s">
        <v>10</v>
      </c>
      <c r="W352" s="1">
        <v>0.25</v>
      </c>
    </row>
    <row r="353" spans="9:23" x14ac:dyDescent="0.3">
      <c r="I353" s="1" t="s">
        <v>11</v>
      </c>
      <c r="J353" s="1" t="s">
        <v>1228</v>
      </c>
      <c r="K353" s="1">
        <v>2230</v>
      </c>
      <c r="L353" s="1">
        <v>29.924435160000002</v>
      </c>
      <c r="M353" s="1">
        <v>30.515312089999998</v>
      </c>
      <c r="O353" s="1" t="s">
        <v>11</v>
      </c>
      <c r="P353" s="1" t="s">
        <v>1238</v>
      </c>
      <c r="Q353" s="246">
        <v>0.60416666666666663</v>
      </c>
      <c r="R353" s="1">
        <v>0.34484902499999998</v>
      </c>
      <c r="T353" s="1">
        <v>720</v>
      </c>
      <c r="U353" s="1" t="s">
        <v>1232</v>
      </c>
      <c r="V353" s="1" t="s">
        <v>10</v>
      </c>
      <c r="W353" s="1">
        <v>0.22500000000000001</v>
      </c>
    </row>
    <row r="354" spans="9:23" x14ac:dyDescent="0.3">
      <c r="I354" s="1" t="s">
        <v>11</v>
      </c>
      <c r="J354" s="1" t="s">
        <v>1228</v>
      </c>
      <c r="K354" s="1">
        <v>2330</v>
      </c>
      <c r="L354" s="1">
        <v>29.82443516</v>
      </c>
      <c r="M354" s="1">
        <v>30.41531209</v>
      </c>
      <c r="O354" s="1" t="s">
        <v>11</v>
      </c>
      <c r="P354" s="1" t="s">
        <v>1238</v>
      </c>
      <c r="Q354" s="246">
        <v>0.64583333333333337</v>
      </c>
      <c r="R354" s="1">
        <v>0.192128667</v>
      </c>
      <c r="T354" s="1">
        <v>740</v>
      </c>
      <c r="U354" s="1" t="s">
        <v>1232</v>
      </c>
      <c r="V354" s="1" t="s">
        <v>10</v>
      </c>
      <c r="W354" s="1">
        <v>0.375</v>
      </c>
    </row>
    <row r="355" spans="9:23" x14ac:dyDescent="0.3">
      <c r="I355" s="1" t="s">
        <v>11</v>
      </c>
      <c r="J355" s="1" t="s">
        <v>1229</v>
      </c>
      <c r="K355" s="1">
        <v>2430</v>
      </c>
      <c r="L355" s="1">
        <v>29.524435159999999</v>
      </c>
      <c r="M355" s="1">
        <v>30.11531209</v>
      </c>
      <c r="O355" s="1" t="s">
        <v>11</v>
      </c>
      <c r="P355" s="1" t="s">
        <v>1238</v>
      </c>
      <c r="Q355" s="246">
        <v>0.6875</v>
      </c>
      <c r="R355" s="1">
        <v>0.30755027600000001</v>
      </c>
      <c r="T355" s="1">
        <v>800</v>
      </c>
      <c r="U355" s="1" t="s">
        <v>1232</v>
      </c>
      <c r="V355" s="1" t="s">
        <v>10</v>
      </c>
      <c r="W355" s="1">
        <v>0.22500000000000001</v>
      </c>
    </row>
    <row r="356" spans="9:23" x14ac:dyDescent="0.3">
      <c r="I356" s="1" t="s">
        <v>11</v>
      </c>
      <c r="J356" s="1" t="s">
        <v>1229</v>
      </c>
      <c r="K356" s="1">
        <v>130</v>
      </c>
      <c r="L356" s="1">
        <v>29.424435160000002</v>
      </c>
      <c r="M356" s="1">
        <v>30.11531209</v>
      </c>
      <c r="O356" s="1" t="s">
        <v>11</v>
      </c>
      <c r="P356" s="1" t="s">
        <v>1238</v>
      </c>
      <c r="Q356" s="246">
        <v>0.72916666666666663</v>
      </c>
      <c r="R356" s="1">
        <v>0.68850680099999995</v>
      </c>
      <c r="T356" s="1">
        <v>820</v>
      </c>
      <c r="U356" s="1" t="s">
        <v>1232</v>
      </c>
      <c r="V356" s="1" t="s">
        <v>10</v>
      </c>
      <c r="W356" s="1">
        <v>0.375</v>
      </c>
    </row>
    <row r="357" spans="9:23" x14ac:dyDescent="0.3">
      <c r="I357" s="1" t="s">
        <v>11</v>
      </c>
      <c r="J357" s="1" t="s">
        <v>1229</v>
      </c>
      <c r="K357" s="1">
        <v>230</v>
      </c>
      <c r="L357" s="1">
        <v>29.624435160000001</v>
      </c>
      <c r="M357" s="1">
        <v>30.215312090000001</v>
      </c>
      <c r="O357" s="1" t="s">
        <v>11</v>
      </c>
      <c r="P357" s="1" t="s">
        <v>1238</v>
      </c>
      <c r="Q357" s="246">
        <v>0.22916666666666666</v>
      </c>
      <c r="R357" s="1">
        <v>0.24498784100000001</v>
      </c>
      <c r="T357" s="1">
        <v>840</v>
      </c>
      <c r="U357" s="1" t="s">
        <v>1232</v>
      </c>
      <c r="V357" s="1" t="s">
        <v>10</v>
      </c>
      <c r="W357" s="1">
        <v>0.22500000000000001</v>
      </c>
    </row>
    <row r="358" spans="9:23" x14ac:dyDescent="0.3">
      <c r="I358" s="1" t="s">
        <v>11</v>
      </c>
      <c r="J358" s="1" t="s">
        <v>1229</v>
      </c>
      <c r="K358" s="1">
        <v>330</v>
      </c>
      <c r="L358" s="1">
        <v>29.724435159999999</v>
      </c>
      <c r="M358" s="1">
        <v>30.315312089999999</v>
      </c>
      <c r="O358" s="1" t="s">
        <v>11</v>
      </c>
      <c r="P358" s="1" t="s">
        <v>1238</v>
      </c>
      <c r="Q358" s="246">
        <v>0.27083333333333331</v>
      </c>
      <c r="R358" s="1">
        <v>0.245144898</v>
      </c>
      <c r="T358" s="1">
        <v>900</v>
      </c>
      <c r="U358" s="1" t="s">
        <v>1232</v>
      </c>
      <c r="V358" s="1" t="s">
        <v>10</v>
      </c>
      <c r="W358" s="1">
        <v>0.22500000000000001</v>
      </c>
    </row>
    <row r="359" spans="9:23" x14ac:dyDescent="0.3">
      <c r="I359" s="1" t="s">
        <v>11</v>
      </c>
      <c r="J359" s="1" t="s">
        <v>1229</v>
      </c>
      <c r="K359" s="1">
        <v>430</v>
      </c>
      <c r="L359" s="1">
        <v>29.724435159999999</v>
      </c>
      <c r="M359" s="1">
        <v>30.315312089999999</v>
      </c>
      <c r="O359" s="1" t="s">
        <v>11</v>
      </c>
      <c r="P359" s="1" t="s">
        <v>1238</v>
      </c>
      <c r="Q359" s="246">
        <v>0.3125</v>
      </c>
      <c r="R359" s="1">
        <v>0.34175778299999998</v>
      </c>
      <c r="T359" s="1">
        <v>920</v>
      </c>
      <c r="U359" s="1" t="s">
        <v>1232</v>
      </c>
      <c r="V359" s="1" t="s">
        <v>10</v>
      </c>
      <c r="W359" s="1">
        <v>0.2</v>
      </c>
    </row>
    <row r="360" spans="9:23" x14ac:dyDescent="0.3">
      <c r="I360" s="1" t="s">
        <v>11</v>
      </c>
      <c r="J360" s="1" t="s">
        <v>1229</v>
      </c>
      <c r="K360" s="1">
        <v>530</v>
      </c>
      <c r="L360" s="1">
        <v>29.724435159999999</v>
      </c>
      <c r="M360" s="1">
        <v>30.315312089999999</v>
      </c>
      <c r="O360" s="1" t="s">
        <v>11</v>
      </c>
      <c r="P360" s="1" t="s">
        <v>1238</v>
      </c>
      <c r="Q360" s="246">
        <v>0.35416666666666669</v>
      </c>
      <c r="R360" s="1">
        <v>1.59393582</v>
      </c>
      <c r="T360" s="1">
        <v>940</v>
      </c>
      <c r="U360" s="1" t="s">
        <v>1232</v>
      </c>
      <c r="V360" s="1" t="s">
        <v>10</v>
      </c>
      <c r="W360" s="1">
        <v>0.22500000000000001</v>
      </c>
    </row>
    <row r="361" spans="9:23" x14ac:dyDescent="0.3">
      <c r="I361" s="1" t="s">
        <v>11</v>
      </c>
      <c r="J361" s="1" t="s">
        <v>1229</v>
      </c>
      <c r="K361" s="1">
        <v>630</v>
      </c>
      <c r="L361" s="1">
        <v>29.624435160000001</v>
      </c>
      <c r="M361" s="1">
        <v>30.215312090000001</v>
      </c>
      <c r="O361" s="1" t="s">
        <v>11</v>
      </c>
      <c r="P361" s="1" t="s">
        <v>1238</v>
      </c>
      <c r="Q361" s="246">
        <v>0.39583333333333331</v>
      </c>
      <c r="R361" s="1">
        <v>0.22314536600000001</v>
      </c>
      <c r="T361" s="1">
        <v>1000</v>
      </c>
      <c r="U361" s="1" t="s">
        <v>1232</v>
      </c>
      <c r="V361" s="1" t="s">
        <v>10</v>
      </c>
      <c r="W361" s="1">
        <v>0.2</v>
      </c>
    </row>
    <row r="362" spans="9:23" x14ac:dyDescent="0.3">
      <c r="I362" s="1" t="s">
        <v>11</v>
      </c>
      <c r="J362" s="1" t="s">
        <v>1229</v>
      </c>
      <c r="K362" s="1">
        <v>730</v>
      </c>
      <c r="L362" s="1">
        <v>29.82443516</v>
      </c>
      <c r="M362" s="1">
        <v>30.41531209</v>
      </c>
      <c r="O362" s="1" t="s">
        <v>11</v>
      </c>
      <c r="P362" s="1" t="s">
        <v>1238</v>
      </c>
      <c r="Q362" s="246">
        <v>0.47916666666666669</v>
      </c>
      <c r="R362" s="1">
        <v>9.5311170000000001E-2</v>
      </c>
      <c r="T362" s="1">
        <v>1020</v>
      </c>
      <c r="U362" s="1" t="s">
        <v>1232</v>
      </c>
      <c r="V362" s="1" t="s">
        <v>10</v>
      </c>
      <c r="W362" s="1">
        <v>0.3</v>
      </c>
    </row>
    <row r="363" spans="9:23" x14ac:dyDescent="0.3">
      <c r="I363" s="1" t="s">
        <v>11</v>
      </c>
      <c r="J363" s="1" t="s">
        <v>1229</v>
      </c>
      <c r="K363" s="1">
        <v>830</v>
      </c>
      <c r="L363" s="1">
        <v>30.024435159999999</v>
      </c>
      <c r="M363" s="1">
        <v>30.61531209</v>
      </c>
      <c r="O363" s="1" t="s">
        <v>11</v>
      </c>
      <c r="P363" s="1" t="s">
        <v>1238</v>
      </c>
      <c r="Q363" s="246">
        <v>0.60416666666666663</v>
      </c>
      <c r="R363" s="1">
        <v>5.7150824000000003E-2</v>
      </c>
      <c r="T363" s="1">
        <v>1040</v>
      </c>
      <c r="U363" s="1" t="s">
        <v>1232</v>
      </c>
      <c r="V363" s="1" t="s">
        <v>10</v>
      </c>
      <c r="W363" s="1">
        <v>0.22500000000000001</v>
      </c>
    </row>
    <row r="364" spans="9:23" x14ac:dyDescent="0.3">
      <c r="I364" s="1" t="s">
        <v>11</v>
      </c>
      <c r="J364" s="1" t="s">
        <v>1229</v>
      </c>
      <c r="K364" s="1">
        <v>930</v>
      </c>
      <c r="L364" s="1">
        <v>29.924435160000002</v>
      </c>
      <c r="M364" s="1">
        <v>30.41531209</v>
      </c>
      <c r="O364" s="1" t="s">
        <v>11</v>
      </c>
      <c r="P364" s="1" t="s">
        <v>1238</v>
      </c>
      <c r="Q364" s="246">
        <v>0.64583333333333337</v>
      </c>
      <c r="R364" s="1">
        <v>7.1450064999999993E-2</v>
      </c>
      <c r="T364" s="1">
        <v>1100</v>
      </c>
      <c r="U364" s="1" t="s">
        <v>1232</v>
      </c>
      <c r="V364" s="1" t="s">
        <v>10</v>
      </c>
      <c r="W364" s="1">
        <v>0.2</v>
      </c>
    </row>
    <row r="365" spans="9:23" x14ac:dyDescent="0.3">
      <c r="I365" s="1" t="s">
        <v>11</v>
      </c>
      <c r="J365" s="1" t="s">
        <v>1229</v>
      </c>
      <c r="K365" s="1">
        <v>1030</v>
      </c>
      <c r="L365" s="1">
        <v>30.024435159999999</v>
      </c>
      <c r="M365" s="1">
        <v>30.61531209</v>
      </c>
      <c r="O365" s="1" t="s">
        <v>11</v>
      </c>
      <c r="P365" s="1" t="s">
        <v>1238</v>
      </c>
      <c r="Q365" s="246">
        <v>0.6875</v>
      </c>
      <c r="R365" s="1">
        <v>5.7150824000000003E-2</v>
      </c>
      <c r="T365" s="1">
        <v>1120</v>
      </c>
      <c r="U365" s="1" t="s">
        <v>1232</v>
      </c>
      <c r="V365" s="1" t="s">
        <v>10</v>
      </c>
      <c r="W365" s="1">
        <v>0.2</v>
      </c>
    </row>
    <row r="366" spans="9:23" x14ac:dyDescent="0.3">
      <c r="I366" s="1" t="s">
        <v>11</v>
      </c>
      <c r="J366" s="1" t="s">
        <v>1229</v>
      </c>
      <c r="K366" s="1">
        <v>1130</v>
      </c>
      <c r="L366" s="1">
        <v>30.42643516</v>
      </c>
      <c r="M366" s="1">
        <v>31.11831209</v>
      </c>
      <c r="O366" s="1" t="s">
        <v>11</v>
      </c>
      <c r="P366" s="1" t="s">
        <v>1238</v>
      </c>
      <c r="Q366" s="246">
        <v>0.72916666666666663</v>
      </c>
      <c r="R366" s="1">
        <v>0.28845576699999997</v>
      </c>
      <c r="T366" s="1">
        <v>1140</v>
      </c>
      <c r="U366" s="1" t="s">
        <v>1232</v>
      </c>
      <c r="V366" s="1" t="s">
        <v>10</v>
      </c>
      <c r="W366" s="1">
        <v>0.22500000000000001</v>
      </c>
    </row>
    <row r="367" spans="9:23" x14ac:dyDescent="0.3">
      <c r="I367" s="1" t="s">
        <v>11</v>
      </c>
      <c r="J367" s="1" t="s">
        <v>1229</v>
      </c>
      <c r="K367" s="1">
        <v>1230</v>
      </c>
      <c r="L367" s="1">
        <v>30.628435159999999</v>
      </c>
      <c r="M367" s="1">
        <v>31.11831209</v>
      </c>
      <c r="O367" s="261" t="s">
        <v>11</v>
      </c>
      <c r="P367" s="261" t="s">
        <v>1239</v>
      </c>
      <c r="Q367" s="262">
        <v>0.22916666666666666</v>
      </c>
      <c r="R367" s="261">
        <v>0.162546252</v>
      </c>
      <c r="T367" s="1">
        <v>1200</v>
      </c>
      <c r="U367" s="1" t="s">
        <v>1232</v>
      </c>
      <c r="V367" s="1" t="s">
        <v>10</v>
      </c>
      <c r="W367" s="1">
        <v>0.2</v>
      </c>
    </row>
    <row r="368" spans="9:23" x14ac:dyDescent="0.3">
      <c r="I368" s="1" t="s">
        <v>11</v>
      </c>
      <c r="J368" s="1" t="s">
        <v>1229</v>
      </c>
      <c r="K368" s="1">
        <v>1330</v>
      </c>
      <c r="L368" s="1">
        <v>30.931435159999999</v>
      </c>
      <c r="M368" s="1">
        <v>31.623312089999999</v>
      </c>
      <c r="Q368" s="263"/>
      <c r="T368" s="1">
        <v>1220</v>
      </c>
      <c r="U368" s="1" t="s">
        <v>1232</v>
      </c>
      <c r="V368" s="1" t="s">
        <v>10</v>
      </c>
      <c r="W368" s="1">
        <v>0.25</v>
      </c>
    </row>
    <row r="369" spans="9:23" x14ac:dyDescent="0.3">
      <c r="I369" s="1" t="s">
        <v>11</v>
      </c>
      <c r="J369" s="1" t="s">
        <v>1229</v>
      </c>
      <c r="K369" s="1">
        <v>1430</v>
      </c>
      <c r="L369" s="1">
        <v>30.83043516</v>
      </c>
      <c r="M369" s="1">
        <v>31.52231209</v>
      </c>
      <c r="Q369" s="263"/>
      <c r="T369" s="1">
        <v>1240</v>
      </c>
      <c r="U369" s="1" t="s">
        <v>1232</v>
      </c>
      <c r="V369" s="1" t="s">
        <v>10</v>
      </c>
      <c r="W369" s="1">
        <v>0.25</v>
      </c>
    </row>
    <row r="370" spans="9:23" x14ac:dyDescent="0.3">
      <c r="I370" s="1" t="s">
        <v>11</v>
      </c>
      <c r="J370" s="1" t="s">
        <v>1229</v>
      </c>
      <c r="K370" s="1">
        <v>1530</v>
      </c>
      <c r="L370" s="1">
        <v>30.42643516</v>
      </c>
      <c r="M370" s="1">
        <v>31.320312090000002</v>
      </c>
      <c r="Q370" s="263"/>
      <c r="T370" s="1">
        <v>1300</v>
      </c>
      <c r="U370" s="1" t="s">
        <v>1232</v>
      </c>
      <c r="V370" s="1" t="s">
        <v>10</v>
      </c>
      <c r="W370" s="1">
        <v>0.22500000000000001</v>
      </c>
    </row>
    <row r="371" spans="9:23" x14ac:dyDescent="0.3">
      <c r="I371" s="1" t="s">
        <v>11</v>
      </c>
      <c r="J371" s="1" t="s">
        <v>1229</v>
      </c>
      <c r="K371" s="1">
        <v>1630</v>
      </c>
      <c r="L371" s="1">
        <v>30.326435159999999</v>
      </c>
      <c r="M371" s="1">
        <v>31.11831209</v>
      </c>
      <c r="Q371" s="263"/>
      <c r="T371" s="1">
        <v>1320</v>
      </c>
      <c r="U371" s="1" t="s">
        <v>1232</v>
      </c>
      <c r="V371" s="1" t="s">
        <v>10</v>
      </c>
      <c r="W371" s="1">
        <v>0.27500000000000002</v>
      </c>
    </row>
    <row r="372" spans="9:23" x14ac:dyDescent="0.3">
      <c r="I372" s="1" t="s">
        <v>11</v>
      </c>
      <c r="J372" s="1" t="s">
        <v>1229</v>
      </c>
      <c r="K372" s="1">
        <v>1730</v>
      </c>
      <c r="L372" s="1">
        <v>30.024435159999999</v>
      </c>
      <c r="M372" s="1">
        <v>30.61531209</v>
      </c>
      <c r="Q372" s="263"/>
      <c r="T372" s="1">
        <v>1340</v>
      </c>
      <c r="U372" s="1" t="s">
        <v>1232</v>
      </c>
      <c r="V372" s="1" t="s">
        <v>10</v>
      </c>
      <c r="W372" s="1">
        <v>0.25</v>
      </c>
    </row>
    <row r="373" spans="9:23" x14ac:dyDescent="0.3">
      <c r="I373" s="1" t="s">
        <v>11</v>
      </c>
      <c r="J373" s="1" t="s">
        <v>1229</v>
      </c>
      <c r="K373" s="1">
        <v>1830</v>
      </c>
      <c r="L373" s="1">
        <v>29.82443516</v>
      </c>
      <c r="M373" s="1">
        <v>30.41531209</v>
      </c>
      <c r="Q373" s="263"/>
      <c r="T373" s="1">
        <v>1400</v>
      </c>
      <c r="U373" s="1" t="s">
        <v>1232</v>
      </c>
      <c r="V373" s="1" t="s">
        <v>10</v>
      </c>
      <c r="W373" s="1">
        <v>0.25</v>
      </c>
    </row>
    <row r="374" spans="9:23" x14ac:dyDescent="0.3">
      <c r="I374" s="1" t="s">
        <v>11</v>
      </c>
      <c r="J374" s="1" t="s">
        <v>1229</v>
      </c>
      <c r="K374" s="1">
        <v>1930</v>
      </c>
      <c r="L374" s="1">
        <v>29.82443516</v>
      </c>
      <c r="M374" s="1">
        <v>30.41531209</v>
      </c>
      <c r="Q374" s="263"/>
      <c r="T374" s="1">
        <v>1420</v>
      </c>
      <c r="U374" s="1" t="s">
        <v>1232</v>
      </c>
      <c r="V374" s="1" t="s">
        <v>10</v>
      </c>
      <c r="W374" s="1">
        <v>0.2</v>
      </c>
    </row>
    <row r="375" spans="9:23" x14ac:dyDescent="0.3">
      <c r="I375" s="1" t="s">
        <v>11</v>
      </c>
      <c r="J375" s="1" t="s">
        <v>1229</v>
      </c>
      <c r="K375" s="1">
        <v>2030</v>
      </c>
      <c r="L375" s="1">
        <v>29.924435160000002</v>
      </c>
      <c r="M375" s="1">
        <v>30.41531209</v>
      </c>
      <c r="Q375" s="263"/>
      <c r="T375" s="1">
        <v>1440</v>
      </c>
      <c r="U375" s="1" t="s">
        <v>1232</v>
      </c>
      <c r="V375" s="1" t="s">
        <v>10</v>
      </c>
      <c r="W375" s="1">
        <v>0.27500000000000002</v>
      </c>
    </row>
    <row r="376" spans="9:23" x14ac:dyDescent="0.3">
      <c r="I376" s="1" t="s">
        <v>11</v>
      </c>
      <c r="J376" s="1" t="s">
        <v>1229</v>
      </c>
      <c r="K376" s="1">
        <v>2130</v>
      </c>
      <c r="L376" s="1">
        <v>29.924435160000002</v>
      </c>
      <c r="M376" s="1">
        <v>30.515312089999998</v>
      </c>
      <c r="Q376" s="263"/>
      <c r="T376" s="1">
        <v>1500</v>
      </c>
      <c r="U376" s="1" t="s">
        <v>1232</v>
      </c>
      <c r="V376" s="1" t="s">
        <v>10</v>
      </c>
      <c r="W376" s="1">
        <v>0.2</v>
      </c>
    </row>
    <row r="377" spans="9:23" x14ac:dyDescent="0.3">
      <c r="I377" s="1" t="s">
        <v>11</v>
      </c>
      <c r="J377" s="1" t="s">
        <v>1229</v>
      </c>
      <c r="K377" s="1">
        <v>2230</v>
      </c>
      <c r="L377" s="1">
        <v>29.924435160000002</v>
      </c>
      <c r="M377" s="1">
        <v>30.41531209</v>
      </c>
      <c r="Q377" s="263"/>
      <c r="T377" s="1">
        <v>1520</v>
      </c>
      <c r="U377" s="1" t="s">
        <v>1232</v>
      </c>
      <c r="V377" s="1" t="s">
        <v>10</v>
      </c>
      <c r="W377" s="1">
        <v>0.2</v>
      </c>
    </row>
    <row r="378" spans="9:23" x14ac:dyDescent="0.3">
      <c r="I378" s="1" t="s">
        <v>11</v>
      </c>
      <c r="J378" s="1" t="s">
        <v>1229</v>
      </c>
      <c r="K378" s="1">
        <v>2330</v>
      </c>
      <c r="L378" s="1">
        <v>29.924435160000002</v>
      </c>
      <c r="M378" s="1">
        <v>30.515312089999998</v>
      </c>
      <c r="Q378" s="263"/>
      <c r="T378" s="1">
        <v>1540</v>
      </c>
      <c r="U378" s="1" t="s">
        <v>1232</v>
      </c>
      <c r="V378" s="1" t="s">
        <v>10</v>
      </c>
      <c r="W378" s="1">
        <v>0.2</v>
      </c>
    </row>
    <row r="379" spans="9:23" x14ac:dyDescent="0.3">
      <c r="I379" s="1" t="s">
        <v>11</v>
      </c>
      <c r="J379" s="1" t="s">
        <v>1230</v>
      </c>
      <c r="K379" s="1">
        <v>2430</v>
      </c>
      <c r="L379" s="1">
        <v>29.924435160000002</v>
      </c>
      <c r="M379" s="1">
        <v>30.515312089999998</v>
      </c>
      <c r="Q379" s="263"/>
      <c r="T379" s="1">
        <v>1600</v>
      </c>
      <c r="U379" s="1" t="s">
        <v>1232</v>
      </c>
      <c r="V379" s="1" t="s">
        <v>10</v>
      </c>
      <c r="W379" s="1">
        <v>0.22500000000000001</v>
      </c>
    </row>
    <row r="380" spans="9:23" x14ac:dyDescent="0.3">
      <c r="I380" s="1" t="s">
        <v>11</v>
      </c>
      <c r="J380" s="1" t="s">
        <v>1230</v>
      </c>
      <c r="K380" s="1">
        <v>130</v>
      </c>
      <c r="L380" s="1">
        <v>29.924435160000002</v>
      </c>
      <c r="M380" s="1">
        <v>30.41531209</v>
      </c>
      <c r="Q380" s="263"/>
      <c r="T380" s="1">
        <v>1620</v>
      </c>
      <c r="U380" s="1" t="s">
        <v>1232</v>
      </c>
      <c r="V380" s="1" t="s">
        <v>10</v>
      </c>
      <c r="W380" s="1">
        <v>0.22500000000000001</v>
      </c>
    </row>
    <row r="381" spans="9:23" x14ac:dyDescent="0.3">
      <c r="I381" s="1" t="s">
        <v>11</v>
      </c>
      <c r="J381" s="1" t="s">
        <v>1230</v>
      </c>
      <c r="K381" s="1">
        <v>230</v>
      </c>
      <c r="L381" s="1">
        <v>29.724435159999999</v>
      </c>
      <c r="M381" s="1">
        <v>30.41531209</v>
      </c>
      <c r="Q381" s="263"/>
      <c r="T381" s="1">
        <v>1640</v>
      </c>
      <c r="U381" s="1" t="s">
        <v>1232</v>
      </c>
      <c r="V381" s="1" t="s">
        <v>10</v>
      </c>
      <c r="W381" s="1">
        <v>0.2</v>
      </c>
    </row>
    <row r="382" spans="9:23" x14ac:dyDescent="0.3">
      <c r="I382" s="1" t="s">
        <v>11</v>
      </c>
      <c r="J382" s="1" t="s">
        <v>1230</v>
      </c>
      <c r="K382" s="1">
        <v>330</v>
      </c>
      <c r="L382" s="1">
        <v>29.624435160000001</v>
      </c>
      <c r="M382" s="1">
        <v>30.215312090000001</v>
      </c>
      <c r="Q382" s="263"/>
      <c r="T382" s="1">
        <v>1700</v>
      </c>
      <c r="U382" s="1" t="s">
        <v>1232</v>
      </c>
      <c r="V382" s="1" t="s">
        <v>10</v>
      </c>
      <c r="W382" s="1">
        <v>0.27500000000000002</v>
      </c>
    </row>
    <row r="383" spans="9:23" x14ac:dyDescent="0.3">
      <c r="I383" s="1" t="s">
        <v>11</v>
      </c>
      <c r="J383" s="1" t="s">
        <v>1230</v>
      </c>
      <c r="K383" s="1">
        <v>430</v>
      </c>
      <c r="L383" s="1">
        <v>29.82443516</v>
      </c>
      <c r="M383" s="1">
        <v>30.41531209</v>
      </c>
      <c r="Q383" s="263"/>
      <c r="T383" s="1">
        <v>1720</v>
      </c>
      <c r="U383" s="1" t="s">
        <v>1232</v>
      </c>
      <c r="V383" s="1" t="s">
        <v>10</v>
      </c>
      <c r="W383" s="1">
        <v>0.2</v>
      </c>
    </row>
    <row r="384" spans="9:23" x14ac:dyDescent="0.3">
      <c r="I384" s="1" t="s">
        <v>11</v>
      </c>
      <c r="J384" s="1" t="s">
        <v>1230</v>
      </c>
      <c r="K384" s="1">
        <v>530</v>
      </c>
      <c r="L384" s="1">
        <v>29.82443516</v>
      </c>
      <c r="M384" s="1">
        <v>30.315312089999999</v>
      </c>
      <c r="Q384" s="263"/>
      <c r="T384" s="1">
        <v>1740</v>
      </c>
      <c r="U384" s="1" t="s">
        <v>1232</v>
      </c>
      <c r="V384" s="1" t="s">
        <v>10</v>
      </c>
      <c r="W384" s="1">
        <v>0.32500000000000001</v>
      </c>
    </row>
    <row r="385" spans="9:23" x14ac:dyDescent="0.3">
      <c r="I385" s="1" t="s">
        <v>11</v>
      </c>
      <c r="J385" s="1" t="s">
        <v>1230</v>
      </c>
      <c r="K385" s="1">
        <v>630</v>
      </c>
      <c r="L385" s="1">
        <v>29.724435159999999</v>
      </c>
      <c r="M385" s="1">
        <v>30.315312089999999</v>
      </c>
      <c r="Q385" s="263"/>
      <c r="T385" s="1">
        <v>1800</v>
      </c>
      <c r="U385" s="1" t="s">
        <v>1232</v>
      </c>
      <c r="V385" s="1" t="s">
        <v>10</v>
      </c>
      <c r="W385" s="1">
        <v>0.2</v>
      </c>
    </row>
    <row r="386" spans="9:23" x14ac:dyDescent="0.3">
      <c r="I386" s="1" t="s">
        <v>11</v>
      </c>
      <c r="J386" s="1" t="s">
        <v>1230</v>
      </c>
      <c r="K386" s="1">
        <v>730</v>
      </c>
      <c r="L386" s="1">
        <v>29.82443516</v>
      </c>
      <c r="M386" s="1">
        <v>30.41531209</v>
      </c>
      <c r="Q386" s="263"/>
      <c r="T386" s="1">
        <v>1820</v>
      </c>
      <c r="U386" s="1" t="s">
        <v>1232</v>
      </c>
      <c r="V386" s="1" t="s">
        <v>10</v>
      </c>
      <c r="W386" s="1">
        <v>0.2</v>
      </c>
    </row>
    <row r="387" spans="9:23" x14ac:dyDescent="0.3">
      <c r="I387" s="1" t="s">
        <v>11</v>
      </c>
      <c r="J387" s="1" t="s">
        <v>1230</v>
      </c>
      <c r="K387" s="1">
        <v>830</v>
      </c>
      <c r="L387" s="1">
        <v>29.624435160000001</v>
      </c>
      <c r="M387" s="1">
        <v>30.215312090000001</v>
      </c>
      <c r="Q387" s="263"/>
      <c r="T387" s="1">
        <v>1840</v>
      </c>
      <c r="U387" s="1" t="s">
        <v>1232</v>
      </c>
      <c r="V387" s="1" t="s">
        <v>10</v>
      </c>
      <c r="W387" s="1">
        <v>0.3</v>
      </c>
    </row>
    <row r="388" spans="9:23" x14ac:dyDescent="0.3">
      <c r="I388" s="1" t="s">
        <v>11</v>
      </c>
      <c r="J388" s="1" t="s">
        <v>1230</v>
      </c>
      <c r="K388" s="1">
        <v>930</v>
      </c>
      <c r="L388" s="1">
        <v>29.724435159999999</v>
      </c>
      <c r="M388" s="1">
        <v>30.215312090000001</v>
      </c>
      <c r="Q388" s="263"/>
      <c r="T388" s="1">
        <v>1900</v>
      </c>
      <c r="U388" s="1" t="s">
        <v>1232</v>
      </c>
      <c r="V388" s="1" t="s">
        <v>10</v>
      </c>
      <c r="W388" s="1">
        <v>0.25</v>
      </c>
    </row>
    <row r="389" spans="9:23" x14ac:dyDescent="0.3">
      <c r="I389" s="1" t="s">
        <v>11</v>
      </c>
      <c r="J389" s="1" t="s">
        <v>1230</v>
      </c>
      <c r="K389" s="1">
        <v>1030</v>
      </c>
      <c r="L389" s="1">
        <v>29.924435160000002</v>
      </c>
      <c r="M389" s="1">
        <v>30.61531209</v>
      </c>
      <c r="Q389" s="263"/>
      <c r="T389" s="1">
        <v>1920</v>
      </c>
      <c r="U389" s="1" t="s">
        <v>1232</v>
      </c>
      <c r="V389" s="1" t="s">
        <v>10</v>
      </c>
      <c r="W389" s="1">
        <v>0.17499999999999999</v>
      </c>
    </row>
    <row r="390" spans="9:23" x14ac:dyDescent="0.3">
      <c r="I390" s="1" t="s">
        <v>11</v>
      </c>
      <c r="J390" s="1" t="s">
        <v>1230</v>
      </c>
      <c r="K390" s="1">
        <v>1130</v>
      </c>
      <c r="L390" s="1">
        <v>30.42643516</v>
      </c>
      <c r="M390" s="1">
        <v>31.017312090000001</v>
      </c>
      <c r="Q390" s="263"/>
      <c r="T390" s="1">
        <v>1940</v>
      </c>
      <c r="U390" s="1" t="s">
        <v>1232</v>
      </c>
      <c r="V390" s="1" t="s">
        <v>10</v>
      </c>
      <c r="W390" s="1">
        <v>0.17499999999999999</v>
      </c>
    </row>
    <row r="391" spans="9:23" x14ac:dyDescent="0.3">
      <c r="I391" s="1" t="s">
        <v>11</v>
      </c>
      <c r="J391" s="1" t="s">
        <v>1230</v>
      </c>
      <c r="K391" s="1">
        <v>1230</v>
      </c>
      <c r="L391" s="1">
        <v>30.628435159999999</v>
      </c>
      <c r="M391" s="1">
        <v>31.017312090000001</v>
      </c>
      <c r="Q391" s="263"/>
      <c r="T391" s="1">
        <v>2000</v>
      </c>
      <c r="U391" s="1" t="s">
        <v>1232</v>
      </c>
      <c r="V391" s="1" t="s">
        <v>10</v>
      </c>
      <c r="W391" s="1">
        <v>0.27500000000000002</v>
      </c>
    </row>
    <row r="392" spans="9:23" x14ac:dyDescent="0.3">
      <c r="I392" s="1" t="s">
        <v>11</v>
      </c>
      <c r="J392" s="1" t="s">
        <v>1230</v>
      </c>
      <c r="K392" s="1">
        <v>1330</v>
      </c>
      <c r="L392" s="1">
        <v>30.628435159999999</v>
      </c>
      <c r="M392" s="1">
        <v>31.320312090000002</v>
      </c>
      <c r="Q392" s="263"/>
      <c r="T392" s="1">
        <v>2020</v>
      </c>
      <c r="U392" s="1" t="s">
        <v>1232</v>
      </c>
      <c r="V392" s="1" t="s">
        <v>10</v>
      </c>
      <c r="W392" s="1">
        <v>0.3</v>
      </c>
    </row>
    <row r="393" spans="9:23" x14ac:dyDescent="0.3">
      <c r="I393" s="1" t="s">
        <v>11</v>
      </c>
      <c r="J393" s="1" t="s">
        <v>1230</v>
      </c>
      <c r="K393" s="1">
        <v>1430</v>
      </c>
      <c r="L393" s="1">
        <v>30.52743516</v>
      </c>
      <c r="M393" s="1">
        <v>31.320312090000002</v>
      </c>
      <c r="Q393" s="263"/>
      <c r="T393" s="1">
        <v>2040</v>
      </c>
      <c r="U393" s="1" t="s">
        <v>1232</v>
      </c>
      <c r="V393" s="1" t="s">
        <v>10</v>
      </c>
      <c r="W393" s="1">
        <v>0.27500000000000002</v>
      </c>
    </row>
    <row r="394" spans="9:23" x14ac:dyDescent="0.3">
      <c r="I394" s="1" t="s">
        <v>11</v>
      </c>
      <c r="J394" s="1" t="s">
        <v>1230</v>
      </c>
      <c r="K394" s="1">
        <v>1530</v>
      </c>
      <c r="L394" s="1">
        <v>30.326435159999999</v>
      </c>
      <c r="M394" s="1">
        <v>31.11831209</v>
      </c>
      <c r="Q394" s="263"/>
      <c r="T394" s="1">
        <v>2100</v>
      </c>
      <c r="U394" s="1" t="s">
        <v>1232</v>
      </c>
      <c r="V394" s="1" t="s">
        <v>10</v>
      </c>
      <c r="W394" s="1">
        <v>0.3</v>
      </c>
    </row>
    <row r="395" spans="9:23" x14ac:dyDescent="0.3">
      <c r="I395" s="1" t="s">
        <v>11</v>
      </c>
      <c r="J395" s="1" t="s">
        <v>1230</v>
      </c>
      <c r="K395" s="1">
        <v>1630</v>
      </c>
      <c r="L395" s="1">
        <v>30.326435159999999</v>
      </c>
      <c r="M395" s="1">
        <v>31.11831209</v>
      </c>
      <c r="Q395" s="263"/>
      <c r="T395" s="1">
        <v>2120</v>
      </c>
      <c r="U395" s="1" t="s">
        <v>1232</v>
      </c>
      <c r="V395" s="1" t="s">
        <v>10</v>
      </c>
      <c r="W395" s="1">
        <v>0.375</v>
      </c>
    </row>
    <row r="396" spans="9:23" x14ac:dyDescent="0.3">
      <c r="I396" s="1" t="s">
        <v>11</v>
      </c>
      <c r="J396" s="1" t="s">
        <v>1230</v>
      </c>
      <c r="K396" s="1">
        <v>1730</v>
      </c>
      <c r="L396" s="1">
        <v>29.924435160000002</v>
      </c>
      <c r="M396" s="1">
        <v>30.61531209</v>
      </c>
      <c r="Q396" s="263"/>
      <c r="T396" s="1">
        <v>2140</v>
      </c>
      <c r="U396" s="1" t="s">
        <v>1232</v>
      </c>
      <c r="V396" s="1" t="s">
        <v>10</v>
      </c>
      <c r="W396" s="1">
        <v>0.2</v>
      </c>
    </row>
    <row r="397" spans="9:23" x14ac:dyDescent="0.3">
      <c r="I397" s="1" t="s">
        <v>11</v>
      </c>
      <c r="J397" s="1" t="s">
        <v>1230</v>
      </c>
      <c r="K397" s="1">
        <v>1830</v>
      </c>
      <c r="L397" s="1">
        <v>29.724435159999999</v>
      </c>
      <c r="M397" s="1">
        <v>30.315312089999999</v>
      </c>
      <c r="Q397" s="263"/>
      <c r="T397" s="1">
        <v>2200</v>
      </c>
      <c r="U397" s="1" t="s">
        <v>1232</v>
      </c>
      <c r="V397" s="1" t="s">
        <v>10</v>
      </c>
      <c r="W397" s="1">
        <v>0.35</v>
      </c>
    </row>
    <row r="398" spans="9:23" x14ac:dyDescent="0.3">
      <c r="I398" s="1" t="s">
        <v>11</v>
      </c>
      <c r="J398" s="1" t="s">
        <v>1230</v>
      </c>
      <c r="K398" s="1">
        <v>1930</v>
      </c>
      <c r="L398" s="1">
        <v>29.724435159999999</v>
      </c>
      <c r="M398" s="1">
        <v>30.315312089999999</v>
      </c>
      <c r="Q398" s="263"/>
      <c r="T398" s="1">
        <v>2220</v>
      </c>
      <c r="U398" s="1" t="s">
        <v>1232</v>
      </c>
      <c r="V398" s="1" t="s">
        <v>10</v>
      </c>
      <c r="W398" s="1">
        <v>0.2</v>
      </c>
    </row>
    <row r="399" spans="9:23" x14ac:dyDescent="0.3">
      <c r="I399" s="1" t="s">
        <v>11</v>
      </c>
      <c r="J399" s="1" t="s">
        <v>1230</v>
      </c>
      <c r="K399" s="1">
        <v>2030</v>
      </c>
      <c r="L399" s="1">
        <v>29.82443516</v>
      </c>
      <c r="M399" s="1">
        <v>30.41531209</v>
      </c>
      <c r="Q399" s="263"/>
      <c r="T399" s="1">
        <v>2240</v>
      </c>
      <c r="U399" s="1" t="s">
        <v>1232</v>
      </c>
      <c r="V399" s="1" t="s">
        <v>10</v>
      </c>
      <c r="W399" s="1">
        <v>0.22500000000000001</v>
      </c>
    </row>
    <row r="400" spans="9:23" x14ac:dyDescent="0.3">
      <c r="I400" s="1" t="s">
        <v>11</v>
      </c>
      <c r="J400" s="1" t="s">
        <v>1230</v>
      </c>
      <c r="K400" s="1">
        <v>2130</v>
      </c>
      <c r="L400" s="1">
        <v>29.82443516</v>
      </c>
      <c r="M400" s="1">
        <v>30.41531209</v>
      </c>
      <c r="Q400" s="263"/>
      <c r="T400" s="1">
        <v>2300</v>
      </c>
      <c r="U400" s="1" t="s">
        <v>1232</v>
      </c>
      <c r="V400" s="1" t="s">
        <v>10</v>
      </c>
      <c r="W400" s="1">
        <v>0.25</v>
      </c>
    </row>
    <row r="401" spans="9:23" x14ac:dyDescent="0.3">
      <c r="I401" s="1" t="s">
        <v>11</v>
      </c>
      <c r="J401" s="1" t="s">
        <v>1230</v>
      </c>
      <c r="K401" s="1">
        <v>2230</v>
      </c>
      <c r="L401" s="1">
        <v>29.924435160000002</v>
      </c>
      <c r="M401" s="1">
        <v>30.515312089999998</v>
      </c>
      <c r="Q401" s="263"/>
      <c r="T401" s="1">
        <v>2320</v>
      </c>
      <c r="U401" s="1" t="s">
        <v>1232</v>
      </c>
      <c r="V401" s="1" t="s">
        <v>10</v>
      </c>
      <c r="W401" s="1">
        <v>0.2</v>
      </c>
    </row>
    <row r="402" spans="9:23" x14ac:dyDescent="0.3">
      <c r="I402" s="1" t="s">
        <v>11</v>
      </c>
      <c r="J402" s="1" t="s">
        <v>1230</v>
      </c>
      <c r="K402" s="1">
        <v>2330</v>
      </c>
      <c r="L402" s="1">
        <v>29.924435160000002</v>
      </c>
      <c r="M402" s="1">
        <v>30.41531209</v>
      </c>
      <c r="Q402" s="263"/>
      <c r="T402" s="1">
        <v>2340</v>
      </c>
      <c r="U402" s="1" t="s">
        <v>1232</v>
      </c>
      <c r="V402" s="1" t="s">
        <v>10</v>
      </c>
      <c r="W402" s="1">
        <v>0.32500000000000001</v>
      </c>
    </row>
    <row r="403" spans="9:23" x14ac:dyDescent="0.3">
      <c r="I403" s="1" t="s">
        <v>11</v>
      </c>
      <c r="J403" s="1" t="s">
        <v>1231</v>
      </c>
      <c r="K403" s="1">
        <v>2430</v>
      </c>
      <c r="L403" s="1">
        <v>29.924435160000002</v>
      </c>
      <c r="M403" s="1">
        <v>30.41531209</v>
      </c>
      <c r="Q403" s="263"/>
      <c r="T403" s="1">
        <v>2400</v>
      </c>
      <c r="U403" s="1" t="s">
        <v>1232</v>
      </c>
      <c r="V403" s="1" t="s">
        <v>10</v>
      </c>
      <c r="W403" s="1">
        <v>0.17499999999999999</v>
      </c>
    </row>
    <row r="404" spans="9:23" x14ac:dyDescent="0.3">
      <c r="I404" s="1" t="s">
        <v>11</v>
      </c>
      <c r="J404" s="1" t="s">
        <v>1231</v>
      </c>
      <c r="K404" s="1">
        <v>130</v>
      </c>
      <c r="L404" s="1">
        <v>29.82443516</v>
      </c>
      <c r="M404" s="1">
        <v>30.41531209</v>
      </c>
      <c r="Q404" s="263"/>
      <c r="T404" s="1">
        <v>2420</v>
      </c>
      <c r="U404" s="1" t="s">
        <v>1233</v>
      </c>
      <c r="V404" s="1" t="s">
        <v>10</v>
      </c>
      <c r="W404" s="1">
        <v>0.2</v>
      </c>
    </row>
    <row r="405" spans="9:23" x14ac:dyDescent="0.3">
      <c r="I405" s="1" t="s">
        <v>11</v>
      </c>
      <c r="J405" s="1" t="s">
        <v>1231</v>
      </c>
      <c r="K405" s="1">
        <v>230</v>
      </c>
      <c r="L405" s="1">
        <v>29.82443516</v>
      </c>
      <c r="M405" s="1">
        <v>30.41531209</v>
      </c>
      <c r="Q405" s="263"/>
      <c r="T405" s="1">
        <v>2440</v>
      </c>
      <c r="U405" s="1" t="s">
        <v>1233</v>
      </c>
      <c r="V405" s="1" t="s">
        <v>10</v>
      </c>
      <c r="W405" s="1">
        <v>0.25</v>
      </c>
    </row>
    <row r="406" spans="9:23" x14ac:dyDescent="0.3">
      <c r="I406" s="1" t="s">
        <v>11</v>
      </c>
      <c r="J406" s="1" t="s">
        <v>1231</v>
      </c>
      <c r="K406" s="1">
        <v>330</v>
      </c>
      <c r="L406" s="1">
        <v>29.82443516</v>
      </c>
      <c r="M406" s="1">
        <v>30.41531209</v>
      </c>
      <c r="Q406" s="263"/>
      <c r="T406" s="1">
        <v>100</v>
      </c>
      <c r="U406" s="1" t="s">
        <v>1233</v>
      </c>
      <c r="V406" s="1" t="s">
        <v>10</v>
      </c>
      <c r="W406" s="1">
        <v>0.22500000000000001</v>
      </c>
    </row>
    <row r="407" spans="9:23" x14ac:dyDescent="0.3">
      <c r="I407" s="1" t="s">
        <v>11</v>
      </c>
      <c r="J407" s="1" t="s">
        <v>1231</v>
      </c>
      <c r="K407" s="1">
        <v>430</v>
      </c>
      <c r="L407" s="1">
        <v>29.82443516</v>
      </c>
      <c r="M407" s="1">
        <v>30.315312089999999</v>
      </c>
      <c r="Q407" s="263"/>
      <c r="T407" s="1">
        <v>120</v>
      </c>
      <c r="U407" s="1" t="s">
        <v>1233</v>
      </c>
      <c r="V407" s="1" t="s">
        <v>10</v>
      </c>
      <c r="W407" s="1">
        <v>0.17499999999999999</v>
      </c>
    </row>
    <row r="408" spans="9:23" x14ac:dyDescent="0.3">
      <c r="I408" s="1" t="s">
        <v>11</v>
      </c>
      <c r="J408" s="1" t="s">
        <v>1231</v>
      </c>
      <c r="K408" s="1">
        <v>530</v>
      </c>
      <c r="L408" s="1">
        <v>29.82443516</v>
      </c>
      <c r="M408" s="1">
        <v>30.315312089999999</v>
      </c>
      <c r="Q408" s="263"/>
      <c r="T408" s="1">
        <v>140</v>
      </c>
      <c r="U408" s="1" t="s">
        <v>1233</v>
      </c>
      <c r="V408" s="1" t="s">
        <v>10</v>
      </c>
      <c r="W408" s="1">
        <v>0.2</v>
      </c>
    </row>
    <row r="409" spans="9:23" x14ac:dyDescent="0.3">
      <c r="I409" s="1" t="s">
        <v>11</v>
      </c>
      <c r="J409" s="1" t="s">
        <v>1231</v>
      </c>
      <c r="K409" s="1">
        <v>630</v>
      </c>
      <c r="L409" s="1">
        <v>29.82443516</v>
      </c>
      <c r="M409" s="1">
        <v>30.315312089999999</v>
      </c>
      <c r="Q409" s="263"/>
      <c r="T409" s="1">
        <v>200</v>
      </c>
      <c r="U409" s="1" t="s">
        <v>1233</v>
      </c>
      <c r="V409" s="1" t="s">
        <v>10</v>
      </c>
      <c r="W409" s="1">
        <v>0.32500000000000001</v>
      </c>
    </row>
    <row r="410" spans="9:23" x14ac:dyDescent="0.3">
      <c r="I410" s="1" t="s">
        <v>11</v>
      </c>
      <c r="J410" s="1" t="s">
        <v>1231</v>
      </c>
      <c r="K410" s="1">
        <v>730</v>
      </c>
      <c r="L410" s="1">
        <v>29.924435160000002</v>
      </c>
      <c r="M410" s="1">
        <v>30.515312089999998</v>
      </c>
      <c r="Q410" s="263"/>
      <c r="T410" s="1">
        <v>220</v>
      </c>
      <c r="U410" s="1" t="s">
        <v>1233</v>
      </c>
      <c r="V410" s="1" t="s">
        <v>10</v>
      </c>
      <c r="W410" s="1">
        <v>0.22500000000000001</v>
      </c>
    </row>
    <row r="411" spans="9:23" x14ac:dyDescent="0.3">
      <c r="I411" s="1" t="s">
        <v>11</v>
      </c>
      <c r="J411" s="1" t="s">
        <v>1231</v>
      </c>
      <c r="K411" s="1">
        <v>830</v>
      </c>
      <c r="L411" s="1">
        <v>30.024435159999999</v>
      </c>
      <c r="M411" s="1">
        <v>30.61531209</v>
      </c>
      <c r="Q411" s="263"/>
      <c r="T411" s="1">
        <v>240</v>
      </c>
      <c r="U411" s="1" t="s">
        <v>1233</v>
      </c>
      <c r="V411" s="1" t="s">
        <v>10</v>
      </c>
      <c r="W411" s="1">
        <v>0.27500000000000002</v>
      </c>
    </row>
    <row r="412" spans="9:23" x14ac:dyDescent="0.3">
      <c r="I412" s="1" t="s">
        <v>11</v>
      </c>
      <c r="J412" s="1" t="s">
        <v>1231</v>
      </c>
      <c r="K412" s="1">
        <v>930</v>
      </c>
      <c r="L412" s="1">
        <v>30.326435159999999</v>
      </c>
      <c r="M412" s="1">
        <v>30.917312089999999</v>
      </c>
      <c r="Q412" s="263"/>
      <c r="T412" s="1">
        <v>300</v>
      </c>
      <c r="U412" s="1" t="s">
        <v>1233</v>
      </c>
      <c r="V412" s="1" t="s">
        <v>10</v>
      </c>
      <c r="W412" s="1">
        <v>0.22500000000000001</v>
      </c>
    </row>
    <row r="413" spans="9:23" x14ac:dyDescent="0.3">
      <c r="I413" s="1" t="s">
        <v>11</v>
      </c>
      <c r="J413" s="1" t="s">
        <v>1231</v>
      </c>
      <c r="K413" s="1">
        <v>1030</v>
      </c>
      <c r="L413" s="1">
        <v>30.42643516</v>
      </c>
      <c r="M413" s="1">
        <v>30.917312089999999</v>
      </c>
      <c r="Q413" s="263"/>
      <c r="T413" s="1">
        <v>320</v>
      </c>
      <c r="U413" s="1" t="s">
        <v>1233</v>
      </c>
      <c r="V413" s="1" t="s">
        <v>10</v>
      </c>
      <c r="W413" s="1">
        <v>0.2</v>
      </c>
    </row>
    <row r="414" spans="9:23" x14ac:dyDescent="0.3">
      <c r="I414" s="1" t="s">
        <v>11</v>
      </c>
      <c r="J414" s="1" t="s">
        <v>1231</v>
      </c>
      <c r="K414" s="1">
        <v>1130</v>
      </c>
      <c r="L414" s="1">
        <v>30.42643516</v>
      </c>
      <c r="M414" s="1">
        <v>31.11831209</v>
      </c>
      <c r="Q414" s="263"/>
      <c r="T414" s="1">
        <v>340</v>
      </c>
      <c r="U414" s="1" t="s">
        <v>1233</v>
      </c>
      <c r="V414" s="1" t="s">
        <v>10</v>
      </c>
      <c r="W414" s="1">
        <v>0.17499999999999999</v>
      </c>
    </row>
    <row r="415" spans="9:23" x14ac:dyDescent="0.3">
      <c r="I415" s="1" t="s">
        <v>11</v>
      </c>
      <c r="J415" s="1" t="s">
        <v>1231</v>
      </c>
      <c r="K415" s="1">
        <v>1230</v>
      </c>
      <c r="L415" s="1">
        <v>30.729435160000001</v>
      </c>
      <c r="M415" s="1">
        <v>31.017312090000001</v>
      </c>
      <c r="Q415" s="263"/>
      <c r="T415" s="1">
        <v>400</v>
      </c>
      <c r="U415" s="1" t="s">
        <v>1233</v>
      </c>
      <c r="V415" s="1" t="s">
        <v>10</v>
      </c>
      <c r="W415" s="1">
        <v>0.2</v>
      </c>
    </row>
    <row r="416" spans="9:23" x14ac:dyDescent="0.3">
      <c r="I416" s="1" t="s">
        <v>11</v>
      </c>
      <c r="J416" s="1" t="s">
        <v>1231</v>
      </c>
      <c r="K416" s="1">
        <v>1330</v>
      </c>
      <c r="L416" s="1">
        <v>30.83043516</v>
      </c>
      <c r="M416" s="1">
        <v>31.52231209</v>
      </c>
      <c r="Q416" s="263"/>
      <c r="T416" s="1">
        <v>420</v>
      </c>
      <c r="U416" s="1" t="s">
        <v>1233</v>
      </c>
      <c r="V416" s="1" t="s">
        <v>10</v>
      </c>
      <c r="W416" s="1">
        <v>0.22500000000000001</v>
      </c>
    </row>
    <row r="417" spans="9:23" x14ac:dyDescent="0.3">
      <c r="I417" s="1" t="s">
        <v>11</v>
      </c>
      <c r="J417" s="1" t="s">
        <v>1231</v>
      </c>
      <c r="K417" s="1">
        <v>1430</v>
      </c>
      <c r="L417" s="1">
        <v>30.931435159999999</v>
      </c>
      <c r="M417" s="1">
        <v>31.725312089999999</v>
      </c>
      <c r="Q417" s="263"/>
      <c r="T417" s="1">
        <v>440</v>
      </c>
      <c r="U417" s="1" t="s">
        <v>1233</v>
      </c>
      <c r="V417" s="1" t="s">
        <v>10</v>
      </c>
      <c r="W417" s="1">
        <v>0.22500000000000001</v>
      </c>
    </row>
    <row r="418" spans="9:23" x14ac:dyDescent="0.3">
      <c r="I418" s="1" t="s">
        <v>11</v>
      </c>
      <c r="J418" s="1" t="s">
        <v>1231</v>
      </c>
      <c r="K418" s="1">
        <v>1530</v>
      </c>
      <c r="L418" s="1">
        <v>30.729435160000001</v>
      </c>
      <c r="M418" s="1">
        <v>31.725312089999999</v>
      </c>
      <c r="Q418" s="263"/>
      <c r="T418" s="1">
        <v>500</v>
      </c>
      <c r="U418" s="1" t="s">
        <v>1233</v>
      </c>
      <c r="V418" s="1" t="s">
        <v>10</v>
      </c>
      <c r="W418" s="1">
        <v>0.2</v>
      </c>
    </row>
    <row r="419" spans="9:23" x14ac:dyDescent="0.3">
      <c r="I419" s="1" t="s">
        <v>11</v>
      </c>
      <c r="J419" s="1" t="s">
        <v>1231</v>
      </c>
      <c r="K419" s="1">
        <v>1630</v>
      </c>
      <c r="L419" s="1">
        <v>30.729435160000001</v>
      </c>
      <c r="M419" s="1">
        <v>31.52231209</v>
      </c>
      <c r="Q419" s="263"/>
      <c r="T419" s="1">
        <v>520</v>
      </c>
      <c r="U419" s="1" t="s">
        <v>1233</v>
      </c>
      <c r="V419" s="1" t="s">
        <v>10</v>
      </c>
      <c r="W419" s="1">
        <v>0.22500000000000001</v>
      </c>
    </row>
    <row r="420" spans="9:23" x14ac:dyDescent="0.3">
      <c r="I420" s="1" t="s">
        <v>11</v>
      </c>
      <c r="J420" s="1" t="s">
        <v>1231</v>
      </c>
      <c r="K420" s="1">
        <v>1730</v>
      </c>
      <c r="L420" s="1">
        <v>30.42643516</v>
      </c>
      <c r="M420" s="1">
        <v>31.11831209</v>
      </c>
      <c r="Q420" s="263"/>
      <c r="T420" s="1">
        <v>540</v>
      </c>
      <c r="U420" s="1" t="s">
        <v>1233</v>
      </c>
      <c r="V420" s="1" t="s">
        <v>10</v>
      </c>
      <c r="W420" s="1">
        <v>0.2</v>
      </c>
    </row>
    <row r="421" spans="9:23" x14ac:dyDescent="0.3">
      <c r="I421" s="1" t="s">
        <v>11</v>
      </c>
      <c r="J421" s="1" t="s">
        <v>1231</v>
      </c>
      <c r="K421" s="1">
        <v>1830</v>
      </c>
      <c r="L421" s="1">
        <v>30.024435159999999</v>
      </c>
      <c r="M421" s="1">
        <v>30.61531209</v>
      </c>
      <c r="Q421" s="263"/>
      <c r="T421" s="1">
        <v>600</v>
      </c>
      <c r="U421" s="1" t="s">
        <v>1233</v>
      </c>
      <c r="V421" s="1" t="s">
        <v>10</v>
      </c>
      <c r="W421" s="1">
        <v>0.25</v>
      </c>
    </row>
    <row r="422" spans="9:23" x14ac:dyDescent="0.3">
      <c r="I422" s="1" t="s">
        <v>11</v>
      </c>
      <c r="J422" s="1" t="s">
        <v>1231</v>
      </c>
      <c r="K422" s="1">
        <v>1930</v>
      </c>
      <c r="L422" s="1">
        <v>29.82443516</v>
      </c>
      <c r="M422" s="1">
        <v>30.41531209</v>
      </c>
      <c r="Q422" s="263"/>
      <c r="T422" s="1">
        <v>620</v>
      </c>
      <c r="U422" s="1" t="s">
        <v>1233</v>
      </c>
      <c r="V422" s="1" t="s">
        <v>10</v>
      </c>
      <c r="W422" s="1">
        <v>0.2</v>
      </c>
    </row>
    <row r="423" spans="9:23" x14ac:dyDescent="0.3">
      <c r="I423" s="1" t="s">
        <v>11</v>
      </c>
      <c r="J423" s="1" t="s">
        <v>1231</v>
      </c>
      <c r="K423" s="1">
        <v>2030</v>
      </c>
      <c r="L423" s="1">
        <v>30.125435159999999</v>
      </c>
      <c r="M423" s="1">
        <v>30.61531209</v>
      </c>
      <c r="Q423" s="263"/>
      <c r="T423" s="1">
        <v>640</v>
      </c>
      <c r="U423" s="1" t="s">
        <v>1233</v>
      </c>
      <c r="V423" s="1" t="s">
        <v>10</v>
      </c>
      <c r="W423" s="1">
        <v>0.17499999999999999</v>
      </c>
    </row>
    <row r="424" spans="9:23" x14ac:dyDescent="0.3">
      <c r="I424" s="1" t="s">
        <v>11</v>
      </c>
      <c r="J424" s="1" t="s">
        <v>1231</v>
      </c>
      <c r="K424" s="1">
        <v>2130</v>
      </c>
      <c r="L424" s="1">
        <v>30.024435159999999</v>
      </c>
      <c r="M424" s="1">
        <v>30.61531209</v>
      </c>
      <c r="Q424" s="263"/>
      <c r="T424" s="1">
        <v>700</v>
      </c>
      <c r="U424" s="1" t="s">
        <v>1233</v>
      </c>
      <c r="V424" s="1" t="s">
        <v>10</v>
      </c>
      <c r="W424" s="1">
        <v>0.3</v>
      </c>
    </row>
    <row r="425" spans="9:23" x14ac:dyDescent="0.3">
      <c r="I425" s="1" t="s">
        <v>11</v>
      </c>
      <c r="J425" s="1" t="s">
        <v>1231</v>
      </c>
      <c r="K425" s="1">
        <v>2230</v>
      </c>
      <c r="L425" s="1">
        <v>30.125435159999999</v>
      </c>
      <c r="M425" s="1">
        <v>30.716312089999999</v>
      </c>
      <c r="Q425" s="263"/>
      <c r="T425" s="1">
        <v>720</v>
      </c>
      <c r="U425" s="1" t="s">
        <v>1233</v>
      </c>
      <c r="V425" s="1" t="s">
        <v>10</v>
      </c>
      <c r="W425" s="1">
        <v>0.42499999999999999</v>
      </c>
    </row>
    <row r="426" spans="9:23" x14ac:dyDescent="0.3">
      <c r="I426" s="1" t="s">
        <v>11</v>
      </c>
      <c r="J426" s="1" t="s">
        <v>1231</v>
      </c>
      <c r="K426" s="1">
        <v>2330</v>
      </c>
      <c r="L426" s="1">
        <v>30.125435159999999</v>
      </c>
      <c r="M426" s="1">
        <v>30.716312089999999</v>
      </c>
      <c r="Q426" s="263"/>
      <c r="T426" s="1">
        <v>740</v>
      </c>
      <c r="U426" s="1" t="s">
        <v>1233</v>
      </c>
      <c r="V426" s="1" t="s">
        <v>10</v>
      </c>
      <c r="W426" s="1">
        <v>0.25</v>
      </c>
    </row>
    <row r="427" spans="9:23" x14ac:dyDescent="0.3">
      <c r="I427" s="1" t="s">
        <v>11</v>
      </c>
      <c r="J427" s="1" t="s">
        <v>1232</v>
      </c>
      <c r="K427" s="1">
        <v>2430</v>
      </c>
      <c r="L427" s="1">
        <v>30.024435159999999</v>
      </c>
      <c r="M427" s="1">
        <v>30.515312089999998</v>
      </c>
      <c r="Q427" s="263"/>
      <c r="T427" s="1">
        <v>800</v>
      </c>
      <c r="U427" s="1" t="s">
        <v>1233</v>
      </c>
      <c r="V427" s="1" t="s">
        <v>10</v>
      </c>
      <c r="W427" s="1">
        <v>0.27500000000000002</v>
      </c>
    </row>
    <row r="428" spans="9:23" x14ac:dyDescent="0.3">
      <c r="I428" s="1" t="s">
        <v>11</v>
      </c>
      <c r="J428" s="1" t="s">
        <v>1232</v>
      </c>
      <c r="K428" s="1">
        <v>130</v>
      </c>
      <c r="L428" s="1">
        <v>30.125435159999999</v>
      </c>
      <c r="M428" s="1">
        <v>30.716312089999999</v>
      </c>
      <c r="Q428" s="263"/>
      <c r="T428" s="1">
        <v>820</v>
      </c>
      <c r="U428" s="1" t="s">
        <v>1233</v>
      </c>
      <c r="V428" s="1" t="s">
        <v>10</v>
      </c>
      <c r="W428" s="1">
        <v>0.2</v>
      </c>
    </row>
    <row r="429" spans="9:23" x14ac:dyDescent="0.3">
      <c r="I429" s="1" t="s">
        <v>11</v>
      </c>
      <c r="J429" s="1" t="s">
        <v>1232</v>
      </c>
      <c r="K429" s="1">
        <v>230</v>
      </c>
      <c r="L429" s="1">
        <v>30.125435159999999</v>
      </c>
      <c r="M429" s="1">
        <v>30.716312089999999</v>
      </c>
      <c r="Q429" s="263"/>
      <c r="T429" s="1">
        <v>840</v>
      </c>
      <c r="U429" s="1" t="s">
        <v>1233</v>
      </c>
      <c r="V429" s="1" t="s">
        <v>10</v>
      </c>
      <c r="W429" s="1">
        <v>0.2</v>
      </c>
    </row>
    <row r="430" spans="9:23" x14ac:dyDescent="0.3">
      <c r="I430" s="1" t="s">
        <v>11</v>
      </c>
      <c r="J430" s="1" t="s">
        <v>1232</v>
      </c>
      <c r="K430" s="1">
        <v>330</v>
      </c>
      <c r="L430" s="1">
        <v>30.125435159999999</v>
      </c>
      <c r="M430" s="1">
        <v>30.716312089999999</v>
      </c>
      <c r="Q430" s="263"/>
      <c r="T430" s="1">
        <v>900</v>
      </c>
      <c r="U430" s="1" t="s">
        <v>1233</v>
      </c>
      <c r="V430" s="1" t="s">
        <v>10</v>
      </c>
      <c r="W430" s="1">
        <v>0.2</v>
      </c>
    </row>
    <row r="431" spans="9:23" x14ac:dyDescent="0.3">
      <c r="I431" s="1" t="s">
        <v>11</v>
      </c>
      <c r="J431" s="1" t="s">
        <v>1232</v>
      </c>
      <c r="K431" s="1">
        <v>430</v>
      </c>
      <c r="L431" s="1">
        <v>30.125435159999999</v>
      </c>
      <c r="M431" s="1">
        <v>30.716312089999999</v>
      </c>
      <c r="Q431" s="263"/>
      <c r="T431" s="1">
        <v>920</v>
      </c>
      <c r="U431" s="1" t="s">
        <v>1233</v>
      </c>
      <c r="V431" s="1" t="s">
        <v>10</v>
      </c>
      <c r="W431" s="1">
        <v>0.22500000000000001</v>
      </c>
    </row>
    <row r="432" spans="9:23" x14ac:dyDescent="0.3">
      <c r="I432" s="1" t="s">
        <v>11</v>
      </c>
      <c r="J432" s="1" t="s">
        <v>1232</v>
      </c>
      <c r="K432" s="1">
        <v>530</v>
      </c>
      <c r="L432" s="1">
        <v>30.024435159999999</v>
      </c>
      <c r="M432" s="1">
        <v>30.61531209</v>
      </c>
      <c r="Q432" s="263"/>
      <c r="T432" s="1">
        <v>940</v>
      </c>
      <c r="U432" s="1" t="s">
        <v>1233</v>
      </c>
      <c r="V432" s="1" t="s">
        <v>10</v>
      </c>
      <c r="W432" s="1">
        <v>0.2</v>
      </c>
    </row>
    <row r="433" spans="9:23" x14ac:dyDescent="0.3">
      <c r="I433" s="1" t="s">
        <v>11</v>
      </c>
      <c r="J433" s="1" t="s">
        <v>1232</v>
      </c>
      <c r="K433" s="1">
        <v>630</v>
      </c>
      <c r="L433" s="1">
        <v>29.924435160000002</v>
      </c>
      <c r="M433" s="1">
        <v>30.515312089999998</v>
      </c>
      <c r="Q433" s="263"/>
      <c r="T433" s="1">
        <v>1000</v>
      </c>
      <c r="U433" s="1" t="s">
        <v>1233</v>
      </c>
      <c r="V433" s="1" t="s">
        <v>10</v>
      </c>
      <c r="W433" s="1">
        <v>0.2</v>
      </c>
    </row>
    <row r="434" spans="9:23" x14ac:dyDescent="0.3">
      <c r="I434" s="1" t="s">
        <v>11</v>
      </c>
      <c r="J434" s="1" t="s">
        <v>1232</v>
      </c>
      <c r="K434" s="1">
        <v>730</v>
      </c>
      <c r="L434" s="1">
        <v>29.82443516</v>
      </c>
      <c r="M434" s="1">
        <v>30.41531209</v>
      </c>
      <c r="Q434" s="263"/>
      <c r="T434" s="1">
        <v>1020</v>
      </c>
      <c r="U434" s="1" t="s">
        <v>1233</v>
      </c>
      <c r="V434" s="1" t="s">
        <v>10</v>
      </c>
      <c r="W434" s="1">
        <v>0.27500000000000002</v>
      </c>
    </row>
    <row r="435" spans="9:23" x14ac:dyDescent="0.3">
      <c r="I435" s="1" t="s">
        <v>11</v>
      </c>
      <c r="J435" s="1" t="s">
        <v>1232</v>
      </c>
      <c r="K435" s="1">
        <v>830</v>
      </c>
      <c r="L435" s="1">
        <v>30.125435159999999</v>
      </c>
      <c r="M435" s="1">
        <v>30.81631209</v>
      </c>
      <c r="Q435" s="263"/>
      <c r="T435" s="1">
        <v>1040</v>
      </c>
      <c r="U435" s="1" t="s">
        <v>1233</v>
      </c>
      <c r="V435" s="1" t="s">
        <v>10</v>
      </c>
      <c r="W435" s="1">
        <v>0.2</v>
      </c>
    </row>
    <row r="436" spans="9:23" x14ac:dyDescent="0.3">
      <c r="I436" s="1" t="s">
        <v>11</v>
      </c>
      <c r="J436" s="1" t="s">
        <v>1232</v>
      </c>
      <c r="K436" s="1">
        <v>930</v>
      </c>
      <c r="L436" s="1">
        <v>30.42643516</v>
      </c>
      <c r="M436" s="1">
        <v>31.11831209</v>
      </c>
      <c r="Q436" s="263"/>
      <c r="T436" s="1">
        <v>1100</v>
      </c>
      <c r="U436" s="1" t="s">
        <v>1233</v>
      </c>
      <c r="V436" s="1" t="s">
        <v>10</v>
      </c>
      <c r="W436" s="1">
        <v>0.27500000000000002</v>
      </c>
    </row>
    <row r="437" spans="9:23" x14ac:dyDescent="0.3">
      <c r="I437" s="1" t="s">
        <v>11</v>
      </c>
      <c r="J437" s="1" t="s">
        <v>1232</v>
      </c>
      <c r="K437" s="1">
        <v>1030</v>
      </c>
      <c r="L437" s="1">
        <v>30.729435160000001</v>
      </c>
      <c r="M437" s="1">
        <v>31.421312090000001</v>
      </c>
      <c r="Q437" s="263"/>
      <c r="T437" s="1">
        <v>1120</v>
      </c>
      <c r="U437" s="1" t="s">
        <v>1233</v>
      </c>
      <c r="V437" s="1" t="s">
        <v>10</v>
      </c>
      <c r="W437" s="1">
        <v>0.2</v>
      </c>
    </row>
    <row r="438" spans="9:23" x14ac:dyDescent="0.3">
      <c r="I438" s="1" t="s">
        <v>11</v>
      </c>
      <c r="J438" s="1" t="s">
        <v>1232</v>
      </c>
      <c r="K438" s="1">
        <v>1130</v>
      </c>
      <c r="L438" s="1">
        <v>30.729435160000001</v>
      </c>
      <c r="M438" s="1">
        <v>31.52231209</v>
      </c>
      <c r="Q438" s="263"/>
      <c r="T438" s="1">
        <v>1140</v>
      </c>
      <c r="U438" s="1" t="s">
        <v>1233</v>
      </c>
      <c r="V438" s="1" t="s">
        <v>10</v>
      </c>
      <c r="W438" s="1">
        <v>0.2</v>
      </c>
    </row>
    <row r="439" spans="9:23" x14ac:dyDescent="0.3">
      <c r="I439" s="1" t="s">
        <v>11</v>
      </c>
      <c r="J439" s="1" t="s">
        <v>1232</v>
      </c>
      <c r="K439" s="1">
        <v>1230</v>
      </c>
      <c r="L439" s="1">
        <v>30.125435159999999</v>
      </c>
      <c r="M439" s="1">
        <v>30.81631209</v>
      </c>
      <c r="Q439" s="263"/>
      <c r="T439" s="1">
        <v>1200</v>
      </c>
      <c r="U439" s="1" t="s">
        <v>1233</v>
      </c>
      <c r="V439" s="1" t="s">
        <v>10</v>
      </c>
      <c r="W439" s="1">
        <v>0.25</v>
      </c>
    </row>
    <row r="440" spans="9:23" x14ac:dyDescent="0.3">
      <c r="I440" s="1" t="s">
        <v>11</v>
      </c>
      <c r="J440" s="1" t="s">
        <v>1232</v>
      </c>
      <c r="K440" s="1">
        <v>1330</v>
      </c>
      <c r="L440" s="1">
        <v>31.134435159999999</v>
      </c>
      <c r="M440" s="1">
        <v>31.623312089999999</v>
      </c>
      <c r="Q440" s="263"/>
      <c r="T440" s="1">
        <v>1220</v>
      </c>
      <c r="U440" s="1" t="s">
        <v>1233</v>
      </c>
      <c r="V440" s="1" t="s">
        <v>10</v>
      </c>
      <c r="W440" s="1">
        <v>0.22500000000000001</v>
      </c>
    </row>
    <row r="441" spans="9:23" x14ac:dyDescent="0.3">
      <c r="I441" s="1" t="s">
        <v>11</v>
      </c>
      <c r="J441" s="1" t="s">
        <v>1232</v>
      </c>
      <c r="K441" s="1">
        <v>1430</v>
      </c>
      <c r="L441" s="1">
        <v>30.83043516</v>
      </c>
      <c r="M441" s="1">
        <v>31.421312090000001</v>
      </c>
      <c r="Q441" s="263"/>
      <c r="T441" s="1">
        <v>1240</v>
      </c>
      <c r="U441" s="1" t="s">
        <v>1233</v>
      </c>
      <c r="V441" s="1" t="s">
        <v>10</v>
      </c>
      <c r="W441" s="1">
        <v>0.22500000000000001</v>
      </c>
    </row>
    <row r="442" spans="9:23" x14ac:dyDescent="0.3">
      <c r="I442" s="1" t="s">
        <v>11</v>
      </c>
      <c r="J442" s="1" t="s">
        <v>1232</v>
      </c>
      <c r="K442" s="1">
        <v>1530</v>
      </c>
      <c r="L442" s="1">
        <v>30.931435159999999</v>
      </c>
      <c r="M442" s="1">
        <v>31.421312090000001</v>
      </c>
      <c r="Q442" s="263"/>
      <c r="T442" s="1">
        <v>1300</v>
      </c>
      <c r="U442" s="1" t="s">
        <v>1233</v>
      </c>
      <c r="V442" s="1" t="s">
        <v>10</v>
      </c>
      <c r="W442" s="1">
        <v>0.22500000000000001</v>
      </c>
    </row>
    <row r="443" spans="9:23" x14ac:dyDescent="0.3">
      <c r="I443" s="1" t="s">
        <v>11</v>
      </c>
      <c r="J443" s="1" t="s">
        <v>1232</v>
      </c>
      <c r="K443" s="1">
        <v>1630</v>
      </c>
      <c r="L443" s="1">
        <v>30.125435159999999</v>
      </c>
      <c r="M443" s="1">
        <v>30.917312089999999</v>
      </c>
      <c r="Q443" s="263"/>
      <c r="T443" s="1">
        <v>1320</v>
      </c>
      <c r="U443" s="1" t="s">
        <v>1233</v>
      </c>
      <c r="V443" s="1" t="s">
        <v>10</v>
      </c>
      <c r="W443" s="1">
        <v>0.25</v>
      </c>
    </row>
    <row r="444" spans="9:23" x14ac:dyDescent="0.3">
      <c r="I444" s="1" t="s">
        <v>11</v>
      </c>
      <c r="J444" s="1" t="s">
        <v>1232</v>
      </c>
      <c r="K444" s="1">
        <v>1730</v>
      </c>
      <c r="L444" s="1">
        <v>30.628435159999999</v>
      </c>
      <c r="M444" s="1">
        <v>31.320312090000002</v>
      </c>
      <c r="Q444" s="263"/>
      <c r="T444" s="1">
        <v>1340</v>
      </c>
      <c r="U444" s="1" t="s">
        <v>1233</v>
      </c>
      <c r="V444" s="1" t="s">
        <v>10</v>
      </c>
      <c r="W444" s="1">
        <v>0.2</v>
      </c>
    </row>
    <row r="445" spans="9:23" x14ac:dyDescent="0.3">
      <c r="I445" s="1" t="s">
        <v>11</v>
      </c>
      <c r="J445" s="1" t="s">
        <v>1232</v>
      </c>
      <c r="K445" s="1">
        <v>1830</v>
      </c>
      <c r="L445" s="1">
        <v>30.42643516</v>
      </c>
      <c r="M445" s="1">
        <v>31.017312090000001</v>
      </c>
      <c r="Q445" s="263"/>
      <c r="T445" s="1">
        <v>1400</v>
      </c>
      <c r="U445" s="1" t="s">
        <v>1233</v>
      </c>
      <c r="V445" s="1" t="s">
        <v>10</v>
      </c>
      <c r="W445" s="1">
        <v>0.2</v>
      </c>
    </row>
    <row r="446" spans="9:23" x14ac:dyDescent="0.3">
      <c r="I446" s="1" t="s">
        <v>11</v>
      </c>
      <c r="J446" s="1" t="s">
        <v>1232</v>
      </c>
      <c r="K446" s="1">
        <v>1930</v>
      </c>
      <c r="L446" s="1">
        <v>30.22543516</v>
      </c>
      <c r="M446" s="1">
        <v>30.81631209</v>
      </c>
      <c r="Q446" s="263"/>
      <c r="T446" s="1">
        <v>1420</v>
      </c>
      <c r="U446" s="1" t="s">
        <v>1233</v>
      </c>
      <c r="V446" s="1" t="s">
        <v>10</v>
      </c>
      <c r="W446" s="1">
        <v>0.32500000000000001</v>
      </c>
    </row>
    <row r="447" spans="9:23" x14ac:dyDescent="0.3">
      <c r="I447" s="1" t="s">
        <v>11</v>
      </c>
      <c r="J447" s="1" t="s">
        <v>1232</v>
      </c>
      <c r="K447" s="1">
        <v>2030</v>
      </c>
      <c r="L447" s="1">
        <v>29.82443516</v>
      </c>
      <c r="M447" s="1">
        <v>30.716312089999999</v>
      </c>
      <c r="Q447" s="263"/>
      <c r="T447" s="1">
        <v>1440</v>
      </c>
      <c r="U447" s="1" t="s">
        <v>1233</v>
      </c>
      <c r="V447" s="1" t="s">
        <v>10</v>
      </c>
      <c r="W447" s="1">
        <v>0.2</v>
      </c>
    </row>
    <row r="448" spans="9:23" x14ac:dyDescent="0.3">
      <c r="I448" s="1" t="s">
        <v>11</v>
      </c>
      <c r="J448" s="1" t="s">
        <v>1232</v>
      </c>
      <c r="K448" s="1">
        <v>2130</v>
      </c>
      <c r="L448" s="1">
        <v>30.024435159999999</v>
      </c>
      <c r="M448" s="1">
        <v>30.81631209</v>
      </c>
      <c r="Q448" s="263"/>
      <c r="T448" s="1">
        <v>1500</v>
      </c>
      <c r="U448" s="1" t="s">
        <v>1233</v>
      </c>
      <c r="V448" s="1" t="s">
        <v>10</v>
      </c>
      <c r="W448" s="1">
        <v>0.22500000000000001</v>
      </c>
    </row>
    <row r="449" spans="9:23" x14ac:dyDescent="0.3">
      <c r="I449" s="1" t="s">
        <v>11</v>
      </c>
      <c r="J449" s="1" t="s">
        <v>1232</v>
      </c>
      <c r="K449" s="1">
        <v>2230</v>
      </c>
      <c r="L449" s="1">
        <v>30.22543516</v>
      </c>
      <c r="M449" s="1">
        <v>30.716312089999999</v>
      </c>
      <c r="Q449" s="263"/>
      <c r="T449" s="1">
        <v>1520</v>
      </c>
      <c r="U449" s="1" t="s">
        <v>1233</v>
      </c>
      <c r="V449" s="1" t="s">
        <v>10</v>
      </c>
      <c r="W449" s="1">
        <v>0.3</v>
      </c>
    </row>
    <row r="450" spans="9:23" x14ac:dyDescent="0.3">
      <c r="I450" s="1" t="s">
        <v>11</v>
      </c>
      <c r="J450" s="1" t="s">
        <v>1232</v>
      </c>
      <c r="K450" s="1">
        <v>2330</v>
      </c>
      <c r="L450" s="1">
        <v>30.125435159999999</v>
      </c>
      <c r="M450" s="1">
        <v>30.716312089999999</v>
      </c>
      <c r="Q450" s="263"/>
      <c r="T450" s="1">
        <v>1540</v>
      </c>
      <c r="U450" s="1" t="s">
        <v>1233</v>
      </c>
      <c r="V450" s="1" t="s">
        <v>10</v>
      </c>
      <c r="W450" s="1">
        <v>0.3</v>
      </c>
    </row>
    <row r="451" spans="9:23" x14ac:dyDescent="0.3">
      <c r="I451" s="1" t="s">
        <v>11</v>
      </c>
      <c r="J451" s="1" t="s">
        <v>1233</v>
      </c>
      <c r="K451" s="1">
        <v>2430</v>
      </c>
      <c r="L451" s="1">
        <v>29.924435160000002</v>
      </c>
      <c r="M451" s="1">
        <v>30.61531209</v>
      </c>
      <c r="Q451" s="263"/>
      <c r="T451" s="1">
        <v>1600</v>
      </c>
      <c r="U451" s="1" t="s">
        <v>1233</v>
      </c>
      <c r="V451" s="1" t="s">
        <v>10</v>
      </c>
      <c r="W451" s="1">
        <v>0.22500000000000001</v>
      </c>
    </row>
    <row r="452" spans="9:23" x14ac:dyDescent="0.3">
      <c r="I452" s="1" t="s">
        <v>11</v>
      </c>
      <c r="J452" s="1" t="s">
        <v>1233</v>
      </c>
      <c r="K452" s="1">
        <v>130</v>
      </c>
      <c r="L452" s="1">
        <v>29.924435160000002</v>
      </c>
      <c r="M452" s="1">
        <v>30.515312089999998</v>
      </c>
      <c r="Q452" s="263"/>
      <c r="T452" s="1">
        <v>1620</v>
      </c>
      <c r="U452" s="1" t="s">
        <v>1233</v>
      </c>
      <c r="V452" s="1" t="s">
        <v>10</v>
      </c>
      <c r="W452" s="1">
        <v>0.2</v>
      </c>
    </row>
    <row r="453" spans="9:23" x14ac:dyDescent="0.3">
      <c r="I453" s="1" t="s">
        <v>11</v>
      </c>
      <c r="J453" s="1" t="s">
        <v>1233</v>
      </c>
      <c r="K453" s="1">
        <v>230</v>
      </c>
      <c r="L453" s="1">
        <v>29.924435160000002</v>
      </c>
      <c r="M453" s="1">
        <v>30.515312089999998</v>
      </c>
      <c r="Q453" s="263"/>
      <c r="T453" s="1">
        <v>1640</v>
      </c>
      <c r="U453" s="1" t="s">
        <v>1233</v>
      </c>
      <c r="V453" s="1" t="s">
        <v>10</v>
      </c>
      <c r="W453" s="1">
        <v>0.2</v>
      </c>
    </row>
    <row r="454" spans="9:23" x14ac:dyDescent="0.3">
      <c r="I454" s="1" t="s">
        <v>11</v>
      </c>
      <c r="J454" s="1" t="s">
        <v>1233</v>
      </c>
      <c r="K454" s="1">
        <v>330</v>
      </c>
      <c r="L454" s="1">
        <v>30.024435159999999</v>
      </c>
      <c r="M454" s="1">
        <v>30.515312089999998</v>
      </c>
      <c r="Q454" s="263"/>
      <c r="T454" s="1">
        <v>1700</v>
      </c>
      <c r="U454" s="1" t="s">
        <v>1233</v>
      </c>
      <c r="V454" s="1" t="s">
        <v>10</v>
      </c>
      <c r="W454" s="1">
        <v>0.2</v>
      </c>
    </row>
    <row r="455" spans="9:23" x14ac:dyDescent="0.3">
      <c r="I455" s="1" t="s">
        <v>11</v>
      </c>
      <c r="J455" s="1" t="s">
        <v>1233</v>
      </c>
      <c r="K455" s="1">
        <v>430</v>
      </c>
      <c r="L455" s="1">
        <v>29.924435160000002</v>
      </c>
      <c r="M455" s="1">
        <v>30.515312089999998</v>
      </c>
      <c r="Q455" s="263"/>
      <c r="T455" s="1">
        <v>1720</v>
      </c>
      <c r="U455" s="1" t="s">
        <v>1233</v>
      </c>
      <c r="V455" s="1" t="s">
        <v>10</v>
      </c>
      <c r="W455" s="1">
        <v>0.22500000000000001</v>
      </c>
    </row>
    <row r="456" spans="9:23" x14ac:dyDescent="0.3">
      <c r="I456" s="1" t="s">
        <v>11</v>
      </c>
      <c r="J456" s="1" t="s">
        <v>1233</v>
      </c>
      <c r="K456" s="1">
        <v>530</v>
      </c>
      <c r="L456" s="1">
        <v>30.024435159999999</v>
      </c>
      <c r="M456" s="1">
        <v>30.515312089999998</v>
      </c>
      <c r="Q456" s="263"/>
      <c r="T456" s="1">
        <v>1740</v>
      </c>
      <c r="U456" s="1" t="s">
        <v>1233</v>
      </c>
      <c r="V456" s="1" t="s">
        <v>10</v>
      </c>
      <c r="W456" s="1">
        <v>0.2</v>
      </c>
    </row>
    <row r="457" spans="9:23" x14ac:dyDescent="0.3">
      <c r="I457" s="1" t="s">
        <v>11</v>
      </c>
      <c r="J457" s="1" t="s">
        <v>1233</v>
      </c>
      <c r="K457" s="1">
        <v>630</v>
      </c>
      <c r="L457" s="1">
        <v>29.924435160000002</v>
      </c>
      <c r="M457" s="1">
        <v>30.515312089999998</v>
      </c>
      <c r="Q457" s="263"/>
      <c r="T457" s="1">
        <v>1800</v>
      </c>
      <c r="U457" s="1" t="s">
        <v>1233</v>
      </c>
      <c r="V457" s="1" t="s">
        <v>10</v>
      </c>
      <c r="W457" s="1">
        <v>0.2</v>
      </c>
    </row>
    <row r="458" spans="9:23" x14ac:dyDescent="0.3">
      <c r="I458" s="1" t="s">
        <v>11</v>
      </c>
      <c r="J458" s="1" t="s">
        <v>1233</v>
      </c>
      <c r="K458" s="1">
        <v>730</v>
      </c>
      <c r="L458" s="1">
        <v>29.924435160000002</v>
      </c>
      <c r="M458" s="1">
        <v>30.515312089999998</v>
      </c>
      <c r="Q458" s="263"/>
      <c r="T458" s="1">
        <v>1820</v>
      </c>
      <c r="U458" s="1" t="s">
        <v>1233</v>
      </c>
      <c r="V458" s="1" t="s">
        <v>10</v>
      </c>
      <c r="W458" s="1">
        <v>0.22500000000000001</v>
      </c>
    </row>
    <row r="459" spans="9:23" x14ac:dyDescent="0.3">
      <c r="I459" s="1" t="s">
        <v>11</v>
      </c>
      <c r="J459" s="1" t="s">
        <v>1233</v>
      </c>
      <c r="K459" s="1">
        <v>830</v>
      </c>
      <c r="L459" s="1">
        <v>30.125435159999999</v>
      </c>
      <c r="M459" s="1">
        <v>30.716312089999999</v>
      </c>
      <c r="Q459" s="263"/>
      <c r="T459" s="1">
        <v>1840</v>
      </c>
      <c r="U459" s="1" t="s">
        <v>1233</v>
      </c>
      <c r="V459" s="1" t="s">
        <v>10</v>
      </c>
      <c r="W459" s="1">
        <v>0.2</v>
      </c>
    </row>
    <row r="460" spans="9:23" x14ac:dyDescent="0.3">
      <c r="I460" s="1" t="s">
        <v>11</v>
      </c>
      <c r="J460" s="1" t="s">
        <v>1233</v>
      </c>
      <c r="K460" s="1">
        <v>930</v>
      </c>
      <c r="L460" s="1">
        <v>30.125435159999999</v>
      </c>
      <c r="M460" s="1">
        <v>30.716312089999999</v>
      </c>
      <c r="Q460" s="263"/>
      <c r="T460" s="1">
        <v>1900</v>
      </c>
      <c r="U460" s="1" t="s">
        <v>1233</v>
      </c>
      <c r="V460" s="1" t="s">
        <v>10</v>
      </c>
      <c r="W460" s="1">
        <v>0.2</v>
      </c>
    </row>
    <row r="461" spans="9:23" x14ac:dyDescent="0.3">
      <c r="I461" s="1" t="s">
        <v>11</v>
      </c>
      <c r="J461" s="1" t="s">
        <v>1233</v>
      </c>
      <c r="K461" s="1">
        <v>1030</v>
      </c>
      <c r="L461" s="1">
        <v>30.125435159999999</v>
      </c>
      <c r="M461" s="1">
        <v>30.716312089999999</v>
      </c>
      <c r="Q461" s="263"/>
      <c r="T461" s="1">
        <v>1920</v>
      </c>
      <c r="U461" s="1" t="s">
        <v>1233</v>
      </c>
      <c r="V461" s="1" t="s">
        <v>10</v>
      </c>
      <c r="W461" s="1">
        <v>0.2</v>
      </c>
    </row>
    <row r="462" spans="9:23" x14ac:dyDescent="0.3">
      <c r="I462" s="1" t="s">
        <v>11</v>
      </c>
      <c r="J462" s="1" t="s">
        <v>1233</v>
      </c>
      <c r="K462" s="1">
        <v>1130</v>
      </c>
      <c r="L462" s="1">
        <v>29.924435160000002</v>
      </c>
      <c r="M462" s="1">
        <v>30.61531209</v>
      </c>
      <c r="Q462" s="263"/>
      <c r="T462" s="1">
        <v>1940</v>
      </c>
      <c r="U462" s="1" t="s">
        <v>1233</v>
      </c>
      <c r="V462" s="1" t="s">
        <v>10</v>
      </c>
      <c r="W462" s="1">
        <v>0.22500000000000001</v>
      </c>
    </row>
    <row r="463" spans="9:23" x14ac:dyDescent="0.3">
      <c r="I463" s="1" t="s">
        <v>11</v>
      </c>
      <c r="J463" s="1" t="s">
        <v>1233</v>
      </c>
      <c r="K463" s="1">
        <v>1230</v>
      </c>
      <c r="L463" s="1">
        <v>30.125435159999999</v>
      </c>
      <c r="M463" s="1">
        <v>30.81631209</v>
      </c>
      <c r="Q463" s="263"/>
      <c r="T463" s="1">
        <v>2000</v>
      </c>
      <c r="U463" s="1" t="s">
        <v>1233</v>
      </c>
      <c r="V463" s="1" t="s">
        <v>10</v>
      </c>
      <c r="W463" s="1">
        <v>0.22500000000000001</v>
      </c>
    </row>
    <row r="464" spans="9:23" x14ac:dyDescent="0.3">
      <c r="I464" s="1" t="s">
        <v>11</v>
      </c>
      <c r="J464" s="1" t="s">
        <v>1233</v>
      </c>
      <c r="K464" s="1">
        <v>1330</v>
      </c>
      <c r="L464" s="1">
        <v>30.125435159999999</v>
      </c>
      <c r="M464" s="1">
        <v>30.716312089999999</v>
      </c>
      <c r="Q464" s="263"/>
      <c r="T464" s="1">
        <v>2020</v>
      </c>
      <c r="U464" s="1" t="s">
        <v>1233</v>
      </c>
      <c r="V464" s="1" t="s">
        <v>10</v>
      </c>
      <c r="W464" s="1">
        <v>0.2</v>
      </c>
    </row>
    <row r="465" spans="9:23" x14ac:dyDescent="0.3">
      <c r="I465" s="1" t="s">
        <v>11</v>
      </c>
      <c r="J465" s="1" t="s">
        <v>1233</v>
      </c>
      <c r="K465" s="1">
        <v>1430</v>
      </c>
      <c r="L465" s="1">
        <v>30.125435159999999</v>
      </c>
      <c r="M465" s="1">
        <v>30.716312089999999</v>
      </c>
      <c r="Q465" s="263"/>
      <c r="T465" s="1">
        <v>2040</v>
      </c>
      <c r="U465" s="1" t="s">
        <v>1233</v>
      </c>
      <c r="V465" s="1" t="s">
        <v>10</v>
      </c>
      <c r="W465" s="1">
        <v>0.22500000000000001</v>
      </c>
    </row>
    <row r="466" spans="9:23" x14ac:dyDescent="0.3">
      <c r="I466" s="1" t="s">
        <v>11</v>
      </c>
      <c r="J466" s="1" t="s">
        <v>1233</v>
      </c>
      <c r="K466" s="1">
        <v>1530</v>
      </c>
      <c r="L466" s="1">
        <v>29.82443516</v>
      </c>
      <c r="M466" s="1">
        <v>30.515312089999998</v>
      </c>
      <c r="Q466" s="263"/>
      <c r="T466" s="1">
        <v>2100</v>
      </c>
      <c r="U466" s="1" t="s">
        <v>1233</v>
      </c>
      <c r="V466" s="1" t="s">
        <v>10</v>
      </c>
      <c r="W466" s="1">
        <v>0.22500000000000001</v>
      </c>
    </row>
    <row r="467" spans="9:23" x14ac:dyDescent="0.3">
      <c r="I467" s="1" t="s">
        <v>11</v>
      </c>
      <c r="J467" s="1" t="s">
        <v>1233</v>
      </c>
      <c r="K467" s="1">
        <v>1630</v>
      </c>
      <c r="L467" s="1">
        <v>29.724435159999999</v>
      </c>
      <c r="M467" s="1">
        <v>30.41531209</v>
      </c>
      <c r="Q467" s="263"/>
      <c r="T467" s="1">
        <v>2120</v>
      </c>
      <c r="U467" s="1" t="s">
        <v>1233</v>
      </c>
      <c r="V467" s="1" t="s">
        <v>10</v>
      </c>
      <c r="W467" s="1">
        <v>0.2</v>
      </c>
    </row>
    <row r="468" spans="9:23" x14ac:dyDescent="0.3">
      <c r="I468" s="1" t="s">
        <v>11</v>
      </c>
      <c r="J468" s="1" t="s">
        <v>1233</v>
      </c>
      <c r="K468" s="1">
        <v>1730</v>
      </c>
      <c r="L468" s="1">
        <v>30.024435159999999</v>
      </c>
      <c r="M468" s="1">
        <v>30.61531209</v>
      </c>
      <c r="Q468" s="263"/>
      <c r="T468" s="1">
        <v>2140</v>
      </c>
      <c r="U468" s="1" t="s">
        <v>1233</v>
      </c>
      <c r="V468" s="1" t="s">
        <v>10</v>
      </c>
      <c r="W468" s="1">
        <v>0.25</v>
      </c>
    </row>
    <row r="469" spans="9:23" x14ac:dyDescent="0.3">
      <c r="I469" s="1" t="s">
        <v>11</v>
      </c>
      <c r="J469" s="1" t="s">
        <v>1233</v>
      </c>
      <c r="K469" s="1">
        <v>1830</v>
      </c>
      <c r="L469" s="1">
        <v>29.924435160000002</v>
      </c>
      <c r="M469" s="1">
        <v>30.515312089999998</v>
      </c>
      <c r="Q469" s="263"/>
      <c r="T469" s="1">
        <v>2200</v>
      </c>
      <c r="U469" s="1" t="s">
        <v>1233</v>
      </c>
      <c r="V469" s="1" t="s">
        <v>10</v>
      </c>
      <c r="W469" s="1">
        <v>0.22500000000000001</v>
      </c>
    </row>
    <row r="470" spans="9:23" x14ac:dyDescent="0.3">
      <c r="I470" s="1" t="s">
        <v>11</v>
      </c>
      <c r="J470" s="1" t="s">
        <v>1233</v>
      </c>
      <c r="K470" s="1">
        <v>1930</v>
      </c>
      <c r="L470" s="1">
        <v>29.724435159999999</v>
      </c>
      <c r="M470" s="1">
        <v>30.315312089999999</v>
      </c>
      <c r="Q470" s="263"/>
      <c r="T470" s="1">
        <v>2220</v>
      </c>
      <c r="U470" s="1" t="s">
        <v>1233</v>
      </c>
      <c r="V470" s="1" t="s">
        <v>10</v>
      </c>
      <c r="W470" s="1">
        <v>0.2</v>
      </c>
    </row>
    <row r="471" spans="9:23" x14ac:dyDescent="0.3">
      <c r="I471" s="1" t="s">
        <v>11</v>
      </c>
      <c r="J471" s="1" t="s">
        <v>1233</v>
      </c>
      <c r="K471" s="1">
        <v>2030</v>
      </c>
      <c r="L471" s="1">
        <v>29.624435160000001</v>
      </c>
      <c r="M471" s="1">
        <v>30.215312090000001</v>
      </c>
      <c r="Q471" s="263"/>
      <c r="T471" s="1">
        <v>2240</v>
      </c>
      <c r="U471" s="1" t="s">
        <v>1233</v>
      </c>
      <c r="V471" s="1" t="s">
        <v>10</v>
      </c>
      <c r="W471" s="1">
        <v>0.22500000000000001</v>
      </c>
    </row>
    <row r="472" spans="9:23" x14ac:dyDescent="0.3">
      <c r="I472" s="1" t="s">
        <v>11</v>
      </c>
      <c r="J472" s="1" t="s">
        <v>1233</v>
      </c>
      <c r="K472" s="1">
        <v>2130</v>
      </c>
      <c r="L472" s="1">
        <v>29.624435160000001</v>
      </c>
      <c r="M472" s="1">
        <v>30.215312090000001</v>
      </c>
      <c r="Q472" s="263"/>
      <c r="T472" s="1">
        <v>2300</v>
      </c>
      <c r="U472" s="1" t="s">
        <v>1233</v>
      </c>
      <c r="V472" s="1" t="s">
        <v>10</v>
      </c>
      <c r="W472" s="1">
        <v>0.22500000000000001</v>
      </c>
    </row>
    <row r="473" spans="9:23" x14ac:dyDescent="0.3">
      <c r="I473" s="1" t="s">
        <v>11</v>
      </c>
      <c r="J473" s="1" t="s">
        <v>1233</v>
      </c>
      <c r="K473" s="1">
        <v>2230</v>
      </c>
      <c r="L473" s="1">
        <v>29.624435160000001</v>
      </c>
      <c r="M473" s="1">
        <v>30.215312090000001</v>
      </c>
      <c r="Q473" s="263"/>
      <c r="T473" s="1">
        <v>2320</v>
      </c>
      <c r="U473" s="1" t="s">
        <v>1233</v>
      </c>
      <c r="V473" s="1" t="s">
        <v>10</v>
      </c>
      <c r="W473" s="1">
        <v>0.2</v>
      </c>
    </row>
    <row r="474" spans="9:23" x14ac:dyDescent="0.3">
      <c r="I474" s="1" t="s">
        <v>11</v>
      </c>
      <c r="J474" s="1" t="s">
        <v>1233</v>
      </c>
      <c r="K474" s="1">
        <v>2330</v>
      </c>
      <c r="L474" s="1">
        <v>29.624435160000001</v>
      </c>
      <c r="M474" s="1">
        <v>30.11531209</v>
      </c>
      <c r="Q474" s="263"/>
      <c r="T474" s="1">
        <v>2340</v>
      </c>
      <c r="U474" s="1" t="s">
        <v>1233</v>
      </c>
      <c r="V474" s="1" t="s">
        <v>10</v>
      </c>
      <c r="W474" s="1">
        <v>0.2</v>
      </c>
    </row>
    <row r="475" spans="9:23" x14ac:dyDescent="0.3">
      <c r="I475" s="1" t="s">
        <v>11</v>
      </c>
      <c r="J475" s="1" t="s">
        <v>1234</v>
      </c>
      <c r="K475" s="1">
        <v>2430</v>
      </c>
      <c r="L475" s="1">
        <v>29.524435159999999</v>
      </c>
      <c r="M475" s="1">
        <v>30.015312089999998</v>
      </c>
      <c r="Q475" s="263"/>
      <c r="T475" s="1">
        <v>2400</v>
      </c>
      <c r="U475" s="1" t="s">
        <v>1233</v>
      </c>
      <c r="V475" s="1" t="s">
        <v>10</v>
      </c>
      <c r="W475" s="1">
        <v>0.2</v>
      </c>
    </row>
    <row r="476" spans="9:23" x14ac:dyDescent="0.3">
      <c r="I476" s="1" t="s">
        <v>11</v>
      </c>
      <c r="J476" s="1" t="s">
        <v>1234</v>
      </c>
      <c r="K476" s="1">
        <v>130</v>
      </c>
      <c r="L476" s="1">
        <v>29.524435159999999</v>
      </c>
      <c r="M476" s="1">
        <v>30.11531209</v>
      </c>
      <c r="Q476" s="263"/>
      <c r="T476" s="1">
        <v>2420</v>
      </c>
      <c r="U476" s="1" t="s">
        <v>1234</v>
      </c>
      <c r="V476" s="1" t="s">
        <v>10</v>
      </c>
      <c r="W476" s="1">
        <v>0.22500000000000001</v>
      </c>
    </row>
    <row r="477" spans="9:23" x14ac:dyDescent="0.3">
      <c r="I477" s="1" t="s">
        <v>11</v>
      </c>
      <c r="J477" s="1" t="s">
        <v>1234</v>
      </c>
      <c r="K477" s="1">
        <v>230</v>
      </c>
      <c r="L477" s="1">
        <v>29.624435160000001</v>
      </c>
      <c r="M477" s="1">
        <v>30.215312090000001</v>
      </c>
      <c r="Q477" s="263"/>
      <c r="T477" s="1">
        <v>2440</v>
      </c>
      <c r="U477" s="1" t="s">
        <v>1234</v>
      </c>
      <c r="V477" s="1" t="s">
        <v>10</v>
      </c>
      <c r="W477" s="1">
        <v>0.22500000000000001</v>
      </c>
    </row>
    <row r="478" spans="9:23" x14ac:dyDescent="0.3">
      <c r="I478" s="1" t="s">
        <v>11</v>
      </c>
      <c r="J478" s="1" t="s">
        <v>1234</v>
      </c>
      <c r="K478" s="1">
        <v>330</v>
      </c>
      <c r="L478" s="1">
        <v>29.325435160000001</v>
      </c>
      <c r="M478" s="1">
        <v>29.81631209</v>
      </c>
      <c r="Q478" s="263"/>
      <c r="T478" s="1">
        <v>100</v>
      </c>
      <c r="U478" s="1" t="s">
        <v>1234</v>
      </c>
      <c r="V478" s="1" t="s">
        <v>10</v>
      </c>
      <c r="W478" s="1">
        <v>0.2</v>
      </c>
    </row>
    <row r="479" spans="9:23" x14ac:dyDescent="0.3">
      <c r="I479" s="1" t="s">
        <v>11</v>
      </c>
      <c r="J479" s="1" t="s">
        <v>1234</v>
      </c>
      <c r="K479" s="1">
        <v>430</v>
      </c>
      <c r="L479" s="1">
        <v>29.22543516</v>
      </c>
      <c r="M479" s="1">
        <v>29.81631209</v>
      </c>
      <c r="Q479" s="263"/>
      <c r="T479" s="1">
        <v>120</v>
      </c>
      <c r="U479" s="1" t="s">
        <v>1234</v>
      </c>
      <c r="V479" s="1" t="s">
        <v>10</v>
      </c>
      <c r="W479" s="1">
        <v>0.22500000000000001</v>
      </c>
    </row>
    <row r="480" spans="9:23" x14ac:dyDescent="0.3">
      <c r="I480" s="1" t="s">
        <v>11</v>
      </c>
      <c r="J480" s="1" t="s">
        <v>1234</v>
      </c>
      <c r="K480" s="1">
        <v>530</v>
      </c>
      <c r="L480" s="1">
        <v>29.22543516</v>
      </c>
      <c r="M480" s="1">
        <v>29.916312090000002</v>
      </c>
      <c r="Q480" s="263"/>
      <c r="T480" s="1">
        <v>140</v>
      </c>
      <c r="U480" s="1" t="s">
        <v>1234</v>
      </c>
      <c r="V480" s="1" t="s">
        <v>10</v>
      </c>
      <c r="W480" s="1">
        <v>0.2</v>
      </c>
    </row>
    <row r="481" spans="9:23" x14ac:dyDescent="0.3">
      <c r="I481" s="1" t="s">
        <v>11</v>
      </c>
      <c r="J481" s="1" t="s">
        <v>1234</v>
      </c>
      <c r="K481" s="1">
        <v>630</v>
      </c>
      <c r="L481" s="1">
        <v>29.22543516</v>
      </c>
      <c r="M481" s="1">
        <v>30.015312089999998</v>
      </c>
      <c r="Q481" s="263"/>
      <c r="T481" s="1">
        <v>200</v>
      </c>
      <c r="U481" s="1" t="s">
        <v>1234</v>
      </c>
      <c r="V481" s="1" t="s">
        <v>10</v>
      </c>
      <c r="W481" s="1">
        <v>0.2</v>
      </c>
    </row>
    <row r="482" spans="9:23" x14ac:dyDescent="0.3">
      <c r="I482" s="1" t="s">
        <v>11</v>
      </c>
      <c r="J482" s="1" t="s">
        <v>1234</v>
      </c>
      <c r="K482" s="1">
        <v>730</v>
      </c>
      <c r="L482" s="1">
        <v>29.424435160000002</v>
      </c>
      <c r="M482" s="1">
        <v>30.11531209</v>
      </c>
      <c r="Q482" s="263"/>
      <c r="T482" s="1">
        <v>220</v>
      </c>
      <c r="U482" s="1" t="s">
        <v>1234</v>
      </c>
      <c r="V482" s="1" t="s">
        <v>10</v>
      </c>
      <c r="W482" s="1">
        <v>0.2</v>
      </c>
    </row>
    <row r="483" spans="9:23" x14ac:dyDescent="0.3">
      <c r="I483" s="1" t="s">
        <v>11</v>
      </c>
      <c r="J483" s="1" t="s">
        <v>1234</v>
      </c>
      <c r="K483" s="1">
        <v>830</v>
      </c>
      <c r="L483" s="1">
        <v>29.524435159999999</v>
      </c>
      <c r="M483" s="1">
        <v>30.315312089999999</v>
      </c>
      <c r="Q483" s="263"/>
      <c r="T483" s="1">
        <v>240</v>
      </c>
      <c r="U483" s="1" t="s">
        <v>1234</v>
      </c>
      <c r="V483" s="1" t="s">
        <v>10</v>
      </c>
      <c r="W483" s="1">
        <v>0.22500000000000001</v>
      </c>
    </row>
    <row r="484" spans="9:23" x14ac:dyDescent="0.3">
      <c r="I484" s="1" t="s">
        <v>11</v>
      </c>
      <c r="J484" s="1" t="s">
        <v>1234</v>
      </c>
      <c r="K484" s="1">
        <v>930</v>
      </c>
      <c r="L484" s="1">
        <v>30.125435159999999</v>
      </c>
      <c r="M484" s="1">
        <v>30.917312089999999</v>
      </c>
      <c r="Q484" s="263"/>
      <c r="T484" s="1">
        <v>300</v>
      </c>
      <c r="U484" s="1" t="s">
        <v>1234</v>
      </c>
      <c r="V484" s="1" t="s">
        <v>10</v>
      </c>
      <c r="W484" s="1">
        <v>0.2</v>
      </c>
    </row>
    <row r="485" spans="9:23" x14ac:dyDescent="0.3">
      <c r="I485" s="1" t="s">
        <v>11</v>
      </c>
      <c r="J485" s="1" t="s">
        <v>1234</v>
      </c>
      <c r="K485" s="1">
        <v>1030</v>
      </c>
      <c r="L485" s="1">
        <v>29.724435159999999</v>
      </c>
      <c r="M485" s="1">
        <v>30.315312089999999</v>
      </c>
      <c r="Q485" s="263"/>
      <c r="T485" s="1">
        <v>320</v>
      </c>
      <c r="U485" s="1" t="s">
        <v>1234</v>
      </c>
      <c r="V485" s="1" t="s">
        <v>10</v>
      </c>
      <c r="W485" s="1">
        <v>0.22500000000000001</v>
      </c>
    </row>
    <row r="486" spans="9:23" x14ac:dyDescent="0.3">
      <c r="I486" s="1" t="s">
        <v>11</v>
      </c>
      <c r="J486" s="1" t="s">
        <v>1234</v>
      </c>
      <c r="K486" s="1">
        <v>1130</v>
      </c>
      <c r="L486" s="1">
        <v>30.22543516</v>
      </c>
      <c r="M486" s="1">
        <v>30.81631209</v>
      </c>
      <c r="Q486" s="263"/>
      <c r="T486" s="1">
        <v>340</v>
      </c>
      <c r="U486" s="1" t="s">
        <v>1234</v>
      </c>
      <c r="V486" s="1" t="s">
        <v>10</v>
      </c>
      <c r="W486" s="1">
        <v>0.22500000000000001</v>
      </c>
    </row>
    <row r="487" spans="9:23" x14ac:dyDescent="0.3">
      <c r="I487" s="1" t="s">
        <v>11</v>
      </c>
      <c r="J487" s="1" t="s">
        <v>1234</v>
      </c>
      <c r="K487" s="1">
        <v>1230</v>
      </c>
      <c r="L487" s="1">
        <v>30.22543516</v>
      </c>
      <c r="M487" s="1">
        <v>30.81631209</v>
      </c>
      <c r="Q487" s="263"/>
      <c r="T487" s="1">
        <v>400</v>
      </c>
      <c r="U487" s="1" t="s">
        <v>1234</v>
      </c>
      <c r="V487" s="1" t="s">
        <v>10</v>
      </c>
      <c r="W487" s="1">
        <v>0.22500000000000001</v>
      </c>
    </row>
    <row r="488" spans="9:23" x14ac:dyDescent="0.3">
      <c r="I488" s="1" t="s">
        <v>11</v>
      </c>
      <c r="J488" s="1" t="s">
        <v>1234</v>
      </c>
      <c r="K488" s="1">
        <v>1330</v>
      </c>
      <c r="L488" s="1">
        <v>30.125435159999999</v>
      </c>
      <c r="M488" s="1">
        <v>30.716312089999999</v>
      </c>
      <c r="Q488" s="263"/>
      <c r="T488" s="1">
        <v>420</v>
      </c>
      <c r="U488" s="1" t="s">
        <v>1234</v>
      </c>
      <c r="V488" s="1" t="s">
        <v>10</v>
      </c>
      <c r="W488" s="1">
        <v>0.22500000000000001</v>
      </c>
    </row>
    <row r="489" spans="9:23" x14ac:dyDescent="0.3">
      <c r="I489" s="1" t="s">
        <v>11</v>
      </c>
      <c r="J489" s="1" t="s">
        <v>1234</v>
      </c>
      <c r="K489" s="1">
        <v>1430</v>
      </c>
      <c r="L489" s="1">
        <v>30.52743516</v>
      </c>
      <c r="M489" s="1">
        <v>30.917312089999999</v>
      </c>
      <c r="Q489" s="263"/>
      <c r="T489" s="1">
        <v>440</v>
      </c>
      <c r="U489" s="1" t="s">
        <v>1234</v>
      </c>
      <c r="V489" s="1" t="s">
        <v>10</v>
      </c>
      <c r="W489" s="1">
        <v>0.25</v>
      </c>
    </row>
    <row r="490" spans="9:23" x14ac:dyDescent="0.3">
      <c r="I490" s="1" t="s">
        <v>11</v>
      </c>
      <c r="J490" s="1" t="s">
        <v>1234</v>
      </c>
      <c r="K490" s="1">
        <v>1530</v>
      </c>
      <c r="L490" s="1">
        <v>30.22543516</v>
      </c>
      <c r="M490" s="1">
        <v>30.716312089999999</v>
      </c>
      <c r="Q490" s="263"/>
      <c r="T490" s="1">
        <v>500</v>
      </c>
      <c r="U490" s="1" t="s">
        <v>1234</v>
      </c>
      <c r="V490" s="1" t="s">
        <v>10</v>
      </c>
      <c r="W490" s="1">
        <v>0.2</v>
      </c>
    </row>
    <row r="491" spans="9:23" x14ac:dyDescent="0.3">
      <c r="I491" s="1" t="s">
        <v>11</v>
      </c>
      <c r="J491" s="1" t="s">
        <v>1234</v>
      </c>
      <c r="K491" s="1">
        <v>1630</v>
      </c>
      <c r="L491" s="1">
        <v>30.326435159999999</v>
      </c>
      <c r="M491" s="1">
        <v>30.81631209</v>
      </c>
      <c r="Q491" s="263"/>
      <c r="T491" s="1">
        <v>520</v>
      </c>
      <c r="U491" s="1" t="s">
        <v>1234</v>
      </c>
      <c r="V491" s="1" t="s">
        <v>10</v>
      </c>
      <c r="W491" s="1">
        <v>0.27500000000000002</v>
      </c>
    </row>
    <row r="492" spans="9:23" x14ac:dyDescent="0.3">
      <c r="I492" s="1" t="s">
        <v>11</v>
      </c>
      <c r="J492" s="1" t="s">
        <v>1234</v>
      </c>
      <c r="K492" s="1">
        <v>1730</v>
      </c>
      <c r="L492" s="1">
        <v>30.125435159999999</v>
      </c>
      <c r="M492" s="1">
        <v>30.716312089999999</v>
      </c>
      <c r="Q492" s="263"/>
      <c r="T492" s="1">
        <v>540</v>
      </c>
      <c r="U492" s="1" t="s">
        <v>1234</v>
      </c>
      <c r="V492" s="1" t="s">
        <v>10</v>
      </c>
      <c r="W492" s="1">
        <v>0.2</v>
      </c>
    </row>
    <row r="493" spans="9:23" x14ac:dyDescent="0.3">
      <c r="I493" s="1" t="s">
        <v>11</v>
      </c>
      <c r="J493" s="1" t="s">
        <v>1234</v>
      </c>
      <c r="K493" s="1">
        <v>1830</v>
      </c>
      <c r="L493" s="1">
        <v>29.924435160000002</v>
      </c>
      <c r="M493" s="1">
        <v>30.515312089999998</v>
      </c>
      <c r="Q493" s="263"/>
      <c r="T493" s="1">
        <v>600</v>
      </c>
      <c r="U493" s="1" t="s">
        <v>1234</v>
      </c>
      <c r="V493" s="1" t="s">
        <v>10</v>
      </c>
      <c r="W493" s="1">
        <v>0.22500000000000001</v>
      </c>
    </row>
    <row r="494" spans="9:23" x14ac:dyDescent="0.3">
      <c r="I494" s="1" t="s">
        <v>11</v>
      </c>
      <c r="J494" s="1" t="s">
        <v>1234</v>
      </c>
      <c r="K494" s="1">
        <v>1930</v>
      </c>
      <c r="L494" s="1">
        <v>29.924435160000002</v>
      </c>
      <c r="M494" s="1">
        <v>30.41531209</v>
      </c>
      <c r="Q494" s="263"/>
      <c r="T494" s="1">
        <v>620</v>
      </c>
      <c r="U494" s="1" t="s">
        <v>1234</v>
      </c>
      <c r="V494" s="1" t="s">
        <v>10</v>
      </c>
      <c r="W494" s="1">
        <v>0.2</v>
      </c>
    </row>
    <row r="495" spans="9:23" x14ac:dyDescent="0.3">
      <c r="I495" s="1" t="s">
        <v>11</v>
      </c>
      <c r="J495" s="1" t="s">
        <v>1234</v>
      </c>
      <c r="K495" s="1">
        <v>2030</v>
      </c>
      <c r="L495" s="1">
        <v>29.924435160000002</v>
      </c>
      <c r="M495" s="1">
        <v>30.41531209</v>
      </c>
      <c r="Q495" s="263"/>
      <c r="T495" s="1">
        <v>640</v>
      </c>
      <c r="U495" s="1" t="s">
        <v>1234</v>
      </c>
      <c r="V495" s="1" t="s">
        <v>10</v>
      </c>
      <c r="W495" s="1">
        <v>0.2</v>
      </c>
    </row>
    <row r="496" spans="9:23" x14ac:dyDescent="0.3">
      <c r="I496" s="1" t="s">
        <v>11</v>
      </c>
      <c r="J496" s="1" t="s">
        <v>1234</v>
      </c>
      <c r="K496" s="1">
        <v>2130</v>
      </c>
      <c r="L496" s="1">
        <v>29.82443516</v>
      </c>
      <c r="M496" s="1">
        <v>30.41531209</v>
      </c>
      <c r="Q496" s="263"/>
      <c r="T496" s="1">
        <v>700</v>
      </c>
      <c r="U496" s="1" t="s">
        <v>1234</v>
      </c>
      <c r="V496" s="1" t="s">
        <v>10</v>
      </c>
      <c r="W496" s="1">
        <v>0.2</v>
      </c>
    </row>
    <row r="497" spans="9:23" x14ac:dyDescent="0.3">
      <c r="I497" s="1" t="s">
        <v>11</v>
      </c>
      <c r="J497" s="1" t="s">
        <v>1234</v>
      </c>
      <c r="K497" s="1">
        <v>2230</v>
      </c>
      <c r="L497" s="1">
        <v>29.82443516</v>
      </c>
      <c r="M497" s="1">
        <v>30.315312089999999</v>
      </c>
      <c r="Q497" s="263"/>
      <c r="T497" s="1">
        <v>720</v>
      </c>
      <c r="U497" s="1" t="s">
        <v>1234</v>
      </c>
      <c r="V497" s="1" t="s">
        <v>10</v>
      </c>
      <c r="W497" s="1">
        <v>0.2</v>
      </c>
    </row>
    <row r="498" spans="9:23" x14ac:dyDescent="0.3">
      <c r="I498" s="1" t="s">
        <v>11</v>
      </c>
      <c r="J498" s="1" t="s">
        <v>1234</v>
      </c>
      <c r="K498" s="1">
        <v>2330</v>
      </c>
      <c r="L498" s="1">
        <v>29.82443516</v>
      </c>
      <c r="M498" s="1">
        <v>30.315312089999999</v>
      </c>
      <c r="Q498" s="263"/>
      <c r="T498" s="1">
        <v>740</v>
      </c>
      <c r="U498" s="1" t="s">
        <v>1234</v>
      </c>
      <c r="V498" s="1" t="s">
        <v>10</v>
      </c>
      <c r="W498" s="1">
        <v>0.2</v>
      </c>
    </row>
    <row r="499" spans="9:23" x14ac:dyDescent="0.3">
      <c r="I499" s="1" t="s">
        <v>11</v>
      </c>
      <c r="J499" s="1" t="s">
        <v>1235</v>
      </c>
      <c r="K499" s="1">
        <v>2430</v>
      </c>
      <c r="L499" s="1">
        <v>29.82443516</v>
      </c>
      <c r="M499" s="1">
        <v>30.315312089999999</v>
      </c>
      <c r="Q499" s="263"/>
      <c r="T499" s="1">
        <v>800</v>
      </c>
      <c r="U499" s="1" t="s">
        <v>1234</v>
      </c>
      <c r="V499" s="1" t="s">
        <v>10</v>
      </c>
      <c r="W499" s="1">
        <v>0.22500000000000001</v>
      </c>
    </row>
    <row r="500" spans="9:23" x14ac:dyDescent="0.3">
      <c r="I500" s="1" t="s">
        <v>11</v>
      </c>
      <c r="J500" s="1" t="s">
        <v>1235</v>
      </c>
      <c r="K500" s="1">
        <v>130</v>
      </c>
      <c r="L500" s="1">
        <v>29.82443516</v>
      </c>
      <c r="M500" s="1">
        <v>30.315312089999999</v>
      </c>
      <c r="Q500" s="263"/>
      <c r="T500" s="1">
        <v>820</v>
      </c>
      <c r="U500" s="1" t="s">
        <v>1234</v>
      </c>
      <c r="V500" s="1" t="s">
        <v>10</v>
      </c>
      <c r="W500" s="1">
        <v>0.22500000000000001</v>
      </c>
    </row>
    <row r="501" spans="9:23" x14ac:dyDescent="0.3">
      <c r="I501" s="1" t="s">
        <v>11</v>
      </c>
      <c r="J501" s="1" t="s">
        <v>1235</v>
      </c>
      <c r="K501" s="1">
        <v>230</v>
      </c>
      <c r="L501" s="1">
        <v>29.82443516</v>
      </c>
      <c r="M501" s="1">
        <v>30.315312089999999</v>
      </c>
      <c r="Q501" s="263"/>
      <c r="T501" s="1">
        <v>840</v>
      </c>
      <c r="U501" s="1" t="s">
        <v>1234</v>
      </c>
      <c r="V501" s="1" t="s">
        <v>10</v>
      </c>
      <c r="W501" s="1">
        <v>0.22500000000000001</v>
      </c>
    </row>
    <row r="502" spans="9:23" x14ac:dyDescent="0.3">
      <c r="I502" s="1" t="s">
        <v>11</v>
      </c>
      <c r="J502" s="1" t="s">
        <v>1235</v>
      </c>
      <c r="K502" s="1">
        <v>330</v>
      </c>
      <c r="L502" s="1">
        <v>29.724435159999999</v>
      </c>
      <c r="M502" s="1">
        <v>30.215312090000001</v>
      </c>
      <c r="Q502" s="263"/>
      <c r="T502" s="1">
        <v>900</v>
      </c>
      <c r="U502" s="1" t="s">
        <v>1234</v>
      </c>
      <c r="V502" s="1" t="s">
        <v>10</v>
      </c>
      <c r="W502" s="1">
        <v>0.27500000000000002</v>
      </c>
    </row>
    <row r="503" spans="9:23" x14ac:dyDescent="0.3">
      <c r="I503" s="1" t="s">
        <v>11</v>
      </c>
      <c r="J503" s="1" t="s">
        <v>1235</v>
      </c>
      <c r="K503" s="1">
        <v>430</v>
      </c>
      <c r="L503" s="1">
        <v>29.724435159999999</v>
      </c>
      <c r="M503" s="1">
        <v>30.315312089999999</v>
      </c>
      <c r="Q503" s="263"/>
      <c r="T503" s="1">
        <v>920</v>
      </c>
      <c r="U503" s="1" t="s">
        <v>1234</v>
      </c>
      <c r="V503" s="1" t="s">
        <v>10</v>
      </c>
      <c r="W503" s="1">
        <v>0.2</v>
      </c>
    </row>
    <row r="504" spans="9:23" x14ac:dyDescent="0.3">
      <c r="I504" s="1" t="s">
        <v>11</v>
      </c>
      <c r="J504" s="1" t="s">
        <v>1235</v>
      </c>
      <c r="K504" s="1">
        <v>530</v>
      </c>
      <c r="L504" s="1">
        <v>29.82443516</v>
      </c>
      <c r="M504" s="1">
        <v>30.315312089999999</v>
      </c>
      <c r="Q504" s="263"/>
      <c r="T504" s="1">
        <v>940</v>
      </c>
      <c r="U504" s="1" t="s">
        <v>1234</v>
      </c>
      <c r="V504" s="1" t="s">
        <v>10</v>
      </c>
      <c r="W504" s="1">
        <v>0.22500000000000001</v>
      </c>
    </row>
    <row r="505" spans="9:23" x14ac:dyDescent="0.3">
      <c r="I505" s="1" t="s">
        <v>11</v>
      </c>
      <c r="J505" s="1" t="s">
        <v>1235</v>
      </c>
      <c r="K505" s="1">
        <v>630</v>
      </c>
      <c r="L505" s="1">
        <v>29.724435159999999</v>
      </c>
      <c r="M505" s="1">
        <v>30.315312089999999</v>
      </c>
      <c r="Q505" s="263"/>
      <c r="T505" s="1">
        <v>1000</v>
      </c>
      <c r="U505" s="1" t="s">
        <v>1234</v>
      </c>
      <c r="V505" s="1" t="s">
        <v>10</v>
      </c>
      <c r="W505" s="1">
        <v>0.22500000000000001</v>
      </c>
    </row>
    <row r="506" spans="9:23" x14ac:dyDescent="0.3">
      <c r="I506" s="1" t="s">
        <v>11</v>
      </c>
      <c r="J506" s="1" t="s">
        <v>1235</v>
      </c>
      <c r="K506" s="1">
        <v>730</v>
      </c>
      <c r="L506" s="1">
        <v>29.82443516</v>
      </c>
      <c r="M506" s="1">
        <v>30.215312090000001</v>
      </c>
      <c r="Q506" s="263"/>
      <c r="T506" s="1">
        <v>1020</v>
      </c>
      <c r="U506" s="1" t="s">
        <v>1234</v>
      </c>
      <c r="V506" s="1" t="s">
        <v>10</v>
      </c>
      <c r="W506" s="1">
        <v>0.22500000000000001</v>
      </c>
    </row>
    <row r="507" spans="9:23" x14ac:dyDescent="0.3">
      <c r="I507" s="1" t="s">
        <v>11</v>
      </c>
      <c r="J507" s="1" t="s">
        <v>1235</v>
      </c>
      <c r="K507" s="1">
        <v>830</v>
      </c>
      <c r="L507" s="1">
        <v>29.924435160000002</v>
      </c>
      <c r="M507" s="1">
        <v>30.41531209</v>
      </c>
      <c r="Q507" s="263"/>
      <c r="T507" s="1">
        <v>1040</v>
      </c>
      <c r="U507" s="1" t="s">
        <v>1234</v>
      </c>
      <c r="V507" s="1" t="s">
        <v>10</v>
      </c>
      <c r="W507" s="1">
        <v>0.25</v>
      </c>
    </row>
    <row r="508" spans="9:23" x14ac:dyDescent="0.3">
      <c r="I508" s="1" t="s">
        <v>11</v>
      </c>
      <c r="J508" s="1" t="s">
        <v>1235</v>
      </c>
      <c r="K508" s="1">
        <v>930</v>
      </c>
      <c r="L508" s="1">
        <v>29.924435160000002</v>
      </c>
      <c r="M508" s="1">
        <v>30.515312089999998</v>
      </c>
      <c r="Q508" s="263"/>
      <c r="T508" s="1">
        <v>1100</v>
      </c>
      <c r="U508" s="1" t="s">
        <v>1234</v>
      </c>
      <c r="V508" s="1" t="s">
        <v>10</v>
      </c>
      <c r="W508" s="1">
        <v>0.2</v>
      </c>
    </row>
    <row r="509" spans="9:23" x14ac:dyDescent="0.3">
      <c r="I509" s="1" t="s">
        <v>11</v>
      </c>
      <c r="J509" s="1" t="s">
        <v>1235</v>
      </c>
      <c r="K509" s="1">
        <v>1030</v>
      </c>
      <c r="L509" s="1">
        <v>30.024435159999999</v>
      </c>
      <c r="M509" s="1">
        <v>30.61531209</v>
      </c>
      <c r="Q509" s="263"/>
      <c r="T509" s="1">
        <v>1120</v>
      </c>
      <c r="U509" s="1" t="s">
        <v>1234</v>
      </c>
      <c r="V509" s="1" t="s">
        <v>10</v>
      </c>
      <c r="W509" s="1">
        <v>0.22500000000000001</v>
      </c>
    </row>
    <row r="510" spans="9:23" x14ac:dyDescent="0.3">
      <c r="I510" s="1" t="s">
        <v>11</v>
      </c>
      <c r="J510" s="1" t="s">
        <v>1235</v>
      </c>
      <c r="K510" s="1">
        <v>1130</v>
      </c>
      <c r="L510" s="1">
        <v>30.125435159999999</v>
      </c>
      <c r="M510" s="1">
        <v>30.716312089999999</v>
      </c>
      <c r="Q510" s="263"/>
      <c r="T510" s="1">
        <v>1140</v>
      </c>
      <c r="U510" s="1" t="s">
        <v>1234</v>
      </c>
      <c r="V510" s="1" t="s">
        <v>10</v>
      </c>
      <c r="W510" s="1">
        <v>0.2</v>
      </c>
    </row>
    <row r="511" spans="9:23" x14ac:dyDescent="0.3">
      <c r="I511" s="1" t="s">
        <v>11</v>
      </c>
      <c r="J511" s="1" t="s">
        <v>1235</v>
      </c>
      <c r="K511" s="1">
        <v>1230</v>
      </c>
      <c r="L511" s="1">
        <v>30.22543516</v>
      </c>
      <c r="M511" s="1">
        <v>30.81631209</v>
      </c>
      <c r="Q511" s="263"/>
      <c r="T511" s="1">
        <v>1200</v>
      </c>
      <c r="U511" s="1" t="s">
        <v>1234</v>
      </c>
      <c r="V511" s="1" t="s">
        <v>10</v>
      </c>
      <c r="W511" s="1">
        <v>0.32500000000000001</v>
      </c>
    </row>
    <row r="512" spans="9:23" x14ac:dyDescent="0.3">
      <c r="I512" s="1" t="s">
        <v>11</v>
      </c>
      <c r="J512" s="1" t="s">
        <v>1235</v>
      </c>
      <c r="K512" s="1">
        <v>1330</v>
      </c>
      <c r="L512" s="1">
        <v>30.024435159999999</v>
      </c>
      <c r="M512" s="1">
        <v>30.61531209</v>
      </c>
      <c r="Q512" s="263"/>
      <c r="T512" s="1">
        <v>1220</v>
      </c>
      <c r="U512" s="1" t="s">
        <v>1234</v>
      </c>
      <c r="V512" s="1" t="s">
        <v>10</v>
      </c>
      <c r="W512" s="1">
        <v>0.2</v>
      </c>
    </row>
    <row r="513" spans="9:23" x14ac:dyDescent="0.3">
      <c r="I513" s="1" t="s">
        <v>11</v>
      </c>
      <c r="J513" s="1" t="s">
        <v>1235</v>
      </c>
      <c r="K513" s="1">
        <v>1430</v>
      </c>
      <c r="L513" s="1">
        <v>30.22543516</v>
      </c>
      <c r="M513" s="1">
        <v>30.81631209</v>
      </c>
      <c r="Q513" s="263"/>
      <c r="T513" s="1">
        <v>1240</v>
      </c>
      <c r="U513" s="1" t="s">
        <v>1234</v>
      </c>
      <c r="V513" s="1" t="s">
        <v>10</v>
      </c>
      <c r="W513" s="1">
        <v>0.22500000000000001</v>
      </c>
    </row>
    <row r="514" spans="9:23" x14ac:dyDescent="0.3">
      <c r="I514" s="1" t="s">
        <v>11</v>
      </c>
      <c r="J514" s="1" t="s">
        <v>1235</v>
      </c>
      <c r="K514" s="1">
        <v>1530</v>
      </c>
      <c r="L514" s="1">
        <v>30.125435159999999</v>
      </c>
      <c r="M514" s="1">
        <v>30.716312089999999</v>
      </c>
      <c r="Q514" s="263"/>
      <c r="T514" s="1">
        <v>1300</v>
      </c>
      <c r="U514" s="1" t="s">
        <v>1234</v>
      </c>
      <c r="V514" s="1" t="s">
        <v>10</v>
      </c>
      <c r="W514" s="1">
        <v>0.22500000000000001</v>
      </c>
    </row>
    <row r="515" spans="9:23" x14ac:dyDescent="0.3">
      <c r="I515" s="1" t="s">
        <v>11</v>
      </c>
      <c r="J515" s="1" t="s">
        <v>1235</v>
      </c>
      <c r="K515" s="1">
        <v>1630</v>
      </c>
      <c r="L515" s="1">
        <v>29.924435160000002</v>
      </c>
      <c r="M515" s="1">
        <v>30.515312089999998</v>
      </c>
      <c r="Q515" s="263"/>
      <c r="T515" s="1">
        <v>1320</v>
      </c>
      <c r="U515" s="1" t="s">
        <v>1234</v>
      </c>
      <c r="V515" s="1" t="s">
        <v>10</v>
      </c>
      <c r="W515" s="1">
        <v>0.3</v>
      </c>
    </row>
    <row r="516" spans="9:23" x14ac:dyDescent="0.3">
      <c r="I516" s="1" t="s">
        <v>11</v>
      </c>
      <c r="J516" s="1" t="s">
        <v>1235</v>
      </c>
      <c r="K516" s="1">
        <v>1730</v>
      </c>
      <c r="L516" s="1">
        <v>29.82443516</v>
      </c>
      <c r="M516" s="1">
        <v>30.41531209</v>
      </c>
      <c r="Q516" s="263"/>
      <c r="T516" s="1">
        <v>1340</v>
      </c>
      <c r="U516" s="1" t="s">
        <v>1234</v>
      </c>
      <c r="V516" s="1" t="s">
        <v>10</v>
      </c>
      <c r="W516" s="1">
        <v>0.25</v>
      </c>
    </row>
    <row r="517" spans="9:23" x14ac:dyDescent="0.3">
      <c r="I517" s="1" t="s">
        <v>11</v>
      </c>
      <c r="J517" s="1" t="s">
        <v>1235</v>
      </c>
      <c r="K517" s="1">
        <v>1830</v>
      </c>
      <c r="L517" s="1">
        <v>29.82443516</v>
      </c>
      <c r="M517" s="1">
        <v>30.41531209</v>
      </c>
      <c r="Q517" s="263"/>
      <c r="T517" s="1">
        <v>1400</v>
      </c>
      <c r="U517" s="1" t="s">
        <v>1234</v>
      </c>
      <c r="V517" s="1" t="s">
        <v>10</v>
      </c>
      <c r="W517" s="1">
        <v>0.22500000000000001</v>
      </c>
    </row>
    <row r="518" spans="9:23" x14ac:dyDescent="0.3">
      <c r="I518" s="1" t="s">
        <v>11</v>
      </c>
      <c r="J518" s="1" t="s">
        <v>1235</v>
      </c>
      <c r="K518" s="1">
        <v>1930</v>
      </c>
      <c r="L518" s="1">
        <v>29.82443516</v>
      </c>
      <c r="M518" s="1">
        <v>30.41531209</v>
      </c>
      <c r="Q518" s="263"/>
      <c r="T518" s="1">
        <v>1420</v>
      </c>
      <c r="U518" s="1" t="s">
        <v>1234</v>
      </c>
      <c r="V518" s="1" t="s">
        <v>10</v>
      </c>
      <c r="W518" s="1">
        <v>0.22500000000000001</v>
      </c>
    </row>
    <row r="519" spans="9:23" x14ac:dyDescent="0.3">
      <c r="I519" s="1" t="s">
        <v>11</v>
      </c>
      <c r="J519" s="1" t="s">
        <v>1235</v>
      </c>
      <c r="K519" s="1">
        <v>2030</v>
      </c>
      <c r="L519" s="1">
        <v>29.82443516</v>
      </c>
      <c r="M519" s="1">
        <v>30.41531209</v>
      </c>
      <c r="Q519" s="263"/>
      <c r="T519" s="1">
        <v>1440</v>
      </c>
      <c r="U519" s="1" t="s">
        <v>1234</v>
      </c>
      <c r="V519" s="1" t="s">
        <v>10</v>
      </c>
      <c r="W519" s="1">
        <v>0.22500000000000001</v>
      </c>
    </row>
    <row r="520" spans="9:23" x14ac:dyDescent="0.3">
      <c r="I520" s="1" t="s">
        <v>11</v>
      </c>
      <c r="J520" s="1" t="s">
        <v>1235</v>
      </c>
      <c r="K520" s="1">
        <v>2130</v>
      </c>
      <c r="L520" s="1">
        <v>29.724435159999999</v>
      </c>
      <c r="M520" s="1">
        <v>30.11531209</v>
      </c>
      <c r="Q520" s="263"/>
      <c r="T520" s="1">
        <v>1500</v>
      </c>
      <c r="U520" s="1" t="s">
        <v>1234</v>
      </c>
      <c r="V520" s="1" t="s">
        <v>10</v>
      </c>
      <c r="W520" s="1">
        <v>0.2</v>
      </c>
    </row>
    <row r="521" spans="9:23" x14ac:dyDescent="0.3">
      <c r="I521" s="1" t="s">
        <v>11</v>
      </c>
      <c r="J521" s="1" t="s">
        <v>1235</v>
      </c>
      <c r="K521" s="1">
        <v>2230</v>
      </c>
      <c r="L521" s="1">
        <v>29.624435160000001</v>
      </c>
      <c r="M521" s="1">
        <v>30.11531209</v>
      </c>
      <c r="Q521" s="263"/>
      <c r="T521" s="1">
        <v>1520</v>
      </c>
      <c r="U521" s="1" t="s">
        <v>1234</v>
      </c>
      <c r="V521" s="1" t="s">
        <v>10</v>
      </c>
      <c r="W521" s="1">
        <v>0.2</v>
      </c>
    </row>
    <row r="522" spans="9:23" x14ac:dyDescent="0.3">
      <c r="I522" s="1" t="s">
        <v>11</v>
      </c>
      <c r="J522" s="1" t="s">
        <v>1235</v>
      </c>
      <c r="K522" s="1">
        <v>2330</v>
      </c>
      <c r="L522" s="1">
        <v>29.325435160000001</v>
      </c>
      <c r="M522" s="1">
        <v>29.916312090000002</v>
      </c>
      <c r="Q522" s="263"/>
      <c r="T522" s="1">
        <v>1540</v>
      </c>
      <c r="U522" s="1" t="s">
        <v>1234</v>
      </c>
      <c r="V522" s="1" t="s">
        <v>10</v>
      </c>
      <c r="W522" s="1">
        <v>0.22500000000000001</v>
      </c>
    </row>
    <row r="523" spans="9:23" x14ac:dyDescent="0.3">
      <c r="I523" s="1" t="s">
        <v>11</v>
      </c>
      <c r="J523" s="1" t="s">
        <v>1236</v>
      </c>
      <c r="K523" s="1">
        <v>2430</v>
      </c>
      <c r="L523" s="1">
        <v>29.524435159999999</v>
      </c>
      <c r="M523" s="1">
        <v>30.015312089999998</v>
      </c>
      <c r="Q523" s="263"/>
      <c r="T523" s="1">
        <v>1600</v>
      </c>
      <c r="U523" s="1" t="s">
        <v>1234</v>
      </c>
      <c r="V523" s="1" t="s">
        <v>10</v>
      </c>
      <c r="W523" s="1">
        <v>0.22500000000000001</v>
      </c>
    </row>
    <row r="524" spans="9:23" x14ac:dyDescent="0.3">
      <c r="I524" s="1" t="s">
        <v>11</v>
      </c>
      <c r="J524" s="1" t="s">
        <v>1236</v>
      </c>
      <c r="K524" s="1">
        <v>130</v>
      </c>
      <c r="L524" s="1">
        <v>29.624435160000001</v>
      </c>
      <c r="M524" s="1">
        <v>30.015312089999998</v>
      </c>
      <c r="Q524" s="263"/>
      <c r="T524" s="1">
        <v>1620</v>
      </c>
      <c r="U524" s="1" t="s">
        <v>1234</v>
      </c>
      <c r="V524" s="1" t="s">
        <v>10</v>
      </c>
      <c r="W524" s="1">
        <v>0.2</v>
      </c>
    </row>
    <row r="525" spans="9:23" x14ac:dyDescent="0.3">
      <c r="I525" s="1" t="s">
        <v>11</v>
      </c>
      <c r="J525" s="1" t="s">
        <v>1236</v>
      </c>
      <c r="K525" s="1">
        <v>230</v>
      </c>
      <c r="L525" s="1">
        <v>29.624435160000001</v>
      </c>
      <c r="M525" s="1">
        <v>30.215312090000001</v>
      </c>
      <c r="Q525" s="263"/>
      <c r="T525" s="1">
        <v>1640</v>
      </c>
      <c r="U525" s="1" t="s">
        <v>1234</v>
      </c>
      <c r="V525" s="1" t="s">
        <v>10</v>
      </c>
      <c r="W525" s="1">
        <v>0.22500000000000001</v>
      </c>
    </row>
    <row r="526" spans="9:23" x14ac:dyDescent="0.3">
      <c r="I526" s="1" t="s">
        <v>11</v>
      </c>
      <c r="J526" s="1" t="s">
        <v>1236</v>
      </c>
      <c r="K526" s="1">
        <v>330</v>
      </c>
      <c r="L526" s="1">
        <v>29.524435159999999</v>
      </c>
      <c r="M526" s="1">
        <v>30.11531209</v>
      </c>
      <c r="Q526" s="263"/>
      <c r="T526" s="1">
        <v>1700</v>
      </c>
      <c r="U526" s="1" t="s">
        <v>1234</v>
      </c>
      <c r="V526" s="1" t="s">
        <v>10</v>
      </c>
      <c r="W526" s="1">
        <v>0.22500000000000001</v>
      </c>
    </row>
    <row r="527" spans="9:23" x14ac:dyDescent="0.3">
      <c r="I527" s="1" t="s">
        <v>11</v>
      </c>
      <c r="J527" s="1" t="s">
        <v>1236</v>
      </c>
      <c r="K527" s="1">
        <v>430</v>
      </c>
      <c r="L527" s="1">
        <v>29.424435160000002</v>
      </c>
      <c r="M527" s="1">
        <v>29.916312090000002</v>
      </c>
      <c r="Q527" s="263"/>
      <c r="T527" s="1">
        <v>1720</v>
      </c>
      <c r="U527" s="1" t="s">
        <v>1234</v>
      </c>
      <c r="V527" s="1" t="s">
        <v>10</v>
      </c>
      <c r="W527" s="1">
        <v>0.2</v>
      </c>
    </row>
    <row r="528" spans="9:23" x14ac:dyDescent="0.3">
      <c r="I528" s="1" t="s">
        <v>11</v>
      </c>
      <c r="J528" s="1" t="s">
        <v>1236</v>
      </c>
      <c r="K528" s="1">
        <v>530</v>
      </c>
      <c r="L528" s="1">
        <v>29.325435160000001</v>
      </c>
      <c r="M528" s="1">
        <v>29.916312090000002</v>
      </c>
      <c r="Q528" s="263"/>
      <c r="T528" s="1">
        <v>1740</v>
      </c>
      <c r="U528" s="1" t="s">
        <v>1234</v>
      </c>
      <c r="V528" s="1" t="s">
        <v>10</v>
      </c>
      <c r="W528" s="1">
        <v>0.2</v>
      </c>
    </row>
    <row r="529" spans="9:23" x14ac:dyDescent="0.3">
      <c r="I529" s="1" t="s">
        <v>11</v>
      </c>
      <c r="J529" s="1" t="s">
        <v>1236</v>
      </c>
      <c r="K529" s="1">
        <v>630</v>
      </c>
      <c r="L529" s="1">
        <v>29.325435160000001</v>
      </c>
      <c r="M529" s="1">
        <v>29.81631209</v>
      </c>
      <c r="Q529" s="263"/>
      <c r="T529" s="1">
        <v>1800</v>
      </c>
      <c r="U529" s="1" t="s">
        <v>1234</v>
      </c>
      <c r="V529" s="1" t="s">
        <v>10</v>
      </c>
      <c r="W529" s="1">
        <v>0.22500000000000001</v>
      </c>
    </row>
    <row r="530" spans="9:23" x14ac:dyDescent="0.3">
      <c r="I530" s="1" t="s">
        <v>11</v>
      </c>
      <c r="J530" s="1" t="s">
        <v>1236</v>
      </c>
      <c r="K530" s="1">
        <v>730</v>
      </c>
      <c r="L530" s="1">
        <v>29.325435160000001</v>
      </c>
      <c r="M530" s="1">
        <v>29.916312090000002</v>
      </c>
      <c r="Q530" s="263"/>
      <c r="T530" s="1">
        <v>1820</v>
      </c>
      <c r="U530" s="1" t="s">
        <v>1234</v>
      </c>
      <c r="V530" s="1" t="s">
        <v>10</v>
      </c>
      <c r="W530" s="1">
        <v>0.2</v>
      </c>
    </row>
    <row r="531" spans="9:23" x14ac:dyDescent="0.3">
      <c r="I531" s="1" t="s">
        <v>11</v>
      </c>
      <c r="J531" s="1" t="s">
        <v>1236</v>
      </c>
      <c r="K531" s="1">
        <v>830</v>
      </c>
      <c r="L531" s="1">
        <v>29.22543516</v>
      </c>
      <c r="M531" s="1">
        <v>29.81631209</v>
      </c>
      <c r="Q531" s="263"/>
      <c r="T531" s="1">
        <v>1840</v>
      </c>
      <c r="U531" s="1" t="s">
        <v>1234</v>
      </c>
      <c r="V531" s="1" t="s">
        <v>10</v>
      </c>
      <c r="W531" s="1">
        <v>0.2</v>
      </c>
    </row>
    <row r="532" spans="9:23" x14ac:dyDescent="0.3">
      <c r="I532" s="1" t="s">
        <v>11</v>
      </c>
      <c r="J532" s="1" t="s">
        <v>1236</v>
      </c>
      <c r="K532" s="1">
        <v>930</v>
      </c>
      <c r="L532" s="1">
        <v>29.624435160000001</v>
      </c>
      <c r="M532" s="1">
        <v>30.215312090000001</v>
      </c>
      <c r="Q532" s="263"/>
      <c r="T532" s="1">
        <v>1900</v>
      </c>
      <c r="U532" s="1" t="s">
        <v>1234</v>
      </c>
      <c r="V532" s="1" t="s">
        <v>10</v>
      </c>
      <c r="W532" s="1">
        <v>0.22500000000000001</v>
      </c>
    </row>
    <row r="533" spans="9:23" x14ac:dyDescent="0.3">
      <c r="I533" s="1" t="s">
        <v>11</v>
      </c>
      <c r="J533" s="1" t="s">
        <v>1236</v>
      </c>
      <c r="K533" s="1">
        <v>1030</v>
      </c>
      <c r="L533" s="1">
        <v>29.724435159999999</v>
      </c>
      <c r="M533" s="1">
        <v>30.315312089999999</v>
      </c>
      <c r="Q533" s="263"/>
      <c r="T533" s="1">
        <v>1920</v>
      </c>
      <c r="U533" s="1" t="s">
        <v>1234</v>
      </c>
      <c r="V533" s="1" t="s">
        <v>10</v>
      </c>
      <c r="W533" s="1">
        <v>0.2</v>
      </c>
    </row>
    <row r="534" spans="9:23" x14ac:dyDescent="0.3">
      <c r="I534" s="1" t="s">
        <v>11</v>
      </c>
      <c r="J534" s="1" t="s">
        <v>1236</v>
      </c>
      <c r="K534" s="1">
        <v>1130</v>
      </c>
      <c r="L534" s="1">
        <v>29.624435160000001</v>
      </c>
      <c r="M534" s="1">
        <v>30.215312090000001</v>
      </c>
      <c r="Q534" s="263"/>
      <c r="T534" s="1">
        <v>1940</v>
      </c>
      <c r="U534" s="1" t="s">
        <v>1234</v>
      </c>
      <c r="V534" s="1" t="s">
        <v>10</v>
      </c>
      <c r="W534" s="1">
        <v>0.22500000000000001</v>
      </c>
    </row>
    <row r="535" spans="9:23" x14ac:dyDescent="0.3">
      <c r="I535" s="1" t="s">
        <v>11</v>
      </c>
      <c r="J535" s="1" t="s">
        <v>1236</v>
      </c>
      <c r="K535" s="1">
        <v>1230</v>
      </c>
      <c r="L535" s="1">
        <v>29.624435160000001</v>
      </c>
      <c r="M535" s="1">
        <v>30.215312090000001</v>
      </c>
      <c r="Q535" s="263"/>
      <c r="T535" s="1">
        <v>2000</v>
      </c>
      <c r="U535" s="1" t="s">
        <v>1234</v>
      </c>
      <c r="V535" s="1" t="s">
        <v>10</v>
      </c>
      <c r="W535" s="1">
        <v>0.25</v>
      </c>
    </row>
    <row r="536" spans="9:23" x14ac:dyDescent="0.3">
      <c r="I536" s="1" t="s">
        <v>11</v>
      </c>
      <c r="J536" s="1" t="s">
        <v>1236</v>
      </c>
      <c r="K536" s="1">
        <v>1330</v>
      </c>
      <c r="L536" s="1">
        <v>29.624435160000001</v>
      </c>
      <c r="M536" s="1">
        <v>30.215312090000001</v>
      </c>
      <c r="Q536" s="263"/>
      <c r="T536" s="1">
        <v>2020</v>
      </c>
      <c r="U536" s="1" t="s">
        <v>1234</v>
      </c>
      <c r="V536" s="1" t="s">
        <v>10</v>
      </c>
      <c r="W536" s="1">
        <v>0.2</v>
      </c>
    </row>
    <row r="537" spans="9:23" x14ac:dyDescent="0.3">
      <c r="I537" s="1" t="s">
        <v>11</v>
      </c>
      <c r="J537" s="1" t="s">
        <v>1236</v>
      </c>
      <c r="K537" s="1">
        <v>1430</v>
      </c>
      <c r="L537" s="1">
        <v>29.82443516</v>
      </c>
      <c r="M537" s="1">
        <v>30.315312089999999</v>
      </c>
      <c r="Q537" s="263"/>
      <c r="T537" s="1">
        <v>2040</v>
      </c>
      <c r="U537" s="1" t="s">
        <v>1234</v>
      </c>
      <c r="V537" s="1" t="s">
        <v>10</v>
      </c>
      <c r="W537" s="1">
        <v>0.2</v>
      </c>
    </row>
    <row r="538" spans="9:23" x14ac:dyDescent="0.3">
      <c r="I538" s="1" t="s">
        <v>11</v>
      </c>
      <c r="J538" s="1" t="s">
        <v>1236</v>
      </c>
      <c r="K538" s="1">
        <v>1530</v>
      </c>
      <c r="L538" s="1">
        <v>29.82443516</v>
      </c>
      <c r="M538" s="1">
        <v>30.315312089999999</v>
      </c>
      <c r="Q538" s="263"/>
      <c r="T538" s="1">
        <v>2100</v>
      </c>
      <c r="U538" s="1" t="s">
        <v>1234</v>
      </c>
      <c r="V538" s="1" t="s">
        <v>10</v>
      </c>
      <c r="W538" s="1">
        <v>0.2</v>
      </c>
    </row>
    <row r="539" spans="9:23" x14ac:dyDescent="0.3">
      <c r="I539" s="1" t="s">
        <v>11</v>
      </c>
      <c r="J539" s="1" t="s">
        <v>1236</v>
      </c>
      <c r="K539" s="1">
        <v>1630</v>
      </c>
      <c r="L539" s="1">
        <v>29.724435159999999</v>
      </c>
      <c r="M539" s="1">
        <v>30.315312089999999</v>
      </c>
      <c r="Q539" s="263"/>
      <c r="T539" s="1">
        <v>2120</v>
      </c>
      <c r="U539" s="1" t="s">
        <v>1234</v>
      </c>
      <c r="V539" s="1" t="s">
        <v>10</v>
      </c>
      <c r="W539" s="1">
        <v>0.2</v>
      </c>
    </row>
    <row r="540" spans="9:23" x14ac:dyDescent="0.3">
      <c r="I540" s="1" t="s">
        <v>11</v>
      </c>
      <c r="J540" s="1" t="s">
        <v>1236</v>
      </c>
      <c r="K540" s="1">
        <v>1730</v>
      </c>
      <c r="L540" s="1">
        <v>29.724435159999999</v>
      </c>
      <c r="M540" s="1">
        <v>30.315312089999999</v>
      </c>
      <c r="Q540" s="263"/>
      <c r="T540" s="1">
        <v>2140</v>
      </c>
      <c r="U540" s="1" t="s">
        <v>1234</v>
      </c>
      <c r="V540" s="1" t="s">
        <v>10</v>
      </c>
      <c r="W540" s="1">
        <v>0.2</v>
      </c>
    </row>
    <row r="541" spans="9:23" x14ac:dyDescent="0.3">
      <c r="I541" s="1" t="s">
        <v>11</v>
      </c>
      <c r="J541" s="1" t="s">
        <v>1236</v>
      </c>
      <c r="K541" s="1">
        <v>1830</v>
      </c>
      <c r="L541" s="1">
        <v>29.624435160000001</v>
      </c>
      <c r="M541" s="1">
        <v>30.215312090000001</v>
      </c>
      <c r="Q541" s="263"/>
      <c r="T541" s="1">
        <v>2200</v>
      </c>
      <c r="U541" s="1" t="s">
        <v>1234</v>
      </c>
      <c r="V541" s="1" t="s">
        <v>10</v>
      </c>
      <c r="W541" s="1">
        <v>0.2</v>
      </c>
    </row>
    <row r="542" spans="9:23" x14ac:dyDescent="0.3">
      <c r="I542" s="1" t="s">
        <v>11</v>
      </c>
      <c r="J542" s="1" t="s">
        <v>1236</v>
      </c>
      <c r="K542" s="1">
        <v>1930</v>
      </c>
      <c r="L542" s="1">
        <v>29.624435160000001</v>
      </c>
      <c r="M542" s="1">
        <v>30.215312090000001</v>
      </c>
      <c r="Q542" s="263"/>
      <c r="T542" s="1">
        <v>2220</v>
      </c>
      <c r="U542" s="1" t="s">
        <v>1234</v>
      </c>
      <c r="V542" s="1" t="s">
        <v>10</v>
      </c>
      <c r="W542" s="1">
        <v>0.22500000000000001</v>
      </c>
    </row>
    <row r="543" spans="9:23" x14ac:dyDescent="0.3">
      <c r="I543" s="1" t="s">
        <v>11</v>
      </c>
      <c r="J543" s="1" t="s">
        <v>1236</v>
      </c>
      <c r="K543" s="1">
        <v>2030</v>
      </c>
      <c r="L543" s="1">
        <v>29.724435159999999</v>
      </c>
      <c r="M543" s="1">
        <v>30.215312090000001</v>
      </c>
      <c r="Q543" s="263"/>
      <c r="T543" s="1">
        <v>2240</v>
      </c>
      <c r="U543" s="1" t="s">
        <v>1234</v>
      </c>
      <c r="V543" s="1" t="s">
        <v>10</v>
      </c>
      <c r="W543" s="1">
        <v>0.2</v>
      </c>
    </row>
    <row r="544" spans="9:23" x14ac:dyDescent="0.3">
      <c r="I544" s="1" t="s">
        <v>11</v>
      </c>
      <c r="J544" s="1" t="s">
        <v>1236</v>
      </c>
      <c r="K544" s="1">
        <v>2130</v>
      </c>
      <c r="L544" s="1">
        <v>29.724435159999999</v>
      </c>
      <c r="M544" s="1">
        <v>30.215312090000001</v>
      </c>
      <c r="Q544" s="263"/>
      <c r="T544" s="1">
        <v>2300</v>
      </c>
      <c r="U544" s="1" t="s">
        <v>1234</v>
      </c>
      <c r="V544" s="1" t="s">
        <v>10</v>
      </c>
      <c r="W544" s="1">
        <v>0.22500000000000001</v>
      </c>
    </row>
    <row r="545" spans="9:23" x14ac:dyDescent="0.3">
      <c r="I545" s="1" t="s">
        <v>11</v>
      </c>
      <c r="J545" s="1" t="s">
        <v>1236</v>
      </c>
      <c r="K545" s="1">
        <v>2230</v>
      </c>
      <c r="L545" s="1">
        <v>29.624435160000001</v>
      </c>
      <c r="M545" s="1">
        <v>29.916312090000002</v>
      </c>
      <c r="Q545" s="263"/>
      <c r="T545" s="1">
        <v>2320</v>
      </c>
      <c r="U545" s="1" t="s">
        <v>1234</v>
      </c>
      <c r="V545" s="1" t="s">
        <v>10</v>
      </c>
      <c r="W545" s="1">
        <v>0.35</v>
      </c>
    </row>
    <row r="546" spans="9:23" x14ac:dyDescent="0.3">
      <c r="I546" s="1" t="s">
        <v>11</v>
      </c>
      <c r="J546" s="1" t="s">
        <v>1236</v>
      </c>
      <c r="K546" s="1">
        <v>2330</v>
      </c>
      <c r="L546" s="1">
        <v>29.325435160000001</v>
      </c>
      <c r="M546" s="1">
        <v>29.716312089999999</v>
      </c>
      <c r="Q546" s="263"/>
      <c r="T546" s="1">
        <v>2340</v>
      </c>
      <c r="U546" s="1" t="s">
        <v>1234</v>
      </c>
      <c r="V546" s="1" t="s">
        <v>10</v>
      </c>
      <c r="W546" s="1">
        <v>0.27500000000000002</v>
      </c>
    </row>
    <row r="547" spans="9:23" x14ac:dyDescent="0.3">
      <c r="I547" s="1" t="s">
        <v>11</v>
      </c>
      <c r="J547" s="1" t="s">
        <v>1237</v>
      </c>
      <c r="K547" s="1">
        <v>2430</v>
      </c>
      <c r="L547" s="1">
        <v>29.026435159999998</v>
      </c>
      <c r="M547" s="1">
        <v>29.518312089999998</v>
      </c>
      <c r="Q547" s="263"/>
      <c r="T547" s="1">
        <v>2400</v>
      </c>
      <c r="U547" s="1" t="s">
        <v>1234</v>
      </c>
      <c r="V547" s="1" t="s">
        <v>10</v>
      </c>
      <c r="W547" s="1">
        <v>0.22500000000000001</v>
      </c>
    </row>
    <row r="548" spans="9:23" x14ac:dyDescent="0.3">
      <c r="I548" s="1" t="s">
        <v>11</v>
      </c>
      <c r="J548" s="1" t="s">
        <v>1237</v>
      </c>
      <c r="K548" s="1">
        <v>130</v>
      </c>
      <c r="L548" s="1">
        <v>29.125435159999999</v>
      </c>
      <c r="M548" s="1">
        <v>29.617312089999999</v>
      </c>
      <c r="Q548" s="263"/>
      <c r="T548" s="1">
        <v>2420</v>
      </c>
      <c r="U548" s="1" t="s">
        <v>1235</v>
      </c>
      <c r="V548" s="1" t="s">
        <v>10</v>
      </c>
      <c r="W548" s="1">
        <v>0.25</v>
      </c>
    </row>
    <row r="549" spans="9:23" x14ac:dyDescent="0.3">
      <c r="I549" s="1" t="s">
        <v>11</v>
      </c>
      <c r="J549" s="1" t="s">
        <v>1237</v>
      </c>
      <c r="K549" s="1">
        <v>230</v>
      </c>
      <c r="L549" s="1">
        <v>29.125435159999999</v>
      </c>
      <c r="M549" s="1">
        <v>29.617312089999999</v>
      </c>
      <c r="Q549" s="263"/>
      <c r="T549" s="1">
        <v>2440</v>
      </c>
      <c r="U549" s="1" t="s">
        <v>1235</v>
      </c>
      <c r="V549" s="1" t="s">
        <v>10</v>
      </c>
      <c r="W549" s="1">
        <v>0.2</v>
      </c>
    </row>
    <row r="550" spans="9:23" x14ac:dyDescent="0.3">
      <c r="I550" s="1" t="s">
        <v>11</v>
      </c>
      <c r="J550" s="1" t="s">
        <v>1237</v>
      </c>
      <c r="K550" s="1">
        <v>330</v>
      </c>
      <c r="L550" s="1">
        <v>29.125435159999999</v>
      </c>
      <c r="M550" s="1">
        <v>29.617312089999999</v>
      </c>
      <c r="Q550" s="263"/>
      <c r="T550" s="1">
        <v>100</v>
      </c>
      <c r="U550" s="1" t="s">
        <v>1235</v>
      </c>
      <c r="V550" s="1" t="s">
        <v>10</v>
      </c>
      <c r="W550" s="1">
        <v>0.22500000000000001</v>
      </c>
    </row>
    <row r="551" spans="9:23" x14ac:dyDescent="0.3">
      <c r="I551" s="1" t="s">
        <v>11</v>
      </c>
      <c r="J551" s="1" t="s">
        <v>1237</v>
      </c>
      <c r="K551" s="1">
        <v>430</v>
      </c>
      <c r="L551" s="1">
        <v>29.026435159999998</v>
      </c>
      <c r="M551" s="1">
        <v>29.617312089999999</v>
      </c>
      <c r="Q551" s="263"/>
      <c r="T551" s="1">
        <v>120</v>
      </c>
      <c r="U551" s="1" t="s">
        <v>1235</v>
      </c>
      <c r="V551" s="1" t="s">
        <v>10</v>
      </c>
      <c r="W551" s="1">
        <v>0.22500000000000001</v>
      </c>
    </row>
    <row r="552" spans="9:23" x14ac:dyDescent="0.3">
      <c r="I552" s="1" t="s">
        <v>11</v>
      </c>
      <c r="J552" s="1" t="s">
        <v>1237</v>
      </c>
      <c r="K552" s="1">
        <v>530</v>
      </c>
      <c r="L552" s="1">
        <v>29.125435159999999</v>
      </c>
      <c r="M552" s="1">
        <v>29.617312089999999</v>
      </c>
      <c r="Q552" s="263"/>
      <c r="T552" s="1">
        <v>140</v>
      </c>
      <c r="U552" s="1" t="s">
        <v>1235</v>
      </c>
      <c r="V552" s="1" t="s">
        <v>10</v>
      </c>
      <c r="W552" s="1">
        <v>0.2</v>
      </c>
    </row>
    <row r="553" spans="9:23" x14ac:dyDescent="0.3">
      <c r="I553" s="1" t="s">
        <v>11</v>
      </c>
      <c r="J553" s="1" t="s">
        <v>1237</v>
      </c>
      <c r="K553" s="1">
        <v>630</v>
      </c>
      <c r="L553" s="1">
        <v>29.125435159999999</v>
      </c>
      <c r="M553" s="1">
        <v>29.716312089999999</v>
      </c>
      <c r="Q553" s="263"/>
      <c r="T553" s="1">
        <v>200</v>
      </c>
      <c r="U553" s="1" t="s">
        <v>1235</v>
      </c>
      <c r="V553" s="1" t="s">
        <v>10</v>
      </c>
      <c r="W553" s="1">
        <v>0.2</v>
      </c>
    </row>
    <row r="554" spans="9:23" x14ac:dyDescent="0.3">
      <c r="I554" s="1" t="s">
        <v>11</v>
      </c>
      <c r="J554" s="1" t="s">
        <v>1237</v>
      </c>
      <c r="K554" s="1">
        <v>730</v>
      </c>
      <c r="L554" s="1">
        <v>29.325435160000001</v>
      </c>
      <c r="M554" s="1">
        <v>29.916312090000002</v>
      </c>
      <c r="Q554" s="263"/>
      <c r="T554" s="1">
        <v>220</v>
      </c>
      <c r="U554" s="1" t="s">
        <v>1235</v>
      </c>
      <c r="V554" s="1" t="s">
        <v>10</v>
      </c>
      <c r="W554" s="1">
        <v>0.3</v>
      </c>
    </row>
    <row r="555" spans="9:23" x14ac:dyDescent="0.3">
      <c r="I555" s="1" t="s">
        <v>11</v>
      </c>
      <c r="J555" s="1" t="s">
        <v>1237</v>
      </c>
      <c r="K555" s="1">
        <v>830</v>
      </c>
      <c r="L555" s="1">
        <v>29.424435160000002</v>
      </c>
      <c r="M555" s="1">
        <v>29.916312090000002</v>
      </c>
      <c r="Q555" s="263"/>
      <c r="T555" s="1">
        <v>240</v>
      </c>
      <c r="U555" s="1" t="s">
        <v>1235</v>
      </c>
      <c r="V555" s="1" t="s">
        <v>10</v>
      </c>
      <c r="W555" s="1">
        <v>0.2</v>
      </c>
    </row>
    <row r="556" spans="9:23" x14ac:dyDescent="0.3">
      <c r="I556" s="1" t="s">
        <v>11</v>
      </c>
      <c r="J556" s="1" t="s">
        <v>1237</v>
      </c>
      <c r="K556" s="1">
        <v>930</v>
      </c>
      <c r="L556" s="1">
        <v>29.624435160000001</v>
      </c>
      <c r="M556" s="1">
        <v>30.015312089999998</v>
      </c>
      <c r="Q556" s="263"/>
      <c r="T556" s="1">
        <v>300</v>
      </c>
      <c r="U556" s="1" t="s">
        <v>1235</v>
      </c>
      <c r="V556" s="1" t="s">
        <v>10</v>
      </c>
      <c r="W556" s="1">
        <v>0.2</v>
      </c>
    </row>
    <row r="557" spans="9:23" x14ac:dyDescent="0.3">
      <c r="I557" s="1" t="s">
        <v>11</v>
      </c>
      <c r="J557" s="1" t="s">
        <v>1237</v>
      </c>
      <c r="K557" s="1">
        <v>1030</v>
      </c>
      <c r="L557" s="1">
        <v>29.524435159999999</v>
      </c>
      <c r="M557" s="1">
        <v>30.11531209</v>
      </c>
      <c r="Q557" s="263"/>
      <c r="T557" s="1">
        <v>320</v>
      </c>
      <c r="U557" s="1" t="s">
        <v>1235</v>
      </c>
      <c r="V557" s="1" t="s">
        <v>10</v>
      </c>
      <c r="W557" s="1">
        <v>0.2</v>
      </c>
    </row>
    <row r="558" spans="9:23" x14ac:dyDescent="0.3">
      <c r="I558" s="1" t="s">
        <v>11</v>
      </c>
      <c r="J558" s="1" t="s">
        <v>1237</v>
      </c>
      <c r="K558" s="1">
        <v>1130</v>
      </c>
      <c r="L558" s="1">
        <v>29.524435159999999</v>
      </c>
      <c r="M558" s="1">
        <v>30.015312089999998</v>
      </c>
      <c r="Q558" s="263"/>
      <c r="T558" s="1">
        <v>340</v>
      </c>
      <c r="U558" s="1" t="s">
        <v>1235</v>
      </c>
      <c r="V558" s="1" t="s">
        <v>10</v>
      </c>
      <c r="W558" s="1">
        <v>0.2</v>
      </c>
    </row>
    <row r="559" spans="9:23" x14ac:dyDescent="0.3">
      <c r="I559" s="1" t="s">
        <v>11</v>
      </c>
      <c r="J559" s="1" t="s">
        <v>1237</v>
      </c>
      <c r="K559" s="1">
        <v>1230</v>
      </c>
      <c r="L559" s="1">
        <v>29.325435160000001</v>
      </c>
      <c r="M559" s="1">
        <v>29.916312090000002</v>
      </c>
      <c r="Q559" s="263"/>
      <c r="T559" s="1">
        <v>400</v>
      </c>
      <c r="U559" s="1" t="s">
        <v>1235</v>
      </c>
      <c r="V559" s="1" t="s">
        <v>10</v>
      </c>
      <c r="W559" s="1">
        <v>0.2</v>
      </c>
    </row>
    <row r="560" spans="9:23" x14ac:dyDescent="0.3">
      <c r="I560" s="1" t="s">
        <v>11</v>
      </c>
      <c r="J560" s="1" t="s">
        <v>1237</v>
      </c>
      <c r="K560" s="1">
        <v>1330</v>
      </c>
      <c r="L560" s="1">
        <v>29.325435160000001</v>
      </c>
      <c r="M560" s="1">
        <v>29.916312090000002</v>
      </c>
      <c r="Q560" s="263"/>
      <c r="T560" s="1">
        <v>420</v>
      </c>
      <c r="U560" s="1" t="s">
        <v>1235</v>
      </c>
      <c r="V560" s="1" t="s">
        <v>10</v>
      </c>
      <c r="W560" s="1">
        <v>0.2</v>
      </c>
    </row>
    <row r="561" spans="9:23" x14ac:dyDescent="0.3">
      <c r="I561" s="1" t="s">
        <v>11</v>
      </c>
      <c r="J561" s="1" t="s">
        <v>1237</v>
      </c>
      <c r="K561" s="1">
        <v>1430</v>
      </c>
      <c r="L561" s="1">
        <v>29.325435160000001</v>
      </c>
      <c r="M561" s="1">
        <v>29.916312090000002</v>
      </c>
      <c r="Q561" s="263"/>
      <c r="T561" s="1">
        <v>440</v>
      </c>
      <c r="U561" s="1" t="s">
        <v>1235</v>
      </c>
      <c r="V561" s="1" t="s">
        <v>10</v>
      </c>
      <c r="W561" s="1">
        <v>0.22500000000000001</v>
      </c>
    </row>
    <row r="562" spans="9:23" x14ac:dyDescent="0.3">
      <c r="I562" s="1" t="s">
        <v>11</v>
      </c>
      <c r="J562" s="1" t="s">
        <v>1237</v>
      </c>
      <c r="K562" s="1">
        <v>1530</v>
      </c>
      <c r="L562" s="1">
        <v>29.325435160000001</v>
      </c>
      <c r="M562" s="1">
        <v>29.81631209</v>
      </c>
      <c r="Q562" s="263"/>
      <c r="T562" s="1">
        <v>500</v>
      </c>
      <c r="U562" s="1" t="s">
        <v>1235</v>
      </c>
      <c r="V562" s="1" t="s">
        <v>10</v>
      </c>
      <c r="W562" s="1">
        <v>0.22500000000000001</v>
      </c>
    </row>
    <row r="563" spans="9:23" x14ac:dyDescent="0.3">
      <c r="I563" s="1" t="s">
        <v>11</v>
      </c>
      <c r="J563" s="1" t="s">
        <v>1237</v>
      </c>
      <c r="K563" s="1">
        <v>1630</v>
      </c>
      <c r="L563" s="1">
        <v>29.22543516</v>
      </c>
      <c r="M563" s="1">
        <v>29.81631209</v>
      </c>
      <c r="Q563" s="263"/>
      <c r="T563" s="1">
        <v>520</v>
      </c>
      <c r="U563" s="1" t="s">
        <v>1235</v>
      </c>
      <c r="V563" s="1" t="s">
        <v>10</v>
      </c>
      <c r="W563" s="1">
        <v>0.2</v>
      </c>
    </row>
    <row r="564" spans="9:23" x14ac:dyDescent="0.3">
      <c r="I564" s="1" t="s">
        <v>11</v>
      </c>
      <c r="J564" s="1" t="s">
        <v>1237</v>
      </c>
      <c r="K564" s="1">
        <v>1730</v>
      </c>
      <c r="L564" s="1">
        <v>29.22543516</v>
      </c>
      <c r="M564" s="1">
        <v>29.716312089999999</v>
      </c>
      <c r="Q564" s="263"/>
      <c r="T564" s="1">
        <v>540</v>
      </c>
      <c r="U564" s="1" t="s">
        <v>1235</v>
      </c>
      <c r="V564" s="1" t="s">
        <v>10</v>
      </c>
      <c r="W564" s="1">
        <v>0.2</v>
      </c>
    </row>
    <row r="565" spans="9:23" x14ac:dyDescent="0.3">
      <c r="I565" s="1" t="s">
        <v>11</v>
      </c>
      <c r="J565" s="1" t="s">
        <v>1237</v>
      </c>
      <c r="K565" s="1">
        <v>1830</v>
      </c>
      <c r="L565" s="1">
        <v>29.125435159999999</v>
      </c>
      <c r="M565" s="1">
        <v>29.716312089999999</v>
      </c>
      <c r="Q565" s="263"/>
      <c r="T565" s="1">
        <v>600</v>
      </c>
      <c r="U565" s="1" t="s">
        <v>1235</v>
      </c>
      <c r="V565" s="1" t="s">
        <v>10</v>
      </c>
      <c r="W565" s="1">
        <v>0.2</v>
      </c>
    </row>
    <row r="566" spans="9:23" x14ac:dyDescent="0.3">
      <c r="I566" s="1" t="s">
        <v>11</v>
      </c>
      <c r="J566" s="1" t="s">
        <v>1237</v>
      </c>
      <c r="K566" s="1">
        <v>1930</v>
      </c>
      <c r="L566" s="1">
        <v>29.026435159999998</v>
      </c>
      <c r="M566" s="1">
        <v>29.617312089999999</v>
      </c>
      <c r="Q566" s="263"/>
      <c r="T566" s="1">
        <v>620</v>
      </c>
      <c r="U566" s="1" t="s">
        <v>1235</v>
      </c>
      <c r="V566" s="1" t="s">
        <v>10</v>
      </c>
      <c r="W566" s="1">
        <v>0.22500000000000001</v>
      </c>
    </row>
    <row r="567" spans="9:23" x14ac:dyDescent="0.3">
      <c r="I567" s="1" t="s">
        <v>11</v>
      </c>
      <c r="J567" s="1" t="s">
        <v>1237</v>
      </c>
      <c r="K567" s="1">
        <v>2030</v>
      </c>
      <c r="L567" s="1">
        <v>29.026435159999998</v>
      </c>
      <c r="M567" s="1">
        <v>29.617312089999999</v>
      </c>
      <c r="Q567" s="263"/>
      <c r="T567" s="1">
        <v>640</v>
      </c>
      <c r="U567" s="1" t="s">
        <v>1235</v>
      </c>
      <c r="V567" s="1" t="s">
        <v>10</v>
      </c>
      <c r="W567" s="1">
        <v>0.2</v>
      </c>
    </row>
    <row r="568" spans="9:23" x14ac:dyDescent="0.3">
      <c r="I568" s="1" t="s">
        <v>11</v>
      </c>
      <c r="J568" s="1" t="s">
        <v>1237</v>
      </c>
      <c r="K568" s="1">
        <v>2130</v>
      </c>
      <c r="L568" s="1">
        <v>28.927435160000002</v>
      </c>
      <c r="M568" s="1">
        <v>29.518312089999998</v>
      </c>
      <c r="Q568" s="263"/>
      <c r="T568" s="1">
        <v>700</v>
      </c>
      <c r="U568" s="1" t="s">
        <v>1235</v>
      </c>
      <c r="V568" s="1" t="s">
        <v>10</v>
      </c>
      <c r="W568" s="1">
        <v>0.22500000000000001</v>
      </c>
    </row>
    <row r="569" spans="9:23" x14ac:dyDescent="0.3">
      <c r="I569" s="1" t="s">
        <v>11</v>
      </c>
      <c r="J569" s="1" t="s">
        <v>1237</v>
      </c>
      <c r="K569" s="1">
        <v>2230</v>
      </c>
      <c r="L569" s="1">
        <v>29.026435159999998</v>
      </c>
      <c r="M569" s="1">
        <v>29.518312089999998</v>
      </c>
      <c r="Q569" s="263"/>
      <c r="T569" s="1">
        <v>720</v>
      </c>
      <c r="U569" s="1" t="s">
        <v>1235</v>
      </c>
      <c r="V569" s="1" t="s">
        <v>10</v>
      </c>
      <c r="W569" s="1">
        <v>0.2</v>
      </c>
    </row>
    <row r="570" spans="9:23" x14ac:dyDescent="0.3">
      <c r="I570" s="1" t="s">
        <v>11</v>
      </c>
      <c r="J570" s="1" t="s">
        <v>1237</v>
      </c>
      <c r="K570" s="1">
        <v>2330</v>
      </c>
      <c r="L570" s="1">
        <v>29.125435159999999</v>
      </c>
      <c r="M570" s="1">
        <v>29.617312089999999</v>
      </c>
      <c r="Q570" s="263"/>
      <c r="T570" s="1">
        <v>740</v>
      </c>
      <c r="U570" s="1" t="s">
        <v>1235</v>
      </c>
      <c r="V570" s="1" t="s">
        <v>10</v>
      </c>
      <c r="W570" s="1">
        <v>0.2</v>
      </c>
    </row>
    <row r="571" spans="9:23" x14ac:dyDescent="0.3">
      <c r="I571" s="1" t="s">
        <v>11</v>
      </c>
      <c r="J571" s="1" t="s">
        <v>1238</v>
      </c>
      <c r="K571" s="1">
        <v>2430</v>
      </c>
      <c r="L571" s="1">
        <v>28.927435160000002</v>
      </c>
      <c r="M571" s="1">
        <v>29.418312090000001</v>
      </c>
      <c r="Q571" s="263"/>
      <c r="T571" s="1">
        <v>800</v>
      </c>
      <c r="U571" s="1" t="s">
        <v>1235</v>
      </c>
      <c r="V571" s="1" t="s">
        <v>10</v>
      </c>
      <c r="W571" s="1">
        <v>0.35</v>
      </c>
    </row>
    <row r="572" spans="9:23" x14ac:dyDescent="0.3">
      <c r="I572" s="1" t="s">
        <v>11</v>
      </c>
      <c r="J572" s="1" t="s">
        <v>1238</v>
      </c>
      <c r="K572" s="1">
        <v>130</v>
      </c>
      <c r="L572" s="1">
        <v>28.72843516</v>
      </c>
      <c r="M572" s="1">
        <v>29.31931209</v>
      </c>
      <c r="Q572" s="263"/>
      <c r="T572" s="1">
        <v>820</v>
      </c>
      <c r="U572" s="1" t="s">
        <v>1235</v>
      </c>
      <c r="V572" s="1" t="s">
        <v>10</v>
      </c>
      <c r="W572" s="1">
        <v>0.25</v>
      </c>
    </row>
    <row r="573" spans="9:23" x14ac:dyDescent="0.3">
      <c r="I573" s="1" t="s">
        <v>11</v>
      </c>
      <c r="J573" s="1" t="s">
        <v>1238</v>
      </c>
      <c r="K573" s="1">
        <v>230</v>
      </c>
      <c r="L573" s="1">
        <v>28.72843516</v>
      </c>
      <c r="M573" s="1">
        <v>29.31931209</v>
      </c>
      <c r="Q573" s="263"/>
      <c r="T573" s="1">
        <v>840</v>
      </c>
      <c r="U573" s="1" t="s">
        <v>1235</v>
      </c>
      <c r="V573" s="1" t="s">
        <v>10</v>
      </c>
      <c r="W573" s="1">
        <v>0.2</v>
      </c>
    </row>
    <row r="574" spans="9:23" x14ac:dyDescent="0.3">
      <c r="I574" s="1" t="s">
        <v>11</v>
      </c>
      <c r="J574" s="1" t="s">
        <v>1238</v>
      </c>
      <c r="K574" s="1">
        <v>330</v>
      </c>
      <c r="L574" s="1">
        <v>28.82743516</v>
      </c>
      <c r="M574" s="1">
        <v>29.418312090000001</v>
      </c>
      <c r="Q574" s="263"/>
      <c r="T574" s="1">
        <v>900</v>
      </c>
      <c r="U574" s="1" t="s">
        <v>1235</v>
      </c>
      <c r="V574" s="1" t="s">
        <v>10</v>
      </c>
      <c r="W574" s="1">
        <v>0.2</v>
      </c>
    </row>
    <row r="575" spans="9:23" x14ac:dyDescent="0.3">
      <c r="I575" s="1" t="s">
        <v>11</v>
      </c>
      <c r="J575" s="1" t="s">
        <v>1238</v>
      </c>
      <c r="K575" s="1">
        <v>430</v>
      </c>
      <c r="L575" s="1">
        <v>28.927435160000002</v>
      </c>
      <c r="M575" s="1">
        <v>29.518312089999998</v>
      </c>
      <c r="Q575" s="263"/>
      <c r="T575" s="1">
        <v>920</v>
      </c>
      <c r="U575" s="1" t="s">
        <v>1235</v>
      </c>
      <c r="V575" s="1" t="s">
        <v>10</v>
      </c>
      <c r="W575" s="1">
        <v>0.2</v>
      </c>
    </row>
    <row r="576" spans="9:23" x14ac:dyDescent="0.3">
      <c r="I576" s="1" t="s">
        <v>11</v>
      </c>
      <c r="J576" s="1" t="s">
        <v>1238</v>
      </c>
      <c r="K576" s="1">
        <v>530</v>
      </c>
      <c r="L576" s="1">
        <v>28.72843516</v>
      </c>
      <c r="M576" s="1">
        <v>29.31931209</v>
      </c>
      <c r="Q576" s="263"/>
      <c r="T576" s="1">
        <v>940</v>
      </c>
      <c r="U576" s="1" t="s">
        <v>1235</v>
      </c>
      <c r="V576" s="1" t="s">
        <v>10</v>
      </c>
      <c r="W576" s="1">
        <v>0.2</v>
      </c>
    </row>
    <row r="577" spans="9:23" x14ac:dyDescent="0.3">
      <c r="I577" s="1" t="s">
        <v>11</v>
      </c>
      <c r="J577" s="1" t="s">
        <v>1238</v>
      </c>
      <c r="K577" s="1">
        <v>630</v>
      </c>
      <c r="L577" s="1">
        <v>28.927435160000002</v>
      </c>
      <c r="M577" s="1">
        <v>29.418312090000001</v>
      </c>
      <c r="Q577" s="263"/>
      <c r="T577" s="1">
        <v>1000</v>
      </c>
      <c r="U577" s="1" t="s">
        <v>1235</v>
      </c>
      <c r="V577" s="1" t="s">
        <v>10</v>
      </c>
      <c r="W577" s="1">
        <v>0.2</v>
      </c>
    </row>
    <row r="578" spans="9:23" x14ac:dyDescent="0.3">
      <c r="I578" s="1" t="s">
        <v>11</v>
      </c>
      <c r="J578" s="1" t="s">
        <v>1238</v>
      </c>
      <c r="K578" s="1">
        <v>730</v>
      </c>
      <c r="L578" s="1">
        <v>28.927435160000002</v>
      </c>
      <c r="M578" s="1">
        <v>29.518312089999998</v>
      </c>
      <c r="Q578" s="263"/>
      <c r="T578" s="1">
        <v>1020</v>
      </c>
      <c r="U578" s="1" t="s">
        <v>1235</v>
      </c>
      <c r="V578" s="1" t="s">
        <v>10</v>
      </c>
      <c r="W578" s="1">
        <v>0.22500000000000001</v>
      </c>
    </row>
    <row r="579" spans="9:23" x14ac:dyDescent="0.3">
      <c r="I579" s="1" t="s">
        <v>11</v>
      </c>
      <c r="J579" s="1" t="s">
        <v>1238</v>
      </c>
      <c r="K579" s="1">
        <v>830</v>
      </c>
      <c r="L579" s="1">
        <v>29.026435159999998</v>
      </c>
      <c r="M579" s="1">
        <v>29.617312089999999</v>
      </c>
      <c r="Q579" s="263"/>
      <c r="T579" s="1">
        <v>1040</v>
      </c>
      <c r="U579" s="1" t="s">
        <v>1235</v>
      </c>
      <c r="V579" s="1" t="s">
        <v>10</v>
      </c>
      <c r="W579" s="1">
        <v>0.25</v>
      </c>
    </row>
    <row r="580" spans="9:23" x14ac:dyDescent="0.3">
      <c r="I580" s="1" t="s">
        <v>11</v>
      </c>
      <c r="J580" s="1" t="s">
        <v>1238</v>
      </c>
      <c r="K580" s="1">
        <v>930</v>
      </c>
      <c r="L580" s="1">
        <v>29.22543516</v>
      </c>
      <c r="M580" s="1">
        <v>29.81631209</v>
      </c>
      <c r="Q580" s="263"/>
      <c r="T580" s="1">
        <v>1100</v>
      </c>
      <c r="U580" s="1" t="s">
        <v>1235</v>
      </c>
      <c r="V580" s="1" t="s">
        <v>10</v>
      </c>
      <c r="W580" s="1">
        <v>0.2</v>
      </c>
    </row>
    <row r="581" spans="9:23" x14ac:dyDescent="0.3">
      <c r="I581" s="1" t="s">
        <v>11</v>
      </c>
      <c r="J581" s="1" t="s">
        <v>1238</v>
      </c>
      <c r="K581" s="1">
        <v>1030</v>
      </c>
      <c r="L581" s="1">
        <v>29.125435159999999</v>
      </c>
      <c r="M581" s="1">
        <v>29.716312089999999</v>
      </c>
      <c r="Q581" s="263"/>
      <c r="T581" s="1">
        <v>1120</v>
      </c>
      <c r="U581" s="1" t="s">
        <v>1235</v>
      </c>
      <c r="V581" s="1" t="s">
        <v>10</v>
      </c>
      <c r="W581" s="1">
        <v>0.2</v>
      </c>
    </row>
    <row r="582" spans="9:23" x14ac:dyDescent="0.3">
      <c r="I582" s="1" t="s">
        <v>11</v>
      </c>
      <c r="J582" s="1" t="s">
        <v>1238</v>
      </c>
      <c r="K582" s="1">
        <v>1130</v>
      </c>
      <c r="L582" s="1">
        <v>29.125435159999999</v>
      </c>
      <c r="M582" s="1">
        <v>29.716312089999999</v>
      </c>
      <c r="Q582" s="263"/>
      <c r="T582" s="1">
        <v>1140</v>
      </c>
      <c r="U582" s="1" t="s">
        <v>1235</v>
      </c>
      <c r="V582" s="1" t="s">
        <v>10</v>
      </c>
      <c r="W582" s="1">
        <v>0.22500000000000001</v>
      </c>
    </row>
    <row r="583" spans="9:23" x14ac:dyDescent="0.3">
      <c r="I583" s="1" t="s">
        <v>11</v>
      </c>
      <c r="J583" s="1" t="s">
        <v>1238</v>
      </c>
      <c r="K583" s="1">
        <v>1230</v>
      </c>
      <c r="L583" s="1">
        <v>29.22543516</v>
      </c>
      <c r="M583" s="1">
        <v>29.716312089999999</v>
      </c>
      <c r="Q583" s="263"/>
      <c r="T583" s="1">
        <v>1200</v>
      </c>
      <c r="U583" s="1" t="s">
        <v>1235</v>
      </c>
      <c r="V583" s="1" t="s">
        <v>10</v>
      </c>
      <c r="W583" s="1">
        <v>0.22500000000000001</v>
      </c>
    </row>
    <row r="584" spans="9:23" x14ac:dyDescent="0.3">
      <c r="I584" s="1" t="s">
        <v>11</v>
      </c>
      <c r="J584" s="1" t="s">
        <v>1238</v>
      </c>
      <c r="K584" s="1">
        <v>1330</v>
      </c>
      <c r="L584" s="1">
        <v>29.624435160000001</v>
      </c>
      <c r="M584" s="1">
        <v>30.015312089999998</v>
      </c>
      <c r="Q584" s="263"/>
      <c r="T584" s="1">
        <v>1220</v>
      </c>
      <c r="U584" s="1" t="s">
        <v>1235</v>
      </c>
      <c r="V584" s="1" t="s">
        <v>10</v>
      </c>
      <c r="W584" s="1">
        <v>0.2</v>
      </c>
    </row>
    <row r="585" spans="9:23" x14ac:dyDescent="0.3">
      <c r="I585" s="1" t="s">
        <v>11</v>
      </c>
      <c r="J585" s="1" t="s">
        <v>1238</v>
      </c>
      <c r="K585" s="1">
        <v>1430</v>
      </c>
      <c r="L585" s="1">
        <v>29.724435159999999</v>
      </c>
      <c r="M585" s="1">
        <v>30.11531209</v>
      </c>
      <c r="Q585" s="263"/>
      <c r="T585" s="1">
        <v>1240</v>
      </c>
      <c r="U585" s="1" t="s">
        <v>1235</v>
      </c>
      <c r="V585" s="1" t="s">
        <v>10</v>
      </c>
      <c r="W585" s="1">
        <v>0.2</v>
      </c>
    </row>
    <row r="586" spans="9:23" x14ac:dyDescent="0.3">
      <c r="I586" s="1" t="s">
        <v>11</v>
      </c>
      <c r="J586" s="1" t="s">
        <v>1238</v>
      </c>
      <c r="K586" s="1">
        <v>1530</v>
      </c>
      <c r="L586" s="1">
        <v>29.424435160000002</v>
      </c>
      <c r="M586" s="1">
        <v>30.015312089999998</v>
      </c>
      <c r="Q586" s="263"/>
      <c r="T586" s="1">
        <v>1300</v>
      </c>
      <c r="U586" s="1" t="s">
        <v>1235</v>
      </c>
      <c r="V586" s="1" t="s">
        <v>10</v>
      </c>
      <c r="W586" s="1">
        <v>0.2</v>
      </c>
    </row>
    <row r="587" spans="9:23" x14ac:dyDescent="0.3">
      <c r="I587" s="1" t="s">
        <v>11</v>
      </c>
      <c r="J587" s="1" t="s">
        <v>1238</v>
      </c>
      <c r="K587" s="1">
        <v>1630</v>
      </c>
      <c r="L587" s="1">
        <v>29.424435160000002</v>
      </c>
      <c r="M587" s="1">
        <v>30.11531209</v>
      </c>
      <c r="Q587" s="263"/>
      <c r="T587" s="1">
        <v>1320</v>
      </c>
      <c r="U587" s="1" t="s">
        <v>1235</v>
      </c>
      <c r="V587" s="1" t="s">
        <v>10</v>
      </c>
      <c r="W587" s="1">
        <v>0.2</v>
      </c>
    </row>
    <row r="588" spans="9:23" x14ac:dyDescent="0.3">
      <c r="I588" s="1" t="s">
        <v>11</v>
      </c>
      <c r="J588" s="1" t="s">
        <v>1238</v>
      </c>
      <c r="K588" s="1">
        <v>1730</v>
      </c>
      <c r="L588" s="1">
        <v>29.424435160000002</v>
      </c>
      <c r="M588" s="1">
        <v>30.015312089999998</v>
      </c>
      <c r="Q588" s="263"/>
      <c r="T588" s="1">
        <v>1340</v>
      </c>
      <c r="U588" s="1" t="s">
        <v>1235</v>
      </c>
      <c r="V588" s="1" t="s">
        <v>10</v>
      </c>
      <c r="W588" s="1">
        <v>0.22500000000000001</v>
      </c>
    </row>
    <row r="589" spans="9:23" x14ac:dyDescent="0.3">
      <c r="I589" s="1" t="s">
        <v>11</v>
      </c>
      <c r="J589" s="1" t="s">
        <v>1238</v>
      </c>
      <c r="K589" s="1">
        <v>1830</v>
      </c>
      <c r="L589" s="1">
        <v>29.624435160000001</v>
      </c>
      <c r="M589" s="1">
        <v>30.215312090000001</v>
      </c>
      <c r="Q589" s="263"/>
      <c r="T589" s="1">
        <v>1400</v>
      </c>
      <c r="U589" s="1" t="s">
        <v>1235</v>
      </c>
      <c r="V589" s="1" t="s">
        <v>10</v>
      </c>
      <c r="W589" s="1">
        <v>0.22500000000000001</v>
      </c>
    </row>
    <row r="590" spans="9:23" x14ac:dyDescent="0.3">
      <c r="I590" s="1" t="s">
        <v>11</v>
      </c>
      <c r="J590" s="1" t="s">
        <v>1238</v>
      </c>
      <c r="K590" s="1">
        <v>1930</v>
      </c>
      <c r="L590" s="1">
        <v>29.424435160000002</v>
      </c>
      <c r="M590" s="1">
        <v>29.916312090000002</v>
      </c>
      <c r="Q590" s="263"/>
      <c r="T590" s="1">
        <v>1420</v>
      </c>
      <c r="U590" s="1" t="s">
        <v>1235</v>
      </c>
      <c r="V590" s="1" t="s">
        <v>10</v>
      </c>
      <c r="W590" s="1">
        <v>0.2</v>
      </c>
    </row>
    <row r="591" spans="9:23" x14ac:dyDescent="0.3">
      <c r="I591" s="1" t="s">
        <v>11</v>
      </c>
      <c r="J591" s="1" t="s">
        <v>1238</v>
      </c>
      <c r="K591" s="1">
        <v>2030</v>
      </c>
      <c r="L591" s="1">
        <v>29.325435160000001</v>
      </c>
      <c r="M591" s="1">
        <v>29.81631209</v>
      </c>
      <c r="Q591" s="263"/>
      <c r="T591" s="1">
        <v>1440</v>
      </c>
      <c r="U591" s="1" t="s">
        <v>1235</v>
      </c>
      <c r="V591" s="1" t="s">
        <v>10</v>
      </c>
      <c r="W591" s="1">
        <v>0.2</v>
      </c>
    </row>
    <row r="592" spans="9:23" x14ac:dyDescent="0.3">
      <c r="I592" s="1" t="s">
        <v>11</v>
      </c>
      <c r="J592" s="1" t="s">
        <v>1238</v>
      </c>
      <c r="K592" s="1">
        <v>2130</v>
      </c>
      <c r="L592" s="1">
        <v>29.22543516</v>
      </c>
      <c r="M592" s="1">
        <v>29.81631209</v>
      </c>
      <c r="Q592" s="263"/>
      <c r="T592" s="1">
        <v>1500</v>
      </c>
      <c r="U592" s="1" t="s">
        <v>1235</v>
      </c>
      <c r="V592" s="1" t="s">
        <v>10</v>
      </c>
      <c r="W592" s="1">
        <v>0.22500000000000001</v>
      </c>
    </row>
    <row r="593" spans="9:23" x14ac:dyDescent="0.3">
      <c r="I593" s="1" t="s">
        <v>11</v>
      </c>
      <c r="J593" s="1" t="s">
        <v>1238</v>
      </c>
      <c r="K593" s="1">
        <v>2230</v>
      </c>
      <c r="L593" s="1">
        <v>29.22543516</v>
      </c>
      <c r="M593" s="1">
        <v>29.81631209</v>
      </c>
      <c r="Q593" s="263"/>
      <c r="T593" s="1">
        <v>1520</v>
      </c>
      <c r="U593" s="1" t="s">
        <v>1235</v>
      </c>
      <c r="V593" s="1" t="s">
        <v>10</v>
      </c>
      <c r="W593" s="1">
        <v>0.2</v>
      </c>
    </row>
    <row r="594" spans="9:23" x14ac:dyDescent="0.3">
      <c r="I594" s="1" t="s">
        <v>11</v>
      </c>
      <c r="J594" s="1" t="s">
        <v>1238</v>
      </c>
      <c r="K594" s="1">
        <v>2330</v>
      </c>
      <c r="L594" s="1">
        <v>29.22543516</v>
      </c>
      <c r="M594" s="1">
        <v>29.81631209</v>
      </c>
      <c r="Q594" s="263"/>
      <c r="T594" s="1">
        <v>1540</v>
      </c>
      <c r="U594" s="1" t="s">
        <v>1235</v>
      </c>
      <c r="V594" s="1" t="s">
        <v>10</v>
      </c>
      <c r="W594" s="1">
        <v>0.22500000000000001</v>
      </c>
    </row>
    <row r="595" spans="9:23" x14ac:dyDescent="0.3">
      <c r="I595" s="1" t="s">
        <v>11</v>
      </c>
      <c r="J595" s="1" t="s">
        <v>1239</v>
      </c>
      <c r="K595" s="1">
        <v>2430</v>
      </c>
      <c r="L595" s="1">
        <v>29.325435160000001</v>
      </c>
      <c r="M595" s="1">
        <v>29.81631209</v>
      </c>
      <c r="Q595" s="263"/>
      <c r="T595" s="1">
        <v>1600</v>
      </c>
      <c r="U595" s="1" t="s">
        <v>1235</v>
      </c>
      <c r="V595" s="1" t="s">
        <v>10</v>
      </c>
      <c r="W595" s="1">
        <v>0.125</v>
      </c>
    </row>
    <row r="596" spans="9:23" x14ac:dyDescent="0.3">
      <c r="I596" s="1" t="s">
        <v>11</v>
      </c>
      <c r="J596" s="1" t="s">
        <v>1239</v>
      </c>
      <c r="K596" s="1">
        <v>130</v>
      </c>
      <c r="L596" s="1">
        <v>29.325435160000001</v>
      </c>
      <c r="M596" s="1">
        <v>29.916312090000002</v>
      </c>
      <c r="Q596" s="263"/>
      <c r="T596" s="1">
        <v>1620</v>
      </c>
      <c r="U596" s="1" t="s">
        <v>1235</v>
      </c>
      <c r="V596" s="1" t="s">
        <v>10</v>
      </c>
      <c r="W596" s="1">
        <v>0.2</v>
      </c>
    </row>
    <row r="597" spans="9:23" x14ac:dyDescent="0.3">
      <c r="I597" s="1" t="s">
        <v>11</v>
      </c>
      <c r="J597" s="1" t="s">
        <v>1239</v>
      </c>
      <c r="K597" s="1">
        <v>230</v>
      </c>
      <c r="L597" s="1">
        <v>29.325435160000001</v>
      </c>
      <c r="M597" s="1">
        <v>29.81631209</v>
      </c>
      <c r="Q597" s="263"/>
      <c r="T597" s="1">
        <v>1640</v>
      </c>
      <c r="U597" s="1" t="s">
        <v>1235</v>
      </c>
      <c r="V597" s="1" t="s">
        <v>10</v>
      </c>
      <c r="W597" s="1">
        <v>0.2</v>
      </c>
    </row>
    <row r="598" spans="9:23" x14ac:dyDescent="0.3">
      <c r="I598" s="1" t="s">
        <v>11</v>
      </c>
      <c r="J598" s="1" t="s">
        <v>1239</v>
      </c>
      <c r="K598" s="1">
        <v>330</v>
      </c>
      <c r="L598" s="1">
        <v>29.22543516</v>
      </c>
      <c r="M598" s="1">
        <v>29.81631209</v>
      </c>
      <c r="Q598" s="263"/>
      <c r="T598" s="1">
        <v>1700</v>
      </c>
      <c r="U598" s="1" t="s">
        <v>1235</v>
      </c>
      <c r="V598" s="1" t="s">
        <v>10</v>
      </c>
      <c r="W598" s="1">
        <v>0.2</v>
      </c>
    </row>
    <row r="599" spans="9:23" x14ac:dyDescent="0.3">
      <c r="I599" s="1" t="s">
        <v>11</v>
      </c>
      <c r="J599" s="1" t="s">
        <v>1239</v>
      </c>
      <c r="K599" s="1">
        <v>430</v>
      </c>
      <c r="L599" s="1">
        <v>29.325435160000001</v>
      </c>
      <c r="M599" s="1">
        <v>29.916312090000002</v>
      </c>
      <c r="Q599" s="263"/>
      <c r="T599" s="1">
        <v>1720</v>
      </c>
      <c r="U599" s="1" t="s">
        <v>1235</v>
      </c>
      <c r="V599" s="1" t="s">
        <v>10</v>
      </c>
      <c r="W599" s="1">
        <v>0.22500000000000001</v>
      </c>
    </row>
    <row r="600" spans="9:23" x14ac:dyDescent="0.3">
      <c r="I600" s="1" t="s">
        <v>11</v>
      </c>
      <c r="J600" s="1" t="s">
        <v>1239</v>
      </c>
      <c r="K600" s="1">
        <v>530</v>
      </c>
      <c r="L600" s="1">
        <v>29.325435160000001</v>
      </c>
      <c r="M600" s="1">
        <v>29.916312090000002</v>
      </c>
      <c r="Q600" s="263"/>
      <c r="T600" s="1">
        <v>1740</v>
      </c>
      <c r="U600" s="1" t="s">
        <v>1235</v>
      </c>
      <c r="V600" s="1" t="s">
        <v>10</v>
      </c>
      <c r="W600" s="1">
        <v>0.22500000000000001</v>
      </c>
    </row>
    <row r="601" spans="9:23" x14ac:dyDescent="0.3">
      <c r="I601" s="1" t="s">
        <v>11</v>
      </c>
      <c r="J601" s="1" t="s">
        <v>1239</v>
      </c>
      <c r="K601" s="1">
        <v>630</v>
      </c>
      <c r="L601" s="1">
        <v>29.325435160000001</v>
      </c>
      <c r="M601" s="1">
        <v>29.916312090000002</v>
      </c>
      <c r="Q601" s="263"/>
      <c r="T601" s="1">
        <v>1800</v>
      </c>
      <c r="U601" s="1" t="s">
        <v>1235</v>
      </c>
      <c r="V601" s="1" t="s">
        <v>10</v>
      </c>
      <c r="W601" s="1">
        <v>0.2</v>
      </c>
    </row>
    <row r="602" spans="9:23" x14ac:dyDescent="0.3">
      <c r="I602" s="1" t="s">
        <v>11</v>
      </c>
      <c r="J602" s="1" t="s">
        <v>1239</v>
      </c>
      <c r="K602" s="1">
        <v>730</v>
      </c>
      <c r="L602" s="1">
        <v>29.325435160000001</v>
      </c>
      <c r="M602" s="1">
        <v>29.916312090000002</v>
      </c>
      <c r="Q602" s="263"/>
      <c r="T602" s="1">
        <v>1820</v>
      </c>
      <c r="U602" s="1" t="s">
        <v>1235</v>
      </c>
      <c r="V602" s="1" t="s">
        <v>10</v>
      </c>
      <c r="W602" s="1">
        <v>0.2</v>
      </c>
    </row>
    <row r="603" spans="9:23" x14ac:dyDescent="0.3">
      <c r="I603" s="1" t="s">
        <v>11</v>
      </c>
      <c r="J603" s="1" t="s">
        <v>1239</v>
      </c>
      <c r="K603" s="1">
        <v>830</v>
      </c>
      <c r="L603" s="1">
        <v>29.524435159999999</v>
      </c>
      <c r="M603" s="1">
        <v>30.215312090000001</v>
      </c>
      <c r="Q603" s="263"/>
      <c r="T603" s="1">
        <v>1840</v>
      </c>
      <c r="U603" s="1" t="s">
        <v>1235</v>
      </c>
      <c r="V603" s="1" t="s">
        <v>10</v>
      </c>
      <c r="W603" s="1">
        <v>0.22500000000000001</v>
      </c>
    </row>
    <row r="604" spans="9:23" x14ac:dyDescent="0.3">
      <c r="I604" s="1" t="s">
        <v>11</v>
      </c>
      <c r="J604" s="1" t="s">
        <v>1239</v>
      </c>
      <c r="K604" s="1">
        <v>930</v>
      </c>
      <c r="L604" s="1">
        <v>29.524435159999999</v>
      </c>
      <c r="M604" s="1">
        <v>30.215312090000001</v>
      </c>
      <c r="Q604" s="263"/>
      <c r="T604" s="1">
        <v>1900</v>
      </c>
      <c r="U604" s="1" t="s">
        <v>1235</v>
      </c>
      <c r="V604" s="1" t="s">
        <v>10</v>
      </c>
      <c r="W604" s="1">
        <v>0.2</v>
      </c>
    </row>
    <row r="605" spans="9:23" x14ac:dyDescent="0.3">
      <c r="I605" s="1" t="s">
        <v>11</v>
      </c>
      <c r="J605" s="1" t="s">
        <v>1239</v>
      </c>
      <c r="K605" s="1">
        <v>1030</v>
      </c>
      <c r="L605" s="1">
        <v>29.724435159999999</v>
      </c>
      <c r="M605" s="1">
        <v>30.515312089999998</v>
      </c>
      <c r="Q605" s="263"/>
      <c r="T605" s="1">
        <v>1920</v>
      </c>
      <c r="U605" s="1" t="s">
        <v>1235</v>
      </c>
      <c r="V605" s="1" t="s">
        <v>10</v>
      </c>
      <c r="W605" s="1">
        <v>0.25</v>
      </c>
    </row>
    <row r="606" spans="9:23" x14ac:dyDescent="0.3">
      <c r="I606" s="1" t="s">
        <v>11</v>
      </c>
      <c r="J606" s="1" t="s">
        <v>1239</v>
      </c>
      <c r="K606" s="1">
        <v>1130</v>
      </c>
      <c r="L606" s="1">
        <v>29.924435160000002</v>
      </c>
      <c r="M606" s="1">
        <v>30.61531209</v>
      </c>
      <c r="Q606" s="263"/>
      <c r="T606" s="1">
        <v>1940</v>
      </c>
      <c r="U606" s="1" t="s">
        <v>1235</v>
      </c>
      <c r="V606" s="1" t="s">
        <v>10</v>
      </c>
      <c r="W606" s="1">
        <v>0.22500000000000001</v>
      </c>
    </row>
    <row r="607" spans="9:23" x14ac:dyDescent="0.3">
      <c r="I607" s="1" t="s">
        <v>11</v>
      </c>
      <c r="J607" s="1" t="s">
        <v>1239</v>
      </c>
      <c r="K607" s="1">
        <v>1230</v>
      </c>
      <c r="L607" s="1">
        <v>30.22543516</v>
      </c>
      <c r="M607" s="1">
        <v>30.81631209</v>
      </c>
      <c r="Q607" s="263"/>
      <c r="T607" s="1">
        <v>2000</v>
      </c>
      <c r="U607" s="1" t="s">
        <v>1235</v>
      </c>
      <c r="V607" s="1" t="s">
        <v>10</v>
      </c>
      <c r="W607" s="1">
        <v>0.2</v>
      </c>
    </row>
    <row r="608" spans="9:23" x14ac:dyDescent="0.3">
      <c r="I608" s="1" t="s">
        <v>11</v>
      </c>
      <c r="J608" s="1" t="s">
        <v>1239</v>
      </c>
      <c r="K608" s="1">
        <v>1330</v>
      </c>
      <c r="L608" s="1">
        <v>30.42643516</v>
      </c>
      <c r="M608" s="1">
        <v>30.917312089999999</v>
      </c>
      <c r="Q608" s="263"/>
      <c r="T608" s="1">
        <v>2020</v>
      </c>
      <c r="U608" s="1" t="s">
        <v>1235</v>
      </c>
      <c r="V608" s="1" t="s">
        <v>10</v>
      </c>
      <c r="W608" s="1">
        <v>0.2</v>
      </c>
    </row>
    <row r="609" spans="9:23" x14ac:dyDescent="0.3">
      <c r="I609" s="1" t="s">
        <v>11</v>
      </c>
      <c r="J609" s="1" t="s">
        <v>1239</v>
      </c>
      <c r="K609" s="1">
        <v>1430</v>
      </c>
      <c r="L609" s="1">
        <v>30.52743516</v>
      </c>
      <c r="M609" s="1">
        <v>30.917312089999999</v>
      </c>
      <c r="Q609" s="263"/>
      <c r="T609" s="1">
        <v>2040</v>
      </c>
      <c r="U609" s="1" t="s">
        <v>1235</v>
      </c>
      <c r="V609" s="1" t="s">
        <v>10</v>
      </c>
      <c r="W609" s="1">
        <v>0.22500000000000001</v>
      </c>
    </row>
    <row r="610" spans="9:23" x14ac:dyDescent="0.3">
      <c r="I610" s="1" t="s">
        <v>11</v>
      </c>
      <c r="J610" s="1" t="s">
        <v>1239</v>
      </c>
      <c r="K610" s="1">
        <v>1530</v>
      </c>
      <c r="L610" s="1">
        <v>29.624435160000001</v>
      </c>
      <c r="M610" s="1">
        <v>30.215312090000001</v>
      </c>
      <c r="Q610" s="263"/>
      <c r="T610" s="1">
        <v>2100</v>
      </c>
      <c r="U610" s="1" t="s">
        <v>1235</v>
      </c>
      <c r="V610" s="1" t="s">
        <v>10</v>
      </c>
      <c r="W610" s="1">
        <v>0.35</v>
      </c>
    </row>
    <row r="611" spans="9:23" x14ac:dyDescent="0.3">
      <c r="I611" s="1" t="s">
        <v>11</v>
      </c>
      <c r="J611" s="1" t="s">
        <v>1239</v>
      </c>
      <c r="K611" s="1">
        <v>1630</v>
      </c>
      <c r="L611" s="1">
        <v>29.624435160000001</v>
      </c>
      <c r="M611" s="1">
        <v>30.215312090000001</v>
      </c>
      <c r="Q611" s="263"/>
      <c r="T611" s="1">
        <v>2120</v>
      </c>
      <c r="U611" s="1" t="s">
        <v>1235</v>
      </c>
      <c r="V611" s="1" t="s">
        <v>10</v>
      </c>
      <c r="W611" s="1">
        <v>0.22500000000000001</v>
      </c>
    </row>
    <row r="612" spans="9:23" x14ac:dyDescent="0.3">
      <c r="I612" s="1" t="s">
        <v>11</v>
      </c>
      <c r="J612" s="1" t="s">
        <v>1239</v>
      </c>
      <c r="K612" s="1">
        <v>1730</v>
      </c>
      <c r="L612" s="1">
        <v>29.524435159999999</v>
      </c>
      <c r="M612" s="1">
        <v>30.11531209</v>
      </c>
      <c r="Q612" s="263"/>
      <c r="T612" s="1">
        <v>2140</v>
      </c>
      <c r="U612" s="1" t="s">
        <v>1235</v>
      </c>
      <c r="V612" s="1" t="s">
        <v>10</v>
      </c>
      <c r="W612" s="1">
        <v>0.2</v>
      </c>
    </row>
    <row r="613" spans="9:23" x14ac:dyDescent="0.3">
      <c r="I613" s="1" t="s">
        <v>11</v>
      </c>
      <c r="J613" s="1" t="s">
        <v>1239</v>
      </c>
      <c r="K613" s="1">
        <v>1830</v>
      </c>
      <c r="L613" s="1">
        <v>29.624435160000001</v>
      </c>
      <c r="M613" s="1">
        <v>30.215312090000001</v>
      </c>
      <c r="Q613" s="263"/>
      <c r="T613" s="1">
        <v>2200</v>
      </c>
      <c r="U613" s="1" t="s">
        <v>1235</v>
      </c>
      <c r="V613" s="1" t="s">
        <v>10</v>
      </c>
      <c r="W613" s="1">
        <v>0.27500000000000002</v>
      </c>
    </row>
    <row r="614" spans="9:23" x14ac:dyDescent="0.3">
      <c r="I614" s="1" t="s">
        <v>11</v>
      </c>
      <c r="J614" s="1" t="s">
        <v>1239</v>
      </c>
      <c r="K614" s="1">
        <v>1930</v>
      </c>
      <c r="L614" s="1">
        <v>29.524435159999999</v>
      </c>
      <c r="M614" s="1">
        <v>30.11531209</v>
      </c>
      <c r="Q614" s="263"/>
      <c r="T614" s="1">
        <v>2220</v>
      </c>
      <c r="U614" s="1" t="s">
        <v>1235</v>
      </c>
      <c r="V614" s="1" t="s">
        <v>10</v>
      </c>
      <c r="W614" s="1">
        <v>0.22500000000000001</v>
      </c>
    </row>
    <row r="615" spans="9:23" x14ac:dyDescent="0.3">
      <c r="I615" s="1" t="s">
        <v>11</v>
      </c>
      <c r="J615" s="1" t="s">
        <v>1239</v>
      </c>
      <c r="K615" s="1">
        <v>2030</v>
      </c>
      <c r="L615" s="1">
        <v>29.624435160000001</v>
      </c>
      <c r="M615" s="1">
        <v>30.215312090000001</v>
      </c>
      <c r="Q615" s="263"/>
      <c r="T615" s="1">
        <v>2240</v>
      </c>
      <c r="U615" s="1" t="s">
        <v>1235</v>
      </c>
      <c r="V615" s="1" t="s">
        <v>10</v>
      </c>
      <c r="W615" s="1">
        <v>0.27500000000000002</v>
      </c>
    </row>
    <row r="616" spans="9:23" x14ac:dyDescent="0.3">
      <c r="I616" s="1" t="s">
        <v>11</v>
      </c>
      <c r="J616" s="1" t="s">
        <v>1239</v>
      </c>
      <c r="K616" s="1">
        <v>2130</v>
      </c>
      <c r="L616" s="1">
        <v>29.624435160000001</v>
      </c>
      <c r="M616" s="1">
        <v>30.215312090000001</v>
      </c>
      <c r="Q616" s="263"/>
      <c r="T616" s="1">
        <v>2300</v>
      </c>
      <c r="U616" s="1" t="s">
        <v>1235</v>
      </c>
      <c r="V616" s="1" t="s">
        <v>10</v>
      </c>
      <c r="W616" s="1">
        <v>0.2</v>
      </c>
    </row>
    <row r="617" spans="9:23" x14ac:dyDescent="0.3">
      <c r="I617" s="1" t="s">
        <v>11</v>
      </c>
      <c r="J617" s="1" t="s">
        <v>1239</v>
      </c>
      <c r="K617" s="1">
        <v>2230</v>
      </c>
      <c r="L617" s="1">
        <v>29.624435160000001</v>
      </c>
      <c r="M617" s="1">
        <v>30.215312090000001</v>
      </c>
      <c r="Q617" s="263"/>
      <c r="T617" s="1">
        <v>2320</v>
      </c>
      <c r="U617" s="1" t="s">
        <v>1235</v>
      </c>
      <c r="V617" s="1" t="s">
        <v>10</v>
      </c>
      <c r="W617" s="1">
        <v>0.2</v>
      </c>
    </row>
    <row r="618" spans="9:23" x14ac:dyDescent="0.3">
      <c r="I618" s="1" t="s">
        <v>11</v>
      </c>
      <c r="J618" s="1" t="s">
        <v>1239</v>
      </c>
      <c r="K618" s="1">
        <v>2330</v>
      </c>
      <c r="L618" s="1">
        <v>29.624435160000001</v>
      </c>
      <c r="M618" s="1">
        <v>30.215312090000001</v>
      </c>
      <c r="Q618" s="263"/>
      <c r="T618" s="1">
        <v>2340</v>
      </c>
      <c r="U618" s="1" t="s">
        <v>1235</v>
      </c>
      <c r="V618" s="1" t="s">
        <v>10</v>
      </c>
      <c r="W618" s="1">
        <v>0.2</v>
      </c>
    </row>
    <row r="619" spans="9:23" x14ac:dyDescent="0.3">
      <c r="I619" s="1" t="s">
        <v>11</v>
      </c>
      <c r="J619" s="1" t="s">
        <v>1240</v>
      </c>
      <c r="K619" s="1">
        <v>2430</v>
      </c>
      <c r="L619" s="1">
        <v>29.524435159999999</v>
      </c>
      <c r="M619" s="1">
        <v>30.215312090000001</v>
      </c>
      <c r="Q619" s="263"/>
      <c r="T619" s="1">
        <v>2400</v>
      </c>
      <c r="U619" s="1" t="s">
        <v>1235</v>
      </c>
      <c r="V619" s="1" t="s">
        <v>10</v>
      </c>
      <c r="W619" s="1">
        <v>0.22500000000000001</v>
      </c>
    </row>
    <row r="620" spans="9:23" x14ac:dyDescent="0.3">
      <c r="I620" s="1" t="s">
        <v>11</v>
      </c>
      <c r="J620" s="1" t="s">
        <v>1240</v>
      </c>
      <c r="K620" s="1">
        <v>130</v>
      </c>
      <c r="L620" s="1">
        <v>29.524435159999999</v>
      </c>
      <c r="M620" s="1">
        <v>30.11531209</v>
      </c>
      <c r="Q620" s="263"/>
      <c r="T620" s="1">
        <v>2420</v>
      </c>
      <c r="U620" s="1" t="s">
        <v>1236</v>
      </c>
      <c r="V620" s="1" t="s">
        <v>10</v>
      </c>
      <c r="W620" s="1">
        <v>0.27500000000000002</v>
      </c>
    </row>
    <row r="621" spans="9:23" x14ac:dyDescent="0.3">
      <c r="I621" s="1" t="s">
        <v>11</v>
      </c>
      <c r="J621" s="1" t="s">
        <v>1240</v>
      </c>
      <c r="K621" s="1">
        <v>230</v>
      </c>
      <c r="L621" s="1">
        <v>29.424435160000002</v>
      </c>
      <c r="M621" s="1">
        <v>30.015312089999998</v>
      </c>
      <c r="Q621" s="263"/>
      <c r="T621" s="1">
        <v>2440</v>
      </c>
      <c r="U621" s="1" t="s">
        <v>1236</v>
      </c>
      <c r="V621" s="1" t="s">
        <v>10</v>
      </c>
      <c r="W621" s="1">
        <v>0.2</v>
      </c>
    </row>
    <row r="622" spans="9:23" x14ac:dyDescent="0.3">
      <c r="I622" s="1" t="s">
        <v>11</v>
      </c>
      <c r="J622" s="1" t="s">
        <v>1240</v>
      </c>
      <c r="K622" s="1">
        <v>330</v>
      </c>
      <c r="L622" s="1">
        <v>29.424435160000002</v>
      </c>
      <c r="M622" s="1">
        <v>30.015312089999998</v>
      </c>
      <c r="Q622" s="263"/>
      <c r="T622" s="1">
        <v>100</v>
      </c>
      <c r="U622" s="1" t="s">
        <v>1236</v>
      </c>
      <c r="V622" s="1" t="s">
        <v>10</v>
      </c>
      <c r="W622" s="1">
        <v>0.22500000000000001</v>
      </c>
    </row>
    <row r="623" spans="9:23" x14ac:dyDescent="0.3">
      <c r="I623" s="1" t="s">
        <v>11</v>
      </c>
      <c r="J623" s="1" t="s">
        <v>1240</v>
      </c>
      <c r="K623" s="1">
        <v>430</v>
      </c>
      <c r="L623" s="1">
        <v>29.424435160000002</v>
      </c>
      <c r="M623" s="1">
        <v>30.015312089999998</v>
      </c>
      <c r="Q623" s="263"/>
      <c r="T623" s="1">
        <v>120</v>
      </c>
      <c r="U623" s="1" t="s">
        <v>1236</v>
      </c>
      <c r="V623" s="1" t="s">
        <v>10</v>
      </c>
      <c r="W623" s="1">
        <v>0.22500000000000001</v>
      </c>
    </row>
    <row r="624" spans="9:23" x14ac:dyDescent="0.3">
      <c r="I624" s="1" t="s">
        <v>11</v>
      </c>
      <c r="J624" s="1" t="s">
        <v>1240</v>
      </c>
      <c r="K624" s="1">
        <v>530</v>
      </c>
      <c r="L624" s="1">
        <v>29.424435160000002</v>
      </c>
      <c r="M624" s="1">
        <v>30.015312089999998</v>
      </c>
      <c r="Q624" s="263"/>
      <c r="T624" s="1">
        <v>140</v>
      </c>
      <c r="U624" s="1" t="s">
        <v>1236</v>
      </c>
      <c r="V624" s="1" t="s">
        <v>10</v>
      </c>
      <c r="W624" s="1">
        <v>0.22500000000000001</v>
      </c>
    </row>
    <row r="625" spans="9:23" x14ac:dyDescent="0.3">
      <c r="I625" s="1" t="s">
        <v>11</v>
      </c>
      <c r="J625" s="1" t="s">
        <v>1240</v>
      </c>
      <c r="K625" s="1">
        <v>630</v>
      </c>
      <c r="L625" s="1">
        <v>29.424435160000002</v>
      </c>
      <c r="M625" s="1">
        <v>30.015312089999998</v>
      </c>
      <c r="Q625" s="263"/>
      <c r="T625" s="1">
        <v>200</v>
      </c>
      <c r="U625" s="1" t="s">
        <v>1236</v>
      </c>
      <c r="V625" s="1" t="s">
        <v>10</v>
      </c>
      <c r="W625" s="1">
        <v>0.3</v>
      </c>
    </row>
    <row r="626" spans="9:23" x14ac:dyDescent="0.3">
      <c r="I626" s="1" t="s">
        <v>11</v>
      </c>
      <c r="J626" s="1" t="s">
        <v>1240</v>
      </c>
      <c r="K626" s="1">
        <v>730</v>
      </c>
      <c r="L626" s="1">
        <v>29.524435159999999</v>
      </c>
      <c r="M626" s="1">
        <v>30.215312090000001</v>
      </c>
      <c r="Q626" s="263"/>
      <c r="T626" s="1">
        <v>220</v>
      </c>
      <c r="U626" s="1" t="s">
        <v>1236</v>
      </c>
      <c r="V626" s="1" t="s">
        <v>10</v>
      </c>
      <c r="W626" s="1">
        <v>0.22500000000000001</v>
      </c>
    </row>
    <row r="627" spans="9:23" x14ac:dyDescent="0.3">
      <c r="I627" s="1" t="s">
        <v>11</v>
      </c>
      <c r="J627" s="1" t="s">
        <v>1240</v>
      </c>
      <c r="K627" s="1">
        <v>830</v>
      </c>
      <c r="L627" s="1">
        <v>29.624435160000001</v>
      </c>
      <c r="M627" s="1">
        <v>30.315312089999999</v>
      </c>
      <c r="Q627" s="263"/>
      <c r="T627" s="1">
        <v>240</v>
      </c>
      <c r="U627" s="1" t="s">
        <v>1236</v>
      </c>
      <c r="V627" s="1" t="s">
        <v>10</v>
      </c>
      <c r="W627" s="1">
        <v>0.375</v>
      </c>
    </row>
    <row r="628" spans="9:23" x14ac:dyDescent="0.3">
      <c r="I628" s="1" t="s">
        <v>11</v>
      </c>
      <c r="J628" s="1" t="s">
        <v>1240</v>
      </c>
      <c r="K628" s="1">
        <v>930</v>
      </c>
      <c r="L628" s="1">
        <v>29.724435159999999</v>
      </c>
      <c r="M628" s="1">
        <v>30.41531209</v>
      </c>
      <c r="Q628" s="263"/>
      <c r="T628" s="1">
        <v>300</v>
      </c>
      <c r="U628" s="1" t="s">
        <v>1236</v>
      </c>
      <c r="V628" s="1" t="s">
        <v>10</v>
      </c>
      <c r="W628" s="1">
        <v>0.3</v>
      </c>
    </row>
    <row r="629" spans="9:23" x14ac:dyDescent="0.3">
      <c r="I629" s="1" t="s">
        <v>11</v>
      </c>
      <c r="J629" s="1" t="s">
        <v>1240</v>
      </c>
      <c r="K629" s="1">
        <v>1030</v>
      </c>
      <c r="L629" s="1">
        <v>28.72843516</v>
      </c>
      <c r="M629" s="1">
        <v>30.015312089999998</v>
      </c>
      <c r="Q629" s="263"/>
      <c r="T629" s="1">
        <v>320</v>
      </c>
      <c r="U629" s="1" t="s">
        <v>1236</v>
      </c>
      <c r="V629" s="1" t="s">
        <v>10</v>
      </c>
      <c r="W629" s="1">
        <v>0.2</v>
      </c>
    </row>
    <row r="630" spans="9:23" x14ac:dyDescent="0.3">
      <c r="I630" s="1" t="s">
        <v>11</v>
      </c>
      <c r="J630" s="1" t="s">
        <v>1240</v>
      </c>
      <c r="K630" s="1">
        <v>1130</v>
      </c>
      <c r="L630" s="1">
        <v>29.524435159999999</v>
      </c>
      <c r="M630" s="1">
        <v>29.31931209</v>
      </c>
      <c r="Q630" s="263"/>
      <c r="T630" s="1">
        <v>340</v>
      </c>
      <c r="U630" s="1" t="s">
        <v>1236</v>
      </c>
      <c r="V630" s="1" t="s">
        <v>10</v>
      </c>
      <c r="W630" s="1">
        <v>0.375</v>
      </c>
    </row>
    <row r="631" spans="9:23" x14ac:dyDescent="0.3">
      <c r="I631" s="1" t="s">
        <v>0</v>
      </c>
      <c r="J631" s="1" t="s">
        <v>1227</v>
      </c>
      <c r="K631" s="1">
        <v>1530</v>
      </c>
      <c r="L631" s="1">
        <v>32.230208789999999</v>
      </c>
      <c r="M631" s="1">
        <v>30.9260044</v>
      </c>
      <c r="Q631" s="263"/>
      <c r="T631" s="1">
        <v>400</v>
      </c>
      <c r="U631" s="1" t="s">
        <v>1236</v>
      </c>
      <c r="V631" s="1" t="s">
        <v>10</v>
      </c>
      <c r="W631" s="1">
        <v>0.22500000000000001</v>
      </c>
    </row>
    <row r="632" spans="9:23" x14ac:dyDescent="0.3">
      <c r="I632" s="1" t="s">
        <v>0</v>
      </c>
      <c r="J632" s="1" t="s">
        <v>1227</v>
      </c>
      <c r="K632" s="1">
        <v>1630</v>
      </c>
      <c r="L632" s="1">
        <v>32.331208789999998</v>
      </c>
      <c r="M632" s="1">
        <v>31.027004399999999</v>
      </c>
      <c r="Q632" s="263"/>
      <c r="T632" s="1">
        <v>420</v>
      </c>
      <c r="U632" s="1" t="s">
        <v>1236</v>
      </c>
      <c r="V632" s="1" t="s">
        <v>10</v>
      </c>
      <c r="W632" s="1">
        <v>0.27500000000000002</v>
      </c>
    </row>
    <row r="633" spans="9:23" x14ac:dyDescent="0.3">
      <c r="I633" s="1" t="s">
        <v>0</v>
      </c>
      <c r="J633" s="1" t="s">
        <v>1227</v>
      </c>
      <c r="K633" s="1">
        <v>1730</v>
      </c>
      <c r="L633" s="1">
        <v>32.12920879</v>
      </c>
      <c r="M633" s="1">
        <v>30.825004400000001</v>
      </c>
      <c r="Q633" s="263"/>
      <c r="T633" s="1">
        <v>440</v>
      </c>
      <c r="U633" s="1" t="s">
        <v>1236</v>
      </c>
      <c r="V633" s="1" t="s">
        <v>10</v>
      </c>
      <c r="W633" s="1">
        <v>0.22500000000000001</v>
      </c>
    </row>
    <row r="634" spans="9:23" x14ac:dyDescent="0.3">
      <c r="I634" s="1" t="s">
        <v>0</v>
      </c>
      <c r="J634" s="1" t="s">
        <v>1227</v>
      </c>
      <c r="K634" s="1">
        <v>1830</v>
      </c>
      <c r="L634" s="1">
        <v>31.828208790000001</v>
      </c>
      <c r="M634" s="1">
        <v>30.524004399999999</v>
      </c>
      <c r="Q634" s="263"/>
      <c r="T634" s="1">
        <v>500</v>
      </c>
      <c r="U634" s="1" t="s">
        <v>1236</v>
      </c>
      <c r="V634" s="1" t="s">
        <v>10</v>
      </c>
      <c r="W634" s="1">
        <v>0.22500000000000001</v>
      </c>
    </row>
    <row r="635" spans="9:23" x14ac:dyDescent="0.3">
      <c r="I635" s="1" t="s">
        <v>0</v>
      </c>
      <c r="J635" s="1" t="s">
        <v>1227</v>
      </c>
      <c r="K635" s="1">
        <v>1930</v>
      </c>
      <c r="L635" s="1">
        <v>31.828208790000001</v>
      </c>
      <c r="M635" s="1">
        <v>30.524004399999999</v>
      </c>
      <c r="T635" s="1">
        <v>520</v>
      </c>
      <c r="U635" s="1" t="s">
        <v>1236</v>
      </c>
      <c r="V635" s="1" t="s">
        <v>10</v>
      </c>
      <c r="W635" s="1">
        <v>0.2</v>
      </c>
    </row>
    <row r="636" spans="9:23" x14ac:dyDescent="0.3">
      <c r="I636" s="1" t="s">
        <v>0</v>
      </c>
      <c r="J636" s="1" t="s">
        <v>1227</v>
      </c>
      <c r="K636" s="1">
        <v>2030</v>
      </c>
      <c r="L636" s="1">
        <v>31.828208790000001</v>
      </c>
      <c r="M636" s="1">
        <v>30.524004399999999</v>
      </c>
      <c r="T636" s="1">
        <v>540</v>
      </c>
      <c r="U636" s="1" t="s">
        <v>1236</v>
      </c>
      <c r="V636" s="1" t="s">
        <v>10</v>
      </c>
      <c r="W636" s="1">
        <v>0.3</v>
      </c>
    </row>
    <row r="637" spans="9:23" x14ac:dyDescent="0.3">
      <c r="I637" s="1" t="s">
        <v>0</v>
      </c>
      <c r="J637" s="1" t="s">
        <v>1227</v>
      </c>
      <c r="K637" s="1">
        <v>2130</v>
      </c>
      <c r="L637" s="1">
        <v>32.029208789999998</v>
      </c>
      <c r="M637" s="1">
        <v>30.7250044</v>
      </c>
      <c r="T637" s="1">
        <v>600</v>
      </c>
      <c r="U637" s="1" t="s">
        <v>1236</v>
      </c>
      <c r="V637" s="1" t="s">
        <v>10</v>
      </c>
      <c r="W637" s="1">
        <v>0.22500000000000001</v>
      </c>
    </row>
    <row r="638" spans="9:23" x14ac:dyDescent="0.3">
      <c r="I638" s="1" t="s">
        <v>0</v>
      </c>
      <c r="J638" s="1" t="s">
        <v>1227</v>
      </c>
      <c r="K638" s="1">
        <v>2230</v>
      </c>
      <c r="L638" s="1">
        <v>32.12920879</v>
      </c>
      <c r="M638" s="1">
        <v>30.825004400000001</v>
      </c>
      <c r="T638" s="1">
        <v>620</v>
      </c>
      <c r="U638" s="1" t="s">
        <v>1236</v>
      </c>
      <c r="V638" s="1" t="s">
        <v>10</v>
      </c>
      <c r="W638" s="1">
        <v>0.42499999999999999</v>
      </c>
    </row>
    <row r="639" spans="9:23" x14ac:dyDescent="0.3">
      <c r="I639" s="1" t="s">
        <v>0</v>
      </c>
      <c r="J639" s="1" t="s">
        <v>1227</v>
      </c>
      <c r="K639" s="1">
        <v>2330</v>
      </c>
      <c r="L639" s="1">
        <v>32.029208789999998</v>
      </c>
      <c r="M639" s="1">
        <v>30.7250044</v>
      </c>
      <c r="T639" s="1">
        <v>640</v>
      </c>
      <c r="U639" s="1" t="s">
        <v>1236</v>
      </c>
      <c r="V639" s="1" t="s">
        <v>10</v>
      </c>
      <c r="W639" s="1">
        <v>0.375</v>
      </c>
    </row>
    <row r="640" spans="9:23" x14ac:dyDescent="0.3">
      <c r="I640" s="1" t="s">
        <v>0</v>
      </c>
      <c r="J640" s="1" t="s">
        <v>1228</v>
      </c>
      <c r="K640" s="1">
        <v>2430</v>
      </c>
      <c r="L640" s="1">
        <v>31.828208790000001</v>
      </c>
      <c r="M640" s="1">
        <v>30.524004399999999</v>
      </c>
      <c r="T640" s="1">
        <v>700</v>
      </c>
      <c r="U640" s="1" t="s">
        <v>1236</v>
      </c>
      <c r="V640" s="1" t="s">
        <v>10</v>
      </c>
      <c r="W640" s="1">
        <v>0.32500000000000001</v>
      </c>
    </row>
    <row r="641" spans="9:23" x14ac:dyDescent="0.3">
      <c r="I641" s="1" t="s">
        <v>0</v>
      </c>
      <c r="J641" s="1" t="s">
        <v>1228</v>
      </c>
      <c r="K641" s="1">
        <v>130</v>
      </c>
      <c r="L641" s="1">
        <v>31.727208789999999</v>
      </c>
      <c r="M641" s="1">
        <v>30.4230044</v>
      </c>
      <c r="T641" s="1">
        <v>720</v>
      </c>
      <c r="U641" s="1" t="s">
        <v>1236</v>
      </c>
      <c r="V641" s="1" t="s">
        <v>10</v>
      </c>
      <c r="W641" s="1">
        <v>0.22500000000000001</v>
      </c>
    </row>
    <row r="642" spans="9:23" x14ac:dyDescent="0.3">
      <c r="I642" s="1" t="s">
        <v>0</v>
      </c>
      <c r="J642" s="1" t="s">
        <v>1228</v>
      </c>
      <c r="K642" s="1">
        <v>230</v>
      </c>
      <c r="L642" s="1">
        <v>31.627208790000001</v>
      </c>
      <c r="M642" s="1">
        <v>30.323004399999999</v>
      </c>
      <c r="T642" s="1">
        <v>740</v>
      </c>
      <c r="U642" s="1" t="s">
        <v>1236</v>
      </c>
      <c r="V642" s="1" t="s">
        <v>10</v>
      </c>
      <c r="W642" s="1">
        <v>0.2</v>
      </c>
    </row>
    <row r="643" spans="9:23" x14ac:dyDescent="0.3">
      <c r="I643" s="1" t="s">
        <v>0</v>
      </c>
      <c r="J643" s="1" t="s">
        <v>1228</v>
      </c>
      <c r="K643" s="1">
        <v>330</v>
      </c>
      <c r="L643" s="1">
        <v>31.627208790000001</v>
      </c>
      <c r="M643" s="1">
        <v>30.323004399999999</v>
      </c>
      <c r="T643" s="1">
        <v>800</v>
      </c>
      <c r="U643" s="1" t="s">
        <v>1236</v>
      </c>
      <c r="V643" s="1" t="s">
        <v>10</v>
      </c>
      <c r="W643" s="1">
        <v>0.22500000000000001</v>
      </c>
    </row>
    <row r="644" spans="9:23" x14ac:dyDescent="0.3">
      <c r="I644" s="1" t="s">
        <v>0</v>
      </c>
      <c r="J644" s="1" t="s">
        <v>1228</v>
      </c>
      <c r="K644" s="1">
        <v>430</v>
      </c>
      <c r="L644" s="1">
        <v>31.727208789999999</v>
      </c>
      <c r="M644" s="1">
        <v>30.4230044</v>
      </c>
      <c r="T644" s="1">
        <v>820</v>
      </c>
      <c r="U644" s="1" t="s">
        <v>1236</v>
      </c>
      <c r="V644" s="1" t="s">
        <v>10</v>
      </c>
      <c r="W644" s="1">
        <v>0.3</v>
      </c>
    </row>
    <row r="645" spans="9:23" x14ac:dyDescent="0.3">
      <c r="I645" s="1" t="s">
        <v>0</v>
      </c>
      <c r="J645" s="1" t="s">
        <v>1228</v>
      </c>
      <c r="K645" s="1">
        <v>530</v>
      </c>
      <c r="L645" s="1">
        <v>31.627208790000001</v>
      </c>
      <c r="M645" s="1">
        <v>30.323004399999999</v>
      </c>
      <c r="T645" s="1">
        <v>840</v>
      </c>
      <c r="U645" s="1" t="s">
        <v>1236</v>
      </c>
      <c r="V645" s="1" t="s">
        <v>10</v>
      </c>
      <c r="W645" s="1">
        <v>0.2</v>
      </c>
    </row>
    <row r="646" spans="9:23" x14ac:dyDescent="0.3">
      <c r="I646" s="1" t="s">
        <v>0</v>
      </c>
      <c r="J646" s="1" t="s">
        <v>1228</v>
      </c>
      <c r="K646" s="1">
        <v>630</v>
      </c>
      <c r="L646" s="1">
        <v>31.627208790000001</v>
      </c>
      <c r="M646" s="1">
        <v>30.323004399999999</v>
      </c>
      <c r="T646" s="1">
        <v>900</v>
      </c>
      <c r="U646" s="1" t="s">
        <v>1236</v>
      </c>
      <c r="V646" s="1" t="s">
        <v>10</v>
      </c>
      <c r="W646" s="1">
        <v>0.22500000000000001</v>
      </c>
    </row>
    <row r="647" spans="9:23" x14ac:dyDescent="0.3">
      <c r="I647" s="1" t="s">
        <v>0</v>
      </c>
      <c r="J647" s="1" t="s">
        <v>1228</v>
      </c>
      <c r="K647" s="1">
        <v>730</v>
      </c>
      <c r="L647" s="1">
        <v>31.727208789999999</v>
      </c>
      <c r="M647" s="1">
        <v>30.4230044</v>
      </c>
      <c r="T647" s="1">
        <v>920</v>
      </c>
      <c r="U647" s="1" t="s">
        <v>1236</v>
      </c>
      <c r="V647" s="1" t="s">
        <v>10</v>
      </c>
      <c r="W647" s="1">
        <v>0.22500000000000001</v>
      </c>
    </row>
    <row r="648" spans="9:23" x14ac:dyDescent="0.3">
      <c r="I648" s="1" t="s">
        <v>0</v>
      </c>
      <c r="J648" s="1" t="s">
        <v>1228</v>
      </c>
      <c r="K648" s="1">
        <v>830</v>
      </c>
      <c r="L648" s="1">
        <v>31.727208789999999</v>
      </c>
      <c r="M648" s="1">
        <v>30.4230044</v>
      </c>
      <c r="T648" s="1">
        <v>940</v>
      </c>
      <c r="U648" s="1" t="s">
        <v>1236</v>
      </c>
      <c r="V648" s="1" t="s">
        <v>10</v>
      </c>
      <c r="W648" s="1">
        <v>0.2</v>
      </c>
    </row>
    <row r="649" spans="9:23" x14ac:dyDescent="0.3">
      <c r="I649" s="1" t="s">
        <v>0</v>
      </c>
      <c r="J649" s="1" t="s">
        <v>1228</v>
      </c>
      <c r="K649" s="1">
        <v>930</v>
      </c>
      <c r="L649" s="1">
        <v>31.828208790000001</v>
      </c>
      <c r="M649" s="1">
        <v>30.524004399999999</v>
      </c>
      <c r="T649" s="1">
        <v>1000</v>
      </c>
      <c r="U649" s="1" t="s">
        <v>1236</v>
      </c>
      <c r="V649" s="1" t="s">
        <v>10</v>
      </c>
      <c r="W649" s="1">
        <v>0.27500000000000002</v>
      </c>
    </row>
    <row r="650" spans="9:23" x14ac:dyDescent="0.3">
      <c r="I650" s="1" t="s">
        <v>0</v>
      </c>
      <c r="J650" s="1" t="s">
        <v>1228</v>
      </c>
      <c r="K650" s="1">
        <v>1030</v>
      </c>
      <c r="L650" s="1">
        <v>31.727208789999999</v>
      </c>
      <c r="M650" s="1">
        <v>30.4230044</v>
      </c>
      <c r="T650" s="1">
        <v>1020</v>
      </c>
      <c r="U650" s="1" t="s">
        <v>1236</v>
      </c>
      <c r="V650" s="1" t="s">
        <v>10</v>
      </c>
      <c r="W650" s="1">
        <v>0.22500000000000001</v>
      </c>
    </row>
    <row r="651" spans="9:23" x14ac:dyDescent="0.3">
      <c r="I651" s="1" t="s">
        <v>0</v>
      </c>
      <c r="J651" s="1" t="s">
        <v>1228</v>
      </c>
      <c r="K651" s="1">
        <v>1130</v>
      </c>
      <c r="L651" s="1">
        <v>31.928208789999999</v>
      </c>
      <c r="M651" s="1">
        <v>30.6240044</v>
      </c>
      <c r="T651" s="1">
        <v>1040</v>
      </c>
      <c r="U651" s="1" t="s">
        <v>1236</v>
      </c>
      <c r="V651" s="1" t="s">
        <v>10</v>
      </c>
      <c r="W651" s="1">
        <v>0.25</v>
      </c>
    </row>
    <row r="652" spans="9:23" x14ac:dyDescent="0.3">
      <c r="I652" s="1" t="s">
        <v>0</v>
      </c>
      <c r="J652" s="1" t="s">
        <v>1228</v>
      </c>
      <c r="K652" s="1">
        <v>1230</v>
      </c>
      <c r="L652" s="1">
        <v>31.928208789999999</v>
      </c>
      <c r="M652" s="1">
        <v>30.6240044</v>
      </c>
      <c r="T652" s="1">
        <v>1100</v>
      </c>
      <c r="U652" s="1" t="s">
        <v>1236</v>
      </c>
      <c r="V652" s="1" t="s">
        <v>10</v>
      </c>
      <c r="W652" s="1">
        <v>0.22500000000000001</v>
      </c>
    </row>
    <row r="653" spans="9:23" x14ac:dyDescent="0.3">
      <c r="I653" s="1" t="s">
        <v>0</v>
      </c>
      <c r="J653" s="1" t="s">
        <v>1228</v>
      </c>
      <c r="K653" s="1">
        <v>1330</v>
      </c>
      <c r="L653" s="1">
        <v>31.928208789999999</v>
      </c>
      <c r="M653" s="1">
        <v>30.6240044</v>
      </c>
      <c r="T653" s="1">
        <v>1120</v>
      </c>
      <c r="U653" s="1" t="s">
        <v>1236</v>
      </c>
      <c r="V653" s="1" t="s">
        <v>10</v>
      </c>
      <c r="W653" s="1">
        <v>0.2</v>
      </c>
    </row>
    <row r="654" spans="9:23" x14ac:dyDescent="0.3">
      <c r="I654" s="1" t="s">
        <v>0</v>
      </c>
      <c r="J654" s="1" t="s">
        <v>1228</v>
      </c>
      <c r="K654" s="1">
        <v>1430</v>
      </c>
      <c r="L654" s="1">
        <v>32.12920879</v>
      </c>
      <c r="M654" s="1">
        <v>30.825004400000001</v>
      </c>
      <c r="T654" s="1">
        <v>1140</v>
      </c>
      <c r="U654" s="1" t="s">
        <v>1236</v>
      </c>
      <c r="V654" s="1" t="s">
        <v>10</v>
      </c>
      <c r="W654" s="1">
        <v>0.22500000000000001</v>
      </c>
    </row>
    <row r="655" spans="9:23" x14ac:dyDescent="0.3">
      <c r="I655" s="1" t="s">
        <v>0</v>
      </c>
      <c r="J655" s="1" t="s">
        <v>1228</v>
      </c>
      <c r="K655" s="1">
        <v>1530</v>
      </c>
      <c r="L655" s="1">
        <v>32.12920879</v>
      </c>
      <c r="M655" s="1">
        <v>30.825004400000001</v>
      </c>
      <c r="T655" s="1">
        <v>1200</v>
      </c>
      <c r="U655" s="1" t="s">
        <v>1236</v>
      </c>
      <c r="V655" s="1" t="s">
        <v>10</v>
      </c>
      <c r="W655" s="1">
        <v>0.22500000000000001</v>
      </c>
    </row>
    <row r="656" spans="9:23" x14ac:dyDescent="0.3">
      <c r="I656" s="1" t="s">
        <v>0</v>
      </c>
      <c r="J656" s="1" t="s">
        <v>1228</v>
      </c>
      <c r="K656" s="1">
        <v>1630</v>
      </c>
      <c r="L656" s="1">
        <v>32.12920879</v>
      </c>
      <c r="M656" s="1">
        <v>30.825004400000001</v>
      </c>
      <c r="T656" s="1">
        <v>1220</v>
      </c>
      <c r="U656" s="1" t="s">
        <v>1236</v>
      </c>
      <c r="V656" s="1" t="s">
        <v>10</v>
      </c>
      <c r="W656" s="1">
        <v>0.22500000000000001</v>
      </c>
    </row>
    <row r="657" spans="9:23" x14ac:dyDescent="0.3">
      <c r="I657" s="1" t="s">
        <v>0</v>
      </c>
      <c r="J657" s="1" t="s">
        <v>1228</v>
      </c>
      <c r="K657" s="1">
        <v>1730</v>
      </c>
      <c r="L657" s="1">
        <v>31.928208789999999</v>
      </c>
      <c r="M657" s="1">
        <v>30.6240044</v>
      </c>
      <c r="T657" s="1">
        <v>1240</v>
      </c>
      <c r="U657" s="1" t="s">
        <v>1236</v>
      </c>
      <c r="V657" s="1" t="s">
        <v>10</v>
      </c>
      <c r="W657" s="1">
        <v>0.2</v>
      </c>
    </row>
    <row r="658" spans="9:23" x14ac:dyDescent="0.3">
      <c r="I658" s="1" t="s">
        <v>0</v>
      </c>
      <c r="J658" s="1" t="s">
        <v>1228</v>
      </c>
      <c r="K658" s="1">
        <v>1830</v>
      </c>
      <c r="L658" s="1">
        <v>31.828208790000001</v>
      </c>
      <c r="M658" s="1">
        <v>30.524004399999999</v>
      </c>
      <c r="T658" s="1">
        <v>1300</v>
      </c>
      <c r="U658" s="1" t="s">
        <v>1236</v>
      </c>
      <c r="V658" s="1" t="s">
        <v>10</v>
      </c>
      <c r="W658" s="1">
        <v>0.25</v>
      </c>
    </row>
    <row r="659" spans="9:23" x14ac:dyDescent="0.3">
      <c r="I659" s="1" t="s">
        <v>0</v>
      </c>
      <c r="J659" s="1" t="s">
        <v>1228</v>
      </c>
      <c r="K659" s="1">
        <v>1930</v>
      </c>
      <c r="L659" s="1">
        <v>31.828208790000001</v>
      </c>
      <c r="M659" s="1">
        <v>30.524004399999999</v>
      </c>
      <c r="T659" s="1">
        <v>1320</v>
      </c>
      <c r="U659" s="1" t="s">
        <v>1236</v>
      </c>
      <c r="V659" s="1" t="s">
        <v>10</v>
      </c>
      <c r="W659" s="1">
        <v>0.22500000000000001</v>
      </c>
    </row>
    <row r="660" spans="9:23" x14ac:dyDescent="0.3">
      <c r="I660" s="1" t="s">
        <v>0</v>
      </c>
      <c r="J660" s="1" t="s">
        <v>1228</v>
      </c>
      <c r="K660" s="1">
        <v>2030</v>
      </c>
      <c r="L660" s="1">
        <v>31.727208789999999</v>
      </c>
      <c r="M660" s="1">
        <v>30.4230044</v>
      </c>
      <c r="T660" s="1">
        <v>1340</v>
      </c>
      <c r="U660" s="1" t="s">
        <v>1236</v>
      </c>
      <c r="V660" s="1" t="s">
        <v>10</v>
      </c>
      <c r="W660" s="1">
        <v>0.22500000000000001</v>
      </c>
    </row>
    <row r="661" spans="9:23" x14ac:dyDescent="0.3">
      <c r="I661" s="1" t="s">
        <v>0</v>
      </c>
      <c r="J661" s="1" t="s">
        <v>1228</v>
      </c>
      <c r="K661" s="1">
        <v>2130</v>
      </c>
      <c r="L661" s="1">
        <v>31.727208789999999</v>
      </c>
      <c r="M661" s="1">
        <v>30.4230044</v>
      </c>
      <c r="T661" s="1">
        <v>1400</v>
      </c>
      <c r="U661" s="1" t="s">
        <v>1236</v>
      </c>
      <c r="V661" s="1" t="s">
        <v>10</v>
      </c>
      <c r="W661" s="1">
        <v>0.25</v>
      </c>
    </row>
    <row r="662" spans="9:23" x14ac:dyDescent="0.3">
      <c r="I662" s="1" t="s">
        <v>0</v>
      </c>
      <c r="J662" s="1" t="s">
        <v>1228</v>
      </c>
      <c r="K662" s="1">
        <v>2230</v>
      </c>
      <c r="L662" s="1">
        <v>31.627208790000001</v>
      </c>
      <c r="M662" s="1">
        <v>30.323004399999999</v>
      </c>
      <c r="T662" s="1">
        <v>1420</v>
      </c>
      <c r="U662" s="1" t="s">
        <v>1236</v>
      </c>
      <c r="V662" s="1" t="s">
        <v>10</v>
      </c>
      <c r="W662" s="1">
        <v>0.22500000000000001</v>
      </c>
    </row>
    <row r="663" spans="9:23" x14ac:dyDescent="0.3">
      <c r="I663" s="1" t="s">
        <v>0</v>
      </c>
      <c r="J663" s="1" t="s">
        <v>1228</v>
      </c>
      <c r="K663" s="1">
        <v>2330</v>
      </c>
      <c r="L663" s="1">
        <v>31.627208790000001</v>
      </c>
      <c r="M663" s="1">
        <v>30.323004399999999</v>
      </c>
      <c r="T663" s="1">
        <v>1440</v>
      </c>
      <c r="U663" s="1" t="s">
        <v>1236</v>
      </c>
      <c r="V663" s="1" t="s">
        <v>10</v>
      </c>
      <c r="W663" s="1">
        <v>0.22500000000000001</v>
      </c>
    </row>
    <row r="664" spans="9:23" x14ac:dyDescent="0.3">
      <c r="I664" s="1" t="s">
        <v>0</v>
      </c>
      <c r="J664" s="1" t="s">
        <v>1229</v>
      </c>
      <c r="K664" s="1">
        <v>2430</v>
      </c>
      <c r="L664" s="1">
        <v>31.627208790000001</v>
      </c>
      <c r="M664" s="1">
        <v>30.323004399999999</v>
      </c>
      <c r="T664" s="1">
        <v>1500</v>
      </c>
      <c r="U664" s="1" t="s">
        <v>1236</v>
      </c>
      <c r="V664" s="1" t="s">
        <v>10</v>
      </c>
      <c r="W664" s="1">
        <v>0.22500000000000001</v>
      </c>
    </row>
    <row r="665" spans="9:23" x14ac:dyDescent="0.3">
      <c r="I665" s="1" t="s">
        <v>0</v>
      </c>
      <c r="J665" s="1" t="s">
        <v>1229</v>
      </c>
      <c r="K665" s="1">
        <v>130</v>
      </c>
      <c r="L665" s="1">
        <v>31.627208790000001</v>
      </c>
      <c r="M665" s="1">
        <v>30.323004399999999</v>
      </c>
      <c r="T665" s="1">
        <v>1520</v>
      </c>
      <c r="U665" s="1" t="s">
        <v>1236</v>
      </c>
      <c r="V665" s="1" t="s">
        <v>10</v>
      </c>
      <c r="W665" s="1">
        <v>0.22500000000000001</v>
      </c>
    </row>
    <row r="666" spans="9:23" x14ac:dyDescent="0.3">
      <c r="I666" s="1" t="s">
        <v>0</v>
      </c>
      <c r="J666" s="1" t="s">
        <v>1229</v>
      </c>
      <c r="K666" s="1">
        <v>230</v>
      </c>
      <c r="L666" s="1">
        <v>31.627208790000001</v>
      </c>
      <c r="M666" s="1">
        <v>30.323004399999999</v>
      </c>
      <c r="T666" s="1">
        <v>1540</v>
      </c>
      <c r="U666" s="1" t="s">
        <v>1236</v>
      </c>
      <c r="V666" s="1" t="s">
        <v>10</v>
      </c>
      <c r="W666" s="1">
        <v>0.2</v>
      </c>
    </row>
    <row r="667" spans="9:23" x14ac:dyDescent="0.3">
      <c r="I667" s="1" t="s">
        <v>0</v>
      </c>
      <c r="J667" s="1" t="s">
        <v>1229</v>
      </c>
      <c r="K667" s="1">
        <v>330</v>
      </c>
      <c r="L667" s="1">
        <v>31.52720879</v>
      </c>
      <c r="M667" s="1">
        <v>30.223004400000001</v>
      </c>
      <c r="T667" s="1">
        <v>1600</v>
      </c>
      <c r="U667" s="1" t="s">
        <v>1236</v>
      </c>
      <c r="V667" s="1" t="s">
        <v>10</v>
      </c>
      <c r="W667" s="1">
        <v>0.2</v>
      </c>
    </row>
    <row r="668" spans="9:23" x14ac:dyDescent="0.3">
      <c r="I668" s="1" t="s">
        <v>0</v>
      </c>
      <c r="J668" s="1" t="s">
        <v>1229</v>
      </c>
      <c r="K668" s="1">
        <v>430</v>
      </c>
      <c r="L668" s="1">
        <v>31.52720879</v>
      </c>
      <c r="M668" s="1">
        <v>30.223004400000001</v>
      </c>
      <c r="T668" s="1">
        <v>1620</v>
      </c>
      <c r="U668" s="1" t="s">
        <v>1236</v>
      </c>
      <c r="V668" s="1" t="s">
        <v>10</v>
      </c>
      <c r="W668" s="1">
        <v>0.25</v>
      </c>
    </row>
    <row r="669" spans="9:23" x14ac:dyDescent="0.3">
      <c r="I669" s="1" t="s">
        <v>0</v>
      </c>
      <c r="J669" s="1" t="s">
        <v>1229</v>
      </c>
      <c r="K669" s="1">
        <v>530</v>
      </c>
      <c r="L669" s="1">
        <v>31.52720879</v>
      </c>
      <c r="M669" s="1">
        <v>30.223004400000001</v>
      </c>
      <c r="T669" s="1">
        <v>1640</v>
      </c>
      <c r="U669" s="1" t="s">
        <v>1236</v>
      </c>
      <c r="V669" s="1" t="s">
        <v>10</v>
      </c>
      <c r="W669" s="1">
        <v>0.2</v>
      </c>
    </row>
    <row r="670" spans="9:23" x14ac:dyDescent="0.3">
      <c r="I670" s="1" t="s">
        <v>0</v>
      </c>
      <c r="J670" s="1" t="s">
        <v>1229</v>
      </c>
      <c r="K670" s="1">
        <v>630</v>
      </c>
      <c r="L670" s="1">
        <v>31.52720879</v>
      </c>
      <c r="M670" s="1">
        <v>30.223004400000001</v>
      </c>
      <c r="T670" s="1">
        <v>1700</v>
      </c>
      <c r="U670" s="1" t="s">
        <v>1236</v>
      </c>
      <c r="V670" s="1" t="s">
        <v>10</v>
      </c>
      <c r="W670" s="1">
        <v>0.22500000000000001</v>
      </c>
    </row>
    <row r="671" spans="9:23" x14ac:dyDescent="0.3">
      <c r="I671" s="1" t="s">
        <v>0</v>
      </c>
      <c r="J671" s="1" t="s">
        <v>1229</v>
      </c>
      <c r="K671" s="1">
        <v>730</v>
      </c>
      <c r="L671" s="1">
        <v>31.627208790000001</v>
      </c>
      <c r="M671" s="1">
        <v>30.323004399999999</v>
      </c>
      <c r="T671" s="1">
        <v>1720</v>
      </c>
      <c r="U671" s="1" t="s">
        <v>1236</v>
      </c>
      <c r="V671" s="1" t="s">
        <v>10</v>
      </c>
      <c r="W671" s="1">
        <v>0.2</v>
      </c>
    </row>
    <row r="672" spans="9:23" x14ac:dyDescent="0.3">
      <c r="I672" s="1" t="s">
        <v>0</v>
      </c>
      <c r="J672" s="1" t="s">
        <v>1229</v>
      </c>
      <c r="K672" s="1">
        <v>830</v>
      </c>
      <c r="L672" s="1">
        <v>31.727208789999999</v>
      </c>
      <c r="M672" s="1">
        <v>30.4230044</v>
      </c>
      <c r="T672" s="1">
        <v>1740</v>
      </c>
      <c r="U672" s="1" t="s">
        <v>1236</v>
      </c>
      <c r="V672" s="1" t="s">
        <v>10</v>
      </c>
      <c r="W672" s="1">
        <v>0.32500000000000001</v>
      </c>
    </row>
    <row r="673" spans="9:23" x14ac:dyDescent="0.3">
      <c r="I673" s="1" t="s">
        <v>0</v>
      </c>
      <c r="J673" s="1" t="s">
        <v>1229</v>
      </c>
      <c r="K673" s="1">
        <v>930</v>
      </c>
      <c r="L673" s="1">
        <v>31.727208789999999</v>
      </c>
      <c r="M673" s="1">
        <v>30.4230044</v>
      </c>
      <c r="T673" s="1">
        <v>1800</v>
      </c>
      <c r="U673" s="1" t="s">
        <v>1236</v>
      </c>
      <c r="V673" s="1" t="s">
        <v>10</v>
      </c>
      <c r="W673" s="1">
        <v>0.2</v>
      </c>
    </row>
    <row r="674" spans="9:23" x14ac:dyDescent="0.3">
      <c r="I674" s="1" t="s">
        <v>0</v>
      </c>
      <c r="J674" s="1" t="s">
        <v>1229</v>
      </c>
      <c r="K674" s="1">
        <v>1030</v>
      </c>
      <c r="L674" s="1">
        <v>32.029208789999998</v>
      </c>
      <c r="M674" s="1">
        <v>30.7250044</v>
      </c>
      <c r="T674" s="1">
        <v>1820</v>
      </c>
      <c r="U674" s="1" t="s">
        <v>1236</v>
      </c>
      <c r="V674" s="1" t="s">
        <v>10</v>
      </c>
      <c r="W674" s="1">
        <v>0.22500000000000001</v>
      </c>
    </row>
    <row r="675" spans="9:23" x14ac:dyDescent="0.3">
      <c r="I675" s="1" t="s">
        <v>0</v>
      </c>
      <c r="J675" s="1" t="s">
        <v>1229</v>
      </c>
      <c r="K675" s="1">
        <v>1130</v>
      </c>
      <c r="L675" s="1">
        <v>32.12920879</v>
      </c>
      <c r="M675" s="1">
        <v>30.825004400000001</v>
      </c>
      <c r="T675" s="1">
        <v>1840</v>
      </c>
      <c r="U675" s="1" t="s">
        <v>1236</v>
      </c>
      <c r="V675" s="1" t="s">
        <v>10</v>
      </c>
      <c r="W675" s="1">
        <v>0.2</v>
      </c>
    </row>
    <row r="676" spans="9:23" x14ac:dyDescent="0.3">
      <c r="I676" s="1" t="s">
        <v>0</v>
      </c>
      <c r="J676" s="1" t="s">
        <v>1229</v>
      </c>
      <c r="K676" s="1">
        <v>1230</v>
      </c>
      <c r="L676" s="1">
        <v>32.12920879</v>
      </c>
      <c r="M676" s="1">
        <v>30.825004400000001</v>
      </c>
      <c r="T676" s="1">
        <v>1900</v>
      </c>
      <c r="U676" s="1" t="s">
        <v>1236</v>
      </c>
      <c r="V676" s="1" t="s">
        <v>10</v>
      </c>
      <c r="W676" s="1">
        <v>0.2</v>
      </c>
    </row>
    <row r="677" spans="9:23" x14ac:dyDescent="0.3">
      <c r="I677" s="1" t="s">
        <v>0</v>
      </c>
      <c r="J677" s="1" t="s">
        <v>1229</v>
      </c>
      <c r="K677" s="1">
        <v>1330</v>
      </c>
      <c r="L677" s="1">
        <v>32.331208789999998</v>
      </c>
      <c r="M677" s="1">
        <v>31.027004399999999</v>
      </c>
      <c r="T677" s="1">
        <v>1920</v>
      </c>
      <c r="U677" s="1" t="s">
        <v>1236</v>
      </c>
      <c r="V677" s="1" t="s">
        <v>10</v>
      </c>
      <c r="W677" s="1">
        <v>0.22500000000000001</v>
      </c>
    </row>
    <row r="678" spans="9:23" x14ac:dyDescent="0.3">
      <c r="I678" s="1" t="s">
        <v>0</v>
      </c>
      <c r="J678" s="1" t="s">
        <v>1229</v>
      </c>
      <c r="K678" s="1">
        <v>1430</v>
      </c>
      <c r="L678" s="1">
        <v>32.533208790000003</v>
      </c>
      <c r="M678" s="1">
        <v>31.229004400000001</v>
      </c>
      <c r="T678" s="1">
        <v>1940</v>
      </c>
      <c r="U678" s="1" t="s">
        <v>1236</v>
      </c>
      <c r="V678" s="1" t="s">
        <v>10</v>
      </c>
      <c r="W678" s="1">
        <v>0.27500000000000002</v>
      </c>
    </row>
    <row r="679" spans="9:23" x14ac:dyDescent="0.3">
      <c r="I679" s="1" t="s">
        <v>0</v>
      </c>
      <c r="J679" s="1" t="s">
        <v>1229</v>
      </c>
      <c r="K679" s="1">
        <v>1530</v>
      </c>
      <c r="L679" s="1">
        <v>32.029208789999998</v>
      </c>
      <c r="M679" s="1">
        <v>30.7250044</v>
      </c>
      <c r="T679" s="1">
        <v>2000</v>
      </c>
      <c r="U679" s="1" t="s">
        <v>1236</v>
      </c>
      <c r="V679" s="1" t="s">
        <v>10</v>
      </c>
      <c r="W679" s="1">
        <v>0.2</v>
      </c>
    </row>
    <row r="680" spans="9:23" x14ac:dyDescent="0.3">
      <c r="I680" s="1" t="s">
        <v>0</v>
      </c>
      <c r="J680" s="1" t="s">
        <v>1229</v>
      </c>
      <c r="K680" s="1">
        <v>1630</v>
      </c>
      <c r="L680" s="1">
        <v>32.029208789999998</v>
      </c>
      <c r="M680" s="1">
        <v>30.7250044</v>
      </c>
      <c r="T680" s="1">
        <v>2020</v>
      </c>
      <c r="U680" s="1" t="s">
        <v>1236</v>
      </c>
      <c r="V680" s="1" t="s">
        <v>10</v>
      </c>
      <c r="W680" s="1">
        <v>0.2</v>
      </c>
    </row>
    <row r="681" spans="9:23" x14ac:dyDescent="0.3">
      <c r="I681" s="1" t="s">
        <v>0</v>
      </c>
      <c r="J681" s="1" t="s">
        <v>1229</v>
      </c>
      <c r="K681" s="1">
        <v>1730</v>
      </c>
      <c r="L681" s="1">
        <v>32.029208789999998</v>
      </c>
      <c r="M681" s="1">
        <v>30.7250044</v>
      </c>
      <c r="T681" s="1">
        <v>2040</v>
      </c>
      <c r="U681" s="1" t="s">
        <v>1236</v>
      </c>
      <c r="V681" s="1" t="s">
        <v>10</v>
      </c>
      <c r="W681" s="1">
        <v>0.22500000000000001</v>
      </c>
    </row>
    <row r="682" spans="9:23" x14ac:dyDescent="0.3">
      <c r="I682" s="1" t="s">
        <v>0</v>
      </c>
      <c r="J682" s="1" t="s">
        <v>1229</v>
      </c>
      <c r="K682" s="1">
        <v>1830</v>
      </c>
      <c r="L682" s="1">
        <v>31.928208789999999</v>
      </c>
      <c r="M682" s="1">
        <v>30.6240044</v>
      </c>
      <c r="T682" s="1">
        <v>2100</v>
      </c>
      <c r="U682" s="1" t="s">
        <v>1236</v>
      </c>
      <c r="V682" s="1" t="s">
        <v>10</v>
      </c>
      <c r="W682" s="1">
        <v>0.22500000000000001</v>
      </c>
    </row>
    <row r="683" spans="9:23" x14ac:dyDescent="0.3">
      <c r="I683" s="1" t="s">
        <v>0</v>
      </c>
      <c r="J683" s="1" t="s">
        <v>1229</v>
      </c>
      <c r="K683" s="1">
        <v>1930</v>
      </c>
      <c r="L683" s="1">
        <v>31.828208790000001</v>
      </c>
      <c r="M683" s="1">
        <v>30.524004399999999</v>
      </c>
      <c r="T683" s="1">
        <v>2120</v>
      </c>
      <c r="U683" s="1" t="s">
        <v>1236</v>
      </c>
      <c r="V683" s="1" t="s">
        <v>10</v>
      </c>
      <c r="W683" s="1">
        <v>0.2</v>
      </c>
    </row>
    <row r="684" spans="9:23" x14ac:dyDescent="0.3">
      <c r="I684" s="1" t="s">
        <v>0</v>
      </c>
      <c r="J684" s="1" t="s">
        <v>1229</v>
      </c>
      <c r="K684" s="1">
        <v>2030</v>
      </c>
      <c r="L684" s="1">
        <v>31.828208790000001</v>
      </c>
      <c r="M684" s="1">
        <v>30.524004399999999</v>
      </c>
      <c r="T684" s="1">
        <v>2140</v>
      </c>
      <c r="U684" s="1" t="s">
        <v>1236</v>
      </c>
      <c r="V684" s="1" t="s">
        <v>10</v>
      </c>
      <c r="W684" s="1">
        <v>0.22500000000000001</v>
      </c>
    </row>
    <row r="685" spans="9:23" x14ac:dyDescent="0.3">
      <c r="I685" s="1" t="s">
        <v>0</v>
      </c>
      <c r="J685" s="1" t="s">
        <v>1229</v>
      </c>
      <c r="K685" s="1">
        <v>2130</v>
      </c>
      <c r="L685" s="1">
        <v>31.727208789999999</v>
      </c>
      <c r="M685" s="1">
        <v>30.4230044</v>
      </c>
      <c r="T685" s="1">
        <v>2200</v>
      </c>
      <c r="U685" s="1" t="s">
        <v>1236</v>
      </c>
      <c r="V685" s="1" t="s">
        <v>10</v>
      </c>
      <c r="W685" s="1">
        <v>0.22500000000000001</v>
      </c>
    </row>
    <row r="686" spans="9:23" x14ac:dyDescent="0.3">
      <c r="I686" s="1" t="s">
        <v>0</v>
      </c>
      <c r="J686" s="1" t="s">
        <v>1229</v>
      </c>
      <c r="K686" s="1">
        <v>2230</v>
      </c>
      <c r="L686" s="1">
        <v>31.727208789999999</v>
      </c>
      <c r="M686" s="1">
        <v>30.4230044</v>
      </c>
      <c r="T686" s="1">
        <v>2220</v>
      </c>
      <c r="U686" s="1" t="s">
        <v>1236</v>
      </c>
      <c r="V686" s="1" t="s">
        <v>10</v>
      </c>
      <c r="W686" s="1">
        <v>0.2</v>
      </c>
    </row>
    <row r="687" spans="9:23" x14ac:dyDescent="0.3">
      <c r="I687" s="1" t="s">
        <v>0</v>
      </c>
      <c r="J687" s="1" t="s">
        <v>1229</v>
      </c>
      <c r="K687" s="1">
        <v>2330</v>
      </c>
      <c r="L687" s="1">
        <v>31.627208790000001</v>
      </c>
      <c r="M687" s="1">
        <v>30.323004399999999</v>
      </c>
      <c r="T687" s="1">
        <v>2240</v>
      </c>
      <c r="U687" s="1" t="s">
        <v>1236</v>
      </c>
      <c r="V687" s="1" t="s">
        <v>10</v>
      </c>
      <c r="W687" s="1">
        <v>0.2</v>
      </c>
    </row>
    <row r="688" spans="9:23" x14ac:dyDescent="0.3">
      <c r="I688" s="1" t="s">
        <v>0</v>
      </c>
      <c r="J688" s="1" t="s">
        <v>1230</v>
      </c>
      <c r="K688" s="1">
        <v>2430</v>
      </c>
      <c r="L688" s="1">
        <v>31.627208790000001</v>
      </c>
      <c r="M688" s="1">
        <v>30.323004399999999</v>
      </c>
      <c r="T688" s="1">
        <v>2300</v>
      </c>
      <c r="U688" s="1" t="s">
        <v>1236</v>
      </c>
      <c r="V688" s="1" t="s">
        <v>10</v>
      </c>
      <c r="W688" s="1">
        <v>0.27500000000000002</v>
      </c>
    </row>
    <row r="689" spans="9:23" x14ac:dyDescent="0.3">
      <c r="I689" s="1" t="s">
        <v>0</v>
      </c>
      <c r="J689" s="1" t="s">
        <v>1230</v>
      </c>
      <c r="K689" s="1">
        <v>130</v>
      </c>
      <c r="L689" s="1">
        <v>31.727208789999999</v>
      </c>
      <c r="M689" s="1">
        <v>30.4230044</v>
      </c>
      <c r="T689" s="1">
        <v>2320</v>
      </c>
      <c r="U689" s="1" t="s">
        <v>1236</v>
      </c>
      <c r="V689" s="1" t="s">
        <v>10</v>
      </c>
      <c r="W689" s="1">
        <v>0.2</v>
      </c>
    </row>
    <row r="690" spans="9:23" x14ac:dyDescent="0.3">
      <c r="I690" s="1" t="s">
        <v>0</v>
      </c>
      <c r="J690" s="1" t="s">
        <v>1230</v>
      </c>
      <c r="K690" s="1">
        <v>230</v>
      </c>
      <c r="L690" s="1">
        <v>31.727208789999999</v>
      </c>
      <c r="M690" s="1">
        <v>30.4230044</v>
      </c>
      <c r="T690" s="1">
        <v>2340</v>
      </c>
      <c r="U690" s="1" t="s">
        <v>1236</v>
      </c>
      <c r="V690" s="1" t="s">
        <v>10</v>
      </c>
      <c r="W690" s="1">
        <v>0.22500000000000001</v>
      </c>
    </row>
    <row r="691" spans="9:23" x14ac:dyDescent="0.3">
      <c r="I691" s="1" t="s">
        <v>0</v>
      </c>
      <c r="J691" s="1" t="s">
        <v>1230</v>
      </c>
      <c r="K691" s="1">
        <v>330</v>
      </c>
      <c r="L691" s="1">
        <v>31.727208789999999</v>
      </c>
      <c r="M691" s="1">
        <v>30.4230044</v>
      </c>
      <c r="T691" s="1">
        <v>2400</v>
      </c>
      <c r="U691" s="1" t="s">
        <v>1236</v>
      </c>
      <c r="V691" s="1" t="s">
        <v>10</v>
      </c>
      <c r="W691" s="1">
        <v>0.32500000000000001</v>
      </c>
    </row>
    <row r="692" spans="9:23" x14ac:dyDescent="0.3">
      <c r="I692" s="1" t="s">
        <v>0</v>
      </c>
      <c r="J692" s="1" t="s">
        <v>1230</v>
      </c>
      <c r="K692" s="1">
        <v>430</v>
      </c>
      <c r="L692" s="1">
        <v>31.727208789999999</v>
      </c>
      <c r="M692" s="1">
        <v>30.4230044</v>
      </c>
      <c r="T692" s="1">
        <v>2420</v>
      </c>
      <c r="U692" s="1" t="s">
        <v>1237</v>
      </c>
      <c r="V692" s="1" t="s">
        <v>10</v>
      </c>
      <c r="W692" s="1">
        <v>0.2</v>
      </c>
    </row>
    <row r="693" spans="9:23" x14ac:dyDescent="0.3">
      <c r="I693" s="1" t="s">
        <v>0</v>
      </c>
      <c r="J693" s="1" t="s">
        <v>1230</v>
      </c>
      <c r="K693" s="1">
        <v>530</v>
      </c>
      <c r="L693" s="1">
        <v>31.627208790000001</v>
      </c>
      <c r="M693" s="1">
        <v>30.323004399999999</v>
      </c>
      <c r="T693" s="1">
        <v>2440</v>
      </c>
      <c r="U693" s="1" t="s">
        <v>1237</v>
      </c>
      <c r="V693" s="1" t="s">
        <v>10</v>
      </c>
      <c r="W693" s="1">
        <v>0.32500000000000001</v>
      </c>
    </row>
    <row r="694" spans="9:23" x14ac:dyDescent="0.3">
      <c r="I694" s="1" t="s">
        <v>0</v>
      </c>
      <c r="J694" s="1" t="s">
        <v>1230</v>
      </c>
      <c r="K694" s="1">
        <v>630</v>
      </c>
      <c r="L694" s="1">
        <v>31.627208790000001</v>
      </c>
      <c r="M694" s="1">
        <v>30.323004399999999</v>
      </c>
      <c r="T694" s="1">
        <v>100</v>
      </c>
      <c r="U694" s="1" t="s">
        <v>1237</v>
      </c>
      <c r="V694" s="1" t="s">
        <v>10</v>
      </c>
      <c r="W694" s="1">
        <v>0.375</v>
      </c>
    </row>
    <row r="695" spans="9:23" x14ac:dyDescent="0.3">
      <c r="I695" s="1" t="s">
        <v>0</v>
      </c>
      <c r="J695" s="1" t="s">
        <v>1230</v>
      </c>
      <c r="K695" s="1">
        <v>730</v>
      </c>
      <c r="L695" s="1">
        <v>31.727208789999999</v>
      </c>
      <c r="M695" s="1">
        <v>30.4230044</v>
      </c>
      <c r="T695" s="1">
        <v>120</v>
      </c>
      <c r="U695" s="1" t="s">
        <v>1237</v>
      </c>
      <c r="V695" s="1" t="s">
        <v>10</v>
      </c>
      <c r="W695" s="1">
        <v>0.45</v>
      </c>
    </row>
    <row r="696" spans="9:23" x14ac:dyDescent="0.3">
      <c r="I696" s="1" t="s">
        <v>0</v>
      </c>
      <c r="J696" s="1" t="s">
        <v>1230</v>
      </c>
      <c r="K696" s="1">
        <v>830</v>
      </c>
      <c r="L696" s="1">
        <v>31.727208789999999</v>
      </c>
      <c r="M696" s="1">
        <v>30.4230044</v>
      </c>
      <c r="T696" s="1">
        <v>140</v>
      </c>
      <c r="U696" s="1" t="s">
        <v>1237</v>
      </c>
      <c r="V696" s="1" t="s">
        <v>10</v>
      </c>
      <c r="W696" s="1">
        <v>0.5</v>
      </c>
    </row>
    <row r="697" spans="9:23" x14ac:dyDescent="0.3">
      <c r="I697" s="1" t="s">
        <v>0</v>
      </c>
      <c r="J697" s="1" t="s">
        <v>1230</v>
      </c>
      <c r="K697" s="1">
        <v>930</v>
      </c>
      <c r="L697" s="1">
        <v>31.727208789999999</v>
      </c>
      <c r="M697" s="1">
        <v>30.4230044</v>
      </c>
      <c r="T697" s="1">
        <v>200</v>
      </c>
      <c r="U697" s="1" t="s">
        <v>1237</v>
      </c>
      <c r="V697" s="1" t="s">
        <v>10</v>
      </c>
      <c r="W697" s="1">
        <v>0.27500000000000002</v>
      </c>
    </row>
    <row r="698" spans="9:23" x14ac:dyDescent="0.3">
      <c r="I698" s="1" t="s">
        <v>0</v>
      </c>
      <c r="J698" s="1" t="s">
        <v>1230</v>
      </c>
      <c r="K698" s="1">
        <v>1030</v>
      </c>
      <c r="L698" s="1">
        <v>32.029208789999998</v>
      </c>
      <c r="M698" s="1">
        <v>30.7250044</v>
      </c>
      <c r="T698" s="1">
        <v>220</v>
      </c>
      <c r="U698" s="1" t="s">
        <v>1237</v>
      </c>
      <c r="V698" s="1" t="s">
        <v>10</v>
      </c>
      <c r="W698" s="1">
        <v>0.27500000000000002</v>
      </c>
    </row>
    <row r="699" spans="9:23" x14ac:dyDescent="0.3">
      <c r="I699" s="1" t="s">
        <v>0</v>
      </c>
      <c r="J699" s="1" t="s">
        <v>1230</v>
      </c>
      <c r="K699" s="1">
        <v>1130</v>
      </c>
      <c r="L699" s="1">
        <v>32.331208789999998</v>
      </c>
      <c r="M699" s="1">
        <v>31.027004399999999</v>
      </c>
      <c r="T699" s="1">
        <v>240</v>
      </c>
      <c r="U699" s="1" t="s">
        <v>1237</v>
      </c>
      <c r="V699" s="1" t="s">
        <v>10</v>
      </c>
      <c r="W699" s="1">
        <v>0.35</v>
      </c>
    </row>
    <row r="700" spans="9:23" x14ac:dyDescent="0.3">
      <c r="I700" s="1" t="s">
        <v>0</v>
      </c>
      <c r="J700" s="1" t="s">
        <v>1230</v>
      </c>
      <c r="K700" s="1">
        <v>1230</v>
      </c>
      <c r="L700" s="1">
        <v>32.12920879</v>
      </c>
      <c r="M700" s="1">
        <v>30.825004400000001</v>
      </c>
      <c r="T700" s="1">
        <v>300</v>
      </c>
      <c r="U700" s="1" t="s">
        <v>1237</v>
      </c>
      <c r="V700" s="1" t="s">
        <v>10</v>
      </c>
      <c r="W700" s="1">
        <v>0.625</v>
      </c>
    </row>
    <row r="701" spans="9:23" x14ac:dyDescent="0.3">
      <c r="I701" s="1" t="s">
        <v>0</v>
      </c>
      <c r="J701" s="1" t="s">
        <v>1230</v>
      </c>
      <c r="K701" s="1">
        <v>1330</v>
      </c>
      <c r="L701" s="1">
        <v>32.432208789999997</v>
      </c>
      <c r="M701" s="1">
        <v>31.128004399999998</v>
      </c>
      <c r="T701" s="1">
        <v>320</v>
      </c>
      <c r="U701" s="1" t="s">
        <v>1237</v>
      </c>
      <c r="V701" s="1" t="s">
        <v>10</v>
      </c>
      <c r="W701" s="1">
        <v>0.22500000000000001</v>
      </c>
    </row>
    <row r="702" spans="9:23" x14ac:dyDescent="0.3">
      <c r="I702" s="1" t="s">
        <v>0</v>
      </c>
      <c r="J702" s="1" t="s">
        <v>1230</v>
      </c>
      <c r="K702" s="1">
        <v>1430</v>
      </c>
      <c r="L702" s="1">
        <v>32.230208789999999</v>
      </c>
      <c r="M702" s="1">
        <v>30.9260044</v>
      </c>
      <c r="T702" s="1">
        <v>340</v>
      </c>
      <c r="U702" s="1" t="s">
        <v>1237</v>
      </c>
      <c r="V702" s="1" t="s">
        <v>10</v>
      </c>
      <c r="W702" s="1">
        <v>0.3</v>
      </c>
    </row>
    <row r="703" spans="9:23" x14ac:dyDescent="0.3">
      <c r="I703" s="1" t="s">
        <v>0</v>
      </c>
      <c r="J703" s="1" t="s">
        <v>1230</v>
      </c>
      <c r="K703" s="1">
        <v>1530</v>
      </c>
      <c r="L703" s="1">
        <v>32.533208790000003</v>
      </c>
      <c r="M703" s="1">
        <v>31.229004400000001</v>
      </c>
      <c r="T703" s="1">
        <v>400</v>
      </c>
      <c r="U703" s="1" t="s">
        <v>1237</v>
      </c>
      <c r="V703" s="1" t="s">
        <v>10</v>
      </c>
      <c r="W703" s="1">
        <v>0.52500000000000002</v>
      </c>
    </row>
    <row r="704" spans="9:23" x14ac:dyDescent="0.3">
      <c r="I704" s="1" t="s">
        <v>0</v>
      </c>
      <c r="J704" s="1" t="s">
        <v>1230</v>
      </c>
      <c r="K704" s="1">
        <v>1630</v>
      </c>
      <c r="L704" s="1">
        <v>32.12920879</v>
      </c>
      <c r="M704" s="1">
        <v>30.825004400000001</v>
      </c>
      <c r="T704" s="1">
        <v>420</v>
      </c>
      <c r="U704" s="1" t="s">
        <v>1237</v>
      </c>
      <c r="V704" s="1" t="s">
        <v>10</v>
      </c>
      <c r="W704" s="1">
        <v>0.27500000000000002</v>
      </c>
    </row>
    <row r="705" spans="9:23" x14ac:dyDescent="0.3">
      <c r="I705" s="1" t="s">
        <v>0</v>
      </c>
      <c r="J705" s="1" t="s">
        <v>1230</v>
      </c>
      <c r="K705" s="1">
        <v>1730</v>
      </c>
      <c r="L705" s="1">
        <v>32.029208789999998</v>
      </c>
      <c r="M705" s="1">
        <v>30.7250044</v>
      </c>
      <c r="T705" s="1">
        <v>440</v>
      </c>
      <c r="U705" s="1" t="s">
        <v>1237</v>
      </c>
      <c r="V705" s="1" t="s">
        <v>10</v>
      </c>
      <c r="W705" s="1">
        <v>0.57499999999999996</v>
      </c>
    </row>
    <row r="706" spans="9:23" x14ac:dyDescent="0.3">
      <c r="I706" s="1" t="s">
        <v>0</v>
      </c>
      <c r="J706" s="1" t="s">
        <v>1230</v>
      </c>
      <c r="K706" s="1">
        <v>1830</v>
      </c>
      <c r="L706" s="1">
        <v>31.928208789999999</v>
      </c>
      <c r="M706" s="1">
        <v>30.6240044</v>
      </c>
      <c r="T706" s="1">
        <v>500</v>
      </c>
      <c r="U706" s="1" t="s">
        <v>1237</v>
      </c>
      <c r="V706" s="1" t="s">
        <v>10</v>
      </c>
      <c r="W706" s="1">
        <v>0.3</v>
      </c>
    </row>
    <row r="707" spans="9:23" x14ac:dyDescent="0.3">
      <c r="I707" s="1" t="s">
        <v>0</v>
      </c>
      <c r="J707" s="1" t="s">
        <v>1230</v>
      </c>
      <c r="K707" s="1">
        <v>1930</v>
      </c>
      <c r="L707" s="1">
        <v>31.828208790000001</v>
      </c>
      <c r="M707" s="1">
        <v>30.524004399999999</v>
      </c>
      <c r="T707" s="1">
        <v>520</v>
      </c>
      <c r="U707" s="1" t="s">
        <v>1237</v>
      </c>
      <c r="V707" s="1" t="s">
        <v>10</v>
      </c>
      <c r="W707" s="1">
        <v>0.52500000000000002</v>
      </c>
    </row>
    <row r="708" spans="9:23" x14ac:dyDescent="0.3">
      <c r="I708" s="1" t="s">
        <v>0</v>
      </c>
      <c r="J708" s="1" t="s">
        <v>1230</v>
      </c>
      <c r="K708" s="1">
        <v>2030</v>
      </c>
      <c r="L708" s="1">
        <v>31.828208790000001</v>
      </c>
      <c r="M708" s="1">
        <v>30.524004399999999</v>
      </c>
      <c r="T708" s="1">
        <v>540</v>
      </c>
      <c r="U708" s="1" t="s">
        <v>1237</v>
      </c>
      <c r="V708" s="1" t="s">
        <v>10</v>
      </c>
      <c r="W708" s="1">
        <v>0.2</v>
      </c>
    </row>
    <row r="709" spans="9:23" x14ac:dyDescent="0.3">
      <c r="I709" s="1" t="s">
        <v>0</v>
      </c>
      <c r="J709" s="1" t="s">
        <v>1230</v>
      </c>
      <c r="K709" s="1">
        <v>2130</v>
      </c>
      <c r="L709" s="1">
        <v>31.828208790000001</v>
      </c>
      <c r="M709" s="1">
        <v>30.524004399999999</v>
      </c>
      <c r="T709" s="1">
        <v>600</v>
      </c>
      <c r="U709" s="1" t="s">
        <v>1237</v>
      </c>
      <c r="V709" s="1" t="s">
        <v>10</v>
      </c>
      <c r="W709" s="1">
        <v>0.22500000000000001</v>
      </c>
    </row>
    <row r="710" spans="9:23" x14ac:dyDescent="0.3">
      <c r="I710" s="1" t="s">
        <v>0</v>
      </c>
      <c r="J710" s="1" t="s">
        <v>1230</v>
      </c>
      <c r="K710" s="1">
        <v>2230</v>
      </c>
      <c r="L710" s="1">
        <v>31.727208789999999</v>
      </c>
      <c r="M710" s="1">
        <v>30.4230044</v>
      </c>
      <c r="T710" s="1">
        <v>620</v>
      </c>
      <c r="U710" s="1" t="s">
        <v>1237</v>
      </c>
      <c r="V710" s="1" t="s">
        <v>10</v>
      </c>
      <c r="W710" s="1">
        <v>0.32500000000000001</v>
      </c>
    </row>
    <row r="711" spans="9:23" x14ac:dyDescent="0.3">
      <c r="I711" s="1" t="s">
        <v>0</v>
      </c>
      <c r="J711" s="1" t="s">
        <v>1230</v>
      </c>
      <c r="K711" s="1">
        <v>2330</v>
      </c>
      <c r="L711" s="1">
        <v>31.627208790000001</v>
      </c>
      <c r="M711" s="1">
        <v>30.323004399999999</v>
      </c>
      <c r="T711" s="1">
        <v>640</v>
      </c>
      <c r="U711" s="1" t="s">
        <v>1237</v>
      </c>
      <c r="V711" s="1" t="s">
        <v>10</v>
      </c>
      <c r="W711" s="1">
        <v>0.15</v>
      </c>
    </row>
    <row r="712" spans="9:23" x14ac:dyDescent="0.3">
      <c r="I712" s="1" t="s">
        <v>0</v>
      </c>
      <c r="J712" s="1" t="s">
        <v>1231</v>
      </c>
      <c r="K712" s="1">
        <v>2430</v>
      </c>
      <c r="L712" s="1">
        <v>31.627208790000001</v>
      </c>
      <c r="M712" s="1">
        <v>30.323004399999999</v>
      </c>
      <c r="T712" s="1">
        <v>700</v>
      </c>
      <c r="U712" s="1" t="s">
        <v>1237</v>
      </c>
      <c r="V712" s="1" t="s">
        <v>10</v>
      </c>
      <c r="W712" s="1">
        <v>0.22500000000000001</v>
      </c>
    </row>
    <row r="713" spans="9:23" x14ac:dyDescent="0.3">
      <c r="I713" s="1" t="s">
        <v>0</v>
      </c>
      <c r="J713" s="1" t="s">
        <v>1231</v>
      </c>
      <c r="K713" s="1">
        <v>130</v>
      </c>
      <c r="L713" s="1">
        <v>31.627208790000001</v>
      </c>
      <c r="M713" s="1">
        <v>30.323004399999999</v>
      </c>
      <c r="T713" s="1">
        <v>720</v>
      </c>
      <c r="U713" s="1" t="s">
        <v>1237</v>
      </c>
      <c r="V713" s="1" t="s">
        <v>10</v>
      </c>
      <c r="W713" s="1">
        <v>0.22500000000000001</v>
      </c>
    </row>
    <row r="714" spans="9:23" x14ac:dyDescent="0.3">
      <c r="I714" s="1" t="s">
        <v>0</v>
      </c>
      <c r="J714" s="1" t="s">
        <v>1231</v>
      </c>
      <c r="K714" s="1">
        <v>230</v>
      </c>
      <c r="L714" s="1">
        <v>31.627208790000001</v>
      </c>
      <c r="M714" s="1">
        <v>30.323004399999999</v>
      </c>
      <c r="T714" s="1">
        <v>740</v>
      </c>
      <c r="U714" s="1" t="s">
        <v>1237</v>
      </c>
      <c r="V714" s="1" t="s">
        <v>10</v>
      </c>
      <c r="W714" s="1">
        <v>0.2</v>
      </c>
    </row>
    <row r="715" spans="9:23" x14ac:dyDescent="0.3">
      <c r="I715" s="1" t="s">
        <v>0</v>
      </c>
      <c r="J715" s="1" t="s">
        <v>1231</v>
      </c>
      <c r="K715" s="1">
        <v>330</v>
      </c>
      <c r="L715" s="1">
        <v>31.627208790000001</v>
      </c>
      <c r="M715" s="1">
        <v>30.323004399999999</v>
      </c>
      <c r="T715" s="1">
        <v>800</v>
      </c>
      <c r="U715" s="1" t="s">
        <v>1237</v>
      </c>
      <c r="V715" s="1" t="s">
        <v>10</v>
      </c>
      <c r="W715" s="1">
        <v>0.375</v>
      </c>
    </row>
    <row r="716" spans="9:23" x14ac:dyDescent="0.3">
      <c r="I716" s="1" t="s">
        <v>0</v>
      </c>
      <c r="J716" s="1" t="s">
        <v>1231</v>
      </c>
      <c r="K716" s="1">
        <v>430</v>
      </c>
      <c r="L716" s="1">
        <v>31.627208790000001</v>
      </c>
      <c r="M716" s="1">
        <v>30.323004399999999</v>
      </c>
      <c r="T716" s="1">
        <v>820</v>
      </c>
      <c r="U716" s="1" t="s">
        <v>1237</v>
      </c>
      <c r="V716" s="1" t="s">
        <v>10</v>
      </c>
      <c r="W716" s="1">
        <v>0.57499999999999996</v>
      </c>
    </row>
    <row r="717" spans="9:23" x14ac:dyDescent="0.3">
      <c r="I717" s="1" t="s">
        <v>0</v>
      </c>
      <c r="J717" s="1" t="s">
        <v>1231</v>
      </c>
      <c r="K717" s="1">
        <v>530</v>
      </c>
      <c r="L717" s="1">
        <v>31.52720879</v>
      </c>
      <c r="M717" s="1">
        <v>30.223004400000001</v>
      </c>
      <c r="T717" s="1">
        <v>840</v>
      </c>
      <c r="U717" s="1" t="s">
        <v>1237</v>
      </c>
      <c r="V717" s="1" t="s">
        <v>10</v>
      </c>
      <c r="W717" s="1">
        <v>0.22500000000000001</v>
      </c>
    </row>
    <row r="718" spans="9:23" x14ac:dyDescent="0.3">
      <c r="I718" s="1" t="s">
        <v>0</v>
      </c>
      <c r="J718" s="1" t="s">
        <v>1231</v>
      </c>
      <c r="K718" s="1">
        <v>630</v>
      </c>
      <c r="L718" s="1">
        <v>31.627208790000001</v>
      </c>
      <c r="M718" s="1">
        <v>30.323004399999999</v>
      </c>
      <c r="T718" s="1">
        <v>900</v>
      </c>
      <c r="U718" s="1" t="s">
        <v>1237</v>
      </c>
      <c r="V718" s="1" t="s">
        <v>10</v>
      </c>
      <c r="W718" s="1">
        <v>0.22500000000000001</v>
      </c>
    </row>
    <row r="719" spans="9:23" x14ac:dyDescent="0.3">
      <c r="I719" s="1" t="s">
        <v>0</v>
      </c>
      <c r="J719" s="1" t="s">
        <v>1231</v>
      </c>
      <c r="K719" s="1">
        <v>730</v>
      </c>
      <c r="L719" s="1">
        <v>31.727208789999999</v>
      </c>
      <c r="M719" s="1">
        <v>30.4230044</v>
      </c>
      <c r="T719" s="1">
        <v>920</v>
      </c>
      <c r="U719" s="1" t="s">
        <v>1237</v>
      </c>
      <c r="V719" s="1" t="s">
        <v>10</v>
      </c>
      <c r="W719" s="1">
        <v>0.25</v>
      </c>
    </row>
    <row r="720" spans="9:23" x14ac:dyDescent="0.3">
      <c r="I720" s="1" t="s">
        <v>0</v>
      </c>
      <c r="J720" s="1" t="s">
        <v>1231</v>
      </c>
      <c r="K720" s="1">
        <v>830</v>
      </c>
      <c r="L720" s="1">
        <v>31.828208790000001</v>
      </c>
      <c r="M720" s="1">
        <v>30.524004399999999</v>
      </c>
      <c r="T720" s="1">
        <v>940</v>
      </c>
      <c r="U720" s="1" t="s">
        <v>1237</v>
      </c>
      <c r="V720" s="1" t="s">
        <v>10</v>
      </c>
      <c r="W720" s="1">
        <v>0.6</v>
      </c>
    </row>
    <row r="721" spans="9:23" x14ac:dyDescent="0.3">
      <c r="I721" s="1" t="s">
        <v>0</v>
      </c>
      <c r="J721" s="1" t="s">
        <v>1231</v>
      </c>
      <c r="K721" s="1">
        <v>930</v>
      </c>
      <c r="L721" s="1">
        <v>31.928208789999999</v>
      </c>
      <c r="M721" s="1">
        <v>30.6240044</v>
      </c>
      <c r="T721" s="1">
        <v>1000</v>
      </c>
      <c r="U721" s="1" t="s">
        <v>1237</v>
      </c>
      <c r="V721" s="1" t="s">
        <v>10</v>
      </c>
      <c r="W721" s="1">
        <v>0.22500000000000001</v>
      </c>
    </row>
    <row r="722" spans="9:23" x14ac:dyDescent="0.3">
      <c r="I722" s="1" t="s">
        <v>0</v>
      </c>
      <c r="J722" s="1" t="s">
        <v>1231</v>
      </c>
      <c r="K722" s="1">
        <v>1030</v>
      </c>
      <c r="L722" s="1">
        <v>32.029208789999998</v>
      </c>
      <c r="M722" s="1">
        <v>30.7250044</v>
      </c>
      <c r="T722" s="1">
        <v>1020</v>
      </c>
      <c r="U722" s="1" t="s">
        <v>1237</v>
      </c>
      <c r="V722" s="1" t="s">
        <v>10</v>
      </c>
      <c r="W722" s="1">
        <v>0.3</v>
      </c>
    </row>
    <row r="723" spans="9:23" x14ac:dyDescent="0.3">
      <c r="I723" s="1" t="s">
        <v>0</v>
      </c>
      <c r="J723" s="1" t="s">
        <v>1231</v>
      </c>
      <c r="K723" s="1">
        <v>1130</v>
      </c>
      <c r="L723" s="1">
        <v>32.331208789999998</v>
      </c>
      <c r="M723" s="1">
        <v>31.027004399999999</v>
      </c>
      <c r="T723" s="1">
        <v>1040</v>
      </c>
      <c r="U723" s="1" t="s">
        <v>1237</v>
      </c>
      <c r="V723" s="1" t="s">
        <v>10</v>
      </c>
      <c r="W723" s="1">
        <v>0.2</v>
      </c>
    </row>
    <row r="724" spans="9:23" x14ac:dyDescent="0.3">
      <c r="I724" s="1" t="s">
        <v>0</v>
      </c>
      <c r="J724" s="1" t="s">
        <v>1231</v>
      </c>
      <c r="K724" s="1">
        <v>1230</v>
      </c>
      <c r="L724" s="1">
        <v>32.12920879</v>
      </c>
      <c r="M724" s="1">
        <v>30.825004400000001</v>
      </c>
      <c r="T724" s="1">
        <v>1100</v>
      </c>
      <c r="U724" s="1" t="s">
        <v>1237</v>
      </c>
      <c r="V724" s="1" t="s">
        <v>10</v>
      </c>
      <c r="W724" s="1">
        <v>0.25</v>
      </c>
    </row>
    <row r="725" spans="9:23" x14ac:dyDescent="0.3">
      <c r="I725" s="1" t="s">
        <v>0</v>
      </c>
      <c r="J725" s="1" t="s">
        <v>1231</v>
      </c>
      <c r="K725" s="1">
        <v>1330</v>
      </c>
      <c r="L725" s="1">
        <v>32.432208789999997</v>
      </c>
      <c r="M725" s="1">
        <v>31.128004399999998</v>
      </c>
      <c r="T725" s="1">
        <v>1120</v>
      </c>
      <c r="U725" s="1" t="s">
        <v>1237</v>
      </c>
      <c r="V725" s="1" t="s">
        <v>10</v>
      </c>
      <c r="W725" s="1">
        <v>0.22500000000000001</v>
      </c>
    </row>
    <row r="726" spans="9:23" x14ac:dyDescent="0.3">
      <c r="I726" s="1" t="s">
        <v>0</v>
      </c>
      <c r="J726" s="1" t="s">
        <v>1231</v>
      </c>
      <c r="K726" s="1">
        <v>1430</v>
      </c>
      <c r="L726" s="1">
        <v>32.533208790000003</v>
      </c>
      <c r="M726" s="1">
        <v>31.229004400000001</v>
      </c>
      <c r="T726" s="1">
        <v>1140</v>
      </c>
      <c r="U726" s="1" t="s">
        <v>1237</v>
      </c>
      <c r="V726" s="1" t="s">
        <v>10</v>
      </c>
      <c r="W726" s="1">
        <v>0.2</v>
      </c>
    </row>
    <row r="727" spans="9:23" x14ac:dyDescent="0.3">
      <c r="I727" s="1" t="s">
        <v>0</v>
      </c>
      <c r="J727" s="1" t="s">
        <v>1231</v>
      </c>
      <c r="K727" s="1">
        <v>1530</v>
      </c>
      <c r="L727" s="1">
        <v>32.533208790000003</v>
      </c>
      <c r="M727" s="1">
        <v>31.229004400000001</v>
      </c>
      <c r="T727" s="1">
        <v>1200</v>
      </c>
      <c r="U727" s="1" t="s">
        <v>1237</v>
      </c>
      <c r="V727" s="1" t="s">
        <v>10</v>
      </c>
      <c r="W727" s="1">
        <v>0.2</v>
      </c>
    </row>
    <row r="728" spans="9:23" x14ac:dyDescent="0.3">
      <c r="I728" s="1" t="s">
        <v>0</v>
      </c>
      <c r="J728" s="1" t="s">
        <v>1231</v>
      </c>
      <c r="K728" s="1">
        <v>1630</v>
      </c>
      <c r="L728" s="1">
        <v>32.029208789999998</v>
      </c>
      <c r="M728" s="1">
        <v>30.7250044</v>
      </c>
      <c r="T728" s="1">
        <v>1220</v>
      </c>
      <c r="U728" s="1" t="s">
        <v>1237</v>
      </c>
      <c r="V728" s="1" t="s">
        <v>10</v>
      </c>
      <c r="W728" s="1">
        <v>0.2</v>
      </c>
    </row>
    <row r="729" spans="9:23" x14ac:dyDescent="0.3">
      <c r="I729" s="1" t="s">
        <v>0</v>
      </c>
      <c r="J729" s="1" t="s">
        <v>1231</v>
      </c>
      <c r="K729" s="1">
        <v>1730</v>
      </c>
      <c r="L729" s="1">
        <v>31.928208789999999</v>
      </c>
      <c r="M729" s="1">
        <v>30.6240044</v>
      </c>
      <c r="T729" s="1">
        <v>1240</v>
      </c>
      <c r="U729" s="1" t="s">
        <v>1237</v>
      </c>
      <c r="V729" s="1" t="s">
        <v>10</v>
      </c>
      <c r="W729" s="1">
        <v>0.25</v>
      </c>
    </row>
    <row r="730" spans="9:23" x14ac:dyDescent="0.3">
      <c r="I730" s="1" t="s">
        <v>0</v>
      </c>
      <c r="J730" s="1" t="s">
        <v>1231</v>
      </c>
      <c r="K730" s="1">
        <v>1830</v>
      </c>
      <c r="L730" s="1">
        <v>31.928208789999999</v>
      </c>
      <c r="M730" s="1">
        <v>30.6240044</v>
      </c>
      <c r="T730" s="1">
        <v>1300</v>
      </c>
      <c r="U730" s="1" t="s">
        <v>1237</v>
      </c>
      <c r="V730" s="1" t="s">
        <v>10</v>
      </c>
      <c r="W730" s="1">
        <v>0.22500000000000001</v>
      </c>
    </row>
    <row r="731" spans="9:23" x14ac:dyDescent="0.3">
      <c r="I731" s="1" t="s">
        <v>0</v>
      </c>
      <c r="J731" s="1" t="s">
        <v>1231</v>
      </c>
      <c r="K731" s="1">
        <v>1930</v>
      </c>
      <c r="L731" s="1">
        <v>32.12920879</v>
      </c>
      <c r="M731" s="1">
        <v>30.825004400000001</v>
      </c>
      <c r="T731" s="1">
        <v>1320</v>
      </c>
      <c r="U731" s="1" t="s">
        <v>1237</v>
      </c>
      <c r="V731" s="1" t="s">
        <v>10</v>
      </c>
      <c r="W731" s="1">
        <v>0.2</v>
      </c>
    </row>
    <row r="732" spans="9:23" x14ac:dyDescent="0.3">
      <c r="I732" s="1" t="s">
        <v>0</v>
      </c>
      <c r="J732" s="1" t="s">
        <v>1231</v>
      </c>
      <c r="K732" s="1">
        <v>2030</v>
      </c>
      <c r="L732" s="1">
        <v>32.12920879</v>
      </c>
      <c r="M732" s="1">
        <v>30.825004400000001</v>
      </c>
      <c r="T732" s="1">
        <v>1340</v>
      </c>
      <c r="U732" s="1" t="s">
        <v>1237</v>
      </c>
      <c r="V732" s="1" t="s">
        <v>10</v>
      </c>
      <c r="W732" s="1">
        <v>0.2</v>
      </c>
    </row>
    <row r="733" spans="9:23" x14ac:dyDescent="0.3">
      <c r="I733" s="1" t="s">
        <v>0</v>
      </c>
      <c r="J733" s="1" t="s">
        <v>1231</v>
      </c>
      <c r="K733" s="1">
        <v>2130</v>
      </c>
      <c r="L733" s="1">
        <v>32.12920879</v>
      </c>
      <c r="M733" s="1">
        <v>30.825004400000001</v>
      </c>
      <c r="T733" s="1">
        <v>1400</v>
      </c>
      <c r="U733" s="1" t="s">
        <v>1237</v>
      </c>
      <c r="V733" s="1" t="s">
        <v>10</v>
      </c>
      <c r="W733" s="1">
        <v>0.2</v>
      </c>
    </row>
    <row r="734" spans="9:23" x14ac:dyDescent="0.3">
      <c r="I734" s="1" t="s">
        <v>0</v>
      </c>
      <c r="J734" s="1" t="s">
        <v>1231</v>
      </c>
      <c r="K734" s="1">
        <v>2230</v>
      </c>
      <c r="L734" s="1">
        <v>32.12920879</v>
      </c>
      <c r="M734" s="1">
        <v>30.825004400000001</v>
      </c>
      <c r="T734" s="1">
        <v>1420</v>
      </c>
      <c r="U734" s="1" t="s">
        <v>1237</v>
      </c>
      <c r="V734" s="1" t="s">
        <v>10</v>
      </c>
      <c r="W734" s="1">
        <v>0.27500000000000002</v>
      </c>
    </row>
    <row r="735" spans="9:23" x14ac:dyDescent="0.3">
      <c r="I735" s="1" t="s">
        <v>0</v>
      </c>
      <c r="J735" s="1" t="s">
        <v>1231</v>
      </c>
      <c r="K735" s="1">
        <v>2330</v>
      </c>
      <c r="L735" s="1">
        <v>32.029208789999998</v>
      </c>
      <c r="M735" s="1">
        <v>30.7250044</v>
      </c>
      <c r="T735" s="1">
        <v>1440</v>
      </c>
      <c r="U735" s="1" t="s">
        <v>1237</v>
      </c>
      <c r="V735" s="1" t="s">
        <v>10</v>
      </c>
      <c r="W735" s="1">
        <v>0.22500000000000001</v>
      </c>
    </row>
    <row r="736" spans="9:23" x14ac:dyDescent="0.3">
      <c r="I736" s="1" t="s">
        <v>0</v>
      </c>
      <c r="J736" s="1" t="s">
        <v>1232</v>
      </c>
      <c r="K736" s="1">
        <v>2430</v>
      </c>
      <c r="L736" s="1">
        <v>31.828208790000001</v>
      </c>
      <c r="M736" s="1">
        <v>30.524004399999999</v>
      </c>
      <c r="T736" s="1">
        <v>1500</v>
      </c>
      <c r="U736" s="1" t="s">
        <v>1237</v>
      </c>
      <c r="V736" s="1" t="s">
        <v>10</v>
      </c>
      <c r="W736" s="1">
        <v>0.2</v>
      </c>
    </row>
    <row r="737" spans="9:23" x14ac:dyDescent="0.3">
      <c r="I737" s="1" t="s">
        <v>0</v>
      </c>
      <c r="J737" s="1" t="s">
        <v>1232</v>
      </c>
      <c r="K737" s="1">
        <v>130</v>
      </c>
      <c r="L737" s="1">
        <v>31.828208790000001</v>
      </c>
      <c r="M737" s="1">
        <v>30.524004399999999</v>
      </c>
      <c r="T737" s="1">
        <v>1520</v>
      </c>
      <c r="U737" s="1" t="s">
        <v>1237</v>
      </c>
      <c r="V737" s="1" t="s">
        <v>10</v>
      </c>
      <c r="W737" s="1">
        <v>0.22500000000000001</v>
      </c>
    </row>
    <row r="738" spans="9:23" x14ac:dyDescent="0.3">
      <c r="I738" s="1" t="s">
        <v>0</v>
      </c>
      <c r="J738" s="1" t="s">
        <v>1232</v>
      </c>
      <c r="K738" s="1">
        <v>230</v>
      </c>
      <c r="L738" s="1">
        <v>31.928208789999999</v>
      </c>
      <c r="M738" s="1">
        <v>30.6240044</v>
      </c>
      <c r="T738" s="1">
        <v>1540</v>
      </c>
      <c r="U738" s="1" t="s">
        <v>1237</v>
      </c>
      <c r="V738" s="1" t="s">
        <v>10</v>
      </c>
      <c r="W738" s="1">
        <v>0.22500000000000001</v>
      </c>
    </row>
    <row r="739" spans="9:23" x14ac:dyDescent="0.3">
      <c r="I739" s="1" t="s">
        <v>0</v>
      </c>
      <c r="J739" s="1" t="s">
        <v>1232</v>
      </c>
      <c r="K739" s="1">
        <v>330</v>
      </c>
      <c r="L739" s="1">
        <v>31.928208789999999</v>
      </c>
      <c r="M739" s="1">
        <v>30.6240044</v>
      </c>
      <c r="T739" s="1">
        <v>1600</v>
      </c>
      <c r="U739" s="1" t="s">
        <v>1237</v>
      </c>
      <c r="V739" s="1" t="s">
        <v>10</v>
      </c>
      <c r="W739" s="1">
        <v>0.3</v>
      </c>
    </row>
    <row r="740" spans="9:23" x14ac:dyDescent="0.3">
      <c r="I740" s="1" t="s">
        <v>0</v>
      </c>
      <c r="J740" s="1" t="s">
        <v>1232</v>
      </c>
      <c r="K740" s="1">
        <v>430</v>
      </c>
      <c r="L740" s="1">
        <v>31.828208790000001</v>
      </c>
      <c r="M740" s="1">
        <v>30.524004399999999</v>
      </c>
      <c r="T740" s="1">
        <v>1620</v>
      </c>
      <c r="U740" s="1" t="s">
        <v>1237</v>
      </c>
      <c r="V740" s="1" t="s">
        <v>10</v>
      </c>
      <c r="W740" s="1">
        <v>0.22500000000000001</v>
      </c>
    </row>
    <row r="741" spans="9:23" x14ac:dyDescent="0.3">
      <c r="I741" s="1" t="s">
        <v>0</v>
      </c>
      <c r="J741" s="1" t="s">
        <v>1232</v>
      </c>
      <c r="K741" s="1">
        <v>530</v>
      </c>
      <c r="L741" s="1">
        <v>31.828208790000001</v>
      </c>
      <c r="M741" s="1">
        <v>30.524004399999999</v>
      </c>
      <c r="T741" s="1">
        <v>1640</v>
      </c>
      <c r="U741" s="1" t="s">
        <v>1237</v>
      </c>
      <c r="V741" s="1" t="s">
        <v>10</v>
      </c>
      <c r="W741" s="1">
        <v>0.22500000000000001</v>
      </c>
    </row>
    <row r="742" spans="9:23" x14ac:dyDescent="0.3">
      <c r="I742" s="1" t="s">
        <v>0</v>
      </c>
      <c r="J742" s="1" t="s">
        <v>1232</v>
      </c>
      <c r="K742" s="1">
        <v>630</v>
      </c>
      <c r="L742" s="1">
        <v>31.828208790000001</v>
      </c>
      <c r="M742" s="1">
        <v>30.524004399999999</v>
      </c>
      <c r="T742" s="1">
        <v>1700</v>
      </c>
      <c r="U742" s="1" t="s">
        <v>1237</v>
      </c>
      <c r="V742" s="1" t="s">
        <v>10</v>
      </c>
      <c r="W742" s="1">
        <v>0.2</v>
      </c>
    </row>
    <row r="743" spans="9:23" x14ac:dyDescent="0.3">
      <c r="I743" s="1" t="s">
        <v>0</v>
      </c>
      <c r="J743" s="1" t="s">
        <v>1232</v>
      </c>
      <c r="K743" s="1">
        <v>730</v>
      </c>
      <c r="L743" s="1">
        <v>31.928208789999999</v>
      </c>
      <c r="M743" s="1">
        <v>30.6240044</v>
      </c>
      <c r="T743" s="1">
        <v>1720</v>
      </c>
      <c r="U743" s="1" t="s">
        <v>1237</v>
      </c>
      <c r="V743" s="1" t="s">
        <v>10</v>
      </c>
      <c r="W743" s="1">
        <v>0.2</v>
      </c>
    </row>
    <row r="744" spans="9:23" x14ac:dyDescent="0.3">
      <c r="I744" s="1" t="s">
        <v>0</v>
      </c>
      <c r="J744" s="1" t="s">
        <v>1232</v>
      </c>
      <c r="K744" s="1">
        <v>830</v>
      </c>
      <c r="L744" s="1">
        <v>32.230208789999999</v>
      </c>
      <c r="M744" s="1">
        <v>30.9260044</v>
      </c>
      <c r="T744" s="1">
        <v>1740</v>
      </c>
      <c r="U744" s="1" t="s">
        <v>1237</v>
      </c>
      <c r="V744" s="1" t="s">
        <v>10</v>
      </c>
      <c r="W744" s="1">
        <v>0.22500000000000001</v>
      </c>
    </row>
    <row r="745" spans="9:23" x14ac:dyDescent="0.3">
      <c r="I745" s="1" t="s">
        <v>0</v>
      </c>
      <c r="J745" s="1" t="s">
        <v>1232</v>
      </c>
      <c r="K745" s="1">
        <v>930</v>
      </c>
      <c r="L745" s="1">
        <v>32.230208789999999</v>
      </c>
      <c r="M745" s="1">
        <v>30.9260044</v>
      </c>
      <c r="T745" s="1">
        <v>1800</v>
      </c>
      <c r="U745" s="1" t="s">
        <v>1237</v>
      </c>
      <c r="V745" s="1" t="s">
        <v>10</v>
      </c>
      <c r="W745" s="1">
        <v>0.2</v>
      </c>
    </row>
    <row r="746" spans="9:23" x14ac:dyDescent="0.3">
      <c r="I746" s="1" t="s">
        <v>0</v>
      </c>
      <c r="J746" s="1" t="s">
        <v>1232</v>
      </c>
      <c r="K746" s="1">
        <v>1030</v>
      </c>
      <c r="L746" s="1">
        <v>32.432208789999997</v>
      </c>
      <c r="M746" s="1">
        <v>31.128004399999998</v>
      </c>
      <c r="T746" s="1">
        <v>1820</v>
      </c>
      <c r="U746" s="1" t="s">
        <v>1237</v>
      </c>
      <c r="V746" s="1" t="s">
        <v>10</v>
      </c>
      <c r="W746" s="1">
        <v>0.2</v>
      </c>
    </row>
    <row r="747" spans="9:23" x14ac:dyDescent="0.3">
      <c r="I747" s="1" t="s">
        <v>0</v>
      </c>
      <c r="J747" s="1" t="s">
        <v>1232</v>
      </c>
      <c r="K747" s="1">
        <v>1130</v>
      </c>
      <c r="L747" s="1">
        <v>32.432208789999997</v>
      </c>
      <c r="M747" s="1">
        <v>31.128004399999998</v>
      </c>
      <c r="T747" s="1">
        <v>1840</v>
      </c>
      <c r="U747" s="1" t="s">
        <v>1237</v>
      </c>
      <c r="V747" s="1" t="s">
        <v>10</v>
      </c>
      <c r="W747" s="1">
        <v>0.35</v>
      </c>
    </row>
    <row r="748" spans="9:23" x14ac:dyDescent="0.3">
      <c r="I748" s="1" t="s">
        <v>0</v>
      </c>
      <c r="J748" s="1" t="s">
        <v>1232</v>
      </c>
      <c r="K748" s="1">
        <v>1230</v>
      </c>
      <c r="L748" s="1">
        <v>32.12920879</v>
      </c>
      <c r="M748" s="1">
        <v>30.825004400000001</v>
      </c>
      <c r="T748" s="1">
        <v>1900</v>
      </c>
      <c r="U748" s="1" t="s">
        <v>1237</v>
      </c>
      <c r="V748" s="1" t="s">
        <v>10</v>
      </c>
      <c r="W748" s="1">
        <v>0.22500000000000001</v>
      </c>
    </row>
    <row r="749" spans="9:23" x14ac:dyDescent="0.3">
      <c r="I749" s="1" t="s">
        <v>0</v>
      </c>
      <c r="J749" s="1" t="s">
        <v>1232</v>
      </c>
      <c r="K749" s="1">
        <v>1330</v>
      </c>
      <c r="L749" s="1">
        <v>32.634208790000002</v>
      </c>
      <c r="M749" s="1">
        <v>31.3300044</v>
      </c>
      <c r="T749" s="1">
        <v>1920</v>
      </c>
      <c r="U749" s="1" t="s">
        <v>1237</v>
      </c>
      <c r="V749" s="1" t="s">
        <v>10</v>
      </c>
      <c r="W749" s="1">
        <v>0.35</v>
      </c>
    </row>
    <row r="750" spans="9:23" x14ac:dyDescent="0.3">
      <c r="I750" s="1" t="s">
        <v>0</v>
      </c>
      <c r="J750" s="1" t="s">
        <v>1232</v>
      </c>
      <c r="K750" s="1">
        <v>1430</v>
      </c>
      <c r="L750" s="1">
        <v>32.432208789999997</v>
      </c>
      <c r="M750" s="1">
        <v>31.128004399999998</v>
      </c>
      <c r="T750" s="1">
        <v>1940</v>
      </c>
      <c r="U750" s="1" t="s">
        <v>1237</v>
      </c>
      <c r="V750" s="1" t="s">
        <v>10</v>
      </c>
      <c r="W750" s="1">
        <v>0.32500000000000001</v>
      </c>
    </row>
    <row r="751" spans="9:23" x14ac:dyDescent="0.3">
      <c r="I751" s="1" t="s">
        <v>0</v>
      </c>
      <c r="J751" s="1" t="s">
        <v>1232</v>
      </c>
      <c r="K751" s="1">
        <v>1530</v>
      </c>
      <c r="L751" s="1">
        <v>32.331208789999998</v>
      </c>
      <c r="M751" s="1">
        <v>31.027004399999999</v>
      </c>
      <c r="T751" s="1">
        <v>2000</v>
      </c>
      <c r="U751" s="1" t="s">
        <v>1237</v>
      </c>
      <c r="V751" s="1" t="s">
        <v>10</v>
      </c>
      <c r="W751" s="1">
        <v>0.22500000000000001</v>
      </c>
    </row>
    <row r="752" spans="9:23" x14ac:dyDescent="0.3">
      <c r="I752" s="1" t="s">
        <v>0</v>
      </c>
      <c r="J752" s="1" t="s">
        <v>1232</v>
      </c>
      <c r="K752" s="1">
        <v>1630</v>
      </c>
      <c r="L752" s="1">
        <v>32.029208789999998</v>
      </c>
      <c r="M752" s="1">
        <v>30.7250044</v>
      </c>
      <c r="T752" s="1">
        <v>2020</v>
      </c>
      <c r="U752" s="1" t="s">
        <v>1237</v>
      </c>
      <c r="V752" s="1" t="s">
        <v>10</v>
      </c>
      <c r="W752" s="1">
        <v>0.35</v>
      </c>
    </row>
    <row r="753" spans="9:23" x14ac:dyDescent="0.3">
      <c r="I753" s="1" t="s">
        <v>0</v>
      </c>
      <c r="J753" s="1" t="s">
        <v>1232</v>
      </c>
      <c r="K753" s="1">
        <v>1730</v>
      </c>
      <c r="L753" s="1">
        <v>32.029208789999998</v>
      </c>
      <c r="M753" s="1">
        <v>30.7250044</v>
      </c>
      <c r="T753" s="1">
        <v>2040</v>
      </c>
      <c r="U753" s="1" t="s">
        <v>1237</v>
      </c>
      <c r="V753" s="1" t="s">
        <v>10</v>
      </c>
      <c r="W753" s="1">
        <v>0.25</v>
      </c>
    </row>
    <row r="754" spans="9:23" x14ac:dyDescent="0.3">
      <c r="I754" s="1" t="s">
        <v>0</v>
      </c>
      <c r="J754" s="1" t="s">
        <v>1232</v>
      </c>
      <c r="K754" s="1">
        <v>1830</v>
      </c>
      <c r="L754" s="1">
        <v>32.029208789999998</v>
      </c>
      <c r="M754" s="1">
        <v>30.7250044</v>
      </c>
      <c r="T754" s="1">
        <v>2100</v>
      </c>
      <c r="U754" s="1" t="s">
        <v>1237</v>
      </c>
      <c r="V754" s="1" t="s">
        <v>10</v>
      </c>
      <c r="W754" s="1">
        <v>0.25</v>
      </c>
    </row>
    <row r="755" spans="9:23" x14ac:dyDescent="0.3">
      <c r="I755" s="1" t="s">
        <v>0</v>
      </c>
      <c r="J755" s="1" t="s">
        <v>1232</v>
      </c>
      <c r="K755" s="1">
        <v>1930</v>
      </c>
      <c r="L755" s="1">
        <v>32.029208789999998</v>
      </c>
      <c r="M755" s="1">
        <v>30.7250044</v>
      </c>
      <c r="T755" s="1">
        <v>2120</v>
      </c>
      <c r="U755" s="1" t="s">
        <v>1237</v>
      </c>
      <c r="V755" s="1" t="s">
        <v>10</v>
      </c>
      <c r="W755" s="1">
        <v>0.2</v>
      </c>
    </row>
    <row r="756" spans="9:23" x14ac:dyDescent="0.3">
      <c r="I756" s="1" t="s">
        <v>0</v>
      </c>
      <c r="J756" s="1" t="s">
        <v>1232</v>
      </c>
      <c r="K756" s="1">
        <v>2030</v>
      </c>
      <c r="L756" s="1">
        <v>32.029208789999998</v>
      </c>
      <c r="M756" s="1">
        <v>30.7250044</v>
      </c>
      <c r="T756" s="1">
        <v>2140</v>
      </c>
      <c r="U756" s="1" t="s">
        <v>1237</v>
      </c>
      <c r="V756" s="1" t="s">
        <v>10</v>
      </c>
      <c r="W756" s="1">
        <v>0.22500000000000001</v>
      </c>
    </row>
    <row r="757" spans="9:23" x14ac:dyDescent="0.3">
      <c r="I757" s="1" t="s">
        <v>0</v>
      </c>
      <c r="J757" s="1" t="s">
        <v>1232</v>
      </c>
      <c r="K757" s="1">
        <v>2130</v>
      </c>
      <c r="L757" s="1">
        <v>31.928208789999999</v>
      </c>
      <c r="M757" s="1">
        <v>30.6240044</v>
      </c>
      <c r="T757" s="1">
        <v>2200</v>
      </c>
      <c r="U757" s="1" t="s">
        <v>1237</v>
      </c>
      <c r="V757" s="1" t="s">
        <v>10</v>
      </c>
      <c r="W757" s="1">
        <v>0.22500000000000001</v>
      </c>
    </row>
    <row r="758" spans="9:23" x14ac:dyDescent="0.3">
      <c r="I758" s="1" t="s">
        <v>0</v>
      </c>
      <c r="J758" s="1" t="s">
        <v>1232</v>
      </c>
      <c r="K758" s="1">
        <v>2230</v>
      </c>
      <c r="L758" s="1">
        <v>31.928208789999999</v>
      </c>
      <c r="M758" s="1">
        <v>30.6240044</v>
      </c>
      <c r="T758" s="1">
        <v>2220</v>
      </c>
      <c r="U758" s="1" t="s">
        <v>1237</v>
      </c>
      <c r="V758" s="1" t="s">
        <v>10</v>
      </c>
      <c r="W758" s="1">
        <v>0.22500000000000001</v>
      </c>
    </row>
    <row r="759" spans="9:23" x14ac:dyDescent="0.3">
      <c r="I759" s="1" t="s">
        <v>0</v>
      </c>
      <c r="J759" s="1" t="s">
        <v>1232</v>
      </c>
      <c r="K759" s="1">
        <v>2330</v>
      </c>
      <c r="L759" s="1">
        <v>31.928208789999999</v>
      </c>
      <c r="M759" s="1">
        <v>30.6240044</v>
      </c>
      <c r="T759" s="1">
        <v>2240</v>
      </c>
      <c r="U759" s="1" t="s">
        <v>1237</v>
      </c>
      <c r="V759" s="1" t="s">
        <v>10</v>
      </c>
      <c r="W759" s="1">
        <v>0.22500000000000001</v>
      </c>
    </row>
    <row r="760" spans="9:23" x14ac:dyDescent="0.3">
      <c r="I760" s="1" t="s">
        <v>0</v>
      </c>
      <c r="J760" s="1" t="s">
        <v>1233</v>
      </c>
      <c r="K760" s="1">
        <v>2430</v>
      </c>
      <c r="L760" s="1">
        <v>31.928208789999999</v>
      </c>
      <c r="M760" s="1">
        <v>30.6240044</v>
      </c>
      <c r="T760" s="1">
        <v>2300</v>
      </c>
      <c r="U760" s="1" t="s">
        <v>1237</v>
      </c>
      <c r="V760" s="1" t="s">
        <v>10</v>
      </c>
      <c r="W760" s="1">
        <v>0.25</v>
      </c>
    </row>
    <row r="761" spans="9:23" x14ac:dyDescent="0.3">
      <c r="I761" s="1" t="s">
        <v>0</v>
      </c>
      <c r="J761" s="1" t="s">
        <v>1233</v>
      </c>
      <c r="K761" s="1">
        <v>130</v>
      </c>
      <c r="L761" s="1">
        <v>31.928208789999999</v>
      </c>
      <c r="M761" s="1">
        <v>30.6240044</v>
      </c>
      <c r="T761" s="1">
        <v>2320</v>
      </c>
      <c r="U761" s="1" t="s">
        <v>1237</v>
      </c>
      <c r="V761" s="1" t="s">
        <v>10</v>
      </c>
      <c r="W761" s="1">
        <v>0.2</v>
      </c>
    </row>
    <row r="762" spans="9:23" x14ac:dyDescent="0.3">
      <c r="I762" s="1" t="s">
        <v>0</v>
      </c>
      <c r="J762" s="1" t="s">
        <v>1233</v>
      </c>
      <c r="K762" s="1">
        <v>230</v>
      </c>
      <c r="L762" s="1">
        <v>31.928208789999999</v>
      </c>
      <c r="M762" s="1">
        <v>30.6240044</v>
      </c>
      <c r="T762" s="1">
        <v>2340</v>
      </c>
      <c r="U762" s="1" t="s">
        <v>1237</v>
      </c>
      <c r="V762" s="1" t="s">
        <v>10</v>
      </c>
      <c r="W762" s="1">
        <v>0.3</v>
      </c>
    </row>
    <row r="763" spans="9:23" x14ac:dyDescent="0.3">
      <c r="I763" s="1" t="s">
        <v>0</v>
      </c>
      <c r="J763" s="1" t="s">
        <v>1233</v>
      </c>
      <c r="K763" s="1">
        <v>330</v>
      </c>
      <c r="L763" s="1">
        <v>31.828208790000001</v>
      </c>
      <c r="M763" s="1">
        <v>30.524004399999999</v>
      </c>
      <c r="T763" s="1">
        <v>2400</v>
      </c>
      <c r="U763" s="1" t="s">
        <v>1237</v>
      </c>
      <c r="V763" s="1" t="s">
        <v>10</v>
      </c>
      <c r="W763" s="1">
        <v>0.2</v>
      </c>
    </row>
    <row r="764" spans="9:23" x14ac:dyDescent="0.3">
      <c r="I764" s="1" t="s">
        <v>0</v>
      </c>
      <c r="J764" s="1" t="s">
        <v>1233</v>
      </c>
      <c r="K764" s="1">
        <v>430</v>
      </c>
      <c r="L764" s="1">
        <v>31.828208790000001</v>
      </c>
      <c r="M764" s="1">
        <v>30.524004399999999</v>
      </c>
      <c r="T764" s="1">
        <v>2420</v>
      </c>
      <c r="U764" s="1" t="s">
        <v>1238</v>
      </c>
      <c r="V764" s="1" t="s">
        <v>10</v>
      </c>
      <c r="W764" s="1">
        <v>0.22500000000000001</v>
      </c>
    </row>
    <row r="765" spans="9:23" x14ac:dyDescent="0.3">
      <c r="I765" s="1" t="s">
        <v>0</v>
      </c>
      <c r="J765" s="1" t="s">
        <v>1233</v>
      </c>
      <c r="K765" s="1">
        <v>530</v>
      </c>
      <c r="L765" s="1">
        <v>31.828208790000001</v>
      </c>
      <c r="M765" s="1">
        <v>30.524004399999999</v>
      </c>
      <c r="T765" s="1">
        <v>2440</v>
      </c>
      <c r="U765" s="1" t="s">
        <v>1238</v>
      </c>
      <c r="V765" s="1" t="s">
        <v>10</v>
      </c>
      <c r="W765" s="1">
        <v>0.22500000000000001</v>
      </c>
    </row>
    <row r="766" spans="9:23" x14ac:dyDescent="0.3">
      <c r="I766" s="1" t="s">
        <v>0</v>
      </c>
      <c r="J766" s="1" t="s">
        <v>1233</v>
      </c>
      <c r="K766" s="1">
        <v>630</v>
      </c>
      <c r="L766" s="1">
        <v>31.828208790000001</v>
      </c>
      <c r="M766" s="1">
        <v>30.524004399999999</v>
      </c>
      <c r="T766" s="1">
        <v>100</v>
      </c>
      <c r="U766" s="1" t="s">
        <v>1238</v>
      </c>
      <c r="V766" s="1" t="s">
        <v>10</v>
      </c>
      <c r="W766" s="1">
        <v>0.22500000000000001</v>
      </c>
    </row>
    <row r="767" spans="9:23" x14ac:dyDescent="0.3">
      <c r="I767" s="1" t="s">
        <v>0</v>
      </c>
      <c r="J767" s="1" t="s">
        <v>1233</v>
      </c>
      <c r="K767" s="1">
        <v>730</v>
      </c>
      <c r="L767" s="1">
        <v>31.928208789999999</v>
      </c>
      <c r="M767" s="1">
        <v>30.6240044</v>
      </c>
      <c r="T767" s="1">
        <v>120</v>
      </c>
      <c r="U767" s="1" t="s">
        <v>1238</v>
      </c>
      <c r="V767" s="1" t="s">
        <v>10</v>
      </c>
      <c r="W767" s="1">
        <v>0.22500000000000001</v>
      </c>
    </row>
    <row r="768" spans="9:23" x14ac:dyDescent="0.3">
      <c r="I768" s="1" t="s">
        <v>0</v>
      </c>
      <c r="J768" s="1" t="s">
        <v>1233</v>
      </c>
      <c r="K768" s="1">
        <v>830</v>
      </c>
      <c r="L768" s="1">
        <v>31.928208789999999</v>
      </c>
      <c r="M768" s="1">
        <v>30.6240044</v>
      </c>
      <c r="T768" s="1">
        <v>140</v>
      </c>
      <c r="U768" s="1" t="s">
        <v>1238</v>
      </c>
      <c r="V768" s="1" t="s">
        <v>10</v>
      </c>
      <c r="W768" s="1">
        <v>0.2</v>
      </c>
    </row>
    <row r="769" spans="9:23" x14ac:dyDescent="0.3">
      <c r="I769" s="1" t="s">
        <v>0</v>
      </c>
      <c r="J769" s="1" t="s">
        <v>1233</v>
      </c>
      <c r="K769" s="1">
        <v>930</v>
      </c>
      <c r="L769" s="1">
        <v>31.828208790000001</v>
      </c>
      <c r="M769" s="1">
        <v>30.524004399999999</v>
      </c>
      <c r="T769" s="1">
        <v>200</v>
      </c>
      <c r="U769" s="1" t="s">
        <v>1238</v>
      </c>
      <c r="V769" s="1" t="s">
        <v>10</v>
      </c>
      <c r="W769" s="1">
        <v>0.2</v>
      </c>
    </row>
    <row r="770" spans="9:23" x14ac:dyDescent="0.3">
      <c r="I770" s="1" t="s">
        <v>0</v>
      </c>
      <c r="J770" s="1" t="s">
        <v>1233</v>
      </c>
      <c r="K770" s="1">
        <v>1030</v>
      </c>
      <c r="L770" s="1">
        <v>31.828208790000001</v>
      </c>
      <c r="M770" s="1">
        <v>30.524004399999999</v>
      </c>
      <c r="T770" s="1">
        <v>220</v>
      </c>
      <c r="U770" s="1" t="s">
        <v>1238</v>
      </c>
      <c r="V770" s="1" t="s">
        <v>10</v>
      </c>
      <c r="W770" s="1">
        <v>0.22500000000000001</v>
      </c>
    </row>
    <row r="771" spans="9:23" x14ac:dyDescent="0.3">
      <c r="I771" s="1" t="s">
        <v>0</v>
      </c>
      <c r="J771" s="1" t="s">
        <v>1233</v>
      </c>
      <c r="K771" s="1">
        <v>1130</v>
      </c>
      <c r="L771" s="1">
        <v>31.928208789999999</v>
      </c>
      <c r="M771" s="1">
        <v>30.6240044</v>
      </c>
      <c r="T771" s="1">
        <v>240</v>
      </c>
      <c r="U771" s="1" t="s">
        <v>1238</v>
      </c>
      <c r="V771" s="1" t="s">
        <v>10</v>
      </c>
      <c r="W771" s="1">
        <v>0.22500000000000001</v>
      </c>
    </row>
    <row r="772" spans="9:23" x14ac:dyDescent="0.3">
      <c r="I772" s="1" t="s">
        <v>0</v>
      </c>
      <c r="J772" s="1" t="s">
        <v>1233</v>
      </c>
      <c r="K772" s="1">
        <v>1230</v>
      </c>
      <c r="L772" s="1">
        <v>32.029208789999998</v>
      </c>
      <c r="M772" s="1">
        <v>30.7250044</v>
      </c>
      <c r="T772" s="1">
        <v>300</v>
      </c>
      <c r="U772" s="1" t="s">
        <v>1238</v>
      </c>
      <c r="V772" s="1" t="s">
        <v>10</v>
      </c>
      <c r="W772" s="1">
        <v>0.2</v>
      </c>
    </row>
    <row r="773" spans="9:23" x14ac:dyDescent="0.3">
      <c r="I773" s="1" t="s">
        <v>0</v>
      </c>
      <c r="J773" s="1" t="s">
        <v>1233</v>
      </c>
      <c r="K773" s="1">
        <v>1330</v>
      </c>
      <c r="L773" s="1">
        <v>32.230208789999999</v>
      </c>
      <c r="M773" s="1">
        <v>30.9260044</v>
      </c>
      <c r="T773" s="1">
        <v>320</v>
      </c>
      <c r="U773" s="1" t="s">
        <v>1238</v>
      </c>
      <c r="V773" s="1" t="s">
        <v>10</v>
      </c>
      <c r="W773" s="1">
        <v>0.2</v>
      </c>
    </row>
    <row r="774" spans="9:23" x14ac:dyDescent="0.3">
      <c r="I774" s="1" t="s">
        <v>0</v>
      </c>
      <c r="J774" s="1" t="s">
        <v>1233</v>
      </c>
      <c r="K774" s="1">
        <v>1430</v>
      </c>
      <c r="L774" s="1">
        <v>32.331208789999998</v>
      </c>
      <c r="M774" s="1">
        <v>31.027004399999999</v>
      </c>
      <c r="T774" s="1">
        <v>340</v>
      </c>
      <c r="U774" s="1" t="s">
        <v>1238</v>
      </c>
      <c r="V774" s="1" t="s">
        <v>10</v>
      </c>
      <c r="W774" s="1">
        <v>0.32500000000000001</v>
      </c>
    </row>
    <row r="775" spans="9:23" x14ac:dyDescent="0.3">
      <c r="I775" s="1" t="s">
        <v>0</v>
      </c>
      <c r="J775" s="1" t="s">
        <v>1233</v>
      </c>
      <c r="K775" s="1">
        <v>1530</v>
      </c>
      <c r="L775" s="1">
        <v>32.12920879</v>
      </c>
      <c r="M775" s="1">
        <v>30.825004400000001</v>
      </c>
      <c r="T775" s="1">
        <v>400</v>
      </c>
      <c r="U775" s="1" t="s">
        <v>1238</v>
      </c>
      <c r="V775" s="1" t="s">
        <v>10</v>
      </c>
      <c r="W775" s="1">
        <v>0.2</v>
      </c>
    </row>
    <row r="776" spans="9:23" x14ac:dyDescent="0.3">
      <c r="I776" s="1" t="s">
        <v>0</v>
      </c>
      <c r="J776" s="1" t="s">
        <v>1233</v>
      </c>
      <c r="K776" s="1">
        <v>1630</v>
      </c>
      <c r="L776" s="1">
        <v>32.029208789999998</v>
      </c>
      <c r="M776" s="1">
        <v>30.7250044</v>
      </c>
      <c r="T776" s="1">
        <v>420</v>
      </c>
      <c r="U776" s="1" t="s">
        <v>1238</v>
      </c>
      <c r="V776" s="1" t="s">
        <v>10</v>
      </c>
      <c r="W776" s="1">
        <v>0.17499999999999999</v>
      </c>
    </row>
    <row r="777" spans="9:23" x14ac:dyDescent="0.3">
      <c r="I777" s="1" t="s">
        <v>0</v>
      </c>
      <c r="J777" s="1" t="s">
        <v>1233</v>
      </c>
      <c r="K777" s="1">
        <v>1730</v>
      </c>
      <c r="L777" s="1">
        <v>31.928208789999999</v>
      </c>
      <c r="M777" s="1">
        <v>30.6240044</v>
      </c>
      <c r="T777" s="1">
        <v>440</v>
      </c>
      <c r="U777" s="1" t="s">
        <v>1238</v>
      </c>
      <c r="V777" s="1" t="s">
        <v>10</v>
      </c>
      <c r="W777" s="1">
        <v>0.22500000000000001</v>
      </c>
    </row>
    <row r="778" spans="9:23" x14ac:dyDescent="0.3">
      <c r="I778" s="1" t="s">
        <v>0</v>
      </c>
      <c r="J778" s="1" t="s">
        <v>1233</v>
      </c>
      <c r="K778" s="1">
        <v>1830</v>
      </c>
      <c r="L778" s="1">
        <v>31.828208790000001</v>
      </c>
      <c r="M778" s="1">
        <v>30.524004399999999</v>
      </c>
      <c r="T778" s="1">
        <v>500</v>
      </c>
      <c r="U778" s="1" t="s">
        <v>1238</v>
      </c>
      <c r="V778" s="1" t="s">
        <v>10</v>
      </c>
      <c r="W778" s="1">
        <v>0.3</v>
      </c>
    </row>
    <row r="779" spans="9:23" x14ac:dyDescent="0.3">
      <c r="I779" s="1" t="s">
        <v>0</v>
      </c>
      <c r="J779" s="1" t="s">
        <v>1233</v>
      </c>
      <c r="K779" s="1">
        <v>1930</v>
      </c>
      <c r="L779" s="1">
        <v>31.727208789999999</v>
      </c>
      <c r="M779" s="1">
        <v>30.4230044</v>
      </c>
      <c r="T779" s="1">
        <v>520</v>
      </c>
      <c r="U779" s="1" t="s">
        <v>1238</v>
      </c>
      <c r="V779" s="1" t="s">
        <v>10</v>
      </c>
      <c r="W779" s="1">
        <v>0.22500000000000001</v>
      </c>
    </row>
    <row r="780" spans="9:23" x14ac:dyDescent="0.3">
      <c r="I780" s="1" t="s">
        <v>0</v>
      </c>
      <c r="J780" s="1" t="s">
        <v>1233</v>
      </c>
      <c r="K780" s="1">
        <v>2030</v>
      </c>
      <c r="L780" s="1">
        <v>31.727208789999999</v>
      </c>
      <c r="M780" s="1">
        <v>30.4230044</v>
      </c>
      <c r="T780" s="1">
        <v>540</v>
      </c>
      <c r="U780" s="1" t="s">
        <v>1238</v>
      </c>
      <c r="V780" s="1" t="s">
        <v>10</v>
      </c>
      <c r="W780" s="1">
        <v>0.2</v>
      </c>
    </row>
    <row r="781" spans="9:23" x14ac:dyDescent="0.3">
      <c r="I781" s="1" t="s">
        <v>0</v>
      </c>
      <c r="J781" s="1" t="s">
        <v>1233</v>
      </c>
      <c r="K781" s="1">
        <v>2130</v>
      </c>
      <c r="L781" s="1">
        <v>31.727208789999999</v>
      </c>
      <c r="M781" s="1">
        <v>30.4230044</v>
      </c>
      <c r="T781" s="1">
        <v>600</v>
      </c>
      <c r="U781" s="1" t="s">
        <v>1238</v>
      </c>
      <c r="V781" s="1" t="s">
        <v>10</v>
      </c>
      <c r="W781" s="1">
        <v>0.27500000000000002</v>
      </c>
    </row>
    <row r="782" spans="9:23" x14ac:dyDescent="0.3">
      <c r="I782" s="1" t="s">
        <v>0</v>
      </c>
      <c r="J782" s="1" t="s">
        <v>1233</v>
      </c>
      <c r="K782" s="1">
        <v>2230</v>
      </c>
      <c r="L782" s="1">
        <v>31.727208789999999</v>
      </c>
      <c r="M782" s="1">
        <v>30.4230044</v>
      </c>
      <c r="T782" s="1">
        <v>620</v>
      </c>
      <c r="U782" s="1" t="s">
        <v>1238</v>
      </c>
      <c r="V782" s="1" t="s">
        <v>10</v>
      </c>
      <c r="W782" s="1">
        <v>0.22500000000000001</v>
      </c>
    </row>
    <row r="783" spans="9:23" x14ac:dyDescent="0.3">
      <c r="I783" s="1" t="s">
        <v>0</v>
      </c>
      <c r="J783" s="1" t="s">
        <v>1233</v>
      </c>
      <c r="K783" s="1">
        <v>2330</v>
      </c>
      <c r="L783" s="1">
        <v>31.727208789999999</v>
      </c>
      <c r="M783" s="1">
        <v>30.4230044</v>
      </c>
      <c r="T783" s="1">
        <v>640</v>
      </c>
      <c r="U783" s="1" t="s">
        <v>1238</v>
      </c>
      <c r="V783" s="1" t="s">
        <v>10</v>
      </c>
      <c r="W783" s="1">
        <v>0.25</v>
      </c>
    </row>
    <row r="784" spans="9:23" x14ac:dyDescent="0.3">
      <c r="I784" s="1" t="s">
        <v>0</v>
      </c>
      <c r="J784" s="1" t="s">
        <v>1234</v>
      </c>
      <c r="K784" s="1">
        <v>2430</v>
      </c>
      <c r="L784" s="1">
        <v>31.627208790000001</v>
      </c>
      <c r="M784" s="1">
        <v>30.323004399999999</v>
      </c>
      <c r="T784" s="1">
        <v>700</v>
      </c>
      <c r="U784" s="1" t="s">
        <v>1238</v>
      </c>
      <c r="V784" s="1" t="s">
        <v>10</v>
      </c>
      <c r="W784" s="1">
        <v>0.22500000000000001</v>
      </c>
    </row>
    <row r="785" spans="9:23" x14ac:dyDescent="0.3">
      <c r="I785" s="1" t="s">
        <v>0</v>
      </c>
      <c r="J785" s="1" t="s">
        <v>1234</v>
      </c>
      <c r="K785" s="1">
        <v>130</v>
      </c>
      <c r="L785" s="1">
        <v>31.627208790000001</v>
      </c>
      <c r="M785" s="1">
        <v>30.323004399999999</v>
      </c>
      <c r="T785" s="1">
        <v>720</v>
      </c>
      <c r="U785" s="1" t="s">
        <v>1238</v>
      </c>
      <c r="V785" s="1" t="s">
        <v>10</v>
      </c>
      <c r="W785" s="1">
        <v>0.2</v>
      </c>
    </row>
    <row r="786" spans="9:23" x14ac:dyDescent="0.3">
      <c r="I786" s="1" t="s">
        <v>0</v>
      </c>
      <c r="J786" s="1" t="s">
        <v>1234</v>
      </c>
      <c r="K786" s="1">
        <v>230</v>
      </c>
      <c r="L786" s="1">
        <v>31.627208790000001</v>
      </c>
      <c r="M786" s="1">
        <v>30.323004399999999</v>
      </c>
      <c r="T786" s="1">
        <v>740</v>
      </c>
      <c r="U786" s="1" t="s">
        <v>1238</v>
      </c>
      <c r="V786" s="1" t="s">
        <v>10</v>
      </c>
      <c r="W786" s="1">
        <v>0.2</v>
      </c>
    </row>
    <row r="787" spans="9:23" x14ac:dyDescent="0.3">
      <c r="I787" s="1" t="s">
        <v>0</v>
      </c>
      <c r="J787" s="1" t="s">
        <v>1234</v>
      </c>
      <c r="K787" s="1">
        <v>330</v>
      </c>
      <c r="L787" s="1">
        <v>31.627208790000001</v>
      </c>
      <c r="M787" s="1">
        <v>30.323004399999999</v>
      </c>
      <c r="T787" s="1">
        <v>800</v>
      </c>
      <c r="U787" s="1" t="s">
        <v>1238</v>
      </c>
      <c r="V787" s="1" t="s">
        <v>10</v>
      </c>
      <c r="W787" s="1">
        <v>0.2</v>
      </c>
    </row>
    <row r="788" spans="9:23" x14ac:dyDescent="0.3">
      <c r="I788" s="1" t="s">
        <v>0</v>
      </c>
      <c r="J788" s="1" t="s">
        <v>1234</v>
      </c>
      <c r="K788" s="1">
        <v>430</v>
      </c>
      <c r="L788" s="1">
        <v>31.52720879</v>
      </c>
      <c r="M788" s="1">
        <v>30.223004400000001</v>
      </c>
      <c r="T788" s="1">
        <v>820</v>
      </c>
      <c r="U788" s="1" t="s">
        <v>1238</v>
      </c>
      <c r="V788" s="1" t="s">
        <v>10</v>
      </c>
      <c r="W788" s="1">
        <v>0.22500000000000001</v>
      </c>
    </row>
    <row r="789" spans="9:23" x14ac:dyDescent="0.3">
      <c r="I789" s="1" t="s">
        <v>0</v>
      </c>
      <c r="J789" s="1" t="s">
        <v>1234</v>
      </c>
      <c r="K789" s="1">
        <v>530</v>
      </c>
      <c r="L789" s="1">
        <v>31.52720879</v>
      </c>
      <c r="M789" s="1">
        <v>30.223004400000001</v>
      </c>
      <c r="T789" s="1">
        <v>840</v>
      </c>
      <c r="U789" s="1" t="s">
        <v>1238</v>
      </c>
      <c r="V789" s="1" t="s">
        <v>10</v>
      </c>
      <c r="W789" s="1">
        <v>0.2</v>
      </c>
    </row>
    <row r="790" spans="9:23" x14ac:dyDescent="0.3">
      <c r="I790" s="1" t="s">
        <v>0</v>
      </c>
      <c r="J790" s="1" t="s">
        <v>1234</v>
      </c>
      <c r="K790" s="1">
        <v>630</v>
      </c>
      <c r="L790" s="1">
        <v>31.52720879</v>
      </c>
      <c r="M790" s="1">
        <v>30.223004400000001</v>
      </c>
      <c r="T790" s="1">
        <v>900</v>
      </c>
      <c r="U790" s="1" t="s">
        <v>1238</v>
      </c>
      <c r="V790" s="1" t="s">
        <v>10</v>
      </c>
      <c r="W790" s="1">
        <v>0.22500000000000001</v>
      </c>
    </row>
    <row r="791" spans="9:23" x14ac:dyDescent="0.3">
      <c r="I791" s="1" t="s">
        <v>0</v>
      </c>
      <c r="J791" s="1" t="s">
        <v>1234</v>
      </c>
      <c r="K791" s="1">
        <v>730</v>
      </c>
      <c r="L791" s="1">
        <v>31.627208790000001</v>
      </c>
      <c r="M791" s="1">
        <v>30.323004399999999</v>
      </c>
      <c r="T791" s="1">
        <v>920</v>
      </c>
      <c r="U791" s="1" t="s">
        <v>1238</v>
      </c>
      <c r="V791" s="1" t="s">
        <v>10</v>
      </c>
      <c r="W791" s="1">
        <v>0.2</v>
      </c>
    </row>
    <row r="792" spans="9:23" x14ac:dyDescent="0.3">
      <c r="I792" s="1" t="s">
        <v>0</v>
      </c>
      <c r="J792" s="1" t="s">
        <v>1234</v>
      </c>
      <c r="K792" s="1">
        <v>830</v>
      </c>
      <c r="L792" s="1">
        <v>31.727208789999999</v>
      </c>
      <c r="M792" s="1">
        <v>30.4230044</v>
      </c>
      <c r="T792" s="1">
        <v>940</v>
      </c>
      <c r="U792" s="1" t="s">
        <v>1238</v>
      </c>
      <c r="V792" s="1" t="s">
        <v>10</v>
      </c>
      <c r="W792" s="1">
        <v>0.27500000000000002</v>
      </c>
    </row>
    <row r="793" spans="9:23" x14ac:dyDescent="0.3">
      <c r="I793" s="1" t="s">
        <v>0</v>
      </c>
      <c r="J793" s="1" t="s">
        <v>1234</v>
      </c>
      <c r="K793" s="1">
        <v>930</v>
      </c>
      <c r="L793" s="1">
        <v>32.029208789999998</v>
      </c>
      <c r="M793" s="1">
        <v>30.7250044</v>
      </c>
      <c r="T793" s="1">
        <v>1000</v>
      </c>
      <c r="U793" s="1" t="s">
        <v>1238</v>
      </c>
      <c r="V793" s="1" t="s">
        <v>10</v>
      </c>
      <c r="W793" s="1">
        <v>0.22500000000000001</v>
      </c>
    </row>
    <row r="794" spans="9:23" x14ac:dyDescent="0.3">
      <c r="I794" s="1" t="s">
        <v>0</v>
      </c>
      <c r="J794" s="1" t="s">
        <v>1234</v>
      </c>
      <c r="K794" s="1">
        <v>1030</v>
      </c>
      <c r="L794" s="1">
        <v>31.828208790000001</v>
      </c>
      <c r="M794" s="1">
        <v>30.524004399999999</v>
      </c>
      <c r="T794" s="1">
        <v>1020</v>
      </c>
      <c r="U794" s="1" t="s">
        <v>1238</v>
      </c>
      <c r="V794" s="1" t="s">
        <v>10</v>
      </c>
      <c r="W794" s="1">
        <v>0.32500000000000001</v>
      </c>
    </row>
    <row r="795" spans="9:23" x14ac:dyDescent="0.3">
      <c r="I795" s="1" t="s">
        <v>0</v>
      </c>
      <c r="J795" s="1" t="s">
        <v>1234</v>
      </c>
      <c r="K795" s="1">
        <v>1130</v>
      </c>
      <c r="L795" s="1">
        <v>32.12920879</v>
      </c>
      <c r="M795" s="1">
        <v>30.825004400000001</v>
      </c>
      <c r="T795" s="1">
        <v>1040</v>
      </c>
      <c r="U795" s="1" t="s">
        <v>1238</v>
      </c>
      <c r="V795" s="1" t="s">
        <v>10</v>
      </c>
      <c r="W795" s="1">
        <v>0.17499999999999999</v>
      </c>
    </row>
    <row r="796" spans="9:23" x14ac:dyDescent="0.3">
      <c r="I796" s="1" t="s">
        <v>0</v>
      </c>
      <c r="J796" s="1" t="s">
        <v>1234</v>
      </c>
      <c r="K796" s="1">
        <v>1230</v>
      </c>
      <c r="L796" s="1">
        <v>31.928208789999999</v>
      </c>
      <c r="M796" s="1">
        <v>30.6240044</v>
      </c>
      <c r="T796" s="1">
        <v>1100</v>
      </c>
      <c r="U796" s="1" t="s">
        <v>1238</v>
      </c>
      <c r="V796" s="1" t="s">
        <v>10</v>
      </c>
      <c r="W796" s="1">
        <v>0.2</v>
      </c>
    </row>
    <row r="797" spans="9:23" x14ac:dyDescent="0.3">
      <c r="I797" s="1" t="s">
        <v>0</v>
      </c>
      <c r="J797" s="1" t="s">
        <v>1234</v>
      </c>
      <c r="K797" s="1">
        <v>1330</v>
      </c>
      <c r="L797" s="1">
        <v>31.928208789999999</v>
      </c>
      <c r="M797" s="1">
        <v>30.6240044</v>
      </c>
      <c r="T797" s="1">
        <v>1120</v>
      </c>
      <c r="U797" s="1" t="s">
        <v>1238</v>
      </c>
      <c r="V797" s="1" t="s">
        <v>10</v>
      </c>
      <c r="W797" s="1">
        <v>0.25</v>
      </c>
    </row>
    <row r="798" spans="9:23" x14ac:dyDescent="0.3">
      <c r="I798" s="1" t="s">
        <v>0</v>
      </c>
      <c r="J798" s="1" t="s">
        <v>1234</v>
      </c>
      <c r="K798" s="1">
        <v>1430</v>
      </c>
      <c r="L798" s="1">
        <v>31.928208789999999</v>
      </c>
      <c r="M798" s="1">
        <v>30.6240044</v>
      </c>
      <c r="T798" s="1">
        <v>1140</v>
      </c>
      <c r="U798" s="1" t="s">
        <v>1238</v>
      </c>
      <c r="V798" s="1" t="s">
        <v>10</v>
      </c>
      <c r="W798" s="1">
        <v>0.22500000000000001</v>
      </c>
    </row>
    <row r="799" spans="9:23" x14ac:dyDescent="0.3">
      <c r="I799" s="1" t="s">
        <v>0</v>
      </c>
      <c r="J799" s="1" t="s">
        <v>1234</v>
      </c>
      <c r="K799" s="1">
        <v>1530</v>
      </c>
      <c r="L799" s="1">
        <v>32.029208789999998</v>
      </c>
      <c r="M799" s="1">
        <v>30.7250044</v>
      </c>
      <c r="T799" s="1">
        <v>1200</v>
      </c>
      <c r="U799" s="1" t="s">
        <v>1238</v>
      </c>
      <c r="V799" s="1" t="s">
        <v>10</v>
      </c>
      <c r="W799" s="1">
        <v>0.22500000000000001</v>
      </c>
    </row>
    <row r="800" spans="9:23" x14ac:dyDescent="0.3">
      <c r="I800" s="1" t="s">
        <v>0</v>
      </c>
      <c r="J800" s="1" t="s">
        <v>1234</v>
      </c>
      <c r="K800" s="1">
        <v>1630</v>
      </c>
      <c r="L800" s="1">
        <v>32.029208789999998</v>
      </c>
      <c r="M800" s="1">
        <v>30.7250044</v>
      </c>
      <c r="T800" s="1">
        <v>1220</v>
      </c>
      <c r="U800" s="1" t="s">
        <v>1238</v>
      </c>
      <c r="V800" s="1" t="s">
        <v>10</v>
      </c>
      <c r="W800" s="1">
        <v>0.2</v>
      </c>
    </row>
    <row r="801" spans="9:23" x14ac:dyDescent="0.3">
      <c r="I801" s="1" t="s">
        <v>0</v>
      </c>
      <c r="J801" s="1" t="s">
        <v>1234</v>
      </c>
      <c r="K801" s="1">
        <v>1730</v>
      </c>
      <c r="L801" s="1">
        <v>32.029208789999998</v>
      </c>
      <c r="M801" s="1">
        <v>30.7250044</v>
      </c>
      <c r="T801" s="1">
        <v>1240</v>
      </c>
      <c r="U801" s="1" t="s">
        <v>1238</v>
      </c>
      <c r="V801" s="1" t="s">
        <v>10</v>
      </c>
      <c r="W801" s="1">
        <v>0.22500000000000001</v>
      </c>
    </row>
    <row r="802" spans="9:23" x14ac:dyDescent="0.3">
      <c r="I802" s="1" t="s">
        <v>0</v>
      </c>
      <c r="J802" s="1" t="s">
        <v>1234</v>
      </c>
      <c r="K802" s="1">
        <v>1830</v>
      </c>
      <c r="L802" s="1">
        <v>31.828208790000001</v>
      </c>
      <c r="M802" s="1">
        <v>30.524004399999999</v>
      </c>
      <c r="T802" s="1">
        <v>1300</v>
      </c>
      <c r="U802" s="1" t="s">
        <v>1238</v>
      </c>
      <c r="V802" s="1" t="s">
        <v>10</v>
      </c>
      <c r="W802" s="1">
        <v>0.25</v>
      </c>
    </row>
    <row r="803" spans="9:23" x14ac:dyDescent="0.3">
      <c r="I803" s="1" t="s">
        <v>0</v>
      </c>
      <c r="J803" s="1" t="s">
        <v>1234</v>
      </c>
      <c r="K803" s="1">
        <v>1930</v>
      </c>
      <c r="L803" s="1">
        <v>31.727208789999999</v>
      </c>
      <c r="M803" s="1">
        <v>30.4230044</v>
      </c>
      <c r="T803" s="1">
        <v>1320</v>
      </c>
      <c r="U803" s="1" t="s">
        <v>1238</v>
      </c>
      <c r="V803" s="1" t="s">
        <v>10</v>
      </c>
      <c r="W803" s="1">
        <v>0.375</v>
      </c>
    </row>
    <row r="804" spans="9:23" x14ac:dyDescent="0.3">
      <c r="I804" s="1" t="s">
        <v>0</v>
      </c>
      <c r="J804" s="1" t="s">
        <v>1234</v>
      </c>
      <c r="K804" s="1">
        <v>2030</v>
      </c>
      <c r="L804" s="1">
        <v>31.727208789999999</v>
      </c>
      <c r="M804" s="1">
        <v>30.4230044</v>
      </c>
      <c r="T804" s="1">
        <v>1340</v>
      </c>
      <c r="U804" s="1" t="s">
        <v>1238</v>
      </c>
      <c r="V804" s="1" t="s">
        <v>10</v>
      </c>
      <c r="W804" s="1">
        <v>0.22500000000000001</v>
      </c>
    </row>
    <row r="805" spans="9:23" x14ac:dyDescent="0.3">
      <c r="I805" s="1" t="s">
        <v>0</v>
      </c>
      <c r="J805" s="1" t="s">
        <v>1234</v>
      </c>
      <c r="K805" s="1">
        <v>2130</v>
      </c>
      <c r="L805" s="1">
        <v>31.627208790000001</v>
      </c>
      <c r="M805" s="1">
        <v>30.323004399999999</v>
      </c>
      <c r="T805" s="1">
        <v>1400</v>
      </c>
      <c r="U805" s="1" t="s">
        <v>1238</v>
      </c>
      <c r="V805" s="1" t="s">
        <v>10</v>
      </c>
      <c r="W805" s="1">
        <v>0.22500000000000001</v>
      </c>
    </row>
    <row r="806" spans="9:23" x14ac:dyDescent="0.3">
      <c r="I806" s="1" t="s">
        <v>0</v>
      </c>
      <c r="J806" s="1" t="s">
        <v>1234</v>
      </c>
      <c r="K806" s="1">
        <v>2230</v>
      </c>
      <c r="L806" s="1">
        <v>31.627208790000001</v>
      </c>
      <c r="M806" s="1">
        <v>30.323004399999999</v>
      </c>
      <c r="T806" s="1">
        <v>1420</v>
      </c>
      <c r="U806" s="1" t="s">
        <v>1238</v>
      </c>
      <c r="V806" s="1" t="s">
        <v>10</v>
      </c>
      <c r="W806" s="1">
        <v>0.2</v>
      </c>
    </row>
    <row r="807" spans="9:23" x14ac:dyDescent="0.3">
      <c r="I807" s="1" t="s">
        <v>0</v>
      </c>
      <c r="J807" s="1" t="s">
        <v>1234</v>
      </c>
      <c r="K807" s="1">
        <v>2330</v>
      </c>
      <c r="L807" s="1">
        <v>31.627208790000001</v>
      </c>
      <c r="M807" s="1">
        <v>30.323004399999999</v>
      </c>
      <c r="T807" s="1">
        <v>1440</v>
      </c>
      <c r="U807" s="1" t="s">
        <v>1238</v>
      </c>
      <c r="V807" s="1" t="s">
        <v>10</v>
      </c>
      <c r="W807" s="1">
        <v>0.22500000000000001</v>
      </c>
    </row>
    <row r="808" spans="9:23" x14ac:dyDescent="0.3">
      <c r="I808" s="1" t="s">
        <v>0</v>
      </c>
      <c r="J808" s="1" t="s">
        <v>1235</v>
      </c>
      <c r="K808" s="1">
        <v>2430</v>
      </c>
      <c r="L808" s="1">
        <v>31.627208790000001</v>
      </c>
      <c r="M808" s="1">
        <v>30.323004399999999</v>
      </c>
      <c r="T808" s="1">
        <v>1500</v>
      </c>
      <c r="U808" s="1" t="s">
        <v>1238</v>
      </c>
      <c r="V808" s="1" t="s">
        <v>10</v>
      </c>
      <c r="W808" s="1">
        <v>0.2</v>
      </c>
    </row>
    <row r="809" spans="9:23" x14ac:dyDescent="0.3">
      <c r="I809" s="1" t="s">
        <v>0</v>
      </c>
      <c r="J809" s="1" t="s">
        <v>1235</v>
      </c>
      <c r="K809" s="1">
        <v>130</v>
      </c>
      <c r="L809" s="1">
        <v>31.52720879</v>
      </c>
      <c r="M809" s="1">
        <v>30.223004400000001</v>
      </c>
      <c r="T809" s="1">
        <v>1520</v>
      </c>
      <c r="U809" s="1" t="s">
        <v>1238</v>
      </c>
      <c r="V809" s="1" t="s">
        <v>10</v>
      </c>
      <c r="W809" s="1">
        <v>0.2</v>
      </c>
    </row>
    <row r="810" spans="9:23" x14ac:dyDescent="0.3">
      <c r="I810" s="1" t="s">
        <v>0</v>
      </c>
      <c r="J810" s="1" t="s">
        <v>1235</v>
      </c>
      <c r="K810" s="1">
        <v>230</v>
      </c>
      <c r="L810" s="1">
        <v>31.427208790000002</v>
      </c>
      <c r="M810" s="1">
        <v>30.123004399999999</v>
      </c>
      <c r="T810" s="1">
        <v>1540</v>
      </c>
      <c r="U810" s="1" t="s">
        <v>1238</v>
      </c>
      <c r="V810" s="1" t="s">
        <v>10</v>
      </c>
      <c r="W810" s="1">
        <v>0.2</v>
      </c>
    </row>
    <row r="811" spans="9:23" x14ac:dyDescent="0.3">
      <c r="I811" s="1" t="s">
        <v>0</v>
      </c>
      <c r="J811" s="1" t="s">
        <v>1235</v>
      </c>
      <c r="K811" s="1">
        <v>330</v>
      </c>
      <c r="L811" s="1">
        <v>31.427208790000002</v>
      </c>
      <c r="M811" s="1">
        <v>30.123004399999999</v>
      </c>
      <c r="T811" s="1">
        <v>1600</v>
      </c>
      <c r="U811" s="1" t="s">
        <v>1238</v>
      </c>
      <c r="V811" s="1" t="s">
        <v>10</v>
      </c>
      <c r="W811" s="1">
        <v>0.2</v>
      </c>
    </row>
    <row r="812" spans="9:23" x14ac:dyDescent="0.3">
      <c r="I812" s="1" t="s">
        <v>0</v>
      </c>
      <c r="J812" s="1" t="s">
        <v>1235</v>
      </c>
      <c r="K812" s="1">
        <v>430</v>
      </c>
      <c r="L812" s="1">
        <v>31.32720879</v>
      </c>
      <c r="M812" s="1">
        <v>30.023004400000001</v>
      </c>
      <c r="T812" s="1">
        <v>1620</v>
      </c>
      <c r="U812" s="1" t="s">
        <v>1238</v>
      </c>
      <c r="V812" s="1" t="s">
        <v>10</v>
      </c>
      <c r="W812" s="1">
        <v>0.2</v>
      </c>
    </row>
    <row r="813" spans="9:23" x14ac:dyDescent="0.3">
      <c r="I813" s="1" t="s">
        <v>0</v>
      </c>
      <c r="J813" s="1" t="s">
        <v>1235</v>
      </c>
      <c r="K813" s="1">
        <v>530</v>
      </c>
      <c r="L813" s="1">
        <v>31.127208790000001</v>
      </c>
      <c r="M813" s="1">
        <v>29.823004399999999</v>
      </c>
      <c r="T813" s="1">
        <v>1640</v>
      </c>
      <c r="U813" s="1" t="s">
        <v>1238</v>
      </c>
      <c r="V813" s="1" t="s">
        <v>10</v>
      </c>
      <c r="W813" s="1">
        <v>0.22500000000000001</v>
      </c>
    </row>
    <row r="814" spans="9:23" x14ac:dyDescent="0.3">
      <c r="I814" s="1" t="s">
        <v>0</v>
      </c>
      <c r="J814" s="1" t="s">
        <v>1235</v>
      </c>
      <c r="K814" s="1">
        <v>630</v>
      </c>
      <c r="L814" s="1">
        <v>31.127208790000001</v>
      </c>
      <c r="M814" s="1">
        <v>29.823004399999999</v>
      </c>
      <c r="T814" s="1">
        <v>1700</v>
      </c>
      <c r="U814" s="1" t="s">
        <v>1238</v>
      </c>
      <c r="V814" s="1" t="s">
        <v>10</v>
      </c>
      <c r="W814" s="1">
        <v>0.2</v>
      </c>
    </row>
    <row r="815" spans="9:23" x14ac:dyDescent="0.3">
      <c r="I815" s="1" t="s">
        <v>0</v>
      </c>
      <c r="J815" s="1" t="s">
        <v>1235</v>
      </c>
      <c r="K815" s="1">
        <v>730</v>
      </c>
      <c r="L815" s="1">
        <v>31.227208789999999</v>
      </c>
      <c r="M815" s="1">
        <v>29.9230044</v>
      </c>
      <c r="T815" s="1">
        <v>1720</v>
      </c>
      <c r="U815" s="1" t="s">
        <v>1238</v>
      </c>
      <c r="V815" s="1" t="s">
        <v>10</v>
      </c>
      <c r="W815" s="1">
        <v>0.42499999999999999</v>
      </c>
    </row>
    <row r="816" spans="9:23" x14ac:dyDescent="0.3">
      <c r="I816" s="1" t="s">
        <v>0</v>
      </c>
      <c r="J816" s="1" t="s">
        <v>1235</v>
      </c>
      <c r="K816" s="1">
        <v>830</v>
      </c>
      <c r="L816" s="1">
        <v>31.32720879</v>
      </c>
      <c r="M816" s="1">
        <v>30.023004400000001</v>
      </c>
      <c r="T816" s="1">
        <v>1740</v>
      </c>
      <c r="U816" s="1" t="s">
        <v>1238</v>
      </c>
      <c r="V816" s="1" t="s">
        <v>10</v>
      </c>
      <c r="W816" s="1">
        <v>0.2</v>
      </c>
    </row>
    <row r="817" spans="9:23" x14ac:dyDescent="0.3">
      <c r="I817" s="1" t="s">
        <v>0</v>
      </c>
      <c r="J817" s="1" t="s">
        <v>1235</v>
      </c>
      <c r="K817" s="1">
        <v>930</v>
      </c>
      <c r="L817" s="1">
        <v>31.32720879</v>
      </c>
      <c r="M817" s="1">
        <v>30.023004400000001</v>
      </c>
      <c r="T817" s="1">
        <v>1800</v>
      </c>
      <c r="U817" s="1" t="s">
        <v>1238</v>
      </c>
      <c r="V817" s="1" t="s">
        <v>10</v>
      </c>
      <c r="W817" s="1">
        <v>0.2</v>
      </c>
    </row>
    <row r="818" spans="9:23" x14ac:dyDescent="0.3">
      <c r="I818" s="1" t="s">
        <v>0</v>
      </c>
      <c r="J818" s="1" t="s">
        <v>1235</v>
      </c>
      <c r="K818" s="1">
        <v>1030</v>
      </c>
      <c r="L818" s="1">
        <v>31.52720879</v>
      </c>
      <c r="M818" s="1">
        <v>30.223004400000001</v>
      </c>
      <c r="T818" s="1">
        <v>1820</v>
      </c>
      <c r="U818" s="1" t="s">
        <v>1238</v>
      </c>
      <c r="V818" s="1" t="s">
        <v>10</v>
      </c>
      <c r="W818" s="1">
        <v>0.4</v>
      </c>
    </row>
    <row r="819" spans="9:23" x14ac:dyDescent="0.3">
      <c r="I819" s="1" t="s">
        <v>0</v>
      </c>
      <c r="J819" s="1" t="s">
        <v>1235</v>
      </c>
      <c r="K819" s="1">
        <v>1130</v>
      </c>
      <c r="L819" s="1">
        <v>31.52720879</v>
      </c>
      <c r="M819" s="1">
        <v>30.223004400000001</v>
      </c>
      <c r="T819" s="1">
        <v>1840</v>
      </c>
      <c r="U819" s="1" t="s">
        <v>1238</v>
      </c>
      <c r="V819" s="1" t="s">
        <v>10</v>
      </c>
      <c r="W819" s="1">
        <v>0.22500000000000001</v>
      </c>
    </row>
    <row r="820" spans="9:23" x14ac:dyDescent="0.3">
      <c r="I820" s="1" t="s">
        <v>0</v>
      </c>
      <c r="J820" s="1" t="s">
        <v>1235</v>
      </c>
      <c r="K820" s="1">
        <v>1230</v>
      </c>
      <c r="L820" s="1">
        <v>31.627208790000001</v>
      </c>
      <c r="M820" s="1">
        <v>30.323004399999999</v>
      </c>
      <c r="T820" s="1">
        <v>1900</v>
      </c>
      <c r="U820" s="1" t="s">
        <v>1238</v>
      </c>
      <c r="V820" s="1" t="s">
        <v>10</v>
      </c>
      <c r="W820" s="1">
        <v>0.22500000000000001</v>
      </c>
    </row>
    <row r="821" spans="9:23" x14ac:dyDescent="0.3">
      <c r="I821" s="1" t="s">
        <v>0</v>
      </c>
      <c r="J821" s="1" t="s">
        <v>1235</v>
      </c>
      <c r="K821" s="1">
        <v>1330</v>
      </c>
      <c r="L821" s="1">
        <v>31.427208790000002</v>
      </c>
      <c r="M821" s="1">
        <v>30.123004399999999</v>
      </c>
      <c r="T821" s="1">
        <v>1920</v>
      </c>
      <c r="U821" s="1" t="s">
        <v>1238</v>
      </c>
      <c r="V821" s="1" t="s">
        <v>10</v>
      </c>
      <c r="W821" s="1">
        <v>0.05</v>
      </c>
    </row>
    <row r="822" spans="9:23" x14ac:dyDescent="0.3">
      <c r="I822" s="1" t="s">
        <v>0</v>
      </c>
      <c r="J822" s="1" t="s">
        <v>1235</v>
      </c>
      <c r="K822" s="1">
        <v>1430</v>
      </c>
      <c r="L822" s="1">
        <v>31.828208790000001</v>
      </c>
      <c r="M822" s="1">
        <v>30.524004399999999</v>
      </c>
      <c r="T822" s="1">
        <v>1940</v>
      </c>
      <c r="U822" s="1" t="s">
        <v>1238</v>
      </c>
      <c r="V822" s="1" t="s">
        <v>10</v>
      </c>
      <c r="W822" s="1">
        <v>0.2</v>
      </c>
    </row>
    <row r="823" spans="9:23" x14ac:dyDescent="0.3">
      <c r="I823" s="1" t="s">
        <v>0</v>
      </c>
      <c r="J823" s="1" t="s">
        <v>1235</v>
      </c>
      <c r="K823" s="1">
        <v>1530</v>
      </c>
      <c r="L823" s="1">
        <v>31.727208789999999</v>
      </c>
      <c r="M823" s="1">
        <v>30.4230044</v>
      </c>
      <c r="T823" s="1">
        <v>2000</v>
      </c>
      <c r="U823" s="1" t="s">
        <v>1238</v>
      </c>
      <c r="V823" s="1" t="s">
        <v>10</v>
      </c>
      <c r="W823" s="1">
        <v>0.32500000000000001</v>
      </c>
    </row>
    <row r="824" spans="9:23" x14ac:dyDescent="0.3">
      <c r="I824" s="1" t="s">
        <v>0</v>
      </c>
      <c r="J824" s="1" t="s">
        <v>1235</v>
      </c>
      <c r="K824" s="1">
        <v>1630</v>
      </c>
      <c r="L824" s="1">
        <v>31.52720879</v>
      </c>
      <c r="M824" s="1">
        <v>30.223004400000001</v>
      </c>
      <c r="T824" s="1">
        <v>2020</v>
      </c>
      <c r="U824" s="1" t="s">
        <v>1238</v>
      </c>
      <c r="V824" s="1" t="s">
        <v>10</v>
      </c>
      <c r="W824" s="1">
        <v>0.2</v>
      </c>
    </row>
    <row r="825" spans="9:23" x14ac:dyDescent="0.3">
      <c r="I825" s="1" t="s">
        <v>0</v>
      </c>
      <c r="J825" s="1" t="s">
        <v>1235</v>
      </c>
      <c r="K825" s="1">
        <v>1730</v>
      </c>
      <c r="L825" s="1">
        <v>31.52720879</v>
      </c>
      <c r="M825" s="1">
        <v>30.223004400000001</v>
      </c>
      <c r="T825" s="1">
        <v>2040</v>
      </c>
      <c r="U825" s="1" t="s">
        <v>1238</v>
      </c>
      <c r="V825" s="1" t="s">
        <v>10</v>
      </c>
      <c r="W825" s="1">
        <v>0.17499999999999999</v>
      </c>
    </row>
    <row r="826" spans="9:23" x14ac:dyDescent="0.3">
      <c r="I826" s="1" t="s">
        <v>0</v>
      </c>
      <c r="J826" s="1" t="s">
        <v>1235</v>
      </c>
      <c r="K826" s="1">
        <v>1830</v>
      </c>
      <c r="L826" s="1">
        <v>31.52720879</v>
      </c>
      <c r="M826" s="1">
        <v>30.223004400000001</v>
      </c>
      <c r="T826" s="1">
        <v>2100</v>
      </c>
      <c r="U826" s="1" t="s">
        <v>1238</v>
      </c>
      <c r="V826" s="1" t="s">
        <v>10</v>
      </c>
      <c r="W826" s="1">
        <v>0.17499999999999999</v>
      </c>
    </row>
    <row r="827" spans="9:23" x14ac:dyDescent="0.3">
      <c r="I827" s="1" t="s">
        <v>0</v>
      </c>
      <c r="J827" s="1" t="s">
        <v>1235</v>
      </c>
      <c r="K827" s="1">
        <v>1930</v>
      </c>
      <c r="L827" s="1">
        <v>31.52720879</v>
      </c>
      <c r="M827" s="1">
        <v>30.223004400000001</v>
      </c>
      <c r="T827" s="1">
        <v>2120</v>
      </c>
      <c r="U827" s="1" t="s">
        <v>1238</v>
      </c>
      <c r="V827" s="1" t="s">
        <v>10</v>
      </c>
      <c r="W827" s="1">
        <v>0.22500000000000001</v>
      </c>
    </row>
    <row r="828" spans="9:23" x14ac:dyDescent="0.3">
      <c r="I828" s="1" t="s">
        <v>0</v>
      </c>
      <c r="J828" s="1" t="s">
        <v>1235</v>
      </c>
      <c r="K828" s="1">
        <v>2030</v>
      </c>
      <c r="L828" s="1">
        <v>31.52720879</v>
      </c>
      <c r="M828" s="1">
        <v>30.223004400000001</v>
      </c>
      <c r="T828" s="1">
        <v>2140</v>
      </c>
      <c r="U828" s="1" t="s">
        <v>1238</v>
      </c>
      <c r="V828" s="1" t="s">
        <v>10</v>
      </c>
      <c r="W828" s="1">
        <v>0.22500000000000001</v>
      </c>
    </row>
    <row r="829" spans="9:23" x14ac:dyDescent="0.3">
      <c r="I829" s="1" t="s">
        <v>0</v>
      </c>
      <c r="J829" s="1" t="s">
        <v>1235</v>
      </c>
      <c r="K829" s="1">
        <v>2130</v>
      </c>
      <c r="L829" s="1">
        <v>31.52720879</v>
      </c>
      <c r="M829" s="1">
        <v>30.223004400000001</v>
      </c>
      <c r="T829" s="1">
        <v>2200</v>
      </c>
      <c r="U829" s="1" t="s">
        <v>1238</v>
      </c>
      <c r="V829" s="1" t="s">
        <v>10</v>
      </c>
      <c r="W829" s="1">
        <v>0.2</v>
      </c>
    </row>
    <row r="830" spans="9:23" x14ac:dyDescent="0.3">
      <c r="I830" s="1" t="s">
        <v>0</v>
      </c>
      <c r="J830" s="1" t="s">
        <v>1235</v>
      </c>
      <c r="K830" s="1">
        <v>2230</v>
      </c>
      <c r="L830" s="1">
        <v>31.52720879</v>
      </c>
      <c r="M830" s="1">
        <v>30.223004400000001</v>
      </c>
      <c r="T830" s="1">
        <v>2220</v>
      </c>
      <c r="U830" s="1" t="s">
        <v>1238</v>
      </c>
      <c r="V830" s="1" t="s">
        <v>10</v>
      </c>
      <c r="W830" s="1">
        <v>0.22500000000000001</v>
      </c>
    </row>
    <row r="831" spans="9:23" x14ac:dyDescent="0.3">
      <c r="I831" s="1" t="s">
        <v>0</v>
      </c>
      <c r="J831" s="1" t="s">
        <v>1235</v>
      </c>
      <c r="K831" s="1">
        <v>2330</v>
      </c>
      <c r="L831" s="1">
        <v>31.427208790000002</v>
      </c>
      <c r="M831" s="1">
        <v>30.123004399999999</v>
      </c>
      <c r="T831" s="1">
        <v>2240</v>
      </c>
      <c r="U831" s="1" t="s">
        <v>1238</v>
      </c>
      <c r="V831" s="1" t="s">
        <v>10</v>
      </c>
      <c r="W831" s="1">
        <v>0.2</v>
      </c>
    </row>
    <row r="832" spans="9:23" x14ac:dyDescent="0.3">
      <c r="I832" s="1" t="s">
        <v>0</v>
      </c>
      <c r="J832" s="1" t="s">
        <v>1236</v>
      </c>
      <c r="K832" s="1">
        <v>2430</v>
      </c>
      <c r="L832" s="1">
        <v>31.427208790000002</v>
      </c>
      <c r="M832" s="1">
        <v>30.123004399999999</v>
      </c>
      <c r="T832" s="1">
        <v>2300</v>
      </c>
      <c r="U832" s="1" t="s">
        <v>1238</v>
      </c>
      <c r="V832" s="1" t="s">
        <v>10</v>
      </c>
      <c r="W832" s="1">
        <v>0.22500000000000001</v>
      </c>
    </row>
    <row r="833" spans="9:23" x14ac:dyDescent="0.3">
      <c r="I833" s="1" t="s">
        <v>0</v>
      </c>
      <c r="J833" s="1" t="s">
        <v>1236</v>
      </c>
      <c r="K833" s="1">
        <v>130</v>
      </c>
      <c r="L833" s="1">
        <v>31.427208790000002</v>
      </c>
      <c r="M833" s="1">
        <v>30.123004399999999</v>
      </c>
      <c r="T833" s="1">
        <v>2320</v>
      </c>
      <c r="U833" s="1" t="s">
        <v>1238</v>
      </c>
      <c r="V833" s="1" t="s">
        <v>10</v>
      </c>
      <c r="W833" s="1">
        <v>0.2</v>
      </c>
    </row>
    <row r="834" spans="9:23" x14ac:dyDescent="0.3">
      <c r="I834" s="1" t="s">
        <v>0</v>
      </c>
      <c r="J834" s="1" t="s">
        <v>1236</v>
      </c>
      <c r="K834" s="1">
        <v>230</v>
      </c>
      <c r="L834" s="1">
        <v>31.427208790000002</v>
      </c>
      <c r="M834" s="1">
        <v>30.123004399999999</v>
      </c>
      <c r="T834" s="1">
        <v>2340</v>
      </c>
      <c r="U834" s="1" t="s">
        <v>1238</v>
      </c>
      <c r="V834" s="1" t="s">
        <v>10</v>
      </c>
      <c r="W834" s="1">
        <v>0.2</v>
      </c>
    </row>
    <row r="835" spans="9:23" x14ac:dyDescent="0.3">
      <c r="I835" s="1" t="s">
        <v>0</v>
      </c>
      <c r="J835" s="1" t="s">
        <v>1236</v>
      </c>
      <c r="K835" s="1">
        <v>330</v>
      </c>
      <c r="L835" s="1">
        <v>31.32720879</v>
      </c>
      <c r="M835" s="1">
        <v>30.023004400000001</v>
      </c>
      <c r="T835" s="1">
        <v>2400</v>
      </c>
      <c r="U835" s="1" t="s">
        <v>1238</v>
      </c>
      <c r="V835" s="1" t="s">
        <v>10</v>
      </c>
      <c r="W835" s="1">
        <v>0.2</v>
      </c>
    </row>
    <row r="836" spans="9:23" x14ac:dyDescent="0.3">
      <c r="I836" s="1" t="s">
        <v>0</v>
      </c>
      <c r="J836" s="1" t="s">
        <v>1236</v>
      </c>
      <c r="K836" s="1">
        <v>430</v>
      </c>
      <c r="L836" s="1">
        <v>31.32720879</v>
      </c>
      <c r="M836" s="1">
        <v>30.023004400000001</v>
      </c>
      <c r="T836" s="1">
        <v>2420</v>
      </c>
      <c r="U836" s="1" t="s">
        <v>1239</v>
      </c>
      <c r="V836" s="1" t="s">
        <v>10</v>
      </c>
      <c r="W836" s="1">
        <v>0.2</v>
      </c>
    </row>
    <row r="837" spans="9:23" x14ac:dyDescent="0.3">
      <c r="I837" s="1" t="s">
        <v>0</v>
      </c>
      <c r="J837" s="1" t="s">
        <v>1236</v>
      </c>
      <c r="K837" s="1">
        <v>530</v>
      </c>
      <c r="L837" s="1">
        <v>31.32720879</v>
      </c>
      <c r="M837" s="1">
        <v>30.023004400000001</v>
      </c>
      <c r="T837" s="1">
        <v>2440</v>
      </c>
      <c r="U837" s="1" t="s">
        <v>1239</v>
      </c>
      <c r="V837" s="1" t="s">
        <v>10</v>
      </c>
      <c r="W837" s="1">
        <v>0.22500000000000001</v>
      </c>
    </row>
    <row r="838" spans="9:23" x14ac:dyDescent="0.3">
      <c r="I838" s="1" t="s">
        <v>0</v>
      </c>
      <c r="J838" s="1" t="s">
        <v>1236</v>
      </c>
      <c r="K838" s="1">
        <v>630</v>
      </c>
      <c r="L838" s="1">
        <v>31.32720879</v>
      </c>
      <c r="M838" s="1">
        <v>30.023004400000001</v>
      </c>
      <c r="T838" s="1">
        <v>100</v>
      </c>
      <c r="U838" s="1" t="s">
        <v>1239</v>
      </c>
      <c r="V838" s="1" t="s">
        <v>10</v>
      </c>
      <c r="W838" s="1">
        <v>0.2</v>
      </c>
    </row>
    <row r="839" spans="9:23" x14ac:dyDescent="0.3">
      <c r="I839" s="1" t="s">
        <v>0</v>
      </c>
      <c r="J839" s="1" t="s">
        <v>1236</v>
      </c>
      <c r="K839" s="1">
        <v>730</v>
      </c>
      <c r="L839" s="1">
        <v>31.32720879</v>
      </c>
      <c r="M839" s="1">
        <v>30.023004400000001</v>
      </c>
      <c r="T839" s="1">
        <v>120</v>
      </c>
      <c r="U839" s="1" t="s">
        <v>1239</v>
      </c>
      <c r="V839" s="1" t="s">
        <v>10</v>
      </c>
      <c r="W839" s="1">
        <v>0.2</v>
      </c>
    </row>
    <row r="840" spans="9:23" x14ac:dyDescent="0.3">
      <c r="I840" s="1" t="s">
        <v>0</v>
      </c>
      <c r="J840" s="1" t="s">
        <v>1236</v>
      </c>
      <c r="K840" s="1">
        <v>830</v>
      </c>
      <c r="L840" s="1">
        <v>31.32720879</v>
      </c>
      <c r="M840" s="1">
        <v>30.023004400000001</v>
      </c>
      <c r="T840" s="1">
        <v>140</v>
      </c>
      <c r="U840" s="1" t="s">
        <v>1239</v>
      </c>
      <c r="V840" s="1" t="s">
        <v>10</v>
      </c>
      <c r="W840" s="1">
        <v>0.2</v>
      </c>
    </row>
    <row r="841" spans="9:23" x14ac:dyDescent="0.3">
      <c r="I841" s="1" t="s">
        <v>0</v>
      </c>
      <c r="J841" s="1" t="s">
        <v>1236</v>
      </c>
      <c r="K841" s="1">
        <v>930</v>
      </c>
      <c r="L841" s="1">
        <v>31.32720879</v>
      </c>
      <c r="M841" s="1">
        <v>30.023004400000001</v>
      </c>
      <c r="T841" s="1">
        <v>200</v>
      </c>
      <c r="U841" s="1" t="s">
        <v>1239</v>
      </c>
      <c r="V841" s="1" t="s">
        <v>10</v>
      </c>
      <c r="W841" s="1">
        <v>0.22500000000000001</v>
      </c>
    </row>
    <row r="842" spans="9:23" x14ac:dyDescent="0.3">
      <c r="I842" s="1" t="s">
        <v>0</v>
      </c>
      <c r="J842" s="1" t="s">
        <v>1236</v>
      </c>
      <c r="K842" s="1">
        <v>1030</v>
      </c>
      <c r="L842" s="1">
        <v>31.227208789999999</v>
      </c>
      <c r="M842" s="1">
        <v>29.9230044</v>
      </c>
      <c r="T842" s="1">
        <v>220</v>
      </c>
      <c r="U842" s="1" t="s">
        <v>1239</v>
      </c>
      <c r="V842" s="1" t="s">
        <v>10</v>
      </c>
      <c r="W842" s="1">
        <v>0.25</v>
      </c>
    </row>
    <row r="843" spans="9:23" x14ac:dyDescent="0.3">
      <c r="I843" s="1" t="s">
        <v>0</v>
      </c>
      <c r="J843" s="1" t="s">
        <v>1236</v>
      </c>
      <c r="K843" s="1">
        <v>1130</v>
      </c>
      <c r="L843" s="1">
        <v>31.127208790000001</v>
      </c>
      <c r="M843" s="1">
        <v>29.823004399999999</v>
      </c>
      <c r="T843" s="1">
        <v>240</v>
      </c>
      <c r="U843" s="1" t="s">
        <v>1239</v>
      </c>
      <c r="V843" s="1" t="s">
        <v>10</v>
      </c>
      <c r="W843" s="1">
        <v>0.2</v>
      </c>
    </row>
    <row r="844" spans="9:23" x14ac:dyDescent="0.3">
      <c r="I844" s="1" t="s">
        <v>0</v>
      </c>
      <c r="J844" s="1" t="s">
        <v>1236</v>
      </c>
      <c r="K844" s="1">
        <v>1230</v>
      </c>
      <c r="L844" s="1">
        <v>30.928208789999999</v>
      </c>
      <c r="M844" s="1">
        <v>29.6240044</v>
      </c>
      <c r="T844" s="1">
        <v>300</v>
      </c>
      <c r="U844" s="1" t="s">
        <v>1239</v>
      </c>
      <c r="V844" s="1" t="s">
        <v>10</v>
      </c>
      <c r="W844" s="1">
        <v>0.375</v>
      </c>
    </row>
    <row r="845" spans="9:23" x14ac:dyDescent="0.3">
      <c r="I845" s="1" t="s">
        <v>0</v>
      </c>
      <c r="J845" s="1" t="s">
        <v>1236</v>
      </c>
      <c r="K845" s="1">
        <v>1330</v>
      </c>
      <c r="L845" s="1">
        <v>31.028208790000001</v>
      </c>
      <c r="M845" s="1">
        <v>29.724004399999998</v>
      </c>
      <c r="T845" s="1">
        <v>320</v>
      </c>
      <c r="U845" s="1" t="s">
        <v>1239</v>
      </c>
      <c r="V845" s="1" t="s">
        <v>10</v>
      </c>
      <c r="W845" s="1">
        <v>0.2</v>
      </c>
    </row>
    <row r="846" spans="9:23" x14ac:dyDescent="0.3">
      <c r="I846" s="1" t="s">
        <v>0</v>
      </c>
      <c r="J846" s="1" t="s">
        <v>1236</v>
      </c>
      <c r="K846" s="1">
        <v>1430</v>
      </c>
      <c r="L846" s="1">
        <v>30.928208789999999</v>
      </c>
      <c r="M846" s="1">
        <v>29.6240044</v>
      </c>
      <c r="T846" s="1">
        <v>340</v>
      </c>
      <c r="U846" s="1" t="s">
        <v>1239</v>
      </c>
      <c r="V846" s="1" t="s">
        <v>10</v>
      </c>
      <c r="W846" s="1">
        <v>0.22500000000000001</v>
      </c>
    </row>
    <row r="847" spans="9:23" x14ac:dyDescent="0.3">
      <c r="I847" s="1" t="s">
        <v>0</v>
      </c>
      <c r="J847" s="1" t="s">
        <v>1236</v>
      </c>
      <c r="K847" s="1">
        <v>1530</v>
      </c>
      <c r="L847" s="1">
        <v>31.127208790000001</v>
      </c>
      <c r="M847" s="1">
        <v>29.823004399999999</v>
      </c>
      <c r="T847" s="1">
        <v>400</v>
      </c>
      <c r="U847" s="1" t="s">
        <v>1239</v>
      </c>
      <c r="V847" s="1" t="s">
        <v>10</v>
      </c>
      <c r="W847" s="1">
        <v>0.22500000000000001</v>
      </c>
    </row>
    <row r="848" spans="9:23" x14ac:dyDescent="0.3">
      <c r="I848" s="1" t="s">
        <v>0</v>
      </c>
      <c r="J848" s="1" t="s">
        <v>1236</v>
      </c>
      <c r="K848" s="1">
        <v>1630</v>
      </c>
      <c r="L848" s="1">
        <v>31.028208790000001</v>
      </c>
      <c r="M848" s="1">
        <v>29.724004399999998</v>
      </c>
      <c r="T848" s="1">
        <v>420</v>
      </c>
      <c r="U848" s="1" t="s">
        <v>1239</v>
      </c>
      <c r="V848" s="1" t="s">
        <v>10</v>
      </c>
      <c r="W848" s="1">
        <v>0.2</v>
      </c>
    </row>
    <row r="849" spans="9:23" x14ac:dyDescent="0.3">
      <c r="I849" s="1" t="s">
        <v>0</v>
      </c>
      <c r="J849" s="1" t="s">
        <v>1236</v>
      </c>
      <c r="K849" s="1">
        <v>1730</v>
      </c>
      <c r="L849" s="1">
        <v>31.028208790000001</v>
      </c>
      <c r="M849" s="1">
        <v>29.724004399999998</v>
      </c>
      <c r="T849" s="1">
        <v>440</v>
      </c>
      <c r="U849" s="1" t="s">
        <v>1239</v>
      </c>
      <c r="V849" s="1" t="s">
        <v>10</v>
      </c>
      <c r="W849" s="1">
        <v>0.2</v>
      </c>
    </row>
    <row r="850" spans="9:23" x14ac:dyDescent="0.3">
      <c r="I850" s="1" t="s">
        <v>0</v>
      </c>
      <c r="J850" s="1" t="s">
        <v>1236</v>
      </c>
      <c r="K850" s="1">
        <v>1830</v>
      </c>
      <c r="L850" s="1">
        <v>31.028208790000001</v>
      </c>
      <c r="M850" s="1">
        <v>29.724004399999998</v>
      </c>
      <c r="T850" s="1">
        <v>500</v>
      </c>
      <c r="U850" s="1" t="s">
        <v>1239</v>
      </c>
      <c r="V850" s="1" t="s">
        <v>10</v>
      </c>
      <c r="W850" s="1">
        <v>0.2</v>
      </c>
    </row>
    <row r="851" spans="9:23" x14ac:dyDescent="0.3">
      <c r="I851" s="1" t="s">
        <v>0</v>
      </c>
      <c r="J851" s="1" t="s">
        <v>1236</v>
      </c>
      <c r="K851" s="1">
        <v>1930</v>
      </c>
      <c r="L851" s="1">
        <v>31.127208790000001</v>
      </c>
      <c r="M851" s="1">
        <v>29.823004399999999</v>
      </c>
      <c r="T851" s="1">
        <v>520</v>
      </c>
      <c r="U851" s="1" t="s">
        <v>1239</v>
      </c>
      <c r="V851" s="1" t="s">
        <v>10</v>
      </c>
      <c r="W851" s="1">
        <v>0.22500000000000001</v>
      </c>
    </row>
    <row r="852" spans="9:23" x14ac:dyDescent="0.3">
      <c r="I852" s="1" t="s">
        <v>0</v>
      </c>
      <c r="J852" s="1" t="s">
        <v>1236</v>
      </c>
      <c r="K852" s="1">
        <v>2030</v>
      </c>
      <c r="L852" s="1">
        <v>31.028208790000001</v>
      </c>
      <c r="M852" s="1">
        <v>29.724004399999998</v>
      </c>
      <c r="T852" s="1">
        <v>540</v>
      </c>
      <c r="U852" s="1" t="s">
        <v>1239</v>
      </c>
      <c r="V852" s="1" t="s">
        <v>10</v>
      </c>
      <c r="W852" s="1">
        <v>0.3</v>
      </c>
    </row>
    <row r="853" spans="9:23" x14ac:dyDescent="0.3">
      <c r="I853" s="1" t="s">
        <v>0</v>
      </c>
      <c r="J853" s="1" t="s">
        <v>1236</v>
      </c>
      <c r="K853" s="1">
        <v>2130</v>
      </c>
      <c r="L853" s="1">
        <v>31.028208790000001</v>
      </c>
      <c r="M853" s="1">
        <v>29.724004399999998</v>
      </c>
      <c r="T853" s="1">
        <v>600</v>
      </c>
      <c r="U853" s="1" t="s">
        <v>1239</v>
      </c>
      <c r="V853" s="1" t="s">
        <v>10</v>
      </c>
      <c r="W853" s="1">
        <v>0.35</v>
      </c>
    </row>
    <row r="854" spans="9:23" x14ac:dyDescent="0.3">
      <c r="I854" s="1" t="s">
        <v>0</v>
      </c>
      <c r="J854" s="1" t="s">
        <v>1236</v>
      </c>
      <c r="K854" s="1">
        <v>2230</v>
      </c>
      <c r="L854" s="1">
        <v>31.028208790000001</v>
      </c>
      <c r="M854" s="1">
        <v>29.724004399999998</v>
      </c>
      <c r="T854" s="1">
        <v>620</v>
      </c>
      <c r="U854" s="1" t="s">
        <v>1239</v>
      </c>
      <c r="V854" s="1" t="s">
        <v>10</v>
      </c>
      <c r="W854" s="1">
        <v>0.27500000000000002</v>
      </c>
    </row>
    <row r="855" spans="9:23" x14ac:dyDescent="0.3">
      <c r="I855" s="1" t="s">
        <v>0</v>
      </c>
      <c r="J855" s="1" t="s">
        <v>1236</v>
      </c>
      <c r="K855" s="1">
        <v>2330</v>
      </c>
      <c r="L855" s="1">
        <v>31.127208790000001</v>
      </c>
      <c r="M855" s="1">
        <v>29.823004399999999</v>
      </c>
      <c r="T855" s="1">
        <v>640</v>
      </c>
      <c r="U855" s="1" t="s">
        <v>1239</v>
      </c>
      <c r="V855" s="1" t="s">
        <v>10</v>
      </c>
      <c r="W855" s="1">
        <v>0.27500000000000002</v>
      </c>
    </row>
    <row r="856" spans="9:23" x14ac:dyDescent="0.3">
      <c r="I856" s="1" t="s">
        <v>0</v>
      </c>
      <c r="J856" s="1" t="s">
        <v>1237</v>
      </c>
      <c r="K856" s="1">
        <v>2430</v>
      </c>
      <c r="L856" s="1">
        <v>31.127208790000001</v>
      </c>
      <c r="M856" s="1">
        <v>29.823004399999999</v>
      </c>
      <c r="T856" s="1">
        <v>700</v>
      </c>
      <c r="U856" s="1" t="s">
        <v>1239</v>
      </c>
      <c r="V856" s="1" t="s">
        <v>10</v>
      </c>
      <c r="W856" s="1">
        <v>0.22500000000000001</v>
      </c>
    </row>
    <row r="857" spans="9:23" x14ac:dyDescent="0.3">
      <c r="I857" s="1" t="s">
        <v>0</v>
      </c>
      <c r="J857" s="1" t="s">
        <v>1237</v>
      </c>
      <c r="K857" s="1">
        <v>130</v>
      </c>
      <c r="L857" s="1">
        <v>31.127208790000001</v>
      </c>
      <c r="M857" s="1">
        <v>29.823004399999999</v>
      </c>
      <c r="T857" s="1">
        <v>720</v>
      </c>
      <c r="U857" s="1" t="s">
        <v>1239</v>
      </c>
      <c r="V857" s="1" t="s">
        <v>10</v>
      </c>
      <c r="W857" s="1">
        <v>0.27500000000000002</v>
      </c>
    </row>
    <row r="858" spans="9:23" x14ac:dyDescent="0.3">
      <c r="I858" s="1" t="s">
        <v>0</v>
      </c>
      <c r="J858" s="1" t="s">
        <v>1237</v>
      </c>
      <c r="K858" s="1">
        <v>230</v>
      </c>
      <c r="L858" s="1">
        <v>31.227208789999999</v>
      </c>
      <c r="M858" s="1">
        <v>29.9230044</v>
      </c>
      <c r="T858" s="1">
        <v>740</v>
      </c>
      <c r="U858" s="1" t="s">
        <v>1239</v>
      </c>
      <c r="V858" s="1" t="s">
        <v>10</v>
      </c>
      <c r="W858" s="1">
        <v>0.22500000000000001</v>
      </c>
    </row>
    <row r="859" spans="9:23" x14ac:dyDescent="0.3">
      <c r="I859" s="1" t="s">
        <v>0</v>
      </c>
      <c r="J859" s="1" t="s">
        <v>1237</v>
      </c>
      <c r="K859" s="1">
        <v>330</v>
      </c>
      <c r="L859" s="1">
        <v>31.227208789999999</v>
      </c>
      <c r="M859" s="1">
        <v>29.9230044</v>
      </c>
      <c r="T859" s="1">
        <v>800</v>
      </c>
      <c r="U859" s="1" t="s">
        <v>1239</v>
      </c>
      <c r="V859" s="1" t="s">
        <v>10</v>
      </c>
      <c r="W859" s="1">
        <v>0.27500000000000002</v>
      </c>
    </row>
    <row r="860" spans="9:23" x14ac:dyDescent="0.3">
      <c r="I860" s="1" t="s">
        <v>0</v>
      </c>
      <c r="J860" s="1" t="s">
        <v>1237</v>
      </c>
      <c r="K860" s="1">
        <v>430</v>
      </c>
      <c r="L860" s="1">
        <v>31.127208790000001</v>
      </c>
      <c r="M860" s="1">
        <v>29.823004399999999</v>
      </c>
      <c r="T860" s="1">
        <v>820</v>
      </c>
      <c r="U860" s="1" t="s">
        <v>1239</v>
      </c>
      <c r="V860" s="1" t="s">
        <v>10</v>
      </c>
      <c r="W860" s="1">
        <v>0.32500000000000001</v>
      </c>
    </row>
    <row r="861" spans="9:23" x14ac:dyDescent="0.3">
      <c r="I861" s="1" t="s">
        <v>0</v>
      </c>
      <c r="J861" s="1" t="s">
        <v>1237</v>
      </c>
      <c r="K861" s="1">
        <v>530</v>
      </c>
      <c r="L861" s="1">
        <v>31.028208790000001</v>
      </c>
      <c r="M861" s="1">
        <v>29.724004399999998</v>
      </c>
      <c r="T861" s="1">
        <v>840</v>
      </c>
      <c r="U861" s="1" t="s">
        <v>1239</v>
      </c>
      <c r="V861" s="1" t="s">
        <v>10</v>
      </c>
      <c r="W861" s="1">
        <v>0.25</v>
      </c>
    </row>
    <row r="862" spans="9:23" x14ac:dyDescent="0.3">
      <c r="I862" s="1" t="s">
        <v>0</v>
      </c>
      <c r="J862" s="1" t="s">
        <v>1237</v>
      </c>
      <c r="K862" s="1">
        <v>630</v>
      </c>
      <c r="L862" s="1">
        <v>31.028208790000001</v>
      </c>
      <c r="M862" s="1">
        <v>29.724004399999998</v>
      </c>
      <c r="T862" s="1">
        <v>900</v>
      </c>
      <c r="U862" s="1" t="s">
        <v>1239</v>
      </c>
      <c r="V862" s="1" t="s">
        <v>10</v>
      </c>
      <c r="W862" s="1">
        <v>0.32500000000000001</v>
      </c>
    </row>
    <row r="863" spans="9:23" x14ac:dyDescent="0.3">
      <c r="I863" s="1" t="s">
        <v>0</v>
      </c>
      <c r="J863" s="1" t="s">
        <v>1237</v>
      </c>
      <c r="K863" s="1">
        <v>730</v>
      </c>
      <c r="L863" s="1">
        <v>31.127208790000001</v>
      </c>
      <c r="M863" s="1">
        <v>29.823004399999999</v>
      </c>
      <c r="T863" s="1">
        <v>920</v>
      </c>
      <c r="U863" s="1" t="s">
        <v>1239</v>
      </c>
      <c r="V863" s="1" t="s">
        <v>10</v>
      </c>
      <c r="W863" s="1">
        <v>0.3</v>
      </c>
    </row>
    <row r="864" spans="9:23" x14ac:dyDescent="0.3">
      <c r="I864" s="1" t="s">
        <v>0</v>
      </c>
      <c r="J864" s="1" t="s">
        <v>1237</v>
      </c>
      <c r="K864" s="1">
        <v>830</v>
      </c>
      <c r="L864" s="1">
        <v>30.928208789999999</v>
      </c>
      <c r="M864" s="1">
        <v>29.6240044</v>
      </c>
      <c r="T864" s="1">
        <v>940</v>
      </c>
      <c r="U864" s="1" t="s">
        <v>1239</v>
      </c>
      <c r="V864" s="1" t="s">
        <v>10</v>
      </c>
      <c r="W864" s="1">
        <v>0.2</v>
      </c>
    </row>
    <row r="865" spans="9:23" x14ac:dyDescent="0.3">
      <c r="I865" s="1" t="s">
        <v>0</v>
      </c>
      <c r="J865" s="1" t="s">
        <v>1237</v>
      </c>
      <c r="K865" s="1">
        <v>930</v>
      </c>
      <c r="L865" s="1">
        <v>30.928208789999999</v>
      </c>
      <c r="M865" s="1">
        <v>29.6240044</v>
      </c>
      <c r="T865" s="1">
        <v>1000</v>
      </c>
      <c r="U865" s="1" t="s">
        <v>1239</v>
      </c>
      <c r="V865" s="1" t="s">
        <v>10</v>
      </c>
      <c r="W865" s="1">
        <v>0.22500000000000001</v>
      </c>
    </row>
    <row r="866" spans="9:23" x14ac:dyDescent="0.3">
      <c r="I866" s="1" t="s">
        <v>0</v>
      </c>
      <c r="J866" s="1" t="s">
        <v>1237</v>
      </c>
      <c r="K866" s="1">
        <v>1030</v>
      </c>
      <c r="L866" s="1">
        <v>30.928208789999999</v>
      </c>
      <c r="M866" s="1">
        <v>29.6240044</v>
      </c>
      <c r="T866" s="1">
        <v>1020</v>
      </c>
      <c r="U866" s="1" t="s">
        <v>1239</v>
      </c>
      <c r="V866" s="1" t="s">
        <v>10</v>
      </c>
      <c r="W866" s="1">
        <v>0.22500000000000001</v>
      </c>
    </row>
    <row r="867" spans="9:23" x14ac:dyDescent="0.3">
      <c r="I867" s="1" t="s">
        <v>0</v>
      </c>
      <c r="J867" s="1" t="s">
        <v>1237</v>
      </c>
      <c r="K867" s="1">
        <v>1130</v>
      </c>
      <c r="L867" s="1">
        <v>30.928208789999999</v>
      </c>
      <c r="M867" s="1">
        <v>29.6240044</v>
      </c>
      <c r="T867" s="1">
        <v>1040</v>
      </c>
      <c r="U867" s="1" t="s">
        <v>1239</v>
      </c>
      <c r="V867" s="1" t="s">
        <v>10</v>
      </c>
      <c r="W867" s="1">
        <v>0.2</v>
      </c>
    </row>
    <row r="868" spans="9:23" x14ac:dyDescent="0.3">
      <c r="I868" s="1" t="s">
        <v>0</v>
      </c>
      <c r="J868" s="1" t="s">
        <v>1237</v>
      </c>
      <c r="K868" s="1">
        <v>1230</v>
      </c>
      <c r="L868" s="1">
        <v>30.928208789999999</v>
      </c>
      <c r="M868" s="1">
        <v>29.6240044</v>
      </c>
      <c r="T868" s="1">
        <v>1100</v>
      </c>
      <c r="U868" s="1" t="s">
        <v>1239</v>
      </c>
      <c r="V868" s="1" t="s">
        <v>10</v>
      </c>
      <c r="W868" s="1">
        <v>0.22500000000000001</v>
      </c>
    </row>
    <row r="869" spans="9:23" x14ac:dyDescent="0.3">
      <c r="I869" s="1" t="s">
        <v>0</v>
      </c>
      <c r="J869" s="1" t="s">
        <v>1237</v>
      </c>
      <c r="K869" s="1">
        <v>1330</v>
      </c>
      <c r="L869" s="1">
        <v>31.028208790000001</v>
      </c>
      <c r="M869" s="1">
        <v>29.724004399999998</v>
      </c>
      <c r="T869" s="1">
        <v>1120</v>
      </c>
      <c r="U869" s="1" t="s">
        <v>1239</v>
      </c>
      <c r="V869" s="1" t="s">
        <v>10</v>
      </c>
      <c r="W869" s="1">
        <v>0.22500000000000001</v>
      </c>
    </row>
    <row r="870" spans="9:23" x14ac:dyDescent="0.3">
      <c r="I870" s="1" t="s">
        <v>0</v>
      </c>
      <c r="J870" s="1" t="s">
        <v>1237</v>
      </c>
      <c r="K870" s="1">
        <v>1430</v>
      </c>
      <c r="L870" s="1">
        <v>31.028208790000001</v>
      </c>
      <c r="M870" s="1">
        <v>29.724004399999998</v>
      </c>
      <c r="T870" s="1">
        <v>1140</v>
      </c>
      <c r="U870" s="1" t="s">
        <v>1239</v>
      </c>
      <c r="V870" s="1" t="s">
        <v>10</v>
      </c>
      <c r="W870" s="1">
        <v>0.27500000000000002</v>
      </c>
    </row>
    <row r="871" spans="9:23" x14ac:dyDescent="0.3">
      <c r="I871" s="1" t="s">
        <v>0</v>
      </c>
      <c r="J871" s="1" t="s">
        <v>1237</v>
      </c>
      <c r="K871" s="1">
        <v>1530</v>
      </c>
      <c r="L871" s="1">
        <v>30.928208789999999</v>
      </c>
      <c r="M871" s="1">
        <v>29.6240044</v>
      </c>
      <c r="T871" s="1">
        <v>1200</v>
      </c>
      <c r="U871" s="1" t="s">
        <v>1239</v>
      </c>
      <c r="V871" s="1" t="s">
        <v>10</v>
      </c>
      <c r="W871" s="1">
        <v>0.22500000000000001</v>
      </c>
    </row>
    <row r="872" spans="9:23" x14ac:dyDescent="0.3">
      <c r="I872" s="1" t="s">
        <v>0</v>
      </c>
      <c r="J872" s="1" t="s">
        <v>1237</v>
      </c>
      <c r="K872" s="1">
        <v>1630</v>
      </c>
      <c r="L872" s="1">
        <v>30.928208789999999</v>
      </c>
      <c r="M872" s="1">
        <v>29.6240044</v>
      </c>
      <c r="T872" s="1">
        <v>1220</v>
      </c>
      <c r="U872" s="1" t="s">
        <v>1239</v>
      </c>
      <c r="V872" s="1" t="s">
        <v>10</v>
      </c>
      <c r="W872" s="1">
        <v>0.22500000000000001</v>
      </c>
    </row>
    <row r="873" spans="9:23" x14ac:dyDescent="0.3">
      <c r="I873" s="1" t="s">
        <v>0</v>
      </c>
      <c r="J873" s="1" t="s">
        <v>1237</v>
      </c>
      <c r="K873" s="1">
        <v>1730</v>
      </c>
      <c r="L873" s="1">
        <v>30.828208790000001</v>
      </c>
      <c r="M873" s="1">
        <v>29.524004399999999</v>
      </c>
      <c r="T873" s="1">
        <v>1240</v>
      </c>
      <c r="U873" s="1" t="s">
        <v>1239</v>
      </c>
      <c r="V873" s="1" t="s">
        <v>10</v>
      </c>
      <c r="W873" s="1">
        <v>0.2</v>
      </c>
    </row>
    <row r="874" spans="9:23" x14ac:dyDescent="0.3">
      <c r="I874" s="1" t="s">
        <v>0</v>
      </c>
      <c r="J874" s="1" t="s">
        <v>1237</v>
      </c>
      <c r="K874" s="1">
        <v>1830</v>
      </c>
      <c r="L874" s="1">
        <v>30.729208790000001</v>
      </c>
      <c r="M874" s="1">
        <v>29.425004399999999</v>
      </c>
      <c r="T874" s="1">
        <v>1300</v>
      </c>
      <c r="U874" s="1" t="s">
        <v>1239</v>
      </c>
      <c r="V874" s="1" t="s">
        <v>10</v>
      </c>
      <c r="W874" s="1">
        <v>0.2</v>
      </c>
    </row>
    <row r="875" spans="9:23" x14ac:dyDescent="0.3">
      <c r="I875" s="1" t="s">
        <v>0</v>
      </c>
      <c r="J875" s="1" t="s">
        <v>1237</v>
      </c>
      <c r="K875" s="1">
        <v>1930</v>
      </c>
      <c r="L875" s="1">
        <v>30.828208790000001</v>
      </c>
      <c r="M875" s="1">
        <v>29.524004399999999</v>
      </c>
      <c r="T875" s="1">
        <v>1320</v>
      </c>
      <c r="U875" s="1" t="s">
        <v>1239</v>
      </c>
      <c r="V875" s="1" t="s">
        <v>10</v>
      </c>
      <c r="W875" s="1">
        <v>0.2</v>
      </c>
    </row>
    <row r="876" spans="9:23" x14ac:dyDescent="0.3">
      <c r="I876" s="1" t="s">
        <v>0</v>
      </c>
      <c r="J876" s="1" t="s">
        <v>1237</v>
      </c>
      <c r="K876" s="1">
        <v>2030</v>
      </c>
      <c r="L876" s="1">
        <v>30.928208789999999</v>
      </c>
      <c r="M876" s="1">
        <v>29.6240044</v>
      </c>
      <c r="T876" s="1">
        <v>1340</v>
      </c>
      <c r="U876" s="1" t="s">
        <v>1239</v>
      </c>
      <c r="V876" s="1" t="s">
        <v>10</v>
      </c>
      <c r="W876" s="1">
        <v>0.22500000000000001</v>
      </c>
    </row>
    <row r="877" spans="9:23" x14ac:dyDescent="0.3">
      <c r="I877" s="1" t="s">
        <v>0</v>
      </c>
      <c r="J877" s="1" t="s">
        <v>1237</v>
      </c>
      <c r="K877" s="1">
        <v>2130</v>
      </c>
      <c r="L877" s="1">
        <v>30.928208789999999</v>
      </c>
      <c r="M877" s="1">
        <v>29.6240044</v>
      </c>
      <c r="T877" s="1">
        <v>1400</v>
      </c>
      <c r="U877" s="1" t="s">
        <v>1239</v>
      </c>
      <c r="V877" s="1" t="s">
        <v>10</v>
      </c>
      <c r="W877" s="1">
        <v>0.2</v>
      </c>
    </row>
    <row r="878" spans="9:23" x14ac:dyDescent="0.3">
      <c r="I878" s="1" t="s">
        <v>0</v>
      </c>
      <c r="J878" s="1" t="s">
        <v>1237</v>
      </c>
      <c r="K878" s="1">
        <v>2230</v>
      </c>
      <c r="L878" s="1">
        <v>31.028208790000001</v>
      </c>
      <c r="M878" s="1">
        <v>29.724004399999998</v>
      </c>
      <c r="T878" s="1">
        <v>1420</v>
      </c>
      <c r="U878" s="1" t="s">
        <v>1239</v>
      </c>
      <c r="V878" s="1" t="s">
        <v>10</v>
      </c>
      <c r="W878" s="1">
        <v>0.2</v>
      </c>
    </row>
    <row r="879" spans="9:23" x14ac:dyDescent="0.3">
      <c r="I879" s="1" t="s">
        <v>0</v>
      </c>
      <c r="J879" s="1" t="s">
        <v>1237</v>
      </c>
      <c r="K879" s="1">
        <v>2330</v>
      </c>
      <c r="L879" s="1">
        <v>30.928208789999999</v>
      </c>
      <c r="M879" s="1">
        <v>29.6240044</v>
      </c>
      <c r="T879" s="1">
        <v>1440</v>
      </c>
      <c r="U879" s="1" t="s">
        <v>1239</v>
      </c>
      <c r="V879" s="1" t="s">
        <v>10</v>
      </c>
      <c r="W879" s="1">
        <v>0.2</v>
      </c>
    </row>
    <row r="880" spans="9:23" x14ac:dyDescent="0.3">
      <c r="I880" s="1" t="s">
        <v>0</v>
      </c>
      <c r="J880" s="1" t="s">
        <v>1238</v>
      </c>
      <c r="K880" s="1">
        <v>2430</v>
      </c>
      <c r="L880" s="1">
        <v>30.928208789999999</v>
      </c>
      <c r="M880" s="1">
        <v>29.6240044</v>
      </c>
      <c r="T880" s="1">
        <v>1500</v>
      </c>
      <c r="U880" s="1" t="s">
        <v>1239</v>
      </c>
      <c r="V880" s="1" t="s">
        <v>10</v>
      </c>
      <c r="W880" s="1">
        <v>0.2</v>
      </c>
    </row>
    <row r="881" spans="9:23" x14ac:dyDescent="0.3">
      <c r="I881" s="1" t="s">
        <v>0</v>
      </c>
      <c r="J881" s="1" t="s">
        <v>1238</v>
      </c>
      <c r="K881" s="1">
        <v>130</v>
      </c>
      <c r="L881" s="1">
        <v>30.928208789999999</v>
      </c>
      <c r="M881" s="1">
        <v>29.6240044</v>
      </c>
      <c r="T881" s="1">
        <v>1520</v>
      </c>
      <c r="U881" s="1" t="s">
        <v>1239</v>
      </c>
      <c r="V881" s="1" t="s">
        <v>10</v>
      </c>
      <c r="W881" s="1">
        <v>0.2</v>
      </c>
    </row>
    <row r="882" spans="9:23" x14ac:dyDescent="0.3">
      <c r="I882" s="1" t="s">
        <v>0</v>
      </c>
      <c r="J882" s="1" t="s">
        <v>1238</v>
      </c>
      <c r="K882" s="1">
        <v>230</v>
      </c>
      <c r="L882" s="1">
        <v>31.028208790000001</v>
      </c>
      <c r="M882" s="1">
        <v>29.724004399999998</v>
      </c>
      <c r="T882" s="1">
        <v>1540</v>
      </c>
      <c r="U882" s="1" t="s">
        <v>1239</v>
      </c>
      <c r="V882" s="1" t="s">
        <v>10</v>
      </c>
      <c r="W882" s="1">
        <v>0.2</v>
      </c>
    </row>
    <row r="883" spans="9:23" x14ac:dyDescent="0.3">
      <c r="I883" s="1" t="s">
        <v>0</v>
      </c>
      <c r="J883" s="1" t="s">
        <v>1238</v>
      </c>
      <c r="K883" s="1">
        <v>330</v>
      </c>
      <c r="L883" s="1">
        <v>31.028208790000001</v>
      </c>
      <c r="M883" s="1">
        <v>29.724004399999998</v>
      </c>
      <c r="T883" s="1">
        <v>1600</v>
      </c>
      <c r="U883" s="1" t="s">
        <v>1239</v>
      </c>
      <c r="V883" s="1" t="s">
        <v>10</v>
      </c>
      <c r="W883" s="1">
        <v>0.375</v>
      </c>
    </row>
    <row r="884" spans="9:23" x14ac:dyDescent="0.3">
      <c r="I884" s="1" t="s">
        <v>0</v>
      </c>
      <c r="J884" s="1" t="s">
        <v>1238</v>
      </c>
      <c r="K884" s="1">
        <v>430</v>
      </c>
      <c r="L884" s="1">
        <v>31.028208790000001</v>
      </c>
      <c r="M884" s="1">
        <v>29.724004399999998</v>
      </c>
      <c r="T884" s="1">
        <v>1620</v>
      </c>
      <c r="U884" s="1" t="s">
        <v>1239</v>
      </c>
      <c r="V884" s="1" t="s">
        <v>10</v>
      </c>
      <c r="W884" s="1">
        <v>0.27500000000000002</v>
      </c>
    </row>
    <row r="885" spans="9:23" x14ac:dyDescent="0.3">
      <c r="I885" s="1" t="s">
        <v>0</v>
      </c>
      <c r="J885" s="1" t="s">
        <v>1238</v>
      </c>
      <c r="K885" s="1">
        <v>530</v>
      </c>
      <c r="L885" s="1">
        <v>30.928208789999999</v>
      </c>
      <c r="M885" s="1">
        <v>29.6240044</v>
      </c>
      <c r="T885" s="1">
        <v>1640</v>
      </c>
      <c r="U885" s="1" t="s">
        <v>1239</v>
      </c>
      <c r="V885" s="1" t="s">
        <v>10</v>
      </c>
      <c r="W885" s="1">
        <v>0.2</v>
      </c>
    </row>
    <row r="886" spans="9:23" x14ac:dyDescent="0.3">
      <c r="I886" s="1" t="s">
        <v>0</v>
      </c>
      <c r="J886" s="1" t="s">
        <v>1238</v>
      </c>
      <c r="K886" s="1">
        <v>630</v>
      </c>
      <c r="L886" s="1">
        <v>31.028208790000001</v>
      </c>
      <c r="M886" s="1">
        <v>29.724004399999998</v>
      </c>
      <c r="T886" s="1">
        <v>1700</v>
      </c>
      <c r="U886" s="1" t="s">
        <v>1239</v>
      </c>
      <c r="V886" s="1" t="s">
        <v>10</v>
      </c>
      <c r="W886" s="1">
        <v>0.2</v>
      </c>
    </row>
    <row r="887" spans="9:23" x14ac:dyDescent="0.3">
      <c r="I887" s="1" t="s">
        <v>0</v>
      </c>
      <c r="J887" s="1" t="s">
        <v>1238</v>
      </c>
      <c r="K887" s="1">
        <v>730</v>
      </c>
      <c r="L887" s="1">
        <v>31.028208790000001</v>
      </c>
      <c r="M887" s="1">
        <v>29.724004399999998</v>
      </c>
      <c r="T887" s="1">
        <v>1720</v>
      </c>
      <c r="U887" s="1" t="s">
        <v>1239</v>
      </c>
      <c r="V887" s="1" t="s">
        <v>10</v>
      </c>
      <c r="W887" s="1">
        <v>0.22500000000000001</v>
      </c>
    </row>
    <row r="888" spans="9:23" x14ac:dyDescent="0.3">
      <c r="I888" s="1" t="s">
        <v>0</v>
      </c>
      <c r="J888" s="1" t="s">
        <v>1238</v>
      </c>
      <c r="K888" s="1">
        <v>830</v>
      </c>
      <c r="L888" s="1">
        <v>31.127208790000001</v>
      </c>
      <c r="M888" s="1">
        <v>29.823004399999999</v>
      </c>
      <c r="T888" s="1">
        <v>1740</v>
      </c>
      <c r="U888" s="1" t="s">
        <v>1239</v>
      </c>
      <c r="V888" s="1" t="s">
        <v>10</v>
      </c>
      <c r="W888" s="1">
        <v>0.22500000000000001</v>
      </c>
    </row>
    <row r="889" spans="9:23" x14ac:dyDescent="0.3">
      <c r="I889" s="1" t="s">
        <v>0</v>
      </c>
      <c r="J889" s="1" t="s">
        <v>1238</v>
      </c>
      <c r="K889" s="1">
        <v>930</v>
      </c>
      <c r="L889" s="1">
        <v>31.227208789999999</v>
      </c>
      <c r="M889" s="1">
        <v>29.9230044</v>
      </c>
      <c r="T889" s="1">
        <v>1800</v>
      </c>
      <c r="U889" s="1" t="s">
        <v>1239</v>
      </c>
      <c r="V889" s="1" t="s">
        <v>10</v>
      </c>
      <c r="W889" s="1">
        <v>0.3</v>
      </c>
    </row>
    <row r="890" spans="9:23" x14ac:dyDescent="0.3">
      <c r="I890" s="1" t="s">
        <v>0</v>
      </c>
      <c r="J890" s="1" t="s">
        <v>1238</v>
      </c>
      <c r="K890" s="1">
        <v>1030</v>
      </c>
      <c r="L890" s="1">
        <v>31.227208789999999</v>
      </c>
      <c r="M890" s="1">
        <v>29.9230044</v>
      </c>
      <c r="T890" s="1">
        <v>1820</v>
      </c>
      <c r="U890" s="1" t="s">
        <v>1239</v>
      </c>
      <c r="V890" s="1" t="s">
        <v>10</v>
      </c>
      <c r="W890" s="1">
        <v>0.2</v>
      </c>
    </row>
    <row r="891" spans="9:23" x14ac:dyDescent="0.3">
      <c r="I891" s="1" t="s">
        <v>0</v>
      </c>
      <c r="J891" s="1" t="s">
        <v>1238</v>
      </c>
      <c r="K891" s="1">
        <v>1130</v>
      </c>
      <c r="L891" s="1">
        <v>31.127208790000001</v>
      </c>
      <c r="M891" s="1">
        <v>29.823004399999999</v>
      </c>
      <c r="T891" s="1">
        <v>1840</v>
      </c>
      <c r="U891" s="1" t="s">
        <v>1239</v>
      </c>
      <c r="V891" s="1" t="s">
        <v>10</v>
      </c>
      <c r="W891" s="1">
        <v>0.27500000000000002</v>
      </c>
    </row>
    <row r="892" spans="9:23" x14ac:dyDescent="0.3">
      <c r="I892" s="1" t="s">
        <v>0</v>
      </c>
      <c r="J892" s="1" t="s">
        <v>1238</v>
      </c>
      <c r="K892" s="1">
        <v>1230</v>
      </c>
      <c r="L892" s="1">
        <v>31.227208789999999</v>
      </c>
      <c r="M892" s="1">
        <v>29.9230044</v>
      </c>
      <c r="T892" s="1">
        <v>1900</v>
      </c>
      <c r="U892" s="1" t="s">
        <v>1239</v>
      </c>
      <c r="V892" s="1" t="s">
        <v>10</v>
      </c>
      <c r="W892" s="1">
        <v>0.22500000000000001</v>
      </c>
    </row>
    <row r="893" spans="9:23" x14ac:dyDescent="0.3">
      <c r="I893" s="1" t="s">
        <v>0</v>
      </c>
      <c r="J893" s="1" t="s">
        <v>1238</v>
      </c>
      <c r="K893" s="1">
        <v>1330</v>
      </c>
      <c r="L893" s="1">
        <v>32.029208789999998</v>
      </c>
      <c r="M893" s="1">
        <v>30.7250044</v>
      </c>
      <c r="T893" s="1">
        <v>1920</v>
      </c>
      <c r="U893" s="1" t="s">
        <v>1239</v>
      </c>
      <c r="V893" s="1" t="s">
        <v>10</v>
      </c>
      <c r="W893" s="1">
        <v>0.4</v>
      </c>
    </row>
    <row r="894" spans="9:23" x14ac:dyDescent="0.3">
      <c r="I894" s="1" t="s">
        <v>0</v>
      </c>
      <c r="J894" s="1" t="s">
        <v>1238</v>
      </c>
      <c r="K894" s="1">
        <v>1430</v>
      </c>
      <c r="L894" s="1">
        <v>31.727208789999999</v>
      </c>
      <c r="M894" s="1">
        <v>30.4230044</v>
      </c>
      <c r="T894" s="1">
        <v>1940</v>
      </c>
      <c r="U894" s="1" t="s">
        <v>1239</v>
      </c>
      <c r="V894" s="1" t="s">
        <v>10</v>
      </c>
      <c r="W894" s="1">
        <v>0.25</v>
      </c>
    </row>
    <row r="895" spans="9:23" x14ac:dyDescent="0.3">
      <c r="I895" s="1" t="s">
        <v>0</v>
      </c>
      <c r="J895" s="1" t="s">
        <v>1238</v>
      </c>
      <c r="K895" s="1">
        <v>1530</v>
      </c>
      <c r="L895" s="1">
        <v>31.227208789999999</v>
      </c>
      <c r="M895" s="1">
        <v>29.9230044</v>
      </c>
      <c r="T895" s="1">
        <v>2000</v>
      </c>
      <c r="U895" s="1" t="s">
        <v>1239</v>
      </c>
      <c r="V895" s="1" t="s">
        <v>10</v>
      </c>
      <c r="W895" s="1">
        <v>0.22500000000000001</v>
      </c>
    </row>
    <row r="896" spans="9:23" x14ac:dyDescent="0.3">
      <c r="I896" s="1" t="s">
        <v>0</v>
      </c>
      <c r="J896" s="1" t="s">
        <v>1238</v>
      </c>
      <c r="K896" s="1">
        <v>1630</v>
      </c>
      <c r="L896" s="1">
        <v>31.227208789999999</v>
      </c>
      <c r="M896" s="1">
        <v>29.9230044</v>
      </c>
      <c r="T896" s="1">
        <v>2020</v>
      </c>
      <c r="U896" s="1" t="s">
        <v>1239</v>
      </c>
      <c r="V896" s="1" t="s">
        <v>10</v>
      </c>
      <c r="W896" s="1">
        <v>0.22500000000000001</v>
      </c>
    </row>
    <row r="897" spans="9:23" x14ac:dyDescent="0.3">
      <c r="I897" s="1" t="s">
        <v>0</v>
      </c>
      <c r="J897" s="1" t="s">
        <v>1238</v>
      </c>
      <c r="K897" s="1">
        <v>1730</v>
      </c>
      <c r="L897" s="1">
        <v>31.127208790000001</v>
      </c>
      <c r="M897" s="1">
        <v>29.823004399999999</v>
      </c>
      <c r="T897" s="1">
        <v>2040</v>
      </c>
      <c r="U897" s="1" t="s">
        <v>1239</v>
      </c>
      <c r="V897" s="1" t="s">
        <v>10</v>
      </c>
      <c r="W897" s="1">
        <v>0.2</v>
      </c>
    </row>
    <row r="898" spans="9:23" x14ac:dyDescent="0.3">
      <c r="I898" s="1" t="s">
        <v>0</v>
      </c>
      <c r="J898" s="1" t="s">
        <v>1238</v>
      </c>
      <c r="K898" s="1">
        <v>1830</v>
      </c>
      <c r="L898" s="1">
        <v>31.127208790000001</v>
      </c>
      <c r="M898" s="1">
        <v>29.823004399999999</v>
      </c>
      <c r="T898" s="1">
        <v>2100</v>
      </c>
      <c r="U898" s="1" t="s">
        <v>1239</v>
      </c>
      <c r="V898" s="1" t="s">
        <v>10</v>
      </c>
      <c r="W898" s="1">
        <v>0.17499999999999999</v>
      </c>
    </row>
    <row r="899" spans="9:23" x14ac:dyDescent="0.3">
      <c r="I899" s="1" t="s">
        <v>0</v>
      </c>
      <c r="J899" s="1" t="s">
        <v>1238</v>
      </c>
      <c r="K899" s="1">
        <v>1930</v>
      </c>
      <c r="L899" s="1">
        <v>31.028208790000001</v>
      </c>
      <c r="M899" s="1">
        <v>29.724004399999998</v>
      </c>
      <c r="T899" s="1">
        <v>2120</v>
      </c>
      <c r="U899" s="1" t="s">
        <v>1239</v>
      </c>
      <c r="V899" s="1" t="s">
        <v>10</v>
      </c>
      <c r="W899" s="1">
        <v>0.22500000000000001</v>
      </c>
    </row>
    <row r="900" spans="9:23" x14ac:dyDescent="0.3">
      <c r="I900" s="1" t="s">
        <v>0</v>
      </c>
      <c r="J900" s="1" t="s">
        <v>1238</v>
      </c>
      <c r="K900" s="1">
        <v>2030</v>
      </c>
      <c r="L900" s="1">
        <v>31.028208790000001</v>
      </c>
      <c r="M900" s="1">
        <v>29.724004399999998</v>
      </c>
      <c r="T900" s="1">
        <v>2140</v>
      </c>
      <c r="U900" s="1" t="s">
        <v>1239</v>
      </c>
      <c r="V900" s="1" t="s">
        <v>10</v>
      </c>
      <c r="W900" s="1">
        <v>0.2</v>
      </c>
    </row>
    <row r="901" spans="9:23" x14ac:dyDescent="0.3">
      <c r="I901" s="1" t="s">
        <v>0</v>
      </c>
      <c r="J901" s="1" t="s">
        <v>1238</v>
      </c>
      <c r="K901" s="1">
        <v>2130</v>
      </c>
      <c r="L901" s="1">
        <v>31.028208790000001</v>
      </c>
      <c r="M901" s="1">
        <v>29.724004399999998</v>
      </c>
      <c r="T901" s="1">
        <v>2200</v>
      </c>
      <c r="U901" s="1" t="s">
        <v>1239</v>
      </c>
      <c r="V901" s="1" t="s">
        <v>10</v>
      </c>
      <c r="W901" s="1">
        <v>0.2</v>
      </c>
    </row>
    <row r="902" spans="9:23" x14ac:dyDescent="0.3">
      <c r="I902" s="1" t="s">
        <v>0</v>
      </c>
      <c r="J902" s="1" t="s">
        <v>1238</v>
      </c>
      <c r="K902" s="1">
        <v>2230</v>
      </c>
      <c r="L902" s="1">
        <v>30.928208789999999</v>
      </c>
      <c r="M902" s="1">
        <v>29.6240044</v>
      </c>
      <c r="T902" s="1">
        <v>2220</v>
      </c>
      <c r="U902" s="1" t="s">
        <v>1239</v>
      </c>
      <c r="V902" s="1" t="s">
        <v>10</v>
      </c>
      <c r="W902" s="1">
        <v>0.2</v>
      </c>
    </row>
    <row r="903" spans="9:23" x14ac:dyDescent="0.3">
      <c r="I903" s="1" t="s">
        <v>0</v>
      </c>
      <c r="J903" s="1" t="s">
        <v>1238</v>
      </c>
      <c r="K903" s="1">
        <v>2330</v>
      </c>
      <c r="L903" s="1">
        <v>30.928208789999999</v>
      </c>
      <c r="M903" s="1">
        <v>29.6240044</v>
      </c>
      <c r="T903" s="1">
        <v>2240</v>
      </c>
      <c r="U903" s="1" t="s">
        <v>1239</v>
      </c>
      <c r="V903" s="1" t="s">
        <v>10</v>
      </c>
      <c r="W903" s="1">
        <v>0.2</v>
      </c>
    </row>
    <row r="904" spans="9:23" x14ac:dyDescent="0.3">
      <c r="I904" s="1" t="s">
        <v>0</v>
      </c>
      <c r="J904" s="1" t="s">
        <v>1239</v>
      </c>
      <c r="K904" s="1">
        <v>2430</v>
      </c>
      <c r="L904" s="1">
        <v>30.928208789999999</v>
      </c>
      <c r="M904" s="1">
        <v>29.6240044</v>
      </c>
      <c r="T904" s="1">
        <v>2300</v>
      </c>
      <c r="U904" s="1" t="s">
        <v>1239</v>
      </c>
      <c r="V904" s="1" t="s">
        <v>10</v>
      </c>
      <c r="W904" s="1">
        <v>0.22500000000000001</v>
      </c>
    </row>
    <row r="905" spans="9:23" x14ac:dyDescent="0.3">
      <c r="I905" s="1" t="s">
        <v>0</v>
      </c>
      <c r="J905" s="1" t="s">
        <v>1239</v>
      </c>
      <c r="K905" s="1">
        <v>130</v>
      </c>
      <c r="L905" s="1">
        <v>30.928208789999999</v>
      </c>
      <c r="M905" s="1">
        <v>29.6240044</v>
      </c>
      <c r="T905" s="1">
        <v>2320</v>
      </c>
      <c r="U905" s="1" t="s">
        <v>1239</v>
      </c>
      <c r="V905" s="1" t="s">
        <v>10</v>
      </c>
      <c r="W905" s="1">
        <v>0.2</v>
      </c>
    </row>
    <row r="906" spans="9:23" x14ac:dyDescent="0.3">
      <c r="I906" s="1" t="s">
        <v>0</v>
      </c>
      <c r="J906" s="1" t="s">
        <v>1239</v>
      </c>
      <c r="K906" s="1">
        <v>230</v>
      </c>
      <c r="L906" s="1">
        <v>30.928208789999999</v>
      </c>
      <c r="M906" s="1">
        <v>29.6240044</v>
      </c>
      <c r="T906" s="1">
        <v>2340</v>
      </c>
      <c r="U906" s="1" t="s">
        <v>1239</v>
      </c>
      <c r="V906" s="1" t="s">
        <v>10</v>
      </c>
      <c r="W906" s="1">
        <v>0.2</v>
      </c>
    </row>
    <row r="907" spans="9:23" x14ac:dyDescent="0.3">
      <c r="I907" s="1" t="s">
        <v>0</v>
      </c>
      <c r="J907" s="1" t="s">
        <v>1239</v>
      </c>
      <c r="K907" s="1">
        <v>330</v>
      </c>
      <c r="L907" s="1">
        <v>30.928208789999999</v>
      </c>
      <c r="M907" s="1">
        <v>29.6240044</v>
      </c>
      <c r="T907" s="1">
        <v>1400</v>
      </c>
      <c r="U907" s="1" t="s">
        <v>1227</v>
      </c>
      <c r="V907" s="1" t="s">
        <v>0</v>
      </c>
      <c r="W907" s="1">
        <v>1.1000000000000001</v>
      </c>
    </row>
    <row r="908" spans="9:23" x14ac:dyDescent="0.3">
      <c r="I908" s="1" t="s">
        <v>0</v>
      </c>
      <c r="J908" s="1" t="s">
        <v>1239</v>
      </c>
      <c r="K908" s="1">
        <v>430</v>
      </c>
      <c r="L908" s="1">
        <v>30.928208789999999</v>
      </c>
      <c r="M908" s="1">
        <v>29.6240044</v>
      </c>
      <c r="T908" s="1">
        <v>1420</v>
      </c>
      <c r="U908" s="1" t="s">
        <v>1227</v>
      </c>
      <c r="V908" s="1" t="s">
        <v>0</v>
      </c>
      <c r="W908" s="1">
        <v>0.15</v>
      </c>
    </row>
    <row r="909" spans="9:23" x14ac:dyDescent="0.3">
      <c r="I909" s="1" t="s">
        <v>0</v>
      </c>
      <c r="J909" s="1" t="s">
        <v>1239</v>
      </c>
      <c r="K909" s="1">
        <v>530</v>
      </c>
      <c r="L909" s="1">
        <v>31.028208790000001</v>
      </c>
      <c r="M909" s="1">
        <v>29.724004399999998</v>
      </c>
      <c r="T909" s="1">
        <v>1440</v>
      </c>
      <c r="U909" s="1" t="s">
        <v>1227</v>
      </c>
      <c r="V909" s="1" t="s">
        <v>0</v>
      </c>
      <c r="W909" s="1">
        <v>0.1</v>
      </c>
    </row>
    <row r="910" spans="9:23" x14ac:dyDescent="0.3">
      <c r="I910" s="1" t="s">
        <v>0</v>
      </c>
      <c r="J910" s="1" t="s">
        <v>1239</v>
      </c>
      <c r="K910" s="1">
        <v>630</v>
      </c>
      <c r="L910" s="1">
        <v>31.127208790000001</v>
      </c>
      <c r="M910" s="1">
        <v>29.823004399999999</v>
      </c>
      <c r="T910" s="1">
        <v>1500</v>
      </c>
      <c r="U910" s="1" t="s">
        <v>1227</v>
      </c>
      <c r="V910" s="1" t="s">
        <v>0</v>
      </c>
      <c r="W910" s="1">
        <v>0.27500000000000002</v>
      </c>
    </row>
    <row r="911" spans="9:23" x14ac:dyDescent="0.3">
      <c r="I911" s="1" t="s">
        <v>0</v>
      </c>
      <c r="J911" s="1" t="s">
        <v>1239</v>
      </c>
      <c r="K911" s="1">
        <v>730</v>
      </c>
      <c r="L911" s="1">
        <v>31.127208790000001</v>
      </c>
      <c r="M911" s="1">
        <v>29.823004399999999</v>
      </c>
      <c r="T911" s="1">
        <v>1520</v>
      </c>
      <c r="U911" s="1" t="s">
        <v>1227</v>
      </c>
      <c r="V911" s="1" t="s">
        <v>0</v>
      </c>
      <c r="W911" s="1">
        <v>0.125</v>
      </c>
    </row>
    <row r="912" spans="9:23" x14ac:dyDescent="0.3">
      <c r="I912" s="1" t="s">
        <v>0</v>
      </c>
      <c r="J912" s="1" t="s">
        <v>1239</v>
      </c>
      <c r="K912" s="1">
        <v>830</v>
      </c>
      <c r="L912" s="1">
        <v>31.127208790000001</v>
      </c>
      <c r="M912" s="1">
        <v>29.823004399999999</v>
      </c>
      <c r="T912" s="1">
        <v>1540</v>
      </c>
      <c r="U912" s="1" t="s">
        <v>1227</v>
      </c>
      <c r="V912" s="1" t="s">
        <v>0</v>
      </c>
      <c r="W912" s="1">
        <v>0.125</v>
      </c>
    </row>
    <row r="913" spans="9:23" x14ac:dyDescent="0.3">
      <c r="I913" s="1" t="s">
        <v>0</v>
      </c>
      <c r="J913" s="1" t="s">
        <v>1239</v>
      </c>
      <c r="K913" s="1">
        <v>930</v>
      </c>
      <c r="L913" s="1">
        <v>31.32720879</v>
      </c>
      <c r="M913" s="1">
        <v>30.023004400000001</v>
      </c>
      <c r="T913" s="1">
        <v>1600</v>
      </c>
      <c r="U913" s="1" t="s">
        <v>1227</v>
      </c>
      <c r="V913" s="1" t="s">
        <v>0</v>
      </c>
      <c r="W913" s="1">
        <v>0.2</v>
      </c>
    </row>
    <row r="914" spans="9:23" x14ac:dyDescent="0.3">
      <c r="I914" s="1" t="s">
        <v>0</v>
      </c>
      <c r="J914" s="1" t="s">
        <v>1239</v>
      </c>
      <c r="K914" s="1">
        <v>1030</v>
      </c>
      <c r="L914" s="1">
        <v>31.727208789999999</v>
      </c>
      <c r="M914" s="1">
        <v>30.4230044</v>
      </c>
      <c r="T914" s="1">
        <v>1620</v>
      </c>
      <c r="U914" s="1" t="s">
        <v>1227</v>
      </c>
      <c r="V914" s="1" t="s">
        <v>0</v>
      </c>
      <c r="W914" s="1">
        <v>0.15</v>
      </c>
    </row>
    <row r="915" spans="9:23" x14ac:dyDescent="0.3">
      <c r="I915" s="1" t="s">
        <v>0</v>
      </c>
      <c r="J915" s="1" t="s">
        <v>1239</v>
      </c>
      <c r="K915" s="1">
        <v>1130</v>
      </c>
      <c r="L915" s="1">
        <v>31.627208790000001</v>
      </c>
      <c r="M915" s="1">
        <v>30.323004399999999</v>
      </c>
      <c r="T915" s="1">
        <v>1640</v>
      </c>
      <c r="U915" s="1" t="s">
        <v>1227</v>
      </c>
      <c r="V915" s="1" t="s">
        <v>0</v>
      </c>
      <c r="W915" s="1">
        <v>0.15</v>
      </c>
    </row>
    <row r="916" spans="9:23" x14ac:dyDescent="0.3">
      <c r="I916" s="1" t="s">
        <v>0</v>
      </c>
      <c r="J916" s="1" t="s">
        <v>1239</v>
      </c>
      <c r="K916" s="1">
        <v>1230</v>
      </c>
      <c r="L916" s="1">
        <v>31.52720879</v>
      </c>
      <c r="M916" s="1">
        <v>30.223004400000001</v>
      </c>
      <c r="T916" s="1">
        <v>1700</v>
      </c>
      <c r="U916" s="1" t="s">
        <v>1227</v>
      </c>
      <c r="V916" s="1" t="s">
        <v>0</v>
      </c>
      <c r="W916" s="1">
        <v>7.4999999999999997E-2</v>
      </c>
    </row>
    <row r="917" spans="9:23" x14ac:dyDescent="0.3">
      <c r="I917" s="1" t="s">
        <v>0</v>
      </c>
      <c r="J917" s="1" t="s">
        <v>1239</v>
      </c>
      <c r="K917" s="1">
        <v>1330</v>
      </c>
      <c r="L917" s="1">
        <v>31.928208789999999</v>
      </c>
      <c r="M917" s="1">
        <v>30.6240044</v>
      </c>
      <c r="T917" s="1">
        <v>1720</v>
      </c>
      <c r="U917" s="1" t="s">
        <v>1227</v>
      </c>
      <c r="V917" s="1" t="s">
        <v>0</v>
      </c>
      <c r="W917" s="1">
        <v>0.25</v>
      </c>
    </row>
    <row r="918" spans="9:23" x14ac:dyDescent="0.3">
      <c r="I918" s="1" t="s">
        <v>0</v>
      </c>
      <c r="J918" s="1" t="s">
        <v>1239</v>
      </c>
      <c r="K918" s="1">
        <v>1430</v>
      </c>
      <c r="L918" s="1">
        <v>31.828208790000001</v>
      </c>
      <c r="M918" s="1">
        <v>30.524004399999999</v>
      </c>
      <c r="T918" s="1">
        <v>1740</v>
      </c>
      <c r="U918" s="1" t="s">
        <v>1227</v>
      </c>
      <c r="V918" s="1" t="s">
        <v>0</v>
      </c>
      <c r="W918" s="1">
        <v>0.57499999999999996</v>
      </c>
    </row>
    <row r="919" spans="9:23" x14ac:dyDescent="0.3">
      <c r="I919" s="1" t="s">
        <v>0</v>
      </c>
      <c r="J919" s="1" t="s">
        <v>1239</v>
      </c>
      <c r="K919" s="1">
        <v>1530</v>
      </c>
      <c r="L919" s="1">
        <v>31.427208790000002</v>
      </c>
      <c r="M919" s="1">
        <v>30.123004399999999</v>
      </c>
      <c r="T919" s="1">
        <v>1800</v>
      </c>
      <c r="U919" s="1" t="s">
        <v>1227</v>
      </c>
      <c r="V919" s="1" t="s">
        <v>0</v>
      </c>
      <c r="W919" s="1">
        <v>0.2</v>
      </c>
    </row>
    <row r="920" spans="9:23" x14ac:dyDescent="0.3">
      <c r="I920" s="1" t="s">
        <v>0</v>
      </c>
      <c r="J920" s="1" t="s">
        <v>1239</v>
      </c>
      <c r="K920" s="1">
        <v>1630</v>
      </c>
      <c r="L920" s="1">
        <v>31.427208790000002</v>
      </c>
      <c r="M920" s="1">
        <v>30.123004399999999</v>
      </c>
      <c r="T920" s="1">
        <v>1820</v>
      </c>
      <c r="U920" s="1" t="s">
        <v>1227</v>
      </c>
      <c r="V920" s="1" t="s">
        <v>0</v>
      </c>
      <c r="W920" s="1">
        <v>0.27500000000000002</v>
      </c>
    </row>
    <row r="921" spans="9:23" x14ac:dyDescent="0.3">
      <c r="I921" s="1" t="s">
        <v>0</v>
      </c>
      <c r="J921" s="1" t="s">
        <v>1239</v>
      </c>
      <c r="K921" s="1">
        <v>1730</v>
      </c>
      <c r="L921" s="1">
        <v>31.32720879</v>
      </c>
      <c r="M921" s="1">
        <v>30.023004400000001</v>
      </c>
      <c r="T921" s="1">
        <v>1840</v>
      </c>
      <c r="U921" s="1" t="s">
        <v>1227</v>
      </c>
      <c r="V921" s="1" t="s">
        <v>0</v>
      </c>
      <c r="W921" s="1">
        <v>0.55000000000000004</v>
      </c>
    </row>
    <row r="922" spans="9:23" x14ac:dyDescent="0.3">
      <c r="I922" s="1" t="s">
        <v>0</v>
      </c>
      <c r="J922" s="1" t="s">
        <v>1239</v>
      </c>
      <c r="K922" s="1">
        <v>1830</v>
      </c>
      <c r="L922" s="1">
        <v>31.32720879</v>
      </c>
      <c r="M922" s="1">
        <v>30.023004400000001</v>
      </c>
      <c r="T922" s="1">
        <v>1900</v>
      </c>
      <c r="U922" s="1" t="s">
        <v>1227</v>
      </c>
      <c r="V922" s="1" t="s">
        <v>0</v>
      </c>
      <c r="W922" s="1">
        <v>0.45</v>
      </c>
    </row>
    <row r="923" spans="9:23" x14ac:dyDescent="0.3">
      <c r="I923" s="1" t="s">
        <v>0</v>
      </c>
      <c r="J923" s="1" t="s">
        <v>1239</v>
      </c>
      <c r="K923" s="1">
        <v>1930</v>
      </c>
      <c r="L923" s="1">
        <v>31.427208790000002</v>
      </c>
      <c r="M923" s="1">
        <v>30.123004399999999</v>
      </c>
      <c r="T923" s="1">
        <v>1920</v>
      </c>
      <c r="U923" s="1" t="s">
        <v>1227</v>
      </c>
      <c r="V923" s="1" t="s">
        <v>0</v>
      </c>
      <c r="W923" s="1">
        <v>0.5</v>
      </c>
    </row>
    <row r="924" spans="9:23" x14ac:dyDescent="0.3">
      <c r="I924" s="1" t="s">
        <v>0</v>
      </c>
      <c r="J924" s="1" t="s">
        <v>1239</v>
      </c>
      <c r="K924" s="1">
        <v>2030</v>
      </c>
      <c r="L924" s="1">
        <v>31.32720879</v>
      </c>
      <c r="M924" s="1">
        <v>30.023004400000001</v>
      </c>
      <c r="T924" s="1">
        <v>1940</v>
      </c>
      <c r="U924" s="1" t="s">
        <v>1227</v>
      </c>
      <c r="V924" s="1" t="s">
        <v>0</v>
      </c>
      <c r="W924" s="1">
        <v>0.2</v>
      </c>
    </row>
    <row r="925" spans="9:23" x14ac:dyDescent="0.3">
      <c r="I925" s="1" t="s">
        <v>0</v>
      </c>
      <c r="J925" s="1" t="s">
        <v>1239</v>
      </c>
      <c r="K925" s="1">
        <v>2130</v>
      </c>
      <c r="L925" s="1">
        <v>31.227208789999999</v>
      </c>
      <c r="M925" s="1">
        <v>29.9230044</v>
      </c>
      <c r="T925" s="1">
        <v>2000</v>
      </c>
      <c r="U925" s="1" t="s">
        <v>1227</v>
      </c>
      <c r="V925" s="1" t="s">
        <v>0</v>
      </c>
      <c r="W925" s="1">
        <v>0.35</v>
      </c>
    </row>
    <row r="926" spans="9:23" x14ac:dyDescent="0.3">
      <c r="I926" s="1" t="s">
        <v>0</v>
      </c>
      <c r="J926" s="1" t="s">
        <v>1239</v>
      </c>
      <c r="K926" s="1">
        <v>2230</v>
      </c>
      <c r="L926" s="1">
        <v>31.227208789999999</v>
      </c>
      <c r="M926" s="1">
        <v>29.9230044</v>
      </c>
      <c r="T926" s="1">
        <v>2020</v>
      </c>
      <c r="U926" s="1" t="s">
        <v>1227</v>
      </c>
      <c r="V926" s="1" t="s">
        <v>0</v>
      </c>
      <c r="W926" s="1">
        <v>0.125</v>
      </c>
    </row>
    <row r="927" spans="9:23" x14ac:dyDescent="0.3">
      <c r="I927" s="1" t="s">
        <v>0</v>
      </c>
      <c r="J927" s="1" t="s">
        <v>1239</v>
      </c>
      <c r="K927" s="1">
        <v>2330</v>
      </c>
      <c r="L927" s="1">
        <v>31.227208789999999</v>
      </c>
      <c r="M927" s="1">
        <v>29.9230044</v>
      </c>
      <c r="T927" s="1">
        <v>2040</v>
      </c>
      <c r="U927" s="1" t="s">
        <v>1227</v>
      </c>
      <c r="V927" s="1" t="s">
        <v>0</v>
      </c>
      <c r="W927" s="1">
        <v>0.32500000000000001</v>
      </c>
    </row>
    <row r="928" spans="9:23" x14ac:dyDescent="0.3">
      <c r="I928" s="1" t="s">
        <v>0</v>
      </c>
      <c r="J928" s="1" t="s">
        <v>1240</v>
      </c>
      <c r="K928" s="1">
        <v>2430</v>
      </c>
      <c r="L928" s="1">
        <v>31.127208790000001</v>
      </c>
      <c r="M928" s="1">
        <v>29.823004399999999</v>
      </c>
      <c r="T928" s="1">
        <v>2100</v>
      </c>
      <c r="U928" s="1" t="s">
        <v>1227</v>
      </c>
      <c r="V928" s="1" t="s">
        <v>0</v>
      </c>
      <c r="W928" s="1">
        <v>0.3</v>
      </c>
    </row>
    <row r="929" spans="9:23" x14ac:dyDescent="0.3">
      <c r="I929" s="1" t="s">
        <v>0</v>
      </c>
      <c r="J929" s="1" t="s">
        <v>1240</v>
      </c>
      <c r="K929" s="1">
        <v>130</v>
      </c>
      <c r="L929" s="1">
        <v>31.127208790000001</v>
      </c>
      <c r="M929" s="1">
        <v>29.823004399999999</v>
      </c>
      <c r="T929" s="1">
        <v>2120</v>
      </c>
      <c r="U929" s="1" t="s">
        <v>1227</v>
      </c>
      <c r="V929" s="1" t="s">
        <v>0</v>
      </c>
      <c r="W929" s="1">
        <v>0.2</v>
      </c>
    </row>
    <row r="930" spans="9:23" x14ac:dyDescent="0.3">
      <c r="I930" s="1" t="s">
        <v>0</v>
      </c>
      <c r="J930" s="1" t="s">
        <v>1240</v>
      </c>
      <c r="K930" s="1">
        <v>230</v>
      </c>
      <c r="L930" s="1">
        <v>31.227208789999999</v>
      </c>
      <c r="M930" s="1">
        <v>29.9230044</v>
      </c>
      <c r="T930" s="1">
        <v>2140</v>
      </c>
      <c r="U930" s="1" t="s">
        <v>1227</v>
      </c>
      <c r="V930" s="1" t="s">
        <v>0</v>
      </c>
      <c r="W930" s="1">
        <v>7.4999999999999997E-2</v>
      </c>
    </row>
    <row r="931" spans="9:23" x14ac:dyDescent="0.3">
      <c r="I931" s="1" t="s">
        <v>0</v>
      </c>
      <c r="J931" s="1" t="s">
        <v>1240</v>
      </c>
      <c r="K931" s="1">
        <v>330</v>
      </c>
      <c r="L931" s="1">
        <v>31.227208789999999</v>
      </c>
      <c r="M931" s="1">
        <v>29.9230044</v>
      </c>
      <c r="T931" s="1">
        <v>2200</v>
      </c>
      <c r="U931" s="1" t="s">
        <v>1227</v>
      </c>
      <c r="V931" s="1" t="s">
        <v>0</v>
      </c>
      <c r="W931" s="1">
        <v>0.125</v>
      </c>
    </row>
    <row r="932" spans="9:23" x14ac:dyDescent="0.3">
      <c r="I932" s="1" t="s">
        <v>0</v>
      </c>
      <c r="J932" s="1" t="s">
        <v>1240</v>
      </c>
      <c r="K932" s="1">
        <v>430</v>
      </c>
      <c r="L932" s="1">
        <v>31.227208789999999</v>
      </c>
      <c r="M932" s="1">
        <v>29.9230044</v>
      </c>
      <c r="T932" s="1">
        <v>2220</v>
      </c>
      <c r="U932" s="1" t="s">
        <v>1227</v>
      </c>
      <c r="V932" s="1" t="s">
        <v>0</v>
      </c>
      <c r="W932" s="1">
        <v>0.3</v>
      </c>
    </row>
    <row r="933" spans="9:23" x14ac:dyDescent="0.3">
      <c r="I933" s="1" t="s">
        <v>0</v>
      </c>
      <c r="J933" s="1" t="s">
        <v>1240</v>
      </c>
      <c r="K933" s="1">
        <v>530</v>
      </c>
      <c r="L933" s="1">
        <v>31.227208789999999</v>
      </c>
      <c r="M933" s="1">
        <v>29.9230044</v>
      </c>
      <c r="T933" s="1">
        <v>2240</v>
      </c>
      <c r="U933" s="1" t="s">
        <v>1227</v>
      </c>
      <c r="V933" s="1" t="s">
        <v>0</v>
      </c>
      <c r="W933" s="1">
        <v>0.32500000000000001</v>
      </c>
    </row>
    <row r="934" spans="9:23" x14ac:dyDescent="0.3">
      <c r="I934" s="1" t="s">
        <v>0</v>
      </c>
      <c r="J934" s="1" t="s">
        <v>1240</v>
      </c>
      <c r="K934" s="1">
        <v>630</v>
      </c>
      <c r="L934" s="1">
        <v>31.227208789999999</v>
      </c>
      <c r="M934" s="1">
        <v>29.9230044</v>
      </c>
      <c r="T934" s="1">
        <v>2300</v>
      </c>
      <c r="U934" s="1" t="s">
        <v>1227</v>
      </c>
      <c r="V934" s="1" t="s">
        <v>0</v>
      </c>
      <c r="W934" s="1">
        <v>0.125</v>
      </c>
    </row>
    <row r="935" spans="9:23" x14ac:dyDescent="0.3">
      <c r="I935" s="1" t="s">
        <v>0</v>
      </c>
      <c r="J935" s="1" t="s">
        <v>1240</v>
      </c>
      <c r="K935" s="1">
        <v>730</v>
      </c>
      <c r="L935" s="1">
        <v>31.32720879</v>
      </c>
      <c r="M935" s="1">
        <v>30.023004400000001</v>
      </c>
      <c r="T935" s="1">
        <v>2320</v>
      </c>
      <c r="U935" s="1" t="s">
        <v>1227</v>
      </c>
      <c r="V935" s="1" t="s">
        <v>0</v>
      </c>
      <c r="W935" s="1">
        <v>0.17499999999999999</v>
      </c>
    </row>
    <row r="936" spans="9:23" x14ac:dyDescent="0.3">
      <c r="I936" s="1" t="s">
        <v>0</v>
      </c>
      <c r="J936" s="1" t="s">
        <v>1240</v>
      </c>
      <c r="K936" s="1">
        <v>830</v>
      </c>
      <c r="L936" s="1">
        <v>31.427208790000002</v>
      </c>
      <c r="M936" s="1">
        <v>30.123004399999999</v>
      </c>
      <c r="T936" s="1">
        <v>2340</v>
      </c>
      <c r="U936" s="1" t="s">
        <v>1227</v>
      </c>
      <c r="V936" s="1" t="s">
        <v>0</v>
      </c>
      <c r="W936" s="1">
        <v>0.125</v>
      </c>
    </row>
    <row r="937" spans="9:23" x14ac:dyDescent="0.3">
      <c r="I937" s="1" t="s">
        <v>0</v>
      </c>
      <c r="J937" s="1" t="s">
        <v>1240</v>
      </c>
      <c r="K937" s="1">
        <v>930</v>
      </c>
      <c r="L937" s="1">
        <v>31.727208789999999</v>
      </c>
      <c r="M937" s="1">
        <v>30.4230044</v>
      </c>
      <c r="T937" s="1">
        <v>2400</v>
      </c>
      <c r="U937" s="1" t="s">
        <v>1227</v>
      </c>
      <c r="V937" s="1" t="s">
        <v>0</v>
      </c>
      <c r="W937" s="1">
        <v>0.125</v>
      </c>
    </row>
    <row r="938" spans="9:23" x14ac:dyDescent="0.3">
      <c r="I938" s="1" t="s">
        <v>0</v>
      </c>
      <c r="J938" s="1" t="s">
        <v>1240</v>
      </c>
      <c r="K938" s="1">
        <v>1030</v>
      </c>
      <c r="L938" s="1">
        <v>31.828208790000001</v>
      </c>
      <c r="M938" s="1">
        <v>30.524004399999999</v>
      </c>
      <c r="T938" s="1">
        <v>2420</v>
      </c>
      <c r="U938" s="1" t="s">
        <v>1228</v>
      </c>
      <c r="V938" s="1" t="s">
        <v>0</v>
      </c>
      <c r="W938" s="1">
        <v>0.1</v>
      </c>
    </row>
    <row r="939" spans="9:23" x14ac:dyDescent="0.3">
      <c r="I939" s="1" t="s">
        <v>0</v>
      </c>
      <c r="J939" s="1" t="s">
        <v>1240</v>
      </c>
      <c r="K939" s="1">
        <v>1130</v>
      </c>
      <c r="L939" s="1">
        <v>32.029208789999998</v>
      </c>
      <c r="M939" s="1">
        <v>30.7250044</v>
      </c>
      <c r="T939" s="1">
        <v>2440</v>
      </c>
      <c r="U939" s="1" t="s">
        <v>1228</v>
      </c>
      <c r="V939" s="1" t="s">
        <v>0</v>
      </c>
      <c r="W939" s="1">
        <v>0.1</v>
      </c>
    </row>
    <row r="940" spans="9:23" x14ac:dyDescent="0.3">
      <c r="T940" s="1">
        <v>100</v>
      </c>
      <c r="U940" s="1" t="s">
        <v>1228</v>
      </c>
      <c r="V940" s="1" t="s">
        <v>0</v>
      </c>
      <c r="W940" s="1">
        <v>0.125</v>
      </c>
    </row>
    <row r="941" spans="9:23" x14ac:dyDescent="0.3">
      <c r="T941" s="1">
        <v>120</v>
      </c>
      <c r="U941" s="1" t="s">
        <v>1228</v>
      </c>
      <c r="V941" s="1" t="s">
        <v>0</v>
      </c>
      <c r="W941" s="1">
        <v>0.15</v>
      </c>
    </row>
    <row r="942" spans="9:23" x14ac:dyDescent="0.3">
      <c r="T942" s="1">
        <v>140</v>
      </c>
      <c r="U942" s="1" t="s">
        <v>1228</v>
      </c>
      <c r="V942" s="1" t="s">
        <v>0</v>
      </c>
      <c r="W942" s="1">
        <v>0.125</v>
      </c>
    </row>
    <row r="943" spans="9:23" x14ac:dyDescent="0.3">
      <c r="T943" s="1">
        <v>200</v>
      </c>
      <c r="U943" s="1" t="s">
        <v>1228</v>
      </c>
      <c r="V943" s="1" t="s">
        <v>0</v>
      </c>
      <c r="W943" s="1">
        <v>0.3</v>
      </c>
    </row>
    <row r="944" spans="9:23" x14ac:dyDescent="0.3">
      <c r="T944" s="1">
        <v>220</v>
      </c>
      <c r="U944" s="1" t="s">
        <v>1228</v>
      </c>
      <c r="V944" s="1" t="s">
        <v>0</v>
      </c>
      <c r="W944" s="1">
        <v>0.1</v>
      </c>
    </row>
    <row r="945" spans="20:23" x14ac:dyDescent="0.3">
      <c r="T945" s="1">
        <v>240</v>
      </c>
      <c r="U945" s="1" t="s">
        <v>1228</v>
      </c>
      <c r="V945" s="1" t="s">
        <v>0</v>
      </c>
      <c r="W945" s="1">
        <v>0.2</v>
      </c>
    </row>
    <row r="946" spans="20:23" x14ac:dyDescent="0.3">
      <c r="T946" s="1">
        <v>300</v>
      </c>
      <c r="U946" s="1" t="s">
        <v>1228</v>
      </c>
      <c r="V946" s="1" t="s">
        <v>0</v>
      </c>
      <c r="W946" s="1">
        <v>0.125</v>
      </c>
    </row>
    <row r="947" spans="20:23" x14ac:dyDescent="0.3">
      <c r="T947" s="1">
        <v>320</v>
      </c>
      <c r="U947" s="1" t="s">
        <v>1228</v>
      </c>
      <c r="V947" s="1" t="s">
        <v>0</v>
      </c>
      <c r="W947" s="1">
        <v>0.125</v>
      </c>
    </row>
    <row r="948" spans="20:23" x14ac:dyDescent="0.3">
      <c r="T948" s="1">
        <v>340</v>
      </c>
      <c r="U948" s="1" t="s">
        <v>1228</v>
      </c>
      <c r="V948" s="1" t="s">
        <v>0</v>
      </c>
      <c r="W948" s="1">
        <v>0.15</v>
      </c>
    </row>
    <row r="949" spans="20:23" x14ac:dyDescent="0.3">
      <c r="T949" s="1">
        <v>400</v>
      </c>
      <c r="U949" s="1" t="s">
        <v>1228</v>
      </c>
      <c r="V949" s="1" t="s">
        <v>0</v>
      </c>
      <c r="W949" s="1">
        <v>0.15</v>
      </c>
    </row>
    <row r="950" spans="20:23" x14ac:dyDescent="0.3">
      <c r="T950" s="1">
        <v>420</v>
      </c>
      <c r="U950" s="1" t="s">
        <v>1228</v>
      </c>
      <c r="V950" s="1" t="s">
        <v>0</v>
      </c>
      <c r="W950" s="1">
        <v>0.15</v>
      </c>
    </row>
    <row r="951" spans="20:23" x14ac:dyDescent="0.3">
      <c r="T951" s="1">
        <v>440</v>
      </c>
      <c r="U951" s="1" t="s">
        <v>1228</v>
      </c>
      <c r="V951" s="1" t="s">
        <v>0</v>
      </c>
      <c r="W951" s="1">
        <v>0.2</v>
      </c>
    </row>
    <row r="952" spans="20:23" x14ac:dyDescent="0.3">
      <c r="T952" s="1">
        <v>500</v>
      </c>
      <c r="U952" s="1" t="s">
        <v>1228</v>
      </c>
      <c r="V952" s="1" t="s">
        <v>0</v>
      </c>
      <c r="W952" s="1">
        <v>7.4999999999999997E-2</v>
      </c>
    </row>
    <row r="953" spans="20:23" x14ac:dyDescent="0.3">
      <c r="T953" s="1">
        <v>520</v>
      </c>
      <c r="U953" s="1" t="s">
        <v>1228</v>
      </c>
      <c r="V953" s="1" t="s">
        <v>0</v>
      </c>
      <c r="W953" s="1">
        <v>0.2</v>
      </c>
    </row>
    <row r="954" spans="20:23" x14ac:dyDescent="0.3">
      <c r="T954" s="1">
        <v>540</v>
      </c>
      <c r="U954" s="1" t="s">
        <v>1228</v>
      </c>
      <c r="V954" s="1" t="s">
        <v>0</v>
      </c>
      <c r="W954" s="1">
        <v>0.22500000000000001</v>
      </c>
    </row>
    <row r="955" spans="20:23" x14ac:dyDescent="0.3">
      <c r="T955" s="1">
        <v>600</v>
      </c>
      <c r="U955" s="1" t="s">
        <v>1228</v>
      </c>
      <c r="V955" s="1" t="s">
        <v>0</v>
      </c>
      <c r="W955" s="1">
        <v>0.3</v>
      </c>
    </row>
    <row r="956" spans="20:23" x14ac:dyDescent="0.3">
      <c r="T956" s="1">
        <v>620</v>
      </c>
      <c r="U956" s="1" t="s">
        <v>1228</v>
      </c>
      <c r="V956" s="1" t="s">
        <v>0</v>
      </c>
      <c r="W956" s="1">
        <v>0.15</v>
      </c>
    </row>
    <row r="957" spans="20:23" x14ac:dyDescent="0.3">
      <c r="T957" s="1">
        <v>640</v>
      </c>
      <c r="U957" s="1" t="s">
        <v>1228</v>
      </c>
      <c r="V957" s="1" t="s">
        <v>0</v>
      </c>
      <c r="W957" s="1">
        <v>0.15</v>
      </c>
    </row>
    <row r="958" spans="20:23" x14ac:dyDescent="0.3">
      <c r="T958" s="1">
        <v>700</v>
      </c>
      <c r="U958" s="1" t="s">
        <v>1228</v>
      </c>
      <c r="V958" s="1" t="s">
        <v>0</v>
      </c>
      <c r="W958" s="1">
        <v>0.125</v>
      </c>
    </row>
    <row r="959" spans="20:23" x14ac:dyDescent="0.3">
      <c r="T959" s="1">
        <v>720</v>
      </c>
      <c r="U959" s="1" t="s">
        <v>1228</v>
      </c>
      <c r="V959" s="1" t="s">
        <v>0</v>
      </c>
      <c r="W959" s="1">
        <v>0.1</v>
      </c>
    </row>
    <row r="960" spans="20:23" x14ac:dyDescent="0.3">
      <c r="T960" s="1">
        <v>740</v>
      </c>
      <c r="U960" s="1" t="s">
        <v>1228</v>
      </c>
      <c r="V960" s="1" t="s">
        <v>0</v>
      </c>
      <c r="W960" s="1">
        <v>0.15</v>
      </c>
    </row>
    <row r="961" spans="20:23" x14ac:dyDescent="0.3">
      <c r="T961" s="1">
        <v>800</v>
      </c>
      <c r="U961" s="1" t="s">
        <v>1228</v>
      </c>
      <c r="V961" s="1" t="s">
        <v>0</v>
      </c>
      <c r="W961" s="1">
        <v>0.6</v>
      </c>
    </row>
    <row r="962" spans="20:23" x14ac:dyDescent="0.3">
      <c r="T962" s="1">
        <v>820</v>
      </c>
      <c r="U962" s="1" t="s">
        <v>1228</v>
      </c>
      <c r="V962" s="1" t="s">
        <v>0</v>
      </c>
      <c r="W962" s="1">
        <v>0.125</v>
      </c>
    </row>
    <row r="963" spans="20:23" x14ac:dyDescent="0.3">
      <c r="T963" s="1">
        <v>840</v>
      </c>
      <c r="U963" s="1" t="s">
        <v>1228</v>
      </c>
      <c r="V963" s="1" t="s">
        <v>0</v>
      </c>
      <c r="W963" s="1">
        <v>0.32500000000000001</v>
      </c>
    </row>
    <row r="964" spans="20:23" x14ac:dyDescent="0.3">
      <c r="T964" s="1">
        <v>900</v>
      </c>
      <c r="U964" s="1" t="s">
        <v>1228</v>
      </c>
      <c r="V964" s="1" t="s">
        <v>0</v>
      </c>
      <c r="W964" s="1">
        <v>0.25</v>
      </c>
    </row>
    <row r="965" spans="20:23" x14ac:dyDescent="0.3">
      <c r="T965" s="1">
        <v>920</v>
      </c>
      <c r="U965" s="1" t="s">
        <v>1228</v>
      </c>
      <c r="V965" s="1" t="s">
        <v>0</v>
      </c>
      <c r="W965" s="1">
        <v>0.72499999999999998</v>
      </c>
    </row>
    <row r="966" spans="20:23" x14ac:dyDescent="0.3">
      <c r="T966" s="1">
        <v>940</v>
      </c>
      <c r="U966" s="1" t="s">
        <v>1228</v>
      </c>
      <c r="V966" s="1" t="s">
        <v>0</v>
      </c>
      <c r="W966" s="1">
        <v>0.17499999999999999</v>
      </c>
    </row>
    <row r="967" spans="20:23" x14ac:dyDescent="0.3">
      <c r="T967" s="1">
        <v>1000</v>
      </c>
      <c r="U967" s="1" t="s">
        <v>1228</v>
      </c>
      <c r="V967" s="1" t="s">
        <v>0</v>
      </c>
      <c r="W967" s="1">
        <v>0.32500000000000001</v>
      </c>
    </row>
    <row r="968" spans="20:23" x14ac:dyDescent="0.3">
      <c r="T968" s="1">
        <v>1020</v>
      </c>
      <c r="U968" s="1" t="s">
        <v>1228</v>
      </c>
      <c r="V968" s="1" t="s">
        <v>0</v>
      </c>
      <c r="W968" s="1">
        <v>0.27500000000000002</v>
      </c>
    </row>
    <row r="969" spans="20:23" x14ac:dyDescent="0.3">
      <c r="T969" s="1">
        <v>1040</v>
      </c>
      <c r="U969" s="1" t="s">
        <v>1228</v>
      </c>
      <c r="V969" s="1" t="s">
        <v>0</v>
      </c>
      <c r="W969" s="1">
        <v>0.25</v>
      </c>
    </row>
    <row r="970" spans="20:23" x14ac:dyDescent="0.3">
      <c r="T970" s="1">
        <v>1100</v>
      </c>
      <c r="U970" s="1" t="s">
        <v>1228</v>
      </c>
      <c r="V970" s="1" t="s">
        <v>0</v>
      </c>
      <c r="W970" s="1">
        <v>0.15</v>
      </c>
    </row>
    <row r="971" spans="20:23" x14ac:dyDescent="0.3">
      <c r="T971" s="1">
        <v>1120</v>
      </c>
      <c r="U971" s="1" t="s">
        <v>1228</v>
      </c>
      <c r="V971" s="1" t="s">
        <v>0</v>
      </c>
      <c r="W971" s="1">
        <v>0.125</v>
      </c>
    </row>
    <row r="972" spans="20:23" x14ac:dyDescent="0.3">
      <c r="T972" s="1">
        <v>1140</v>
      </c>
      <c r="U972" s="1" t="s">
        <v>1228</v>
      </c>
      <c r="V972" s="1" t="s">
        <v>0</v>
      </c>
      <c r="W972" s="1">
        <v>7.4999999999999997E-2</v>
      </c>
    </row>
    <row r="973" spans="20:23" x14ac:dyDescent="0.3">
      <c r="T973" s="1">
        <v>1200</v>
      </c>
      <c r="U973" s="1" t="s">
        <v>1228</v>
      </c>
      <c r="V973" s="1" t="s">
        <v>0</v>
      </c>
      <c r="W973" s="1">
        <v>0.4</v>
      </c>
    </row>
    <row r="974" spans="20:23" x14ac:dyDescent="0.3">
      <c r="T974" s="1">
        <v>1220</v>
      </c>
      <c r="U974" s="1" t="s">
        <v>1228</v>
      </c>
      <c r="V974" s="1" t="s">
        <v>0</v>
      </c>
      <c r="W974" s="1">
        <v>0.35</v>
      </c>
    </row>
    <row r="975" spans="20:23" x14ac:dyDescent="0.3">
      <c r="T975" s="1">
        <v>1240</v>
      </c>
      <c r="U975" s="1" t="s">
        <v>1228</v>
      </c>
      <c r="V975" s="1" t="s">
        <v>0</v>
      </c>
      <c r="W975" s="1">
        <v>0.25</v>
      </c>
    </row>
    <row r="976" spans="20:23" x14ac:dyDescent="0.3">
      <c r="T976" s="1">
        <v>1300</v>
      </c>
      <c r="U976" s="1" t="s">
        <v>1228</v>
      </c>
      <c r="V976" s="1" t="s">
        <v>0</v>
      </c>
      <c r="W976" s="1">
        <v>0.42499999999999999</v>
      </c>
    </row>
    <row r="977" spans="20:23" x14ac:dyDescent="0.3">
      <c r="T977" s="1">
        <v>1320</v>
      </c>
      <c r="U977" s="1" t="s">
        <v>1228</v>
      </c>
      <c r="V977" s="1" t="s">
        <v>0</v>
      </c>
      <c r="W977" s="1">
        <v>0.55000000000000004</v>
      </c>
    </row>
    <row r="978" spans="20:23" x14ac:dyDescent="0.3">
      <c r="T978" s="1">
        <v>1340</v>
      </c>
      <c r="U978" s="1" t="s">
        <v>1228</v>
      </c>
      <c r="V978" s="1" t="s">
        <v>0</v>
      </c>
      <c r="W978" s="1">
        <v>2.5000000000000001E-2</v>
      </c>
    </row>
    <row r="979" spans="20:23" x14ac:dyDescent="0.3">
      <c r="T979" s="1">
        <v>1400</v>
      </c>
      <c r="U979" s="1" t="s">
        <v>1228</v>
      </c>
      <c r="V979" s="1" t="s">
        <v>0</v>
      </c>
      <c r="W979" s="1">
        <v>0.15</v>
      </c>
    </row>
    <row r="980" spans="20:23" x14ac:dyDescent="0.3">
      <c r="T980" s="1">
        <v>1420</v>
      </c>
      <c r="U980" s="1" t="s">
        <v>1228</v>
      </c>
      <c r="V980" s="1" t="s">
        <v>0</v>
      </c>
      <c r="W980" s="1">
        <v>0.35</v>
      </c>
    </row>
    <row r="981" spans="20:23" x14ac:dyDescent="0.3">
      <c r="T981" s="1">
        <v>1440</v>
      </c>
      <c r="U981" s="1" t="s">
        <v>1228</v>
      </c>
      <c r="V981" s="1" t="s">
        <v>0</v>
      </c>
      <c r="W981" s="1">
        <v>0.4</v>
      </c>
    </row>
    <row r="982" spans="20:23" x14ac:dyDescent="0.3">
      <c r="T982" s="1">
        <v>1500</v>
      </c>
      <c r="U982" s="1" t="s">
        <v>1228</v>
      </c>
      <c r="V982" s="1" t="s">
        <v>0</v>
      </c>
      <c r="W982" s="1">
        <v>0.4</v>
      </c>
    </row>
    <row r="983" spans="20:23" x14ac:dyDescent="0.3">
      <c r="T983" s="1">
        <v>1520</v>
      </c>
      <c r="U983" s="1" t="s">
        <v>1228</v>
      </c>
      <c r="V983" s="1" t="s">
        <v>0</v>
      </c>
      <c r="W983" s="1">
        <v>0.375</v>
      </c>
    </row>
    <row r="984" spans="20:23" x14ac:dyDescent="0.3">
      <c r="T984" s="1">
        <v>1540</v>
      </c>
      <c r="U984" s="1" t="s">
        <v>1228</v>
      </c>
      <c r="V984" s="1" t="s">
        <v>0</v>
      </c>
      <c r="W984" s="1">
        <v>0.15</v>
      </c>
    </row>
    <row r="985" spans="20:23" x14ac:dyDescent="0.3">
      <c r="T985" s="1">
        <v>1600</v>
      </c>
      <c r="U985" s="1" t="s">
        <v>1228</v>
      </c>
      <c r="V985" s="1" t="s">
        <v>0</v>
      </c>
      <c r="W985" s="1">
        <v>0.1</v>
      </c>
    </row>
    <row r="986" spans="20:23" x14ac:dyDescent="0.3">
      <c r="T986" s="1">
        <v>1620</v>
      </c>
      <c r="U986" s="1" t="s">
        <v>1228</v>
      </c>
      <c r="V986" s="1" t="s">
        <v>0</v>
      </c>
      <c r="W986" s="1">
        <v>0.45</v>
      </c>
    </row>
    <row r="987" spans="20:23" x14ac:dyDescent="0.3">
      <c r="T987" s="1">
        <v>1640</v>
      </c>
      <c r="U987" s="1" t="s">
        <v>1228</v>
      </c>
      <c r="V987" s="1" t="s">
        <v>0</v>
      </c>
      <c r="W987" s="1">
        <v>0.25</v>
      </c>
    </row>
    <row r="988" spans="20:23" x14ac:dyDescent="0.3">
      <c r="T988" s="1">
        <v>1700</v>
      </c>
      <c r="U988" s="1" t="s">
        <v>1228</v>
      </c>
      <c r="V988" s="1" t="s">
        <v>0</v>
      </c>
      <c r="W988" s="1">
        <v>0.125</v>
      </c>
    </row>
    <row r="989" spans="20:23" x14ac:dyDescent="0.3">
      <c r="T989" s="1">
        <v>1720</v>
      </c>
      <c r="U989" s="1" t="s">
        <v>1228</v>
      </c>
      <c r="V989" s="1" t="s">
        <v>0</v>
      </c>
      <c r="W989" s="1">
        <v>0.25</v>
      </c>
    </row>
    <row r="990" spans="20:23" x14ac:dyDescent="0.3">
      <c r="T990" s="1">
        <v>1740</v>
      </c>
      <c r="U990" s="1" t="s">
        <v>1228</v>
      </c>
      <c r="V990" s="1" t="s">
        <v>0</v>
      </c>
      <c r="W990" s="1">
        <v>0.32500000000000001</v>
      </c>
    </row>
    <row r="991" spans="20:23" x14ac:dyDescent="0.3">
      <c r="T991" s="1">
        <v>1800</v>
      </c>
      <c r="U991" s="1" t="s">
        <v>1228</v>
      </c>
      <c r="V991" s="1" t="s">
        <v>0</v>
      </c>
      <c r="W991" s="1">
        <v>0.125</v>
      </c>
    </row>
    <row r="992" spans="20:23" x14ac:dyDescent="0.3">
      <c r="T992" s="1">
        <v>1820</v>
      </c>
      <c r="U992" s="1" t="s">
        <v>1228</v>
      </c>
      <c r="V992" s="1" t="s">
        <v>0</v>
      </c>
      <c r="W992" s="1">
        <v>0.27500000000000002</v>
      </c>
    </row>
    <row r="993" spans="20:23" x14ac:dyDescent="0.3">
      <c r="T993" s="1">
        <v>1840</v>
      </c>
      <c r="U993" s="1" t="s">
        <v>1228</v>
      </c>
      <c r="V993" s="1" t="s">
        <v>0</v>
      </c>
      <c r="W993" s="1">
        <v>0.42499999999999999</v>
      </c>
    </row>
    <row r="994" spans="20:23" x14ac:dyDescent="0.3">
      <c r="T994" s="1">
        <v>1900</v>
      </c>
      <c r="U994" s="1" t="s">
        <v>1228</v>
      </c>
      <c r="V994" s="1" t="s">
        <v>0</v>
      </c>
      <c r="W994" s="1">
        <v>0.15</v>
      </c>
    </row>
    <row r="995" spans="20:23" x14ac:dyDescent="0.3">
      <c r="T995" s="1">
        <v>1920</v>
      </c>
      <c r="U995" s="1" t="s">
        <v>1228</v>
      </c>
      <c r="V995" s="1" t="s">
        <v>0</v>
      </c>
      <c r="W995" s="1">
        <v>0.25</v>
      </c>
    </row>
    <row r="996" spans="20:23" x14ac:dyDescent="0.3">
      <c r="T996" s="1">
        <v>1940</v>
      </c>
      <c r="U996" s="1" t="s">
        <v>1228</v>
      </c>
      <c r="V996" s="1" t="s">
        <v>0</v>
      </c>
      <c r="W996" s="1">
        <v>0.25</v>
      </c>
    </row>
    <row r="997" spans="20:23" x14ac:dyDescent="0.3">
      <c r="T997" s="1">
        <v>2000</v>
      </c>
      <c r="U997" s="1" t="s">
        <v>1228</v>
      </c>
      <c r="V997" s="1" t="s">
        <v>0</v>
      </c>
      <c r="W997" s="1">
        <v>0.42499999999999999</v>
      </c>
    </row>
    <row r="998" spans="20:23" x14ac:dyDescent="0.3">
      <c r="T998" s="1">
        <v>2020</v>
      </c>
      <c r="U998" s="1" t="s">
        <v>1228</v>
      </c>
      <c r="V998" s="1" t="s">
        <v>0</v>
      </c>
      <c r="W998" s="1">
        <v>0.32500000000000001</v>
      </c>
    </row>
    <row r="999" spans="20:23" x14ac:dyDescent="0.3">
      <c r="T999" s="1">
        <v>2040</v>
      </c>
      <c r="U999" s="1" t="s">
        <v>1228</v>
      </c>
      <c r="V999" s="1" t="s">
        <v>0</v>
      </c>
      <c r="W999" s="1">
        <v>0.125</v>
      </c>
    </row>
    <row r="1000" spans="20:23" x14ac:dyDescent="0.3">
      <c r="T1000" s="1">
        <v>2100</v>
      </c>
      <c r="U1000" s="1" t="s">
        <v>1228</v>
      </c>
      <c r="V1000" s="1" t="s">
        <v>0</v>
      </c>
      <c r="W1000" s="1">
        <v>0.15</v>
      </c>
    </row>
    <row r="1001" spans="20:23" x14ac:dyDescent="0.3">
      <c r="T1001" s="1">
        <v>2120</v>
      </c>
      <c r="U1001" s="1" t="s">
        <v>1228</v>
      </c>
      <c r="V1001" s="1" t="s">
        <v>0</v>
      </c>
      <c r="W1001" s="1">
        <v>0.1</v>
      </c>
    </row>
    <row r="1002" spans="20:23" x14ac:dyDescent="0.3">
      <c r="T1002" s="1">
        <v>2140</v>
      </c>
      <c r="U1002" s="1" t="s">
        <v>1228</v>
      </c>
      <c r="V1002" s="1" t="s">
        <v>0</v>
      </c>
      <c r="W1002" s="1">
        <v>7.4999999999999997E-2</v>
      </c>
    </row>
    <row r="1003" spans="20:23" x14ac:dyDescent="0.3">
      <c r="T1003" s="1">
        <v>2200</v>
      </c>
      <c r="U1003" s="1" t="s">
        <v>1228</v>
      </c>
      <c r="V1003" s="1" t="s">
        <v>0</v>
      </c>
      <c r="W1003" s="1">
        <v>0.15</v>
      </c>
    </row>
    <row r="1004" spans="20:23" x14ac:dyDescent="0.3">
      <c r="T1004" s="1">
        <v>2220</v>
      </c>
      <c r="U1004" s="1" t="s">
        <v>1228</v>
      </c>
      <c r="V1004" s="1" t="s">
        <v>0</v>
      </c>
      <c r="W1004" s="1">
        <v>0.15</v>
      </c>
    </row>
    <row r="1005" spans="20:23" x14ac:dyDescent="0.3">
      <c r="T1005" s="1">
        <v>2240</v>
      </c>
      <c r="U1005" s="1" t="s">
        <v>1228</v>
      </c>
      <c r="V1005" s="1" t="s">
        <v>0</v>
      </c>
      <c r="W1005" s="1">
        <v>0.22500000000000001</v>
      </c>
    </row>
    <row r="1006" spans="20:23" x14ac:dyDescent="0.3">
      <c r="T1006" s="1">
        <v>2300</v>
      </c>
      <c r="U1006" s="1" t="s">
        <v>1228</v>
      </c>
      <c r="V1006" s="1" t="s">
        <v>0</v>
      </c>
      <c r="W1006" s="1">
        <v>0.15</v>
      </c>
    </row>
    <row r="1007" spans="20:23" x14ac:dyDescent="0.3">
      <c r="T1007" s="1">
        <v>2320</v>
      </c>
      <c r="U1007" s="1" t="s">
        <v>1228</v>
      </c>
      <c r="V1007" s="1" t="s">
        <v>0</v>
      </c>
      <c r="W1007" s="1">
        <v>0.15</v>
      </c>
    </row>
    <row r="1008" spans="20:23" x14ac:dyDescent="0.3">
      <c r="T1008" s="1">
        <v>2340</v>
      </c>
      <c r="U1008" s="1" t="s">
        <v>1228</v>
      </c>
      <c r="V1008" s="1" t="s">
        <v>0</v>
      </c>
      <c r="W1008" s="1">
        <v>0.2</v>
      </c>
    </row>
    <row r="1009" spans="20:23" x14ac:dyDescent="0.3">
      <c r="T1009" s="1">
        <v>2400</v>
      </c>
      <c r="U1009" s="1" t="s">
        <v>1228</v>
      </c>
      <c r="V1009" s="1" t="s">
        <v>0</v>
      </c>
      <c r="W1009" s="1">
        <v>0.25</v>
      </c>
    </row>
    <row r="1010" spans="20:23" x14ac:dyDescent="0.3">
      <c r="T1010" s="1">
        <v>2420</v>
      </c>
      <c r="U1010" s="1" t="s">
        <v>1229</v>
      </c>
      <c r="V1010" s="1" t="s">
        <v>0</v>
      </c>
      <c r="W1010" s="1">
        <v>0.3</v>
      </c>
    </row>
    <row r="1011" spans="20:23" x14ac:dyDescent="0.3">
      <c r="T1011" s="1">
        <v>2440</v>
      </c>
      <c r="U1011" s="1" t="s">
        <v>1229</v>
      </c>
      <c r="V1011" s="1" t="s">
        <v>0</v>
      </c>
      <c r="W1011" s="1">
        <v>0.125</v>
      </c>
    </row>
    <row r="1012" spans="20:23" x14ac:dyDescent="0.3">
      <c r="T1012" s="1">
        <v>100</v>
      </c>
      <c r="U1012" s="1" t="s">
        <v>1229</v>
      </c>
      <c r="V1012" s="1" t="s">
        <v>0</v>
      </c>
      <c r="W1012" s="1">
        <v>0.27500000000000002</v>
      </c>
    </row>
    <row r="1013" spans="20:23" x14ac:dyDescent="0.3">
      <c r="T1013" s="1">
        <v>120</v>
      </c>
      <c r="U1013" s="1" t="s">
        <v>1229</v>
      </c>
      <c r="V1013" s="1" t="s">
        <v>0</v>
      </c>
      <c r="W1013" s="1">
        <v>0.15</v>
      </c>
    </row>
    <row r="1014" spans="20:23" x14ac:dyDescent="0.3">
      <c r="T1014" s="1">
        <v>140</v>
      </c>
      <c r="U1014" s="1" t="s">
        <v>1229</v>
      </c>
      <c r="V1014" s="1" t="s">
        <v>0</v>
      </c>
      <c r="W1014" s="1">
        <v>0.32500000000000001</v>
      </c>
    </row>
    <row r="1015" spans="20:23" x14ac:dyDescent="0.3">
      <c r="T1015" s="1">
        <v>200</v>
      </c>
      <c r="U1015" s="1" t="s">
        <v>1229</v>
      </c>
      <c r="V1015" s="1" t="s">
        <v>0</v>
      </c>
      <c r="W1015" s="1">
        <v>0.32500000000000001</v>
      </c>
    </row>
    <row r="1016" spans="20:23" x14ac:dyDescent="0.3">
      <c r="T1016" s="1">
        <v>220</v>
      </c>
      <c r="U1016" s="1" t="s">
        <v>1229</v>
      </c>
      <c r="V1016" s="1" t="s">
        <v>0</v>
      </c>
      <c r="W1016" s="1">
        <v>0.35</v>
      </c>
    </row>
    <row r="1017" spans="20:23" x14ac:dyDescent="0.3">
      <c r="T1017" s="1">
        <v>240</v>
      </c>
      <c r="U1017" s="1" t="s">
        <v>1229</v>
      </c>
      <c r="V1017" s="1" t="s">
        <v>0</v>
      </c>
      <c r="W1017" s="1">
        <v>0.15</v>
      </c>
    </row>
    <row r="1018" spans="20:23" x14ac:dyDescent="0.3">
      <c r="T1018" s="1">
        <v>300</v>
      </c>
      <c r="U1018" s="1" t="s">
        <v>1229</v>
      </c>
      <c r="V1018" s="1" t="s">
        <v>0</v>
      </c>
      <c r="W1018" s="1">
        <v>0.15</v>
      </c>
    </row>
    <row r="1019" spans="20:23" x14ac:dyDescent="0.3">
      <c r="T1019" s="1">
        <v>320</v>
      </c>
      <c r="U1019" s="1" t="s">
        <v>1229</v>
      </c>
      <c r="V1019" s="1" t="s">
        <v>0</v>
      </c>
      <c r="W1019" s="1">
        <v>0.125</v>
      </c>
    </row>
    <row r="1020" spans="20:23" x14ac:dyDescent="0.3">
      <c r="T1020" s="1">
        <v>340</v>
      </c>
      <c r="U1020" s="1" t="s">
        <v>1229</v>
      </c>
      <c r="V1020" s="1" t="s">
        <v>0</v>
      </c>
      <c r="W1020" s="1">
        <v>0.15</v>
      </c>
    </row>
    <row r="1021" spans="20:23" x14ac:dyDescent="0.3">
      <c r="T1021" s="1">
        <v>400</v>
      </c>
      <c r="U1021" s="1" t="s">
        <v>1229</v>
      </c>
      <c r="V1021" s="1" t="s">
        <v>0</v>
      </c>
      <c r="W1021" s="1">
        <v>0.15</v>
      </c>
    </row>
    <row r="1022" spans="20:23" x14ac:dyDescent="0.3">
      <c r="T1022" s="1">
        <v>420</v>
      </c>
      <c r="U1022" s="1" t="s">
        <v>1229</v>
      </c>
      <c r="V1022" s="1" t="s">
        <v>0</v>
      </c>
      <c r="W1022" s="1">
        <v>0.15</v>
      </c>
    </row>
    <row r="1023" spans="20:23" x14ac:dyDescent="0.3">
      <c r="T1023" s="1">
        <v>440</v>
      </c>
      <c r="U1023" s="1" t="s">
        <v>1229</v>
      </c>
      <c r="V1023" s="1" t="s">
        <v>0</v>
      </c>
      <c r="W1023" s="1">
        <v>0.15</v>
      </c>
    </row>
    <row r="1024" spans="20:23" x14ac:dyDescent="0.3">
      <c r="T1024" s="1">
        <v>500</v>
      </c>
      <c r="U1024" s="1" t="s">
        <v>1229</v>
      </c>
      <c r="V1024" s="1" t="s">
        <v>0</v>
      </c>
      <c r="W1024" s="1">
        <v>0.27500000000000002</v>
      </c>
    </row>
    <row r="1025" spans="20:23" x14ac:dyDescent="0.3">
      <c r="T1025" s="1">
        <v>520</v>
      </c>
      <c r="U1025" s="1" t="s">
        <v>1229</v>
      </c>
      <c r="V1025" s="1" t="s">
        <v>0</v>
      </c>
      <c r="W1025" s="1">
        <v>0.25</v>
      </c>
    </row>
    <row r="1026" spans="20:23" x14ac:dyDescent="0.3">
      <c r="T1026" s="1">
        <v>540</v>
      </c>
      <c r="U1026" s="1" t="s">
        <v>1229</v>
      </c>
      <c r="V1026" s="1" t="s">
        <v>0</v>
      </c>
      <c r="W1026" s="1">
        <v>0.15</v>
      </c>
    </row>
    <row r="1027" spans="20:23" x14ac:dyDescent="0.3">
      <c r="T1027" s="1">
        <v>600</v>
      </c>
      <c r="U1027" s="1" t="s">
        <v>1229</v>
      </c>
      <c r="V1027" s="1" t="s">
        <v>0</v>
      </c>
      <c r="W1027" s="1">
        <v>0.3</v>
      </c>
    </row>
    <row r="1028" spans="20:23" x14ac:dyDescent="0.3">
      <c r="T1028" s="1">
        <v>620</v>
      </c>
      <c r="U1028" s="1" t="s">
        <v>1229</v>
      </c>
      <c r="V1028" s="1" t="s">
        <v>0</v>
      </c>
      <c r="W1028" s="1">
        <v>0.125</v>
      </c>
    </row>
    <row r="1029" spans="20:23" x14ac:dyDescent="0.3">
      <c r="T1029" s="1">
        <v>640</v>
      </c>
      <c r="U1029" s="1" t="s">
        <v>1229</v>
      </c>
      <c r="V1029" s="1" t="s">
        <v>0</v>
      </c>
      <c r="W1029" s="1">
        <v>0.4</v>
      </c>
    </row>
    <row r="1030" spans="20:23" x14ac:dyDescent="0.3">
      <c r="T1030" s="1">
        <v>700</v>
      </c>
      <c r="U1030" s="1" t="s">
        <v>1229</v>
      </c>
      <c r="V1030" s="1" t="s">
        <v>0</v>
      </c>
      <c r="W1030" s="1">
        <v>0.52500000000000002</v>
      </c>
    </row>
    <row r="1031" spans="20:23" x14ac:dyDescent="0.3">
      <c r="T1031" s="1">
        <v>720</v>
      </c>
      <c r="U1031" s="1" t="s">
        <v>1229</v>
      </c>
      <c r="V1031" s="1" t="s">
        <v>0</v>
      </c>
      <c r="W1031" s="1">
        <v>0.7</v>
      </c>
    </row>
    <row r="1032" spans="20:23" x14ac:dyDescent="0.3">
      <c r="T1032" s="1">
        <v>740</v>
      </c>
      <c r="U1032" s="1" t="s">
        <v>1229</v>
      </c>
      <c r="V1032" s="1" t="s">
        <v>0</v>
      </c>
      <c r="W1032" s="1">
        <v>0.52500000000000002</v>
      </c>
    </row>
    <row r="1033" spans="20:23" x14ac:dyDescent="0.3">
      <c r="T1033" s="1">
        <v>800</v>
      </c>
      <c r="U1033" s="1" t="s">
        <v>1229</v>
      </c>
      <c r="V1033" s="1" t="s">
        <v>0</v>
      </c>
      <c r="W1033" s="1">
        <v>0.15</v>
      </c>
    </row>
    <row r="1034" spans="20:23" x14ac:dyDescent="0.3">
      <c r="T1034" s="1">
        <v>820</v>
      </c>
      <c r="U1034" s="1" t="s">
        <v>1229</v>
      </c>
      <c r="V1034" s="1" t="s">
        <v>0</v>
      </c>
      <c r="W1034" s="1">
        <v>0.25</v>
      </c>
    </row>
    <row r="1035" spans="20:23" x14ac:dyDescent="0.3">
      <c r="T1035" s="1">
        <v>840</v>
      </c>
      <c r="U1035" s="1" t="s">
        <v>1229</v>
      </c>
      <c r="V1035" s="1" t="s">
        <v>0</v>
      </c>
      <c r="W1035" s="1">
        <v>0.35</v>
      </c>
    </row>
    <row r="1036" spans="20:23" x14ac:dyDescent="0.3">
      <c r="T1036" s="1">
        <v>900</v>
      </c>
      <c r="U1036" s="1" t="s">
        <v>1229</v>
      </c>
      <c r="V1036" s="1" t="s">
        <v>0</v>
      </c>
      <c r="W1036" s="1">
        <v>0.32500000000000001</v>
      </c>
    </row>
    <row r="1037" spans="20:23" x14ac:dyDescent="0.3">
      <c r="T1037" s="1">
        <v>920</v>
      </c>
      <c r="U1037" s="1" t="s">
        <v>1229</v>
      </c>
      <c r="V1037" s="1" t="s">
        <v>0</v>
      </c>
      <c r="W1037" s="1">
        <v>0.35</v>
      </c>
    </row>
    <row r="1038" spans="20:23" x14ac:dyDescent="0.3">
      <c r="T1038" s="1">
        <v>940</v>
      </c>
      <c r="U1038" s="1" t="s">
        <v>1229</v>
      </c>
      <c r="V1038" s="1" t="s">
        <v>0</v>
      </c>
      <c r="W1038" s="1">
        <v>0.375</v>
      </c>
    </row>
    <row r="1039" spans="20:23" x14ac:dyDescent="0.3">
      <c r="T1039" s="1">
        <v>1000</v>
      </c>
      <c r="U1039" s="1" t="s">
        <v>1229</v>
      </c>
      <c r="V1039" s="1" t="s">
        <v>0</v>
      </c>
      <c r="W1039" s="1">
        <v>0.375</v>
      </c>
    </row>
    <row r="1040" spans="20:23" x14ac:dyDescent="0.3">
      <c r="T1040" s="1">
        <v>1020</v>
      </c>
      <c r="U1040" s="1" t="s">
        <v>1229</v>
      </c>
      <c r="V1040" s="1" t="s">
        <v>0</v>
      </c>
      <c r="W1040" s="1">
        <v>0.45</v>
      </c>
    </row>
    <row r="1041" spans="20:23" x14ac:dyDescent="0.3">
      <c r="T1041" s="1">
        <v>1040</v>
      </c>
      <c r="U1041" s="1" t="s">
        <v>1229</v>
      </c>
      <c r="V1041" s="1" t="s">
        <v>0</v>
      </c>
      <c r="W1041" s="1">
        <v>0.45</v>
      </c>
    </row>
    <row r="1042" spans="20:23" x14ac:dyDescent="0.3">
      <c r="T1042" s="1">
        <v>1100</v>
      </c>
      <c r="U1042" s="1" t="s">
        <v>1229</v>
      </c>
      <c r="V1042" s="1" t="s">
        <v>0</v>
      </c>
      <c r="W1042" s="1">
        <v>0.47499999999999998</v>
      </c>
    </row>
    <row r="1043" spans="20:23" x14ac:dyDescent="0.3">
      <c r="T1043" s="1">
        <v>1120</v>
      </c>
      <c r="U1043" s="1" t="s">
        <v>1229</v>
      </c>
      <c r="V1043" s="1" t="s">
        <v>0</v>
      </c>
      <c r="W1043" s="1">
        <v>0.75</v>
      </c>
    </row>
    <row r="1044" spans="20:23" x14ac:dyDescent="0.3">
      <c r="T1044" s="1">
        <v>1140</v>
      </c>
      <c r="U1044" s="1" t="s">
        <v>1229</v>
      </c>
      <c r="V1044" s="1" t="s">
        <v>0</v>
      </c>
      <c r="W1044" s="1">
        <v>0.65</v>
      </c>
    </row>
    <row r="1045" spans="20:23" x14ac:dyDescent="0.3">
      <c r="T1045" s="1">
        <v>1200</v>
      </c>
      <c r="U1045" s="1" t="s">
        <v>1229</v>
      </c>
      <c r="V1045" s="1" t="s">
        <v>0</v>
      </c>
      <c r="W1045" s="1">
        <v>0.52500000000000002</v>
      </c>
    </row>
    <row r="1046" spans="20:23" x14ac:dyDescent="0.3">
      <c r="T1046" s="1">
        <v>1220</v>
      </c>
      <c r="U1046" s="1" t="s">
        <v>1229</v>
      </c>
      <c r="V1046" s="1" t="s">
        <v>0</v>
      </c>
      <c r="W1046" s="1">
        <v>0.57499999999999996</v>
      </c>
    </row>
    <row r="1047" spans="20:23" x14ac:dyDescent="0.3">
      <c r="T1047" s="1">
        <v>1240</v>
      </c>
      <c r="U1047" s="1" t="s">
        <v>1229</v>
      </c>
      <c r="V1047" s="1" t="s">
        <v>0</v>
      </c>
      <c r="W1047" s="1">
        <v>0.6</v>
      </c>
    </row>
    <row r="1048" spans="20:23" x14ac:dyDescent="0.3">
      <c r="T1048" s="1">
        <v>1300</v>
      </c>
      <c r="U1048" s="1" t="s">
        <v>1229</v>
      </c>
      <c r="V1048" s="1" t="s">
        <v>0</v>
      </c>
      <c r="W1048" s="1">
        <v>0.57499999999999996</v>
      </c>
    </row>
    <row r="1049" spans="20:23" x14ac:dyDescent="0.3">
      <c r="T1049" s="1">
        <v>1320</v>
      </c>
      <c r="U1049" s="1" t="s">
        <v>1229</v>
      </c>
      <c r="V1049" s="1" t="s">
        <v>0</v>
      </c>
      <c r="W1049" s="1">
        <v>0.85</v>
      </c>
    </row>
    <row r="1050" spans="20:23" x14ac:dyDescent="0.3">
      <c r="T1050" s="1">
        <v>1340</v>
      </c>
      <c r="U1050" s="1" t="s">
        <v>1229</v>
      </c>
      <c r="V1050" s="1" t="s">
        <v>0</v>
      </c>
      <c r="W1050" s="1">
        <v>0.77500000000000002</v>
      </c>
    </row>
    <row r="1051" spans="20:23" x14ac:dyDescent="0.3">
      <c r="T1051" s="1">
        <v>1400</v>
      </c>
      <c r="U1051" s="1" t="s">
        <v>1229</v>
      </c>
      <c r="V1051" s="1" t="s">
        <v>0</v>
      </c>
      <c r="W1051" s="1">
        <v>1.0249999999999999</v>
      </c>
    </row>
    <row r="1052" spans="20:23" x14ac:dyDescent="0.3">
      <c r="T1052" s="1">
        <v>1420</v>
      </c>
      <c r="U1052" s="1" t="s">
        <v>1229</v>
      </c>
      <c r="V1052" s="1" t="s">
        <v>0</v>
      </c>
      <c r="W1052" s="1">
        <v>0.85</v>
      </c>
    </row>
    <row r="1053" spans="20:23" x14ac:dyDescent="0.3">
      <c r="T1053" s="1">
        <v>1440</v>
      </c>
      <c r="U1053" s="1" t="s">
        <v>1229</v>
      </c>
      <c r="V1053" s="1" t="s">
        <v>0</v>
      </c>
      <c r="W1053" s="1">
        <v>0.2</v>
      </c>
    </row>
    <row r="1054" spans="20:23" x14ac:dyDescent="0.3">
      <c r="T1054" s="1">
        <v>1500</v>
      </c>
      <c r="U1054" s="1" t="s">
        <v>1229</v>
      </c>
      <c r="V1054" s="1" t="s">
        <v>0</v>
      </c>
      <c r="W1054" s="1">
        <v>0.2</v>
      </c>
    </row>
    <row r="1055" spans="20:23" x14ac:dyDescent="0.3">
      <c r="T1055" s="1">
        <v>1520</v>
      </c>
      <c r="U1055" s="1" t="s">
        <v>1229</v>
      </c>
      <c r="V1055" s="1" t="s">
        <v>0</v>
      </c>
      <c r="W1055" s="1">
        <v>0.2</v>
      </c>
    </row>
    <row r="1056" spans="20:23" x14ac:dyDescent="0.3">
      <c r="T1056" s="1">
        <v>1540</v>
      </c>
      <c r="U1056" s="1" t="s">
        <v>1229</v>
      </c>
      <c r="V1056" s="1" t="s">
        <v>0</v>
      </c>
      <c r="W1056" s="1">
        <v>0.32500000000000001</v>
      </c>
    </row>
    <row r="1057" spans="20:23" x14ac:dyDescent="0.3">
      <c r="T1057" s="1">
        <v>1600</v>
      </c>
      <c r="U1057" s="1" t="s">
        <v>1229</v>
      </c>
      <c r="V1057" s="1" t="s">
        <v>0</v>
      </c>
      <c r="W1057" s="1">
        <v>0.42499999999999999</v>
      </c>
    </row>
    <row r="1058" spans="20:23" x14ac:dyDescent="0.3">
      <c r="T1058" s="1">
        <v>1620</v>
      </c>
      <c r="U1058" s="1" t="s">
        <v>1229</v>
      </c>
      <c r="V1058" s="1" t="s">
        <v>0</v>
      </c>
      <c r="W1058" s="1">
        <v>0.22500000000000001</v>
      </c>
    </row>
    <row r="1059" spans="20:23" x14ac:dyDescent="0.3">
      <c r="T1059" s="1">
        <v>1640</v>
      </c>
      <c r="U1059" s="1" t="s">
        <v>1229</v>
      </c>
      <c r="V1059" s="1" t="s">
        <v>0</v>
      </c>
      <c r="W1059" s="1">
        <v>7.4999999999999997E-2</v>
      </c>
    </row>
    <row r="1060" spans="20:23" x14ac:dyDescent="0.3">
      <c r="T1060" s="1">
        <v>1700</v>
      </c>
      <c r="U1060" s="1" t="s">
        <v>1229</v>
      </c>
      <c r="V1060" s="1" t="s">
        <v>0</v>
      </c>
      <c r="W1060" s="1">
        <v>0.47499999999999998</v>
      </c>
    </row>
    <row r="1061" spans="20:23" x14ac:dyDescent="0.3">
      <c r="T1061" s="1">
        <v>1720</v>
      </c>
      <c r="U1061" s="1" t="s">
        <v>1229</v>
      </c>
      <c r="V1061" s="1" t="s">
        <v>0</v>
      </c>
      <c r="W1061" s="1">
        <v>7.4999999999999997E-2</v>
      </c>
    </row>
    <row r="1062" spans="20:23" x14ac:dyDescent="0.3">
      <c r="T1062" s="1">
        <v>1740</v>
      </c>
      <c r="U1062" s="1" t="s">
        <v>1229</v>
      </c>
      <c r="V1062" s="1" t="s">
        <v>0</v>
      </c>
      <c r="W1062" s="1">
        <v>0.25</v>
      </c>
    </row>
    <row r="1063" spans="20:23" x14ac:dyDescent="0.3">
      <c r="T1063" s="1">
        <v>1800</v>
      </c>
      <c r="U1063" s="1" t="s">
        <v>1229</v>
      </c>
      <c r="V1063" s="1" t="s">
        <v>0</v>
      </c>
      <c r="W1063" s="1">
        <v>0.125</v>
      </c>
    </row>
    <row r="1064" spans="20:23" x14ac:dyDescent="0.3">
      <c r="T1064" s="1">
        <v>1820</v>
      </c>
      <c r="U1064" s="1" t="s">
        <v>1229</v>
      </c>
      <c r="V1064" s="1" t="s">
        <v>0</v>
      </c>
      <c r="W1064" s="1">
        <v>0.125</v>
      </c>
    </row>
    <row r="1065" spans="20:23" x14ac:dyDescent="0.3">
      <c r="T1065" s="1">
        <v>1840</v>
      </c>
      <c r="U1065" s="1" t="s">
        <v>1229</v>
      </c>
      <c r="V1065" s="1" t="s">
        <v>0</v>
      </c>
      <c r="W1065" s="1">
        <v>0.375</v>
      </c>
    </row>
    <row r="1066" spans="20:23" x14ac:dyDescent="0.3">
      <c r="T1066" s="1">
        <v>1900</v>
      </c>
      <c r="U1066" s="1" t="s">
        <v>1229</v>
      </c>
      <c r="V1066" s="1" t="s">
        <v>0</v>
      </c>
      <c r="W1066" s="1">
        <v>0.15</v>
      </c>
    </row>
    <row r="1067" spans="20:23" x14ac:dyDescent="0.3">
      <c r="T1067" s="1">
        <v>1920</v>
      </c>
      <c r="U1067" s="1" t="s">
        <v>1229</v>
      </c>
      <c r="V1067" s="1" t="s">
        <v>0</v>
      </c>
      <c r="W1067" s="1">
        <v>0.3</v>
      </c>
    </row>
    <row r="1068" spans="20:23" x14ac:dyDescent="0.3">
      <c r="T1068" s="1">
        <v>1940</v>
      </c>
      <c r="U1068" s="1" t="s">
        <v>1229</v>
      </c>
      <c r="V1068" s="1" t="s">
        <v>0</v>
      </c>
      <c r="W1068" s="1">
        <v>0.125</v>
      </c>
    </row>
    <row r="1069" spans="20:23" x14ac:dyDescent="0.3">
      <c r="T1069" s="1">
        <v>2000</v>
      </c>
      <c r="U1069" s="1" t="s">
        <v>1229</v>
      </c>
      <c r="V1069" s="1" t="s">
        <v>0</v>
      </c>
      <c r="W1069" s="1">
        <v>0.375</v>
      </c>
    </row>
    <row r="1070" spans="20:23" x14ac:dyDescent="0.3">
      <c r="T1070" s="1">
        <v>2020</v>
      </c>
      <c r="U1070" s="1" t="s">
        <v>1229</v>
      </c>
      <c r="V1070" s="1" t="s">
        <v>0</v>
      </c>
      <c r="W1070" s="1">
        <v>0.32500000000000001</v>
      </c>
    </row>
    <row r="1071" spans="20:23" x14ac:dyDescent="0.3">
      <c r="T1071" s="1">
        <v>2040</v>
      </c>
      <c r="U1071" s="1" t="s">
        <v>1229</v>
      </c>
      <c r="V1071" s="1" t="s">
        <v>0</v>
      </c>
      <c r="W1071" s="1">
        <v>0.32500000000000001</v>
      </c>
    </row>
    <row r="1072" spans="20:23" x14ac:dyDescent="0.3">
      <c r="T1072" s="1">
        <v>2100</v>
      </c>
      <c r="U1072" s="1" t="s">
        <v>1229</v>
      </c>
      <c r="V1072" s="1" t="s">
        <v>0</v>
      </c>
      <c r="W1072" s="1">
        <v>0.4</v>
      </c>
    </row>
    <row r="1073" spans="20:23" x14ac:dyDescent="0.3">
      <c r="T1073" s="1">
        <v>2120</v>
      </c>
      <c r="U1073" s="1" t="s">
        <v>1229</v>
      </c>
      <c r="V1073" s="1" t="s">
        <v>0</v>
      </c>
      <c r="W1073" s="1">
        <v>0.32500000000000001</v>
      </c>
    </row>
    <row r="1074" spans="20:23" x14ac:dyDescent="0.3">
      <c r="T1074" s="1">
        <v>2140</v>
      </c>
      <c r="U1074" s="1" t="s">
        <v>1229</v>
      </c>
      <c r="V1074" s="1" t="s">
        <v>0</v>
      </c>
      <c r="W1074" s="1">
        <v>0.47499999999999998</v>
      </c>
    </row>
    <row r="1075" spans="20:23" x14ac:dyDescent="0.3">
      <c r="T1075" s="1">
        <v>2200</v>
      </c>
      <c r="U1075" s="1" t="s">
        <v>1229</v>
      </c>
      <c r="V1075" s="1" t="s">
        <v>0</v>
      </c>
      <c r="W1075" s="1">
        <v>0.22500000000000001</v>
      </c>
    </row>
    <row r="1076" spans="20:23" x14ac:dyDescent="0.3">
      <c r="T1076" s="1">
        <v>2220</v>
      </c>
      <c r="U1076" s="1" t="s">
        <v>1229</v>
      </c>
      <c r="V1076" s="1" t="s">
        <v>0</v>
      </c>
      <c r="W1076" s="1">
        <v>0.375</v>
      </c>
    </row>
    <row r="1077" spans="20:23" x14ac:dyDescent="0.3">
      <c r="T1077" s="1">
        <v>2240</v>
      </c>
      <c r="U1077" s="1" t="s">
        <v>1229</v>
      </c>
      <c r="V1077" s="1" t="s">
        <v>0</v>
      </c>
      <c r="W1077" s="1">
        <v>0.4</v>
      </c>
    </row>
    <row r="1078" spans="20:23" x14ac:dyDescent="0.3">
      <c r="T1078" s="1">
        <v>2300</v>
      </c>
      <c r="U1078" s="1" t="s">
        <v>1229</v>
      </c>
      <c r="V1078" s="1" t="s">
        <v>0</v>
      </c>
      <c r="W1078" s="1">
        <v>0.45</v>
      </c>
    </row>
    <row r="1079" spans="20:23" x14ac:dyDescent="0.3">
      <c r="T1079" s="1">
        <v>2320</v>
      </c>
      <c r="U1079" s="1" t="s">
        <v>1229</v>
      </c>
      <c r="V1079" s="1" t="s">
        <v>0</v>
      </c>
      <c r="W1079" s="1">
        <v>0.3</v>
      </c>
    </row>
    <row r="1080" spans="20:23" x14ac:dyDescent="0.3">
      <c r="T1080" s="1">
        <v>2340</v>
      </c>
      <c r="U1080" s="1" t="s">
        <v>1229</v>
      </c>
      <c r="V1080" s="1" t="s">
        <v>0</v>
      </c>
      <c r="W1080" s="1">
        <v>0.22500000000000001</v>
      </c>
    </row>
    <row r="1081" spans="20:23" x14ac:dyDescent="0.3">
      <c r="T1081" s="1">
        <v>2400</v>
      </c>
      <c r="U1081" s="1" t="s">
        <v>1229</v>
      </c>
      <c r="V1081" s="1" t="s">
        <v>0</v>
      </c>
      <c r="W1081" s="1">
        <v>0.55000000000000004</v>
      </c>
    </row>
    <row r="1082" spans="20:23" x14ac:dyDescent="0.3">
      <c r="T1082" s="1">
        <v>2420</v>
      </c>
      <c r="U1082" s="1" t="s">
        <v>1230</v>
      </c>
      <c r="V1082" s="1" t="s">
        <v>0</v>
      </c>
      <c r="W1082" s="1">
        <v>0.3</v>
      </c>
    </row>
    <row r="1083" spans="20:23" x14ac:dyDescent="0.3">
      <c r="T1083" s="1">
        <v>2440</v>
      </c>
      <c r="U1083" s="1" t="s">
        <v>1230</v>
      </c>
      <c r="V1083" s="1" t="s">
        <v>0</v>
      </c>
      <c r="W1083" s="1">
        <v>0.25</v>
      </c>
    </row>
    <row r="1084" spans="20:23" x14ac:dyDescent="0.3">
      <c r="T1084" s="1">
        <v>100</v>
      </c>
      <c r="U1084" s="1" t="s">
        <v>1230</v>
      </c>
      <c r="V1084" s="1" t="s">
        <v>0</v>
      </c>
      <c r="W1084" s="1">
        <v>0.15</v>
      </c>
    </row>
    <row r="1085" spans="20:23" x14ac:dyDescent="0.3">
      <c r="T1085" s="1">
        <v>120</v>
      </c>
      <c r="U1085" s="1" t="s">
        <v>1230</v>
      </c>
      <c r="V1085" s="1" t="s">
        <v>0</v>
      </c>
      <c r="W1085" s="1">
        <v>0.1</v>
      </c>
    </row>
    <row r="1086" spans="20:23" x14ac:dyDescent="0.3">
      <c r="T1086" s="1">
        <v>140</v>
      </c>
      <c r="U1086" s="1" t="s">
        <v>1230</v>
      </c>
      <c r="V1086" s="1" t="s">
        <v>0</v>
      </c>
      <c r="W1086" s="1">
        <v>0.17499999999999999</v>
      </c>
    </row>
    <row r="1087" spans="20:23" x14ac:dyDescent="0.3">
      <c r="T1087" s="1">
        <v>200</v>
      </c>
      <c r="U1087" s="1" t="s">
        <v>1230</v>
      </c>
      <c r="V1087" s="1" t="s">
        <v>0</v>
      </c>
      <c r="W1087" s="1">
        <v>0.5</v>
      </c>
    </row>
    <row r="1088" spans="20:23" x14ac:dyDescent="0.3">
      <c r="T1088" s="1">
        <v>220</v>
      </c>
      <c r="U1088" s="1" t="s">
        <v>1230</v>
      </c>
      <c r="V1088" s="1" t="s">
        <v>0</v>
      </c>
      <c r="W1088" s="1">
        <v>7.4999999999999997E-2</v>
      </c>
    </row>
    <row r="1089" spans="20:23" x14ac:dyDescent="0.3">
      <c r="T1089" s="1">
        <v>240</v>
      </c>
      <c r="U1089" s="1" t="s">
        <v>1230</v>
      </c>
      <c r="V1089" s="1" t="s">
        <v>0</v>
      </c>
      <c r="W1089" s="1">
        <v>0.1</v>
      </c>
    </row>
    <row r="1090" spans="20:23" x14ac:dyDescent="0.3">
      <c r="T1090" s="1">
        <v>300</v>
      </c>
      <c r="U1090" s="1" t="s">
        <v>1230</v>
      </c>
      <c r="V1090" s="1" t="s">
        <v>0</v>
      </c>
      <c r="W1090" s="1">
        <v>0.2</v>
      </c>
    </row>
    <row r="1091" spans="20:23" x14ac:dyDescent="0.3">
      <c r="T1091" s="1">
        <v>320</v>
      </c>
      <c r="U1091" s="1" t="s">
        <v>1230</v>
      </c>
      <c r="V1091" s="1" t="s">
        <v>0</v>
      </c>
      <c r="W1091" s="1">
        <v>0.25</v>
      </c>
    </row>
    <row r="1092" spans="20:23" x14ac:dyDescent="0.3">
      <c r="T1092" s="1">
        <v>340</v>
      </c>
      <c r="U1092" s="1" t="s">
        <v>1230</v>
      </c>
      <c r="V1092" s="1" t="s">
        <v>0</v>
      </c>
      <c r="W1092" s="1">
        <v>0.125</v>
      </c>
    </row>
    <row r="1093" spans="20:23" x14ac:dyDescent="0.3">
      <c r="T1093" s="1">
        <v>400</v>
      </c>
      <c r="U1093" s="1" t="s">
        <v>1230</v>
      </c>
      <c r="V1093" s="1" t="s">
        <v>0</v>
      </c>
      <c r="W1093" s="1">
        <v>0.1</v>
      </c>
    </row>
    <row r="1094" spans="20:23" x14ac:dyDescent="0.3">
      <c r="T1094" s="1">
        <v>420</v>
      </c>
      <c r="U1094" s="1" t="s">
        <v>1230</v>
      </c>
      <c r="V1094" s="1" t="s">
        <v>0</v>
      </c>
      <c r="W1094" s="1">
        <v>0.22500000000000001</v>
      </c>
    </row>
    <row r="1095" spans="20:23" x14ac:dyDescent="0.3">
      <c r="T1095" s="1">
        <v>440</v>
      </c>
      <c r="U1095" s="1" t="s">
        <v>1230</v>
      </c>
      <c r="V1095" s="1" t="s">
        <v>0</v>
      </c>
      <c r="W1095" s="1">
        <v>0.15</v>
      </c>
    </row>
    <row r="1096" spans="20:23" x14ac:dyDescent="0.3">
      <c r="T1096" s="1">
        <v>500</v>
      </c>
      <c r="U1096" s="1" t="s">
        <v>1230</v>
      </c>
      <c r="V1096" s="1" t="s">
        <v>0</v>
      </c>
      <c r="W1096" s="1">
        <v>0.17499999999999999</v>
      </c>
    </row>
    <row r="1097" spans="20:23" x14ac:dyDescent="0.3">
      <c r="T1097" s="1">
        <v>520</v>
      </c>
      <c r="U1097" s="1" t="s">
        <v>1230</v>
      </c>
      <c r="V1097" s="1" t="s">
        <v>0</v>
      </c>
      <c r="W1097" s="1">
        <v>0.22500000000000001</v>
      </c>
    </row>
    <row r="1098" spans="20:23" x14ac:dyDescent="0.3">
      <c r="T1098" s="1">
        <v>540</v>
      </c>
      <c r="U1098" s="1" t="s">
        <v>1230</v>
      </c>
      <c r="V1098" s="1" t="s">
        <v>0</v>
      </c>
      <c r="W1098" s="1">
        <v>0.15</v>
      </c>
    </row>
    <row r="1099" spans="20:23" x14ac:dyDescent="0.3">
      <c r="T1099" s="1">
        <v>600</v>
      </c>
      <c r="U1099" s="1" t="s">
        <v>1230</v>
      </c>
      <c r="V1099" s="1" t="s">
        <v>0</v>
      </c>
      <c r="W1099" s="1">
        <v>0.2</v>
      </c>
    </row>
    <row r="1100" spans="20:23" x14ac:dyDescent="0.3">
      <c r="T1100" s="1">
        <v>620</v>
      </c>
      <c r="U1100" s="1" t="s">
        <v>1230</v>
      </c>
      <c r="V1100" s="1" t="s">
        <v>0</v>
      </c>
      <c r="W1100" s="1">
        <v>0.22500000000000001</v>
      </c>
    </row>
    <row r="1101" spans="20:23" x14ac:dyDescent="0.3">
      <c r="T1101" s="1">
        <v>640</v>
      </c>
      <c r="U1101" s="1" t="s">
        <v>1230</v>
      </c>
      <c r="V1101" s="1" t="s">
        <v>0</v>
      </c>
      <c r="W1101" s="1">
        <v>0.15</v>
      </c>
    </row>
    <row r="1102" spans="20:23" x14ac:dyDescent="0.3">
      <c r="T1102" s="1">
        <v>700</v>
      </c>
      <c r="U1102" s="1" t="s">
        <v>1230</v>
      </c>
      <c r="V1102" s="1" t="s">
        <v>0</v>
      </c>
      <c r="W1102" s="1">
        <v>0.25</v>
      </c>
    </row>
    <row r="1103" spans="20:23" x14ac:dyDescent="0.3">
      <c r="T1103" s="1">
        <v>720</v>
      </c>
      <c r="U1103" s="1" t="s">
        <v>1230</v>
      </c>
      <c r="V1103" s="1" t="s">
        <v>0</v>
      </c>
      <c r="W1103" s="1">
        <v>0.22500000000000001</v>
      </c>
    </row>
    <row r="1104" spans="20:23" x14ac:dyDescent="0.3">
      <c r="T1104" s="1">
        <v>740</v>
      </c>
      <c r="U1104" s="1" t="s">
        <v>1230</v>
      </c>
      <c r="V1104" s="1" t="s">
        <v>0</v>
      </c>
      <c r="W1104" s="1">
        <v>0.25</v>
      </c>
    </row>
    <row r="1105" spans="20:23" x14ac:dyDescent="0.3">
      <c r="T1105" s="1">
        <v>800</v>
      </c>
      <c r="U1105" s="1" t="s">
        <v>1230</v>
      </c>
      <c r="V1105" s="1" t="s">
        <v>0</v>
      </c>
      <c r="W1105" s="1">
        <v>0.32500000000000001</v>
      </c>
    </row>
    <row r="1106" spans="20:23" x14ac:dyDescent="0.3">
      <c r="T1106" s="1">
        <v>820</v>
      </c>
      <c r="U1106" s="1" t="s">
        <v>1230</v>
      </c>
      <c r="V1106" s="1" t="s">
        <v>0</v>
      </c>
      <c r="W1106" s="1">
        <v>0.8</v>
      </c>
    </row>
    <row r="1107" spans="20:23" x14ac:dyDescent="0.3">
      <c r="T1107" s="1">
        <v>840</v>
      </c>
      <c r="U1107" s="1" t="s">
        <v>1230</v>
      </c>
      <c r="V1107" s="1" t="s">
        <v>0</v>
      </c>
      <c r="W1107" s="1">
        <v>0.42499999999999999</v>
      </c>
    </row>
    <row r="1108" spans="20:23" x14ac:dyDescent="0.3">
      <c r="T1108" s="1">
        <v>900</v>
      </c>
      <c r="U1108" s="1" t="s">
        <v>1230</v>
      </c>
      <c r="V1108" s="1" t="s">
        <v>0</v>
      </c>
      <c r="W1108" s="1">
        <v>0.52500000000000002</v>
      </c>
    </row>
    <row r="1109" spans="20:23" x14ac:dyDescent="0.3">
      <c r="T1109" s="1">
        <v>920</v>
      </c>
      <c r="U1109" s="1" t="s">
        <v>1230</v>
      </c>
      <c r="V1109" s="1" t="s">
        <v>0</v>
      </c>
      <c r="W1109" s="1">
        <v>0.5</v>
      </c>
    </row>
    <row r="1110" spans="20:23" x14ac:dyDescent="0.3">
      <c r="T1110" s="1">
        <v>940</v>
      </c>
      <c r="U1110" s="1" t="s">
        <v>1230</v>
      </c>
      <c r="V1110" s="1" t="s">
        <v>0</v>
      </c>
      <c r="W1110" s="1">
        <v>0.625</v>
      </c>
    </row>
    <row r="1111" spans="20:23" x14ac:dyDescent="0.3">
      <c r="T1111" s="1">
        <v>1000</v>
      </c>
      <c r="U1111" s="1" t="s">
        <v>1230</v>
      </c>
      <c r="V1111" s="1" t="s">
        <v>0</v>
      </c>
      <c r="W1111" s="1">
        <v>0.22500000000000001</v>
      </c>
    </row>
    <row r="1112" spans="20:23" x14ac:dyDescent="0.3">
      <c r="T1112" s="1">
        <v>1020</v>
      </c>
      <c r="U1112" s="1" t="s">
        <v>1230</v>
      </c>
      <c r="V1112" s="1" t="s">
        <v>0</v>
      </c>
      <c r="W1112" s="1">
        <v>0.47499999999999998</v>
      </c>
    </row>
    <row r="1113" spans="20:23" x14ac:dyDescent="0.3">
      <c r="T1113" s="1">
        <v>1040</v>
      </c>
      <c r="U1113" s="1" t="s">
        <v>1230</v>
      </c>
      <c r="V1113" s="1" t="s">
        <v>0</v>
      </c>
      <c r="W1113" s="1">
        <v>0.2</v>
      </c>
    </row>
    <row r="1114" spans="20:23" x14ac:dyDescent="0.3">
      <c r="T1114" s="1">
        <v>1100</v>
      </c>
      <c r="U1114" s="1" t="s">
        <v>1230</v>
      </c>
      <c r="V1114" s="1" t="s">
        <v>0</v>
      </c>
      <c r="W1114" s="1">
        <v>0.72499999999999998</v>
      </c>
    </row>
    <row r="1115" spans="20:23" x14ac:dyDescent="0.3">
      <c r="T1115" s="1">
        <v>1120</v>
      </c>
      <c r="U1115" s="1" t="s">
        <v>1230</v>
      </c>
      <c r="V1115" s="1" t="s">
        <v>0</v>
      </c>
      <c r="W1115" s="1">
        <v>0.57499999999999996</v>
      </c>
    </row>
    <row r="1116" spans="20:23" x14ac:dyDescent="0.3">
      <c r="T1116" s="1">
        <v>1140</v>
      </c>
      <c r="U1116" s="1" t="s">
        <v>1230</v>
      </c>
      <c r="V1116" s="1" t="s">
        <v>0</v>
      </c>
      <c r="W1116" s="1">
        <v>0.6</v>
      </c>
    </row>
    <row r="1117" spans="20:23" x14ac:dyDescent="0.3">
      <c r="T1117" s="1">
        <v>1200</v>
      </c>
      <c r="U1117" s="1" t="s">
        <v>1230</v>
      </c>
      <c r="V1117" s="1" t="s">
        <v>0</v>
      </c>
      <c r="W1117" s="1">
        <v>0.55000000000000004</v>
      </c>
    </row>
    <row r="1118" spans="20:23" x14ac:dyDescent="0.3">
      <c r="T1118" s="1">
        <v>1220</v>
      </c>
      <c r="U1118" s="1" t="s">
        <v>1230</v>
      </c>
      <c r="V1118" s="1" t="s">
        <v>0</v>
      </c>
      <c r="W1118" s="1">
        <v>0.52500000000000002</v>
      </c>
    </row>
    <row r="1119" spans="20:23" x14ac:dyDescent="0.3">
      <c r="T1119" s="1">
        <v>1240</v>
      </c>
      <c r="U1119" s="1" t="s">
        <v>1230</v>
      </c>
      <c r="V1119" s="1" t="s">
        <v>0</v>
      </c>
      <c r="W1119" s="1">
        <v>0.45</v>
      </c>
    </row>
    <row r="1120" spans="20:23" x14ac:dyDescent="0.3">
      <c r="T1120" s="1">
        <v>1300</v>
      </c>
      <c r="U1120" s="1" t="s">
        <v>1230</v>
      </c>
      <c r="V1120" s="1" t="s">
        <v>0</v>
      </c>
      <c r="W1120" s="1">
        <v>0.32500000000000001</v>
      </c>
    </row>
    <row r="1121" spans="20:23" x14ac:dyDescent="0.3">
      <c r="T1121" s="1">
        <v>1320</v>
      </c>
      <c r="U1121" s="1" t="s">
        <v>1230</v>
      </c>
      <c r="V1121" s="1" t="s">
        <v>0</v>
      </c>
      <c r="W1121" s="1">
        <v>0.17499999999999999</v>
      </c>
    </row>
    <row r="1122" spans="20:23" x14ac:dyDescent="0.3">
      <c r="T1122" s="1">
        <v>1340</v>
      </c>
      <c r="U1122" s="1" t="s">
        <v>1230</v>
      </c>
      <c r="V1122" s="1" t="s">
        <v>0</v>
      </c>
      <c r="W1122" s="1">
        <v>7.4999999999999997E-2</v>
      </c>
    </row>
    <row r="1123" spans="20:23" x14ac:dyDescent="0.3">
      <c r="T1123" s="1">
        <v>1400</v>
      </c>
      <c r="U1123" s="1" t="s">
        <v>1230</v>
      </c>
      <c r="V1123" s="1" t="s">
        <v>0</v>
      </c>
      <c r="W1123" s="1">
        <v>0.27500000000000002</v>
      </c>
    </row>
    <row r="1124" spans="20:23" x14ac:dyDescent="0.3">
      <c r="T1124" s="1">
        <v>1420</v>
      </c>
      <c r="U1124" s="1" t="s">
        <v>1230</v>
      </c>
      <c r="V1124" s="1" t="s">
        <v>0</v>
      </c>
      <c r="W1124" s="1">
        <v>0.15</v>
      </c>
    </row>
    <row r="1125" spans="20:23" x14ac:dyDescent="0.3">
      <c r="T1125" s="1">
        <v>1440</v>
      </c>
      <c r="U1125" s="1" t="s">
        <v>1230</v>
      </c>
      <c r="V1125" s="1" t="s">
        <v>0</v>
      </c>
      <c r="W1125" s="1">
        <v>0.42499999999999999</v>
      </c>
    </row>
    <row r="1126" spans="20:23" x14ac:dyDescent="0.3">
      <c r="T1126" s="1">
        <v>1500</v>
      </c>
      <c r="U1126" s="1" t="s">
        <v>1230</v>
      </c>
      <c r="V1126" s="1" t="s">
        <v>0</v>
      </c>
      <c r="W1126" s="1">
        <v>0.15</v>
      </c>
    </row>
    <row r="1127" spans="20:23" x14ac:dyDescent="0.3">
      <c r="T1127" s="1">
        <v>1520</v>
      </c>
      <c r="U1127" s="1" t="s">
        <v>1230</v>
      </c>
      <c r="V1127" s="1" t="s">
        <v>0</v>
      </c>
      <c r="W1127" s="1">
        <v>0.25</v>
      </c>
    </row>
    <row r="1128" spans="20:23" x14ac:dyDescent="0.3">
      <c r="T1128" s="1">
        <v>1540</v>
      </c>
      <c r="U1128" s="1" t="s">
        <v>1230</v>
      </c>
      <c r="V1128" s="1" t="s">
        <v>0</v>
      </c>
      <c r="W1128" s="1">
        <v>0.35</v>
      </c>
    </row>
    <row r="1129" spans="20:23" x14ac:dyDescent="0.3">
      <c r="T1129" s="1">
        <v>1600</v>
      </c>
      <c r="U1129" s="1" t="s">
        <v>1230</v>
      </c>
      <c r="V1129" s="1" t="s">
        <v>0</v>
      </c>
      <c r="W1129" s="1">
        <v>0.42499999999999999</v>
      </c>
    </row>
    <row r="1130" spans="20:23" x14ac:dyDescent="0.3">
      <c r="T1130" s="1">
        <v>1620</v>
      </c>
      <c r="U1130" s="1" t="s">
        <v>1230</v>
      </c>
      <c r="V1130" s="1" t="s">
        <v>0</v>
      </c>
      <c r="W1130" s="1">
        <v>0.1</v>
      </c>
    </row>
    <row r="1131" spans="20:23" x14ac:dyDescent="0.3">
      <c r="T1131" s="1">
        <v>1640</v>
      </c>
      <c r="U1131" s="1" t="s">
        <v>1230</v>
      </c>
      <c r="V1131" s="1" t="s">
        <v>0</v>
      </c>
      <c r="W1131" s="1">
        <v>0.4</v>
      </c>
    </row>
    <row r="1132" spans="20:23" x14ac:dyDescent="0.3">
      <c r="T1132" s="1">
        <v>1700</v>
      </c>
      <c r="U1132" s="1" t="s">
        <v>1230</v>
      </c>
      <c r="V1132" s="1" t="s">
        <v>0</v>
      </c>
      <c r="W1132" s="1">
        <v>0.2</v>
      </c>
    </row>
    <row r="1133" spans="20:23" x14ac:dyDescent="0.3">
      <c r="T1133" s="1">
        <v>1720</v>
      </c>
      <c r="U1133" s="1" t="s">
        <v>1230</v>
      </c>
      <c r="V1133" s="1" t="s">
        <v>0</v>
      </c>
      <c r="W1133" s="1">
        <v>0.22500000000000001</v>
      </c>
    </row>
    <row r="1134" spans="20:23" x14ac:dyDescent="0.3">
      <c r="T1134" s="1">
        <v>1740</v>
      </c>
      <c r="U1134" s="1" t="s">
        <v>1230</v>
      </c>
      <c r="V1134" s="1" t="s">
        <v>0</v>
      </c>
      <c r="W1134" s="1">
        <v>0.125</v>
      </c>
    </row>
    <row r="1135" spans="20:23" x14ac:dyDescent="0.3">
      <c r="T1135" s="1">
        <v>1800</v>
      </c>
      <c r="U1135" s="1" t="s">
        <v>1230</v>
      </c>
      <c r="V1135" s="1" t="s">
        <v>0</v>
      </c>
      <c r="W1135" s="1">
        <v>0.1</v>
      </c>
    </row>
    <row r="1136" spans="20:23" x14ac:dyDescent="0.3">
      <c r="T1136" s="1">
        <v>1820</v>
      </c>
      <c r="U1136" s="1" t="s">
        <v>1230</v>
      </c>
      <c r="V1136" s="1" t="s">
        <v>0</v>
      </c>
      <c r="W1136" s="1">
        <v>0.15</v>
      </c>
    </row>
    <row r="1137" spans="20:23" x14ac:dyDescent="0.3">
      <c r="T1137" s="1">
        <v>1840</v>
      </c>
      <c r="U1137" s="1" t="s">
        <v>1230</v>
      </c>
      <c r="V1137" s="1" t="s">
        <v>0</v>
      </c>
      <c r="W1137" s="1">
        <v>0.1</v>
      </c>
    </row>
    <row r="1138" spans="20:23" x14ac:dyDescent="0.3">
      <c r="T1138" s="1">
        <v>1900</v>
      </c>
      <c r="U1138" s="1" t="s">
        <v>1230</v>
      </c>
      <c r="V1138" s="1" t="s">
        <v>0</v>
      </c>
      <c r="W1138" s="1">
        <v>0.1</v>
      </c>
    </row>
    <row r="1139" spans="20:23" x14ac:dyDescent="0.3">
      <c r="T1139" s="1">
        <v>1920</v>
      </c>
      <c r="U1139" s="1" t="s">
        <v>1230</v>
      </c>
      <c r="V1139" s="1" t="s">
        <v>0</v>
      </c>
      <c r="W1139" s="1">
        <v>0.17499999999999999</v>
      </c>
    </row>
    <row r="1140" spans="20:23" x14ac:dyDescent="0.3">
      <c r="T1140" s="1">
        <v>1940</v>
      </c>
      <c r="U1140" s="1" t="s">
        <v>1230</v>
      </c>
      <c r="V1140" s="1" t="s">
        <v>0</v>
      </c>
      <c r="W1140" s="1">
        <v>0.32500000000000001</v>
      </c>
    </row>
    <row r="1141" spans="20:23" x14ac:dyDescent="0.3">
      <c r="T1141" s="1">
        <v>2000</v>
      </c>
      <c r="U1141" s="1" t="s">
        <v>1230</v>
      </c>
      <c r="V1141" s="1" t="s">
        <v>0</v>
      </c>
      <c r="W1141" s="1">
        <v>0.1</v>
      </c>
    </row>
    <row r="1142" spans="20:23" x14ac:dyDescent="0.3">
      <c r="T1142" s="1">
        <v>2020</v>
      </c>
      <c r="U1142" s="1" t="s">
        <v>1230</v>
      </c>
      <c r="V1142" s="1" t="s">
        <v>0</v>
      </c>
      <c r="W1142" s="1">
        <v>0.1</v>
      </c>
    </row>
    <row r="1143" spans="20:23" x14ac:dyDescent="0.3">
      <c r="T1143" s="1">
        <v>2040</v>
      </c>
      <c r="U1143" s="1" t="s">
        <v>1230</v>
      </c>
      <c r="V1143" s="1" t="s">
        <v>0</v>
      </c>
      <c r="W1143" s="1">
        <v>0.27500000000000002</v>
      </c>
    </row>
    <row r="1144" spans="20:23" x14ac:dyDescent="0.3">
      <c r="T1144" s="1">
        <v>2100</v>
      </c>
      <c r="U1144" s="1" t="s">
        <v>1230</v>
      </c>
      <c r="V1144" s="1" t="s">
        <v>0</v>
      </c>
      <c r="W1144" s="1">
        <v>0.42499999999999999</v>
      </c>
    </row>
    <row r="1145" spans="20:23" x14ac:dyDescent="0.3">
      <c r="T1145" s="1">
        <v>2120</v>
      </c>
      <c r="U1145" s="1" t="s">
        <v>1230</v>
      </c>
      <c r="V1145" s="1" t="s">
        <v>0</v>
      </c>
      <c r="W1145" s="1">
        <v>0.25</v>
      </c>
    </row>
    <row r="1146" spans="20:23" x14ac:dyDescent="0.3">
      <c r="T1146" s="1">
        <v>2140</v>
      </c>
      <c r="U1146" s="1" t="s">
        <v>1230</v>
      </c>
      <c r="V1146" s="1" t="s">
        <v>0</v>
      </c>
      <c r="W1146" s="1">
        <v>0.25</v>
      </c>
    </row>
    <row r="1147" spans="20:23" x14ac:dyDescent="0.3">
      <c r="T1147" s="1">
        <v>2200</v>
      </c>
      <c r="U1147" s="1" t="s">
        <v>1230</v>
      </c>
      <c r="V1147" s="1" t="s">
        <v>0</v>
      </c>
      <c r="W1147" s="1">
        <v>0.47499999999999998</v>
      </c>
    </row>
    <row r="1148" spans="20:23" x14ac:dyDescent="0.3">
      <c r="T1148" s="1">
        <v>2220</v>
      </c>
      <c r="U1148" s="1" t="s">
        <v>1230</v>
      </c>
      <c r="V1148" s="1" t="s">
        <v>0</v>
      </c>
      <c r="W1148" s="1">
        <v>0.27500000000000002</v>
      </c>
    </row>
    <row r="1149" spans="20:23" x14ac:dyDescent="0.3">
      <c r="T1149" s="1">
        <v>2240</v>
      </c>
      <c r="U1149" s="1" t="s">
        <v>1230</v>
      </c>
      <c r="V1149" s="1" t="s">
        <v>0</v>
      </c>
      <c r="W1149" s="1">
        <v>0.2</v>
      </c>
    </row>
    <row r="1150" spans="20:23" x14ac:dyDescent="0.3">
      <c r="T1150" s="1">
        <v>2300</v>
      </c>
      <c r="U1150" s="1" t="s">
        <v>1230</v>
      </c>
      <c r="V1150" s="1" t="s">
        <v>0</v>
      </c>
      <c r="W1150" s="1">
        <v>0.52500000000000002</v>
      </c>
    </row>
    <row r="1151" spans="20:23" x14ac:dyDescent="0.3">
      <c r="T1151" s="1">
        <v>2320</v>
      </c>
      <c r="U1151" s="1" t="s">
        <v>1230</v>
      </c>
      <c r="V1151" s="1" t="s">
        <v>0</v>
      </c>
      <c r="W1151" s="1">
        <v>0.4</v>
      </c>
    </row>
    <row r="1152" spans="20:23" x14ac:dyDescent="0.3">
      <c r="T1152" s="1">
        <v>2340</v>
      </c>
      <c r="U1152" s="1" t="s">
        <v>1230</v>
      </c>
      <c r="V1152" s="1" t="s">
        <v>0</v>
      </c>
      <c r="W1152" s="1">
        <v>0.15</v>
      </c>
    </row>
    <row r="1153" spans="20:23" x14ac:dyDescent="0.3">
      <c r="T1153" s="1">
        <v>2400</v>
      </c>
      <c r="U1153" s="1" t="s">
        <v>1230</v>
      </c>
      <c r="V1153" s="1" t="s">
        <v>0</v>
      </c>
      <c r="W1153" s="1">
        <v>0.25</v>
      </c>
    </row>
    <row r="1154" spans="20:23" x14ac:dyDescent="0.3">
      <c r="T1154" s="1">
        <v>2420</v>
      </c>
      <c r="U1154" s="1" t="s">
        <v>1231</v>
      </c>
      <c r="V1154" s="1" t="s">
        <v>0</v>
      </c>
      <c r="W1154" s="1">
        <v>0.25</v>
      </c>
    </row>
    <row r="1155" spans="20:23" x14ac:dyDescent="0.3">
      <c r="T1155" s="1">
        <v>2440</v>
      </c>
      <c r="U1155" s="1" t="s">
        <v>1231</v>
      </c>
      <c r="V1155" s="1" t="s">
        <v>0</v>
      </c>
      <c r="W1155" s="1">
        <v>0.25</v>
      </c>
    </row>
    <row r="1156" spans="20:23" x14ac:dyDescent="0.3">
      <c r="T1156" s="1">
        <v>100</v>
      </c>
      <c r="U1156" s="1" t="s">
        <v>1231</v>
      </c>
      <c r="V1156" s="1" t="s">
        <v>0</v>
      </c>
      <c r="W1156" s="1">
        <v>0.1</v>
      </c>
    </row>
    <row r="1157" spans="20:23" x14ac:dyDescent="0.3">
      <c r="T1157" s="1">
        <v>120</v>
      </c>
      <c r="U1157" s="1" t="s">
        <v>1231</v>
      </c>
      <c r="V1157" s="1" t="s">
        <v>0</v>
      </c>
      <c r="W1157" s="1">
        <v>0.625</v>
      </c>
    </row>
    <row r="1158" spans="20:23" x14ac:dyDescent="0.3">
      <c r="T1158" s="1">
        <v>140</v>
      </c>
      <c r="U1158" s="1" t="s">
        <v>1231</v>
      </c>
      <c r="V1158" s="1" t="s">
        <v>0</v>
      </c>
      <c r="W1158" s="1">
        <v>0.32500000000000001</v>
      </c>
    </row>
    <row r="1159" spans="20:23" x14ac:dyDescent="0.3">
      <c r="T1159" s="1">
        <v>200</v>
      </c>
      <c r="U1159" s="1" t="s">
        <v>1231</v>
      </c>
      <c r="V1159" s="1" t="s">
        <v>0</v>
      </c>
      <c r="W1159" s="1">
        <v>0.45</v>
      </c>
    </row>
    <row r="1160" spans="20:23" x14ac:dyDescent="0.3">
      <c r="T1160" s="1">
        <v>220</v>
      </c>
      <c r="U1160" s="1" t="s">
        <v>1231</v>
      </c>
      <c r="V1160" s="1" t="s">
        <v>0</v>
      </c>
      <c r="W1160" s="1">
        <v>0.25</v>
      </c>
    </row>
    <row r="1161" spans="20:23" x14ac:dyDescent="0.3">
      <c r="T1161" s="1">
        <v>240</v>
      </c>
      <c r="U1161" s="1" t="s">
        <v>1231</v>
      </c>
      <c r="V1161" s="1" t="s">
        <v>0</v>
      </c>
      <c r="W1161" s="1">
        <v>0.15</v>
      </c>
    </row>
    <row r="1162" spans="20:23" x14ac:dyDescent="0.3">
      <c r="T1162" s="1">
        <v>300</v>
      </c>
      <c r="U1162" s="1" t="s">
        <v>1231</v>
      </c>
      <c r="V1162" s="1" t="s">
        <v>0</v>
      </c>
      <c r="W1162" s="1">
        <v>0.42499999999999999</v>
      </c>
    </row>
    <row r="1163" spans="20:23" x14ac:dyDescent="0.3">
      <c r="T1163" s="1">
        <v>320</v>
      </c>
      <c r="U1163" s="1" t="s">
        <v>1231</v>
      </c>
      <c r="V1163" s="1" t="s">
        <v>0</v>
      </c>
      <c r="W1163" s="1">
        <v>0.3</v>
      </c>
    </row>
    <row r="1164" spans="20:23" x14ac:dyDescent="0.3">
      <c r="T1164" s="1">
        <v>340</v>
      </c>
      <c r="U1164" s="1" t="s">
        <v>1231</v>
      </c>
      <c r="V1164" s="1" t="s">
        <v>0</v>
      </c>
      <c r="W1164" s="1">
        <v>0.32500000000000001</v>
      </c>
    </row>
    <row r="1165" spans="20:23" x14ac:dyDescent="0.3">
      <c r="T1165" s="1">
        <v>400</v>
      </c>
      <c r="U1165" s="1" t="s">
        <v>1231</v>
      </c>
      <c r="V1165" s="1" t="s">
        <v>0</v>
      </c>
      <c r="W1165" s="1">
        <v>0.1</v>
      </c>
    </row>
    <row r="1166" spans="20:23" x14ac:dyDescent="0.3">
      <c r="T1166" s="1">
        <v>420</v>
      </c>
      <c r="U1166" s="1" t="s">
        <v>1231</v>
      </c>
      <c r="V1166" s="1" t="s">
        <v>0</v>
      </c>
      <c r="W1166" s="1">
        <v>0.2</v>
      </c>
    </row>
    <row r="1167" spans="20:23" x14ac:dyDescent="0.3">
      <c r="T1167" s="1">
        <v>440</v>
      </c>
      <c r="U1167" s="1" t="s">
        <v>1231</v>
      </c>
      <c r="V1167" s="1" t="s">
        <v>0</v>
      </c>
      <c r="W1167" s="1">
        <v>0.27500000000000002</v>
      </c>
    </row>
    <row r="1168" spans="20:23" x14ac:dyDescent="0.3">
      <c r="T1168" s="1">
        <v>500</v>
      </c>
      <c r="U1168" s="1" t="s">
        <v>1231</v>
      </c>
      <c r="V1168" s="1" t="s">
        <v>0</v>
      </c>
      <c r="W1168" s="1">
        <v>0.57499999999999996</v>
      </c>
    </row>
    <row r="1169" spans="20:23" x14ac:dyDescent="0.3">
      <c r="T1169" s="1">
        <v>520</v>
      </c>
      <c r="U1169" s="1" t="s">
        <v>1231</v>
      </c>
      <c r="V1169" s="1" t="s">
        <v>0</v>
      </c>
      <c r="W1169" s="1">
        <v>0.17499999999999999</v>
      </c>
    </row>
    <row r="1170" spans="20:23" x14ac:dyDescent="0.3">
      <c r="T1170" s="1">
        <v>540</v>
      </c>
      <c r="U1170" s="1" t="s">
        <v>1231</v>
      </c>
      <c r="V1170" s="1" t="s">
        <v>0</v>
      </c>
      <c r="W1170" s="1">
        <v>0.15</v>
      </c>
    </row>
    <row r="1171" spans="20:23" x14ac:dyDescent="0.3">
      <c r="T1171" s="1">
        <v>600</v>
      </c>
      <c r="U1171" s="1" t="s">
        <v>1231</v>
      </c>
      <c r="V1171" s="1" t="s">
        <v>0</v>
      </c>
      <c r="W1171" s="1">
        <v>0.27500000000000002</v>
      </c>
    </row>
    <row r="1172" spans="20:23" x14ac:dyDescent="0.3">
      <c r="T1172" s="1">
        <v>620</v>
      </c>
      <c r="U1172" s="1" t="s">
        <v>1231</v>
      </c>
      <c r="V1172" s="1" t="s">
        <v>0</v>
      </c>
      <c r="W1172" s="1">
        <v>0.15</v>
      </c>
    </row>
    <row r="1173" spans="20:23" x14ac:dyDescent="0.3">
      <c r="T1173" s="1">
        <v>640</v>
      </c>
      <c r="U1173" s="1" t="s">
        <v>1231</v>
      </c>
      <c r="V1173" s="1" t="s">
        <v>0</v>
      </c>
      <c r="W1173" s="1">
        <v>0.15</v>
      </c>
    </row>
    <row r="1174" spans="20:23" x14ac:dyDescent="0.3">
      <c r="T1174" s="1">
        <v>700</v>
      </c>
      <c r="U1174" s="1" t="s">
        <v>1231</v>
      </c>
      <c r="V1174" s="1" t="s">
        <v>0</v>
      </c>
      <c r="W1174" s="1">
        <v>0.125</v>
      </c>
    </row>
    <row r="1175" spans="20:23" x14ac:dyDescent="0.3">
      <c r="T1175" s="1">
        <v>720</v>
      </c>
      <c r="U1175" s="1" t="s">
        <v>1231</v>
      </c>
      <c r="V1175" s="1" t="s">
        <v>0</v>
      </c>
      <c r="W1175" s="1">
        <v>0.42499999999999999</v>
      </c>
    </row>
    <row r="1176" spans="20:23" x14ac:dyDescent="0.3">
      <c r="T1176" s="1">
        <v>740</v>
      </c>
      <c r="U1176" s="1" t="s">
        <v>1231</v>
      </c>
      <c r="V1176" s="1" t="s">
        <v>0</v>
      </c>
      <c r="W1176" s="1">
        <v>0.2</v>
      </c>
    </row>
    <row r="1177" spans="20:23" x14ac:dyDescent="0.3">
      <c r="T1177" s="1">
        <v>800</v>
      </c>
      <c r="U1177" s="1" t="s">
        <v>1231</v>
      </c>
      <c r="V1177" s="1" t="s">
        <v>0</v>
      </c>
      <c r="W1177" s="1">
        <v>0.45</v>
      </c>
    </row>
    <row r="1178" spans="20:23" x14ac:dyDescent="0.3">
      <c r="T1178" s="1">
        <v>820</v>
      </c>
      <c r="U1178" s="1" t="s">
        <v>1231</v>
      </c>
      <c r="V1178" s="1" t="s">
        <v>0</v>
      </c>
      <c r="W1178" s="1">
        <v>0.35</v>
      </c>
    </row>
    <row r="1179" spans="20:23" x14ac:dyDescent="0.3">
      <c r="T1179" s="1">
        <v>840</v>
      </c>
      <c r="U1179" s="1" t="s">
        <v>1231</v>
      </c>
      <c r="V1179" s="1" t="s">
        <v>0</v>
      </c>
      <c r="W1179" s="1">
        <v>0.47499999999999998</v>
      </c>
    </row>
    <row r="1180" spans="20:23" x14ac:dyDescent="0.3">
      <c r="T1180" s="1">
        <v>900</v>
      </c>
      <c r="U1180" s="1" t="s">
        <v>1231</v>
      </c>
      <c r="V1180" s="1" t="s">
        <v>0</v>
      </c>
      <c r="W1180" s="1">
        <v>0.25</v>
      </c>
    </row>
    <row r="1181" spans="20:23" x14ac:dyDescent="0.3">
      <c r="T1181" s="1">
        <v>920</v>
      </c>
      <c r="U1181" s="1" t="s">
        <v>1231</v>
      </c>
      <c r="V1181" s="1" t="s">
        <v>0</v>
      </c>
      <c r="W1181" s="1">
        <v>0.52500000000000002</v>
      </c>
    </row>
    <row r="1182" spans="20:23" x14ac:dyDescent="0.3">
      <c r="T1182" s="1">
        <v>940</v>
      </c>
      <c r="U1182" s="1" t="s">
        <v>1231</v>
      </c>
      <c r="V1182" s="1" t="s">
        <v>0</v>
      </c>
      <c r="W1182" s="1">
        <v>0.4</v>
      </c>
    </row>
    <row r="1183" spans="20:23" x14ac:dyDescent="0.3">
      <c r="T1183" s="1">
        <v>1000</v>
      </c>
      <c r="U1183" s="1" t="s">
        <v>1231</v>
      </c>
      <c r="V1183" s="1" t="s">
        <v>0</v>
      </c>
      <c r="W1183" s="1">
        <v>0.42499999999999999</v>
      </c>
    </row>
    <row r="1184" spans="20:23" x14ac:dyDescent="0.3">
      <c r="T1184" s="1">
        <v>1020</v>
      </c>
      <c r="U1184" s="1" t="s">
        <v>1231</v>
      </c>
      <c r="V1184" s="1" t="s">
        <v>0</v>
      </c>
      <c r="W1184" s="1">
        <v>0.45</v>
      </c>
    </row>
    <row r="1185" spans="20:23" x14ac:dyDescent="0.3">
      <c r="T1185" s="1">
        <v>1040</v>
      </c>
      <c r="U1185" s="1" t="s">
        <v>1231</v>
      </c>
      <c r="V1185" s="1" t="s">
        <v>0</v>
      </c>
      <c r="W1185" s="1">
        <v>0.35</v>
      </c>
    </row>
    <row r="1186" spans="20:23" x14ac:dyDescent="0.3">
      <c r="T1186" s="1">
        <v>1100</v>
      </c>
      <c r="U1186" s="1" t="s">
        <v>1231</v>
      </c>
      <c r="V1186" s="1" t="s">
        <v>0</v>
      </c>
      <c r="W1186" s="1">
        <v>0.15</v>
      </c>
    </row>
    <row r="1187" spans="20:23" x14ac:dyDescent="0.3">
      <c r="T1187" s="1">
        <v>1120</v>
      </c>
      <c r="U1187" s="1" t="s">
        <v>1231</v>
      </c>
      <c r="V1187" s="1" t="s">
        <v>0</v>
      </c>
      <c r="W1187" s="1">
        <v>0.45</v>
      </c>
    </row>
    <row r="1188" spans="20:23" x14ac:dyDescent="0.3">
      <c r="T1188" s="1">
        <v>1140</v>
      </c>
      <c r="U1188" s="1" t="s">
        <v>1231</v>
      </c>
      <c r="V1188" s="1" t="s">
        <v>0</v>
      </c>
      <c r="W1188" s="1">
        <v>0.5</v>
      </c>
    </row>
    <row r="1189" spans="20:23" x14ac:dyDescent="0.3">
      <c r="T1189" s="1">
        <v>1200</v>
      </c>
      <c r="U1189" s="1" t="s">
        <v>1231</v>
      </c>
      <c r="V1189" s="1" t="s">
        <v>0</v>
      </c>
      <c r="W1189" s="1">
        <v>0.45</v>
      </c>
    </row>
    <row r="1190" spans="20:23" x14ac:dyDescent="0.3">
      <c r="T1190" s="1">
        <v>1220</v>
      </c>
      <c r="U1190" s="1" t="s">
        <v>1231</v>
      </c>
      <c r="V1190" s="1" t="s">
        <v>0</v>
      </c>
      <c r="W1190" s="1">
        <v>0.32500000000000001</v>
      </c>
    </row>
    <row r="1191" spans="20:23" x14ac:dyDescent="0.3">
      <c r="T1191" s="1">
        <v>1240</v>
      </c>
      <c r="U1191" s="1" t="s">
        <v>1231</v>
      </c>
      <c r="V1191" s="1" t="s">
        <v>0</v>
      </c>
      <c r="W1191" s="1">
        <v>0.45</v>
      </c>
    </row>
    <row r="1192" spans="20:23" x14ac:dyDescent="0.3">
      <c r="T1192" s="1">
        <v>1300</v>
      </c>
      <c r="U1192" s="1" t="s">
        <v>1231</v>
      </c>
      <c r="V1192" s="1" t="s">
        <v>0</v>
      </c>
      <c r="W1192" s="1">
        <v>0.8</v>
      </c>
    </row>
    <row r="1193" spans="20:23" x14ac:dyDescent="0.3">
      <c r="T1193" s="1">
        <v>1320</v>
      </c>
      <c r="U1193" s="1" t="s">
        <v>1231</v>
      </c>
      <c r="V1193" s="1" t="s">
        <v>0</v>
      </c>
      <c r="W1193" s="1">
        <v>0.3</v>
      </c>
    </row>
    <row r="1194" spans="20:23" x14ac:dyDescent="0.3">
      <c r="T1194" s="1">
        <v>1340</v>
      </c>
      <c r="U1194" s="1" t="s">
        <v>1231</v>
      </c>
      <c r="V1194" s="1" t="s">
        <v>0</v>
      </c>
      <c r="W1194" s="1">
        <v>0.65</v>
      </c>
    </row>
    <row r="1195" spans="20:23" x14ac:dyDescent="0.3">
      <c r="T1195" s="1">
        <v>1400</v>
      </c>
      <c r="U1195" s="1" t="s">
        <v>1231</v>
      </c>
      <c r="V1195" s="1" t="s">
        <v>0</v>
      </c>
      <c r="W1195" s="1">
        <v>0.625</v>
      </c>
    </row>
    <row r="1196" spans="20:23" x14ac:dyDescent="0.3">
      <c r="T1196" s="1">
        <v>1420</v>
      </c>
      <c r="U1196" s="1" t="s">
        <v>1231</v>
      </c>
      <c r="V1196" s="1" t="s">
        <v>0</v>
      </c>
      <c r="W1196" s="1">
        <v>0.47499999999999998</v>
      </c>
    </row>
    <row r="1197" spans="20:23" x14ac:dyDescent="0.3">
      <c r="T1197" s="1">
        <v>1440</v>
      </c>
      <c r="U1197" s="1" t="s">
        <v>1231</v>
      </c>
      <c r="V1197" s="1" t="s">
        <v>0</v>
      </c>
      <c r="W1197" s="1">
        <v>0.375</v>
      </c>
    </row>
    <row r="1198" spans="20:23" x14ac:dyDescent="0.3">
      <c r="T1198" s="1">
        <v>1500</v>
      </c>
      <c r="U1198" s="1" t="s">
        <v>1231</v>
      </c>
      <c r="V1198" s="1" t="s">
        <v>0</v>
      </c>
      <c r="W1198" s="1">
        <v>0.25</v>
      </c>
    </row>
    <row r="1199" spans="20:23" x14ac:dyDescent="0.3">
      <c r="T1199" s="1">
        <v>1520</v>
      </c>
      <c r="U1199" s="1" t="s">
        <v>1231</v>
      </c>
      <c r="V1199" s="1" t="s">
        <v>0</v>
      </c>
      <c r="W1199" s="1">
        <v>0.125</v>
      </c>
    </row>
    <row r="1200" spans="20:23" x14ac:dyDescent="0.3">
      <c r="T1200" s="1">
        <v>1540</v>
      </c>
      <c r="U1200" s="1" t="s">
        <v>1231</v>
      </c>
      <c r="V1200" s="1" t="s">
        <v>0</v>
      </c>
      <c r="W1200" s="1">
        <v>0.2</v>
      </c>
    </row>
    <row r="1201" spans="20:23" x14ac:dyDescent="0.3">
      <c r="T1201" s="1">
        <v>1600</v>
      </c>
      <c r="U1201" s="1" t="s">
        <v>1231</v>
      </c>
      <c r="V1201" s="1" t="s">
        <v>0</v>
      </c>
      <c r="W1201" s="1">
        <v>0.1</v>
      </c>
    </row>
    <row r="1202" spans="20:23" x14ac:dyDescent="0.3">
      <c r="T1202" s="1">
        <v>1620</v>
      </c>
      <c r="U1202" s="1" t="s">
        <v>1231</v>
      </c>
      <c r="V1202" s="1" t="s">
        <v>0</v>
      </c>
      <c r="W1202" s="1">
        <v>0.1</v>
      </c>
    </row>
    <row r="1203" spans="20:23" x14ac:dyDescent="0.3">
      <c r="T1203" s="1">
        <v>1640</v>
      </c>
      <c r="U1203" s="1" t="s">
        <v>1231</v>
      </c>
      <c r="V1203" s="1" t="s">
        <v>0</v>
      </c>
      <c r="W1203" s="1">
        <v>0.2</v>
      </c>
    </row>
    <row r="1204" spans="20:23" x14ac:dyDescent="0.3">
      <c r="T1204" s="1">
        <v>1700</v>
      </c>
      <c r="U1204" s="1" t="s">
        <v>1231</v>
      </c>
      <c r="V1204" s="1" t="s">
        <v>0</v>
      </c>
      <c r="W1204" s="1">
        <v>0.125</v>
      </c>
    </row>
    <row r="1205" spans="20:23" x14ac:dyDescent="0.3">
      <c r="T1205" s="1">
        <v>1720</v>
      </c>
      <c r="U1205" s="1" t="s">
        <v>1231</v>
      </c>
      <c r="V1205" s="1" t="s">
        <v>0</v>
      </c>
      <c r="W1205" s="1">
        <v>0.125</v>
      </c>
    </row>
    <row r="1206" spans="20:23" x14ac:dyDescent="0.3">
      <c r="T1206" s="1">
        <v>1740</v>
      </c>
      <c r="U1206" s="1" t="s">
        <v>1231</v>
      </c>
      <c r="V1206" s="1" t="s">
        <v>0</v>
      </c>
      <c r="W1206" s="1">
        <v>0.15</v>
      </c>
    </row>
    <row r="1207" spans="20:23" x14ac:dyDescent="0.3">
      <c r="T1207" s="1">
        <v>1800</v>
      </c>
      <c r="U1207" s="1" t="s">
        <v>1231</v>
      </c>
      <c r="V1207" s="1" t="s">
        <v>0</v>
      </c>
      <c r="W1207" s="1">
        <v>0.25</v>
      </c>
    </row>
    <row r="1208" spans="20:23" x14ac:dyDescent="0.3">
      <c r="T1208" s="1">
        <v>1820</v>
      </c>
      <c r="U1208" s="1" t="s">
        <v>1231</v>
      </c>
      <c r="V1208" s="1" t="s">
        <v>0</v>
      </c>
      <c r="W1208" s="1">
        <v>0.17499999999999999</v>
      </c>
    </row>
    <row r="1209" spans="20:23" x14ac:dyDescent="0.3">
      <c r="T1209" s="1">
        <v>1840</v>
      </c>
      <c r="U1209" s="1" t="s">
        <v>1231</v>
      </c>
      <c r="V1209" s="1" t="s">
        <v>0</v>
      </c>
      <c r="W1209" s="1">
        <v>0.22500000000000001</v>
      </c>
    </row>
    <row r="1210" spans="20:23" x14ac:dyDescent="0.3">
      <c r="T1210" s="1">
        <v>1900</v>
      </c>
      <c r="U1210" s="1" t="s">
        <v>1231</v>
      </c>
      <c r="V1210" s="1" t="s">
        <v>0</v>
      </c>
      <c r="W1210" s="1">
        <v>0.15</v>
      </c>
    </row>
    <row r="1211" spans="20:23" x14ac:dyDescent="0.3">
      <c r="T1211" s="1">
        <v>1920</v>
      </c>
      <c r="U1211" s="1" t="s">
        <v>1231</v>
      </c>
      <c r="V1211" s="1" t="s">
        <v>0</v>
      </c>
      <c r="W1211" s="1">
        <v>0.15</v>
      </c>
    </row>
    <row r="1212" spans="20:23" x14ac:dyDescent="0.3">
      <c r="T1212" s="1">
        <v>1940</v>
      </c>
      <c r="U1212" s="1" t="s">
        <v>1231</v>
      </c>
      <c r="V1212" s="1" t="s">
        <v>0</v>
      </c>
      <c r="W1212" s="1">
        <v>0.15</v>
      </c>
    </row>
    <row r="1213" spans="20:23" x14ac:dyDescent="0.3">
      <c r="T1213" s="1">
        <v>2000</v>
      </c>
      <c r="U1213" s="1" t="s">
        <v>1231</v>
      </c>
      <c r="V1213" s="1" t="s">
        <v>0</v>
      </c>
      <c r="W1213" s="1">
        <v>0.15</v>
      </c>
    </row>
    <row r="1214" spans="20:23" x14ac:dyDescent="0.3">
      <c r="T1214" s="1">
        <v>2020</v>
      </c>
      <c r="U1214" s="1" t="s">
        <v>1231</v>
      </c>
      <c r="V1214" s="1" t="s">
        <v>0</v>
      </c>
      <c r="W1214" s="1">
        <v>0.125</v>
      </c>
    </row>
    <row r="1215" spans="20:23" x14ac:dyDescent="0.3">
      <c r="T1215" s="1">
        <v>2040</v>
      </c>
      <c r="U1215" s="1" t="s">
        <v>1231</v>
      </c>
      <c r="V1215" s="1" t="s">
        <v>0</v>
      </c>
      <c r="W1215" s="1">
        <v>0.15</v>
      </c>
    </row>
    <row r="1216" spans="20:23" x14ac:dyDescent="0.3">
      <c r="T1216" s="1">
        <v>2100</v>
      </c>
      <c r="U1216" s="1" t="s">
        <v>1231</v>
      </c>
      <c r="V1216" s="1" t="s">
        <v>0</v>
      </c>
      <c r="W1216" s="1">
        <v>0.27500000000000002</v>
      </c>
    </row>
    <row r="1217" spans="20:23" x14ac:dyDescent="0.3">
      <c r="T1217" s="1">
        <v>2120</v>
      </c>
      <c r="U1217" s="1" t="s">
        <v>1231</v>
      </c>
      <c r="V1217" s="1" t="s">
        <v>0</v>
      </c>
      <c r="W1217" s="1">
        <v>0.42499999999999999</v>
      </c>
    </row>
    <row r="1218" spans="20:23" x14ac:dyDescent="0.3">
      <c r="T1218" s="1">
        <v>2140</v>
      </c>
      <c r="U1218" s="1" t="s">
        <v>1231</v>
      </c>
      <c r="V1218" s="1" t="s">
        <v>0</v>
      </c>
      <c r="W1218" s="1">
        <v>0.42499999999999999</v>
      </c>
    </row>
    <row r="1219" spans="20:23" x14ac:dyDescent="0.3">
      <c r="T1219" s="1">
        <v>2200</v>
      </c>
      <c r="U1219" s="1" t="s">
        <v>1231</v>
      </c>
      <c r="V1219" s="1" t="s">
        <v>0</v>
      </c>
      <c r="W1219" s="1">
        <v>0.2</v>
      </c>
    </row>
    <row r="1220" spans="20:23" x14ac:dyDescent="0.3">
      <c r="T1220" s="1">
        <v>2220</v>
      </c>
      <c r="U1220" s="1" t="s">
        <v>1231</v>
      </c>
      <c r="V1220" s="1" t="s">
        <v>0</v>
      </c>
      <c r="W1220" s="1">
        <v>0.55000000000000004</v>
      </c>
    </row>
    <row r="1221" spans="20:23" x14ac:dyDescent="0.3">
      <c r="T1221" s="1">
        <v>2240</v>
      </c>
      <c r="U1221" s="1" t="s">
        <v>1231</v>
      </c>
      <c r="V1221" s="1" t="s">
        <v>0</v>
      </c>
      <c r="W1221" s="1">
        <v>0.45</v>
      </c>
    </row>
    <row r="1222" spans="20:23" x14ac:dyDescent="0.3">
      <c r="T1222" s="1">
        <v>2300</v>
      </c>
      <c r="U1222" s="1" t="s">
        <v>1231</v>
      </c>
      <c r="V1222" s="1" t="s">
        <v>0</v>
      </c>
      <c r="W1222" s="1">
        <v>0.25</v>
      </c>
    </row>
    <row r="1223" spans="20:23" x14ac:dyDescent="0.3">
      <c r="T1223" s="1">
        <v>2320</v>
      </c>
      <c r="U1223" s="1" t="s">
        <v>1231</v>
      </c>
      <c r="V1223" s="1" t="s">
        <v>0</v>
      </c>
      <c r="W1223" s="1">
        <v>0.42499999999999999</v>
      </c>
    </row>
    <row r="1224" spans="20:23" x14ac:dyDescent="0.3">
      <c r="T1224" s="1">
        <v>2340</v>
      </c>
      <c r="U1224" s="1" t="s">
        <v>1231</v>
      </c>
      <c r="V1224" s="1" t="s">
        <v>0</v>
      </c>
      <c r="W1224" s="1">
        <v>0.25</v>
      </c>
    </row>
    <row r="1225" spans="20:23" x14ac:dyDescent="0.3">
      <c r="T1225" s="1">
        <v>2400</v>
      </c>
      <c r="U1225" s="1" t="s">
        <v>1231</v>
      </c>
      <c r="V1225" s="1" t="s">
        <v>0</v>
      </c>
      <c r="W1225" s="1">
        <v>0.6</v>
      </c>
    </row>
    <row r="1226" spans="20:23" x14ac:dyDescent="0.3">
      <c r="T1226" s="1">
        <v>2420</v>
      </c>
      <c r="U1226" s="1" t="s">
        <v>1232</v>
      </c>
      <c r="V1226" s="1" t="s">
        <v>0</v>
      </c>
      <c r="W1226" s="1">
        <v>0.57499999999999996</v>
      </c>
    </row>
    <row r="1227" spans="20:23" x14ac:dyDescent="0.3">
      <c r="T1227" s="1">
        <v>2440</v>
      </c>
      <c r="U1227" s="1" t="s">
        <v>1232</v>
      </c>
      <c r="V1227" s="1" t="s">
        <v>0</v>
      </c>
      <c r="W1227" s="1">
        <v>0.55000000000000004</v>
      </c>
    </row>
    <row r="1228" spans="20:23" x14ac:dyDescent="0.3">
      <c r="T1228" s="1">
        <v>100</v>
      </c>
      <c r="U1228" s="1" t="s">
        <v>1232</v>
      </c>
      <c r="V1228" s="1" t="s">
        <v>0</v>
      </c>
      <c r="W1228" s="1">
        <v>0.22500000000000001</v>
      </c>
    </row>
    <row r="1229" spans="20:23" x14ac:dyDescent="0.3">
      <c r="T1229" s="1">
        <v>120</v>
      </c>
      <c r="U1229" s="1" t="s">
        <v>1232</v>
      </c>
      <c r="V1229" s="1" t="s">
        <v>0</v>
      </c>
      <c r="W1229" s="1">
        <v>0.32500000000000001</v>
      </c>
    </row>
    <row r="1230" spans="20:23" x14ac:dyDescent="0.3">
      <c r="T1230" s="1">
        <v>140</v>
      </c>
      <c r="U1230" s="1" t="s">
        <v>1232</v>
      </c>
      <c r="V1230" s="1" t="s">
        <v>0</v>
      </c>
      <c r="W1230" s="1">
        <v>0.47499999999999998</v>
      </c>
    </row>
    <row r="1231" spans="20:23" x14ac:dyDescent="0.3">
      <c r="T1231" s="1">
        <v>200</v>
      </c>
      <c r="U1231" s="1" t="s">
        <v>1232</v>
      </c>
      <c r="V1231" s="1" t="s">
        <v>0</v>
      </c>
      <c r="W1231" s="1">
        <v>0.2</v>
      </c>
    </row>
    <row r="1232" spans="20:23" x14ac:dyDescent="0.3">
      <c r="T1232" s="1">
        <v>220</v>
      </c>
      <c r="U1232" s="1" t="s">
        <v>1232</v>
      </c>
      <c r="V1232" s="1" t="s">
        <v>0</v>
      </c>
      <c r="W1232" s="1">
        <v>7.4999999999999997E-2</v>
      </c>
    </row>
    <row r="1233" spans="20:23" x14ac:dyDescent="0.3">
      <c r="T1233" s="1">
        <v>240</v>
      </c>
      <c r="U1233" s="1" t="s">
        <v>1232</v>
      </c>
      <c r="V1233" s="1" t="s">
        <v>0</v>
      </c>
      <c r="W1233" s="1">
        <v>0.32500000000000001</v>
      </c>
    </row>
    <row r="1234" spans="20:23" x14ac:dyDescent="0.3">
      <c r="T1234" s="1">
        <v>300</v>
      </c>
      <c r="U1234" s="1" t="s">
        <v>1232</v>
      </c>
      <c r="V1234" s="1" t="s">
        <v>0</v>
      </c>
      <c r="W1234" s="1">
        <v>0.52500000000000002</v>
      </c>
    </row>
    <row r="1235" spans="20:23" x14ac:dyDescent="0.3">
      <c r="T1235" s="1">
        <v>320</v>
      </c>
      <c r="U1235" s="1" t="s">
        <v>1232</v>
      </c>
      <c r="V1235" s="1" t="s">
        <v>0</v>
      </c>
      <c r="W1235" s="1">
        <v>0.27500000000000002</v>
      </c>
    </row>
    <row r="1236" spans="20:23" x14ac:dyDescent="0.3">
      <c r="T1236" s="1">
        <v>340</v>
      </c>
      <c r="U1236" s="1" t="s">
        <v>1232</v>
      </c>
      <c r="V1236" s="1" t="s">
        <v>0</v>
      </c>
      <c r="W1236" s="1">
        <v>0.72499999999999998</v>
      </c>
    </row>
    <row r="1237" spans="20:23" x14ac:dyDescent="0.3">
      <c r="T1237" s="1">
        <v>400</v>
      </c>
      <c r="U1237" s="1" t="s">
        <v>1232</v>
      </c>
      <c r="V1237" s="1" t="s">
        <v>0</v>
      </c>
      <c r="W1237" s="1">
        <v>0.77500000000000002</v>
      </c>
    </row>
    <row r="1238" spans="20:23" x14ac:dyDescent="0.3">
      <c r="T1238" s="1">
        <v>420</v>
      </c>
      <c r="U1238" s="1" t="s">
        <v>1232</v>
      </c>
      <c r="V1238" s="1" t="s">
        <v>0</v>
      </c>
      <c r="W1238" s="1">
        <v>0.72499999999999998</v>
      </c>
    </row>
    <row r="1239" spans="20:23" x14ac:dyDescent="0.3">
      <c r="T1239" s="1">
        <v>440</v>
      </c>
      <c r="U1239" s="1" t="s">
        <v>1232</v>
      </c>
      <c r="V1239" s="1" t="s">
        <v>0</v>
      </c>
      <c r="W1239" s="1">
        <v>0.75</v>
      </c>
    </row>
    <row r="1240" spans="20:23" x14ac:dyDescent="0.3">
      <c r="T1240" s="1">
        <v>500</v>
      </c>
      <c r="U1240" s="1" t="s">
        <v>1232</v>
      </c>
      <c r="V1240" s="1" t="s">
        <v>0</v>
      </c>
      <c r="W1240" s="1">
        <v>0.375</v>
      </c>
    </row>
    <row r="1241" spans="20:23" x14ac:dyDescent="0.3">
      <c r="T1241" s="1">
        <v>520</v>
      </c>
      <c r="U1241" s="1" t="s">
        <v>1232</v>
      </c>
      <c r="V1241" s="1" t="s">
        <v>0</v>
      </c>
      <c r="W1241" s="1">
        <v>0.375</v>
      </c>
    </row>
    <row r="1242" spans="20:23" x14ac:dyDescent="0.3">
      <c r="T1242" s="1">
        <v>540</v>
      </c>
      <c r="U1242" s="1" t="s">
        <v>1232</v>
      </c>
      <c r="V1242" s="1" t="s">
        <v>0</v>
      </c>
      <c r="W1242" s="1">
        <v>0.1</v>
      </c>
    </row>
    <row r="1243" spans="20:23" x14ac:dyDescent="0.3">
      <c r="T1243" s="1">
        <v>600</v>
      </c>
      <c r="U1243" s="1" t="s">
        <v>1232</v>
      </c>
      <c r="V1243" s="1" t="s">
        <v>0</v>
      </c>
      <c r="W1243" s="1">
        <v>0.17499999999999999</v>
      </c>
    </row>
    <row r="1244" spans="20:23" x14ac:dyDescent="0.3">
      <c r="T1244" s="1">
        <v>620</v>
      </c>
      <c r="U1244" s="1" t="s">
        <v>1232</v>
      </c>
      <c r="V1244" s="1" t="s">
        <v>0</v>
      </c>
      <c r="W1244" s="1">
        <v>0.15</v>
      </c>
    </row>
    <row r="1245" spans="20:23" x14ac:dyDescent="0.3">
      <c r="T1245" s="1">
        <v>640</v>
      </c>
      <c r="U1245" s="1" t="s">
        <v>1232</v>
      </c>
      <c r="V1245" s="1" t="s">
        <v>0</v>
      </c>
      <c r="W1245" s="1">
        <v>0.1</v>
      </c>
    </row>
    <row r="1246" spans="20:23" x14ac:dyDescent="0.3">
      <c r="T1246" s="1">
        <v>700</v>
      </c>
      <c r="U1246" s="1" t="s">
        <v>1232</v>
      </c>
      <c r="V1246" s="1" t="s">
        <v>0</v>
      </c>
      <c r="W1246" s="1">
        <v>0.15</v>
      </c>
    </row>
    <row r="1247" spans="20:23" x14ac:dyDescent="0.3">
      <c r="T1247" s="1">
        <v>720</v>
      </c>
      <c r="U1247" s="1" t="s">
        <v>1232</v>
      </c>
      <c r="V1247" s="1" t="s">
        <v>0</v>
      </c>
      <c r="W1247" s="1">
        <v>0.15</v>
      </c>
    </row>
    <row r="1248" spans="20:23" x14ac:dyDescent="0.3">
      <c r="T1248" s="1">
        <v>740</v>
      </c>
      <c r="U1248" s="1" t="s">
        <v>1232</v>
      </c>
      <c r="V1248" s="1" t="s">
        <v>0</v>
      </c>
      <c r="W1248" s="1">
        <v>0.17499999999999999</v>
      </c>
    </row>
    <row r="1249" spans="20:23" x14ac:dyDescent="0.3">
      <c r="T1249" s="1">
        <v>800</v>
      </c>
      <c r="U1249" s="1" t="s">
        <v>1232</v>
      </c>
      <c r="V1249" s="1" t="s">
        <v>0</v>
      </c>
      <c r="W1249" s="1">
        <v>0.15</v>
      </c>
    </row>
    <row r="1250" spans="20:23" x14ac:dyDescent="0.3">
      <c r="T1250" s="1">
        <v>820</v>
      </c>
      <c r="U1250" s="1" t="s">
        <v>1232</v>
      </c>
      <c r="V1250" s="1" t="s">
        <v>0</v>
      </c>
      <c r="W1250" s="1">
        <v>0.2</v>
      </c>
    </row>
    <row r="1251" spans="20:23" x14ac:dyDescent="0.3">
      <c r="T1251" s="1">
        <v>840</v>
      </c>
      <c r="U1251" s="1" t="s">
        <v>1232</v>
      </c>
      <c r="V1251" s="1" t="s">
        <v>0</v>
      </c>
      <c r="W1251" s="1">
        <v>0.1</v>
      </c>
    </row>
    <row r="1252" spans="20:23" x14ac:dyDescent="0.3">
      <c r="T1252" s="1">
        <v>900</v>
      </c>
      <c r="U1252" s="1" t="s">
        <v>1232</v>
      </c>
      <c r="V1252" s="1" t="s">
        <v>0</v>
      </c>
      <c r="W1252" s="1">
        <v>0.15</v>
      </c>
    </row>
    <row r="1253" spans="20:23" x14ac:dyDescent="0.3">
      <c r="T1253" s="1">
        <v>920</v>
      </c>
      <c r="U1253" s="1" t="s">
        <v>1232</v>
      </c>
      <c r="V1253" s="1" t="s">
        <v>0</v>
      </c>
      <c r="W1253" s="1">
        <v>0.375</v>
      </c>
    </row>
    <row r="1254" spans="20:23" x14ac:dyDescent="0.3">
      <c r="T1254" s="1">
        <v>940</v>
      </c>
      <c r="U1254" s="1" t="s">
        <v>1232</v>
      </c>
      <c r="V1254" s="1" t="s">
        <v>0</v>
      </c>
      <c r="W1254" s="1">
        <v>0.72499999999999998</v>
      </c>
    </row>
    <row r="1255" spans="20:23" x14ac:dyDescent="0.3">
      <c r="T1255" s="1">
        <v>1000</v>
      </c>
      <c r="U1255" s="1" t="s">
        <v>1232</v>
      </c>
      <c r="V1255" s="1" t="s">
        <v>0</v>
      </c>
      <c r="W1255" s="1">
        <v>0.75</v>
      </c>
    </row>
    <row r="1256" spans="20:23" x14ac:dyDescent="0.3">
      <c r="T1256" s="1">
        <v>1020</v>
      </c>
      <c r="U1256" s="1" t="s">
        <v>1232</v>
      </c>
      <c r="V1256" s="1" t="s">
        <v>0</v>
      </c>
      <c r="W1256" s="1">
        <v>0.72499999999999998</v>
      </c>
    </row>
    <row r="1257" spans="20:23" x14ac:dyDescent="0.3">
      <c r="T1257" s="1">
        <v>1040</v>
      </c>
      <c r="U1257" s="1" t="s">
        <v>1232</v>
      </c>
      <c r="V1257" s="1" t="s">
        <v>0</v>
      </c>
      <c r="W1257" s="1">
        <v>0.77500000000000002</v>
      </c>
    </row>
    <row r="1258" spans="20:23" x14ac:dyDescent="0.3">
      <c r="T1258" s="1">
        <v>1100</v>
      </c>
      <c r="U1258" s="1" t="s">
        <v>1232</v>
      </c>
      <c r="V1258" s="1" t="s">
        <v>0</v>
      </c>
      <c r="W1258" s="1">
        <v>0.55000000000000004</v>
      </c>
    </row>
    <row r="1259" spans="20:23" x14ac:dyDescent="0.3">
      <c r="T1259" s="1">
        <v>1120</v>
      </c>
      <c r="U1259" s="1" t="s">
        <v>1232</v>
      </c>
      <c r="V1259" s="1" t="s">
        <v>0</v>
      </c>
      <c r="W1259" s="1">
        <v>0.8</v>
      </c>
    </row>
    <row r="1260" spans="20:23" x14ac:dyDescent="0.3">
      <c r="T1260" s="1">
        <v>1140</v>
      </c>
      <c r="U1260" s="1" t="s">
        <v>1232</v>
      </c>
      <c r="V1260" s="1" t="s">
        <v>0</v>
      </c>
      <c r="W1260" s="1">
        <v>0.65</v>
      </c>
    </row>
    <row r="1261" spans="20:23" x14ac:dyDescent="0.3">
      <c r="T1261" s="1">
        <v>1200</v>
      </c>
      <c r="U1261" s="1" t="s">
        <v>1232</v>
      </c>
      <c r="V1261" s="1" t="s">
        <v>0</v>
      </c>
      <c r="W1261" s="1">
        <v>0.35</v>
      </c>
    </row>
    <row r="1262" spans="20:23" x14ac:dyDescent="0.3">
      <c r="T1262" s="1">
        <v>1220</v>
      </c>
      <c r="U1262" s="1" t="s">
        <v>1232</v>
      </c>
      <c r="V1262" s="1" t="s">
        <v>0</v>
      </c>
      <c r="W1262" s="1">
        <v>0.25</v>
      </c>
    </row>
    <row r="1263" spans="20:23" x14ac:dyDescent="0.3">
      <c r="T1263" s="1">
        <v>1240</v>
      </c>
      <c r="U1263" s="1" t="s">
        <v>1232</v>
      </c>
      <c r="V1263" s="1" t="s">
        <v>0</v>
      </c>
      <c r="W1263" s="1">
        <v>0.5</v>
      </c>
    </row>
    <row r="1264" spans="20:23" x14ac:dyDescent="0.3">
      <c r="T1264" s="1">
        <v>1300</v>
      </c>
      <c r="U1264" s="1" t="s">
        <v>1232</v>
      </c>
      <c r="V1264" s="1" t="s">
        <v>0</v>
      </c>
      <c r="W1264" s="1">
        <v>0.7</v>
      </c>
    </row>
    <row r="1265" spans="20:23" x14ac:dyDescent="0.3">
      <c r="T1265" s="1">
        <v>1320</v>
      </c>
      <c r="U1265" s="1" t="s">
        <v>1232</v>
      </c>
      <c r="V1265" s="1" t="s">
        <v>0</v>
      </c>
      <c r="W1265" s="1">
        <v>0.4</v>
      </c>
    </row>
    <row r="1266" spans="20:23" x14ac:dyDescent="0.3">
      <c r="T1266" s="1">
        <v>1340</v>
      </c>
      <c r="U1266" s="1" t="s">
        <v>1232</v>
      </c>
      <c r="V1266" s="1" t="s">
        <v>0</v>
      </c>
      <c r="W1266" s="1">
        <v>0.7</v>
      </c>
    </row>
    <row r="1267" spans="20:23" x14ac:dyDescent="0.3">
      <c r="T1267" s="1">
        <v>1400</v>
      </c>
      <c r="U1267" s="1" t="s">
        <v>1232</v>
      </c>
      <c r="V1267" s="1" t="s">
        <v>0</v>
      </c>
      <c r="W1267" s="1">
        <v>0.67500000000000004</v>
      </c>
    </row>
    <row r="1268" spans="20:23" x14ac:dyDescent="0.3">
      <c r="T1268" s="1">
        <v>1420</v>
      </c>
      <c r="U1268" s="1" t="s">
        <v>1232</v>
      </c>
      <c r="V1268" s="1" t="s">
        <v>0</v>
      </c>
      <c r="W1268" s="1">
        <v>0.32500000000000001</v>
      </c>
    </row>
    <row r="1269" spans="20:23" x14ac:dyDescent="0.3">
      <c r="T1269" s="1">
        <v>1440</v>
      </c>
      <c r="U1269" s="1" t="s">
        <v>1232</v>
      </c>
      <c r="V1269" s="1" t="s">
        <v>0</v>
      </c>
      <c r="W1269" s="1">
        <v>0.3</v>
      </c>
    </row>
    <row r="1270" spans="20:23" x14ac:dyDescent="0.3">
      <c r="T1270" s="1">
        <v>1500</v>
      </c>
      <c r="U1270" s="1" t="s">
        <v>1232</v>
      </c>
      <c r="V1270" s="1" t="s">
        <v>0</v>
      </c>
      <c r="W1270" s="1">
        <v>0.77500000000000002</v>
      </c>
    </row>
    <row r="1271" spans="20:23" x14ac:dyDescent="0.3">
      <c r="T1271" s="1">
        <v>1520</v>
      </c>
      <c r="U1271" s="1" t="s">
        <v>1232</v>
      </c>
      <c r="V1271" s="1" t="s">
        <v>0</v>
      </c>
      <c r="W1271" s="1">
        <v>0.8</v>
      </c>
    </row>
    <row r="1272" spans="20:23" x14ac:dyDescent="0.3">
      <c r="T1272" s="1">
        <v>1540</v>
      </c>
      <c r="U1272" s="1" t="s">
        <v>1232</v>
      </c>
      <c r="V1272" s="1" t="s">
        <v>0</v>
      </c>
      <c r="W1272" s="1">
        <v>0.47499999999999998</v>
      </c>
    </row>
    <row r="1273" spans="20:23" x14ac:dyDescent="0.3">
      <c r="T1273" s="1">
        <v>1600</v>
      </c>
      <c r="U1273" s="1" t="s">
        <v>1232</v>
      </c>
      <c r="V1273" s="1" t="s">
        <v>0</v>
      </c>
      <c r="W1273" s="1">
        <v>0.4</v>
      </c>
    </row>
    <row r="1274" spans="20:23" x14ac:dyDescent="0.3">
      <c r="T1274" s="1">
        <v>1620</v>
      </c>
      <c r="U1274" s="1" t="s">
        <v>1232</v>
      </c>
      <c r="V1274" s="1" t="s">
        <v>0</v>
      </c>
      <c r="W1274" s="1">
        <v>0.25</v>
      </c>
    </row>
    <row r="1275" spans="20:23" x14ac:dyDescent="0.3">
      <c r="T1275" s="1">
        <v>1640</v>
      </c>
      <c r="U1275" s="1" t="s">
        <v>1232</v>
      </c>
      <c r="V1275" s="1" t="s">
        <v>0</v>
      </c>
      <c r="W1275" s="1">
        <v>0.35</v>
      </c>
    </row>
    <row r="1276" spans="20:23" x14ac:dyDescent="0.3">
      <c r="T1276" s="1">
        <v>1700</v>
      </c>
      <c r="U1276" s="1" t="s">
        <v>1232</v>
      </c>
      <c r="V1276" s="1" t="s">
        <v>0</v>
      </c>
      <c r="W1276" s="1">
        <v>0.32500000000000001</v>
      </c>
    </row>
    <row r="1277" spans="20:23" x14ac:dyDescent="0.3">
      <c r="T1277" s="1">
        <v>1720</v>
      </c>
      <c r="U1277" s="1" t="s">
        <v>1232</v>
      </c>
      <c r="V1277" s="1" t="s">
        <v>0</v>
      </c>
      <c r="W1277" s="1">
        <v>0.27500000000000002</v>
      </c>
    </row>
    <row r="1278" spans="20:23" x14ac:dyDescent="0.3">
      <c r="T1278" s="1">
        <v>1740</v>
      </c>
      <c r="U1278" s="1" t="s">
        <v>1232</v>
      </c>
      <c r="V1278" s="1" t="s">
        <v>0</v>
      </c>
      <c r="W1278" s="1">
        <v>0.7</v>
      </c>
    </row>
    <row r="1279" spans="20:23" x14ac:dyDescent="0.3">
      <c r="T1279" s="1">
        <v>1800</v>
      </c>
      <c r="U1279" s="1" t="s">
        <v>1232</v>
      </c>
      <c r="V1279" s="1" t="s">
        <v>0</v>
      </c>
      <c r="W1279" s="1">
        <v>0.15</v>
      </c>
    </row>
    <row r="1280" spans="20:23" x14ac:dyDescent="0.3">
      <c r="T1280" s="1">
        <v>1820</v>
      </c>
      <c r="U1280" s="1" t="s">
        <v>1232</v>
      </c>
      <c r="V1280" s="1" t="s">
        <v>0</v>
      </c>
      <c r="W1280" s="1">
        <v>0.125</v>
      </c>
    </row>
    <row r="1281" spans="20:23" x14ac:dyDescent="0.3">
      <c r="T1281" s="1">
        <v>1840</v>
      </c>
      <c r="U1281" s="1" t="s">
        <v>1232</v>
      </c>
      <c r="V1281" s="1" t="s">
        <v>0</v>
      </c>
      <c r="W1281" s="1">
        <v>0.25</v>
      </c>
    </row>
    <row r="1282" spans="20:23" x14ac:dyDescent="0.3">
      <c r="T1282" s="1">
        <v>1900</v>
      </c>
      <c r="U1282" s="1" t="s">
        <v>1232</v>
      </c>
      <c r="V1282" s="1" t="s">
        <v>0</v>
      </c>
      <c r="W1282" s="1">
        <v>0.15</v>
      </c>
    </row>
    <row r="1283" spans="20:23" x14ac:dyDescent="0.3">
      <c r="T1283" s="1">
        <v>1920</v>
      </c>
      <c r="U1283" s="1" t="s">
        <v>1232</v>
      </c>
      <c r="V1283" s="1" t="s">
        <v>0</v>
      </c>
      <c r="W1283" s="1">
        <v>0.15</v>
      </c>
    </row>
    <row r="1284" spans="20:23" x14ac:dyDescent="0.3">
      <c r="T1284" s="1">
        <v>1940</v>
      </c>
      <c r="U1284" s="1" t="s">
        <v>1232</v>
      </c>
      <c r="V1284" s="1" t="s">
        <v>0</v>
      </c>
      <c r="W1284" s="1">
        <v>0.25</v>
      </c>
    </row>
    <row r="1285" spans="20:23" x14ac:dyDescent="0.3">
      <c r="T1285" s="1">
        <v>2000</v>
      </c>
      <c r="U1285" s="1" t="s">
        <v>1232</v>
      </c>
      <c r="V1285" s="1" t="s">
        <v>0</v>
      </c>
      <c r="W1285" s="1">
        <v>0.15</v>
      </c>
    </row>
    <row r="1286" spans="20:23" x14ac:dyDescent="0.3">
      <c r="T1286" s="1">
        <v>2020</v>
      </c>
      <c r="U1286" s="1" t="s">
        <v>1232</v>
      </c>
      <c r="V1286" s="1" t="s">
        <v>0</v>
      </c>
      <c r="W1286" s="1">
        <v>0.15</v>
      </c>
    </row>
    <row r="1287" spans="20:23" x14ac:dyDescent="0.3">
      <c r="T1287" s="1">
        <v>2040</v>
      </c>
      <c r="U1287" s="1" t="s">
        <v>1232</v>
      </c>
      <c r="V1287" s="1" t="s">
        <v>0</v>
      </c>
      <c r="W1287" s="1">
        <v>0.17499999999999999</v>
      </c>
    </row>
    <row r="1288" spans="20:23" x14ac:dyDescent="0.3">
      <c r="T1288" s="1">
        <v>2100</v>
      </c>
      <c r="U1288" s="1" t="s">
        <v>1232</v>
      </c>
      <c r="V1288" s="1" t="s">
        <v>0</v>
      </c>
      <c r="W1288" s="1">
        <v>0.125</v>
      </c>
    </row>
    <row r="1289" spans="20:23" x14ac:dyDescent="0.3">
      <c r="T1289" s="1">
        <v>2120</v>
      </c>
      <c r="U1289" s="1" t="s">
        <v>1232</v>
      </c>
      <c r="V1289" s="1" t="s">
        <v>0</v>
      </c>
      <c r="W1289" s="1">
        <v>0.27500000000000002</v>
      </c>
    </row>
    <row r="1290" spans="20:23" x14ac:dyDescent="0.3">
      <c r="T1290" s="1">
        <v>2140</v>
      </c>
      <c r="U1290" s="1" t="s">
        <v>1232</v>
      </c>
      <c r="V1290" s="1" t="s">
        <v>0</v>
      </c>
      <c r="W1290" s="1">
        <v>0.22500000000000001</v>
      </c>
    </row>
    <row r="1291" spans="20:23" x14ac:dyDescent="0.3">
      <c r="T1291" s="1">
        <v>2200</v>
      </c>
      <c r="U1291" s="1" t="s">
        <v>1232</v>
      </c>
      <c r="V1291" s="1" t="s">
        <v>0</v>
      </c>
      <c r="W1291" s="1">
        <v>0.35</v>
      </c>
    </row>
    <row r="1292" spans="20:23" x14ac:dyDescent="0.3">
      <c r="T1292" s="1">
        <v>2220</v>
      </c>
      <c r="U1292" s="1" t="s">
        <v>1232</v>
      </c>
      <c r="V1292" s="1" t="s">
        <v>0</v>
      </c>
      <c r="W1292" s="1">
        <v>0.4</v>
      </c>
    </row>
    <row r="1293" spans="20:23" x14ac:dyDescent="0.3">
      <c r="T1293" s="1">
        <v>2240</v>
      </c>
      <c r="U1293" s="1" t="s">
        <v>1232</v>
      </c>
      <c r="V1293" s="1" t="s">
        <v>0</v>
      </c>
      <c r="W1293" s="1">
        <v>0.4</v>
      </c>
    </row>
    <row r="1294" spans="20:23" x14ac:dyDescent="0.3">
      <c r="T1294" s="1">
        <v>2300</v>
      </c>
      <c r="U1294" s="1" t="s">
        <v>1232</v>
      </c>
      <c r="V1294" s="1" t="s">
        <v>0</v>
      </c>
      <c r="W1294" s="1">
        <v>0.2</v>
      </c>
    </row>
    <row r="1295" spans="20:23" x14ac:dyDescent="0.3">
      <c r="T1295" s="1">
        <v>2320</v>
      </c>
      <c r="U1295" s="1" t="s">
        <v>1232</v>
      </c>
      <c r="V1295" s="1" t="s">
        <v>0</v>
      </c>
      <c r="W1295" s="1">
        <v>0.1</v>
      </c>
    </row>
    <row r="1296" spans="20:23" x14ac:dyDescent="0.3">
      <c r="T1296" s="1">
        <v>2340</v>
      </c>
      <c r="U1296" s="1" t="s">
        <v>1232</v>
      </c>
      <c r="V1296" s="1" t="s">
        <v>0</v>
      </c>
      <c r="W1296" s="1">
        <v>7.4999999999999997E-2</v>
      </c>
    </row>
    <row r="1297" spans="20:23" x14ac:dyDescent="0.3">
      <c r="T1297" s="1">
        <v>2400</v>
      </c>
      <c r="U1297" s="1" t="s">
        <v>1232</v>
      </c>
      <c r="V1297" s="1" t="s">
        <v>0</v>
      </c>
      <c r="W1297" s="1">
        <v>0.15</v>
      </c>
    </row>
    <row r="1298" spans="20:23" x14ac:dyDescent="0.3">
      <c r="T1298" s="1">
        <v>2420</v>
      </c>
      <c r="U1298" s="1" t="s">
        <v>1233</v>
      </c>
      <c r="V1298" s="1" t="s">
        <v>0</v>
      </c>
      <c r="W1298" s="1">
        <v>0.1</v>
      </c>
    </row>
    <row r="1299" spans="20:23" x14ac:dyDescent="0.3">
      <c r="T1299" s="1">
        <v>2440</v>
      </c>
      <c r="U1299" s="1" t="s">
        <v>1233</v>
      </c>
      <c r="V1299" s="1" t="s">
        <v>0</v>
      </c>
      <c r="W1299" s="1">
        <v>0.1</v>
      </c>
    </row>
    <row r="1300" spans="20:23" x14ac:dyDescent="0.3">
      <c r="T1300" s="1">
        <v>100</v>
      </c>
      <c r="U1300" s="1" t="s">
        <v>1233</v>
      </c>
      <c r="V1300" s="1" t="s">
        <v>0</v>
      </c>
      <c r="W1300" s="1">
        <v>0.125</v>
      </c>
    </row>
    <row r="1301" spans="20:23" x14ac:dyDescent="0.3">
      <c r="T1301" s="1">
        <v>120</v>
      </c>
      <c r="U1301" s="1" t="s">
        <v>1233</v>
      </c>
      <c r="V1301" s="1" t="s">
        <v>0</v>
      </c>
      <c r="W1301" s="1">
        <v>0.15</v>
      </c>
    </row>
    <row r="1302" spans="20:23" x14ac:dyDescent="0.3">
      <c r="T1302" s="1">
        <v>140</v>
      </c>
      <c r="U1302" s="1" t="s">
        <v>1233</v>
      </c>
      <c r="V1302" s="1" t="s">
        <v>0</v>
      </c>
      <c r="W1302" s="1">
        <v>0.2</v>
      </c>
    </row>
    <row r="1303" spans="20:23" x14ac:dyDescent="0.3">
      <c r="T1303" s="1">
        <v>200</v>
      </c>
      <c r="U1303" s="1" t="s">
        <v>1233</v>
      </c>
      <c r="V1303" s="1" t="s">
        <v>0</v>
      </c>
      <c r="W1303" s="1">
        <v>0.2</v>
      </c>
    </row>
    <row r="1304" spans="20:23" x14ac:dyDescent="0.3">
      <c r="T1304" s="1">
        <v>220</v>
      </c>
      <c r="U1304" s="1" t="s">
        <v>1233</v>
      </c>
      <c r="V1304" s="1" t="s">
        <v>0</v>
      </c>
      <c r="W1304" s="1">
        <v>0.25</v>
      </c>
    </row>
    <row r="1305" spans="20:23" x14ac:dyDescent="0.3">
      <c r="T1305" s="1">
        <v>240</v>
      </c>
      <c r="U1305" s="1" t="s">
        <v>1233</v>
      </c>
      <c r="V1305" s="1" t="s">
        <v>0</v>
      </c>
      <c r="W1305" s="1">
        <v>0.15</v>
      </c>
    </row>
    <row r="1306" spans="20:23" x14ac:dyDescent="0.3">
      <c r="T1306" s="1">
        <v>300</v>
      </c>
      <c r="U1306" s="1" t="s">
        <v>1233</v>
      </c>
      <c r="V1306" s="1" t="s">
        <v>0</v>
      </c>
      <c r="W1306" s="1">
        <v>0.32500000000000001</v>
      </c>
    </row>
    <row r="1307" spans="20:23" x14ac:dyDescent="0.3">
      <c r="T1307" s="1">
        <v>320</v>
      </c>
      <c r="U1307" s="1" t="s">
        <v>1233</v>
      </c>
      <c r="V1307" s="1" t="s">
        <v>0</v>
      </c>
      <c r="W1307" s="1">
        <v>0.22500000000000001</v>
      </c>
    </row>
    <row r="1308" spans="20:23" x14ac:dyDescent="0.3">
      <c r="T1308" s="1">
        <v>340</v>
      </c>
      <c r="U1308" s="1" t="s">
        <v>1233</v>
      </c>
      <c r="V1308" s="1" t="s">
        <v>0</v>
      </c>
      <c r="W1308" s="1">
        <v>0.15</v>
      </c>
    </row>
    <row r="1309" spans="20:23" x14ac:dyDescent="0.3">
      <c r="T1309" s="1">
        <v>400</v>
      </c>
      <c r="U1309" s="1" t="s">
        <v>1233</v>
      </c>
      <c r="V1309" s="1" t="s">
        <v>0</v>
      </c>
      <c r="W1309" s="1">
        <v>0.4</v>
      </c>
    </row>
    <row r="1310" spans="20:23" x14ac:dyDescent="0.3">
      <c r="T1310" s="1">
        <v>420</v>
      </c>
      <c r="U1310" s="1" t="s">
        <v>1233</v>
      </c>
      <c r="V1310" s="1" t="s">
        <v>0</v>
      </c>
      <c r="W1310" s="1">
        <v>0.15</v>
      </c>
    </row>
    <row r="1311" spans="20:23" x14ac:dyDescent="0.3">
      <c r="T1311" s="1">
        <v>440</v>
      </c>
      <c r="U1311" s="1" t="s">
        <v>1233</v>
      </c>
      <c r="V1311" s="1" t="s">
        <v>0</v>
      </c>
      <c r="W1311" s="1">
        <v>0.125</v>
      </c>
    </row>
    <row r="1312" spans="20:23" x14ac:dyDescent="0.3">
      <c r="T1312" s="1">
        <v>500</v>
      </c>
      <c r="U1312" s="1" t="s">
        <v>1233</v>
      </c>
      <c r="V1312" s="1" t="s">
        <v>0</v>
      </c>
      <c r="W1312" s="1">
        <v>0.55000000000000004</v>
      </c>
    </row>
    <row r="1313" spans="20:23" x14ac:dyDescent="0.3">
      <c r="T1313" s="1">
        <v>520</v>
      </c>
      <c r="U1313" s="1" t="s">
        <v>1233</v>
      </c>
      <c r="V1313" s="1" t="s">
        <v>0</v>
      </c>
      <c r="W1313" s="1">
        <v>0.27500000000000002</v>
      </c>
    </row>
    <row r="1314" spans="20:23" x14ac:dyDescent="0.3">
      <c r="T1314" s="1">
        <v>540</v>
      </c>
      <c r="U1314" s="1" t="s">
        <v>1233</v>
      </c>
      <c r="V1314" s="1" t="s">
        <v>0</v>
      </c>
      <c r="W1314" s="1">
        <v>0.25</v>
      </c>
    </row>
    <row r="1315" spans="20:23" x14ac:dyDescent="0.3">
      <c r="T1315" s="1">
        <v>600</v>
      </c>
      <c r="U1315" s="1" t="s">
        <v>1233</v>
      </c>
      <c r="V1315" s="1" t="s">
        <v>0</v>
      </c>
      <c r="W1315" s="1">
        <v>0.4</v>
      </c>
    </row>
    <row r="1316" spans="20:23" x14ac:dyDescent="0.3">
      <c r="T1316" s="1">
        <v>620</v>
      </c>
      <c r="U1316" s="1" t="s">
        <v>1233</v>
      </c>
      <c r="V1316" s="1" t="s">
        <v>0</v>
      </c>
      <c r="W1316" s="1">
        <v>0.15</v>
      </c>
    </row>
    <row r="1317" spans="20:23" x14ac:dyDescent="0.3">
      <c r="T1317" s="1">
        <v>640</v>
      </c>
      <c r="U1317" s="1" t="s">
        <v>1233</v>
      </c>
      <c r="V1317" s="1" t="s">
        <v>0</v>
      </c>
      <c r="W1317" s="1">
        <v>0.4</v>
      </c>
    </row>
    <row r="1318" spans="20:23" x14ac:dyDescent="0.3">
      <c r="T1318" s="1">
        <v>700</v>
      </c>
      <c r="U1318" s="1" t="s">
        <v>1233</v>
      </c>
      <c r="V1318" s="1" t="s">
        <v>0</v>
      </c>
      <c r="W1318" s="1">
        <v>0.47499999999999998</v>
      </c>
    </row>
    <row r="1319" spans="20:23" x14ac:dyDescent="0.3">
      <c r="T1319" s="1">
        <v>720</v>
      </c>
      <c r="U1319" s="1" t="s">
        <v>1233</v>
      </c>
      <c r="V1319" s="1" t="s">
        <v>0</v>
      </c>
      <c r="W1319" s="1">
        <v>0.32500000000000001</v>
      </c>
    </row>
    <row r="1320" spans="20:23" x14ac:dyDescent="0.3">
      <c r="T1320" s="1">
        <v>740</v>
      </c>
      <c r="U1320" s="1" t="s">
        <v>1233</v>
      </c>
      <c r="V1320" s="1" t="s">
        <v>0</v>
      </c>
      <c r="W1320" s="1">
        <v>0.32500000000000001</v>
      </c>
    </row>
    <row r="1321" spans="20:23" x14ac:dyDescent="0.3">
      <c r="T1321" s="1">
        <v>800</v>
      </c>
      <c r="U1321" s="1" t="s">
        <v>1233</v>
      </c>
      <c r="V1321" s="1" t="s">
        <v>0</v>
      </c>
      <c r="W1321" s="1">
        <v>0.375</v>
      </c>
    </row>
    <row r="1322" spans="20:23" x14ac:dyDescent="0.3">
      <c r="T1322" s="1">
        <v>820</v>
      </c>
      <c r="U1322" s="1" t="s">
        <v>1233</v>
      </c>
      <c r="V1322" s="1" t="s">
        <v>0</v>
      </c>
      <c r="W1322" s="1">
        <v>0.15</v>
      </c>
    </row>
    <row r="1323" spans="20:23" x14ac:dyDescent="0.3">
      <c r="T1323" s="1">
        <v>840</v>
      </c>
      <c r="U1323" s="1" t="s">
        <v>1233</v>
      </c>
      <c r="V1323" s="1" t="s">
        <v>0</v>
      </c>
      <c r="W1323" s="1">
        <v>0.4</v>
      </c>
    </row>
    <row r="1324" spans="20:23" x14ac:dyDescent="0.3">
      <c r="T1324" s="1">
        <v>900</v>
      </c>
      <c r="U1324" s="1" t="s">
        <v>1233</v>
      </c>
      <c r="V1324" s="1" t="s">
        <v>0</v>
      </c>
      <c r="W1324" s="1">
        <v>0.15</v>
      </c>
    </row>
    <row r="1325" spans="20:23" x14ac:dyDescent="0.3">
      <c r="T1325" s="1">
        <v>920</v>
      </c>
      <c r="U1325" s="1" t="s">
        <v>1233</v>
      </c>
      <c r="V1325" s="1" t="s">
        <v>0</v>
      </c>
      <c r="W1325" s="1">
        <v>0.15</v>
      </c>
    </row>
    <row r="1326" spans="20:23" x14ac:dyDescent="0.3">
      <c r="T1326" s="1">
        <v>940</v>
      </c>
      <c r="U1326" s="1" t="s">
        <v>1233</v>
      </c>
      <c r="V1326" s="1" t="s">
        <v>0</v>
      </c>
      <c r="W1326" s="1">
        <v>0.125</v>
      </c>
    </row>
    <row r="1327" spans="20:23" x14ac:dyDescent="0.3">
      <c r="T1327" s="1">
        <v>1000</v>
      </c>
      <c r="U1327" s="1" t="s">
        <v>1233</v>
      </c>
      <c r="V1327" s="1" t="s">
        <v>0</v>
      </c>
      <c r="W1327" s="1">
        <v>0.15</v>
      </c>
    </row>
    <row r="1328" spans="20:23" x14ac:dyDescent="0.3">
      <c r="T1328" s="1">
        <v>1020</v>
      </c>
      <c r="U1328" s="1" t="s">
        <v>1233</v>
      </c>
      <c r="V1328" s="1" t="s">
        <v>0</v>
      </c>
      <c r="W1328" s="1">
        <v>0.15</v>
      </c>
    </row>
    <row r="1329" spans="20:23" x14ac:dyDescent="0.3">
      <c r="T1329" s="1">
        <v>1040</v>
      </c>
      <c r="U1329" s="1" t="s">
        <v>1233</v>
      </c>
      <c r="V1329" s="1" t="s">
        <v>0</v>
      </c>
      <c r="W1329" s="1">
        <v>0.1</v>
      </c>
    </row>
    <row r="1330" spans="20:23" x14ac:dyDescent="0.3">
      <c r="T1330" s="1">
        <v>1100</v>
      </c>
      <c r="U1330" s="1" t="s">
        <v>1233</v>
      </c>
      <c r="V1330" s="1" t="s">
        <v>0</v>
      </c>
      <c r="W1330" s="1">
        <v>0.15</v>
      </c>
    </row>
    <row r="1331" spans="20:23" x14ac:dyDescent="0.3">
      <c r="T1331" s="1">
        <v>1120</v>
      </c>
      <c r="U1331" s="1" t="s">
        <v>1233</v>
      </c>
      <c r="V1331" s="1" t="s">
        <v>0</v>
      </c>
      <c r="W1331" s="1">
        <v>0.125</v>
      </c>
    </row>
    <row r="1332" spans="20:23" x14ac:dyDescent="0.3">
      <c r="T1332" s="1">
        <v>1140</v>
      </c>
      <c r="U1332" s="1" t="s">
        <v>1233</v>
      </c>
      <c r="V1332" s="1" t="s">
        <v>0</v>
      </c>
      <c r="W1332" s="1">
        <v>0.15</v>
      </c>
    </row>
    <row r="1333" spans="20:23" x14ac:dyDescent="0.3">
      <c r="T1333" s="1">
        <v>1200</v>
      </c>
      <c r="U1333" s="1" t="s">
        <v>1233</v>
      </c>
      <c r="V1333" s="1" t="s">
        <v>0</v>
      </c>
      <c r="W1333" s="1">
        <v>0.125</v>
      </c>
    </row>
    <row r="1334" spans="20:23" x14ac:dyDescent="0.3">
      <c r="T1334" s="1">
        <v>1220</v>
      </c>
      <c r="U1334" s="1" t="s">
        <v>1233</v>
      </c>
      <c r="V1334" s="1" t="s">
        <v>0</v>
      </c>
      <c r="W1334" s="1">
        <v>0.125</v>
      </c>
    </row>
    <row r="1335" spans="20:23" x14ac:dyDescent="0.3">
      <c r="T1335" s="1">
        <v>1240</v>
      </c>
      <c r="U1335" s="1" t="s">
        <v>1233</v>
      </c>
      <c r="V1335" s="1" t="s">
        <v>0</v>
      </c>
      <c r="W1335" s="1">
        <v>0.15</v>
      </c>
    </row>
    <row r="1336" spans="20:23" x14ac:dyDescent="0.3">
      <c r="T1336" s="1">
        <v>1300</v>
      </c>
      <c r="U1336" s="1" t="s">
        <v>1233</v>
      </c>
      <c r="V1336" s="1" t="s">
        <v>0</v>
      </c>
      <c r="W1336" s="1">
        <v>0.1</v>
      </c>
    </row>
    <row r="1337" spans="20:23" x14ac:dyDescent="0.3">
      <c r="T1337" s="1">
        <v>1320</v>
      </c>
      <c r="U1337" s="1" t="s">
        <v>1233</v>
      </c>
      <c r="V1337" s="1" t="s">
        <v>0</v>
      </c>
      <c r="W1337" s="1">
        <v>0.15</v>
      </c>
    </row>
    <row r="1338" spans="20:23" x14ac:dyDescent="0.3">
      <c r="T1338" s="1">
        <v>1340</v>
      </c>
      <c r="U1338" s="1" t="s">
        <v>1233</v>
      </c>
      <c r="V1338" s="1" t="s">
        <v>0</v>
      </c>
      <c r="W1338" s="1">
        <v>0.22500000000000001</v>
      </c>
    </row>
    <row r="1339" spans="20:23" x14ac:dyDescent="0.3">
      <c r="T1339" s="1">
        <v>1400</v>
      </c>
      <c r="U1339" s="1" t="s">
        <v>1233</v>
      </c>
      <c r="V1339" s="1" t="s">
        <v>0</v>
      </c>
      <c r="W1339" s="1">
        <v>0.15</v>
      </c>
    </row>
    <row r="1340" spans="20:23" x14ac:dyDescent="0.3">
      <c r="T1340" s="1">
        <v>1420</v>
      </c>
      <c r="U1340" s="1" t="s">
        <v>1233</v>
      </c>
      <c r="V1340" s="1" t="s">
        <v>0</v>
      </c>
      <c r="W1340" s="1">
        <v>0.17499999999999999</v>
      </c>
    </row>
    <row r="1341" spans="20:23" x14ac:dyDescent="0.3">
      <c r="T1341" s="1">
        <v>1440</v>
      </c>
      <c r="U1341" s="1" t="s">
        <v>1233</v>
      </c>
      <c r="V1341" s="1" t="s">
        <v>0</v>
      </c>
      <c r="W1341" s="1">
        <v>0.1</v>
      </c>
    </row>
    <row r="1342" spans="20:23" x14ac:dyDescent="0.3">
      <c r="T1342" s="1">
        <v>1500</v>
      </c>
      <c r="U1342" s="1" t="s">
        <v>1233</v>
      </c>
      <c r="V1342" s="1" t="s">
        <v>0</v>
      </c>
      <c r="W1342" s="1">
        <v>0.15</v>
      </c>
    </row>
    <row r="1343" spans="20:23" x14ac:dyDescent="0.3">
      <c r="T1343" s="1">
        <v>1520</v>
      </c>
      <c r="U1343" s="1" t="s">
        <v>1233</v>
      </c>
      <c r="V1343" s="1" t="s">
        <v>0</v>
      </c>
      <c r="W1343" s="1">
        <v>0.15</v>
      </c>
    </row>
    <row r="1344" spans="20:23" x14ac:dyDescent="0.3">
      <c r="T1344" s="1">
        <v>1540</v>
      </c>
      <c r="U1344" s="1" t="s">
        <v>1233</v>
      </c>
      <c r="V1344" s="1" t="s">
        <v>0</v>
      </c>
      <c r="W1344" s="1">
        <v>0.15</v>
      </c>
    </row>
    <row r="1345" spans="20:23" x14ac:dyDescent="0.3">
      <c r="T1345" s="1">
        <v>1600</v>
      </c>
      <c r="U1345" s="1" t="s">
        <v>1233</v>
      </c>
      <c r="V1345" s="1" t="s">
        <v>0</v>
      </c>
      <c r="W1345" s="1">
        <v>0.125</v>
      </c>
    </row>
    <row r="1346" spans="20:23" x14ac:dyDescent="0.3">
      <c r="T1346" s="1">
        <v>1620</v>
      </c>
      <c r="U1346" s="1" t="s">
        <v>1233</v>
      </c>
      <c r="V1346" s="1" t="s">
        <v>0</v>
      </c>
      <c r="W1346" s="1">
        <v>0.27500000000000002</v>
      </c>
    </row>
    <row r="1347" spans="20:23" x14ac:dyDescent="0.3">
      <c r="T1347" s="1">
        <v>1640</v>
      </c>
      <c r="U1347" s="1" t="s">
        <v>1233</v>
      </c>
      <c r="V1347" s="1" t="s">
        <v>0</v>
      </c>
      <c r="W1347" s="1">
        <v>0.15</v>
      </c>
    </row>
    <row r="1348" spans="20:23" x14ac:dyDescent="0.3">
      <c r="T1348" s="1">
        <v>1700</v>
      </c>
      <c r="U1348" s="1" t="s">
        <v>1233</v>
      </c>
      <c r="V1348" s="1" t="s">
        <v>0</v>
      </c>
      <c r="W1348" s="1">
        <v>0.125</v>
      </c>
    </row>
    <row r="1349" spans="20:23" x14ac:dyDescent="0.3">
      <c r="T1349" s="1">
        <v>1720</v>
      </c>
      <c r="U1349" s="1" t="s">
        <v>1233</v>
      </c>
      <c r="V1349" s="1" t="s">
        <v>0</v>
      </c>
      <c r="W1349" s="1">
        <v>0.17499999999999999</v>
      </c>
    </row>
    <row r="1350" spans="20:23" x14ac:dyDescent="0.3">
      <c r="T1350" s="1">
        <v>1740</v>
      </c>
      <c r="U1350" s="1" t="s">
        <v>1233</v>
      </c>
      <c r="V1350" s="1" t="s">
        <v>0</v>
      </c>
      <c r="W1350" s="1">
        <v>0.22500000000000001</v>
      </c>
    </row>
    <row r="1351" spans="20:23" x14ac:dyDescent="0.3">
      <c r="T1351" s="1">
        <v>1800</v>
      </c>
      <c r="U1351" s="1" t="s">
        <v>1233</v>
      </c>
      <c r="V1351" s="1" t="s">
        <v>0</v>
      </c>
      <c r="W1351" s="1">
        <v>0.15</v>
      </c>
    </row>
    <row r="1352" spans="20:23" x14ac:dyDescent="0.3">
      <c r="T1352" s="1">
        <v>1820</v>
      </c>
      <c r="U1352" s="1" t="s">
        <v>1233</v>
      </c>
      <c r="V1352" s="1" t="s">
        <v>0</v>
      </c>
      <c r="W1352" s="1">
        <v>0.125</v>
      </c>
    </row>
    <row r="1353" spans="20:23" x14ac:dyDescent="0.3">
      <c r="T1353" s="1">
        <v>1840</v>
      </c>
      <c r="U1353" s="1" t="s">
        <v>1233</v>
      </c>
      <c r="V1353" s="1" t="s">
        <v>0</v>
      </c>
      <c r="W1353" s="1">
        <v>0.125</v>
      </c>
    </row>
    <row r="1354" spans="20:23" x14ac:dyDescent="0.3">
      <c r="T1354" s="1">
        <v>1900</v>
      </c>
      <c r="U1354" s="1" t="s">
        <v>1233</v>
      </c>
      <c r="V1354" s="1" t="s">
        <v>0</v>
      </c>
      <c r="W1354" s="1">
        <v>0.125</v>
      </c>
    </row>
    <row r="1355" spans="20:23" x14ac:dyDescent="0.3">
      <c r="T1355" s="1">
        <v>1920</v>
      </c>
      <c r="U1355" s="1" t="s">
        <v>1233</v>
      </c>
      <c r="V1355" s="1" t="s">
        <v>0</v>
      </c>
      <c r="W1355" s="1">
        <v>0.22500000000000001</v>
      </c>
    </row>
    <row r="1356" spans="20:23" x14ac:dyDescent="0.3">
      <c r="T1356" s="1">
        <v>1940</v>
      </c>
      <c r="U1356" s="1" t="s">
        <v>1233</v>
      </c>
      <c r="V1356" s="1" t="s">
        <v>0</v>
      </c>
      <c r="W1356" s="1">
        <v>0.15</v>
      </c>
    </row>
    <row r="1357" spans="20:23" x14ac:dyDescent="0.3">
      <c r="T1357" s="1">
        <v>2000</v>
      </c>
      <c r="U1357" s="1" t="s">
        <v>1233</v>
      </c>
      <c r="V1357" s="1" t="s">
        <v>0</v>
      </c>
      <c r="W1357" s="1">
        <v>0.125</v>
      </c>
    </row>
    <row r="1358" spans="20:23" x14ac:dyDescent="0.3">
      <c r="T1358" s="1">
        <v>2020</v>
      </c>
      <c r="U1358" s="1" t="s">
        <v>1233</v>
      </c>
      <c r="V1358" s="1" t="s">
        <v>0</v>
      </c>
      <c r="W1358" s="1">
        <v>0.15</v>
      </c>
    </row>
    <row r="1359" spans="20:23" x14ac:dyDescent="0.3">
      <c r="T1359" s="1">
        <v>2040</v>
      </c>
      <c r="U1359" s="1" t="s">
        <v>1233</v>
      </c>
      <c r="V1359" s="1" t="s">
        <v>0</v>
      </c>
      <c r="W1359" s="1">
        <v>0.1</v>
      </c>
    </row>
    <row r="1360" spans="20:23" x14ac:dyDescent="0.3">
      <c r="T1360" s="1">
        <v>2100</v>
      </c>
      <c r="U1360" s="1" t="s">
        <v>1233</v>
      </c>
      <c r="V1360" s="1" t="s">
        <v>0</v>
      </c>
      <c r="W1360" s="1">
        <v>0.15</v>
      </c>
    </row>
    <row r="1361" spans="20:23" x14ac:dyDescent="0.3">
      <c r="T1361" s="1">
        <v>2120</v>
      </c>
      <c r="U1361" s="1" t="s">
        <v>1233</v>
      </c>
      <c r="V1361" s="1" t="s">
        <v>0</v>
      </c>
      <c r="W1361" s="1">
        <v>0.15</v>
      </c>
    </row>
    <row r="1362" spans="20:23" x14ac:dyDescent="0.3">
      <c r="T1362" s="1">
        <v>2140</v>
      </c>
      <c r="U1362" s="1" t="s">
        <v>1233</v>
      </c>
      <c r="V1362" s="1" t="s">
        <v>0</v>
      </c>
      <c r="W1362" s="1">
        <v>0.1</v>
      </c>
    </row>
    <row r="1363" spans="20:23" x14ac:dyDescent="0.3">
      <c r="T1363" s="1">
        <v>2200</v>
      </c>
      <c r="U1363" s="1" t="s">
        <v>1233</v>
      </c>
      <c r="V1363" s="1" t="s">
        <v>0</v>
      </c>
      <c r="W1363" s="1">
        <v>0.125</v>
      </c>
    </row>
    <row r="1364" spans="20:23" x14ac:dyDescent="0.3">
      <c r="T1364" s="1">
        <v>2220</v>
      </c>
      <c r="U1364" s="1" t="s">
        <v>1233</v>
      </c>
      <c r="V1364" s="1" t="s">
        <v>0</v>
      </c>
      <c r="W1364" s="1">
        <v>0.3</v>
      </c>
    </row>
    <row r="1365" spans="20:23" x14ac:dyDescent="0.3">
      <c r="T1365" s="1">
        <v>2240</v>
      </c>
      <c r="U1365" s="1" t="s">
        <v>1233</v>
      </c>
      <c r="V1365" s="1" t="s">
        <v>0</v>
      </c>
      <c r="W1365" s="1">
        <v>0.15</v>
      </c>
    </row>
    <row r="1366" spans="20:23" x14ac:dyDescent="0.3">
      <c r="T1366" s="1">
        <v>2300</v>
      </c>
      <c r="U1366" s="1" t="s">
        <v>1233</v>
      </c>
      <c r="V1366" s="1" t="s">
        <v>0</v>
      </c>
      <c r="W1366" s="1">
        <v>0.32500000000000001</v>
      </c>
    </row>
    <row r="1367" spans="20:23" x14ac:dyDescent="0.3">
      <c r="T1367" s="1">
        <v>2320</v>
      </c>
      <c r="U1367" s="1" t="s">
        <v>1233</v>
      </c>
      <c r="V1367" s="1" t="s">
        <v>0</v>
      </c>
      <c r="W1367" s="1">
        <v>0.17499999999999999</v>
      </c>
    </row>
    <row r="1368" spans="20:23" x14ac:dyDescent="0.3">
      <c r="T1368" s="1">
        <v>2340</v>
      </c>
      <c r="U1368" s="1" t="s">
        <v>1233</v>
      </c>
      <c r="V1368" s="1" t="s">
        <v>0</v>
      </c>
      <c r="W1368" s="1">
        <v>0.15</v>
      </c>
    </row>
    <row r="1369" spans="20:23" x14ac:dyDescent="0.3">
      <c r="T1369" s="1">
        <v>2400</v>
      </c>
      <c r="U1369" s="1" t="s">
        <v>1233</v>
      </c>
      <c r="V1369" s="1" t="s">
        <v>0</v>
      </c>
      <c r="W1369" s="1">
        <v>0.15</v>
      </c>
    </row>
    <row r="1370" spans="20:23" x14ac:dyDescent="0.3">
      <c r="T1370" s="1">
        <v>2420</v>
      </c>
      <c r="U1370" s="1" t="s">
        <v>1234</v>
      </c>
      <c r="V1370" s="1" t="s">
        <v>0</v>
      </c>
      <c r="W1370" s="1">
        <v>0.27500000000000002</v>
      </c>
    </row>
    <row r="1371" spans="20:23" x14ac:dyDescent="0.3">
      <c r="T1371" s="1">
        <v>2440</v>
      </c>
      <c r="U1371" s="1" t="s">
        <v>1234</v>
      </c>
      <c r="V1371" s="1" t="s">
        <v>0</v>
      </c>
      <c r="W1371" s="1">
        <v>0.47499999999999998</v>
      </c>
    </row>
    <row r="1372" spans="20:23" x14ac:dyDescent="0.3">
      <c r="T1372" s="1">
        <v>100</v>
      </c>
      <c r="U1372" s="1" t="s">
        <v>1234</v>
      </c>
      <c r="V1372" s="1" t="s">
        <v>0</v>
      </c>
      <c r="W1372" s="1">
        <v>0.35</v>
      </c>
    </row>
    <row r="1373" spans="20:23" x14ac:dyDescent="0.3">
      <c r="T1373" s="1">
        <v>120</v>
      </c>
      <c r="U1373" s="1" t="s">
        <v>1234</v>
      </c>
      <c r="V1373" s="1" t="s">
        <v>0</v>
      </c>
      <c r="W1373" s="1">
        <v>0.27500000000000002</v>
      </c>
    </row>
    <row r="1374" spans="20:23" x14ac:dyDescent="0.3">
      <c r="T1374" s="1">
        <v>140</v>
      </c>
      <c r="U1374" s="1" t="s">
        <v>1234</v>
      </c>
      <c r="V1374" s="1" t="s">
        <v>0</v>
      </c>
      <c r="W1374" s="1">
        <v>0.17499999999999999</v>
      </c>
    </row>
    <row r="1375" spans="20:23" x14ac:dyDescent="0.3">
      <c r="T1375" s="1">
        <v>200</v>
      </c>
      <c r="U1375" s="1" t="s">
        <v>1234</v>
      </c>
      <c r="V1375" s="1" t="s">
        <v>0</v>
      </c>
      <c r="W1375" s="1">
        <v>0.2</v>
      </c>
    </row>
    <row r="1376" spans="20:23" x14ac:dyDescent="0.3">
      <c r="T1376" s="1">
        <v>220</v>
      </c>
      <c r="U1376" s="1" t="s">
        <v>1234</v>
      </c>
      <c r="V1376" s="1" t="s">
        <v>0</v>
      </c>
      <c r="W1376" s="1">
        <v>0.27500000000000002</v>
      </c>
    </row>
    <row r="1377" spans="20:23" x14ac:dyDescent="0.3">
      <c r="T1377" s="1">
        <v>240</v>
      </c>
      <c r="U1377" s="1" t="s">
        <v>1234</v>
      </c>
      <c r="V1377" s="1" t="s">
        <v>0</v>
      </c>
      <c r="W1377" s="1">
        <v>0.22500000000000001</v>
      </c>
    </row>
    <row r="1378" spans="20:23" x14ac:dyDescent="0.3">
      <c r="T1378" s="1">
        <v>300</v>
      </c>
      <c r="U1378" s="1" t="s">
        <v>1234</v>
      </c>
      <c r="V1378" s="1" t="s">
        <v>0</v>
      </c>
      <c r="W1378" s="1">
        <v>0.1</v>
      </c>
    </row>
    <row r="1379" spans="20:23" x14ac:dyDescent="0.3">
      <c r="T1379" s="1">
        <v>320</v>
      </c>
      <c r="U1379" s="1" t="s">
        <v>1234</v>
      </c>
      <c r="V1379" s="1" t="s">
        <v>0</v>
      </c>
      <c r="W1379" s="1">
        <v>0.15</v>
      </c>
    </row>
    <row r="1380" spans="20:23" x14ac:dyDescent="0.3">
      <c r="T1380" s="1">
        <v>340</v>
      </c>
      <c r="U1380" s="1" t="s">
        <v>1234</v>
      </c>
      <c r="V1380" s="1" t="s">
        <v>0</v>
      </c>
      <c r="W1380" s="1">
        <v>0.1</v>
      </c>
    </row>
    <row r="1381" spans="20:23" x14ac:dyDescent="0.3">
      <c r="T1381" s="1">
        <v>400</v>
      </c>
      <c r="U1381" s="1" t="s">
        <v>1234</v>
      </c>
      <c r="V1381" s="1" t="s">
        <v>0</v>
      </c>
      <c r="W1381" s="1">
        <v>0.125</v>
      </c>
    </row>
    <row r="1382" spans="20:23" x14ac:dyDescent="0.3">
      <c r="T1382" s="1">
        <v>420</v>
      </c>
      <c r="U1382" s="1" t="s">
        <v>1234</v>
      </c>
      <c r="V1382" s="1" t="s">
        <v>0</v>
      </c>
      <c r="W1382" s="1">
        <v>0.2</v>
      </c>
    </row>
    <row r="1383" spans="20:23" x14ac:dyDescent="0.3">
      <c r="T1383" s="1">
        <v>440</v>
      </c>
      <c r="U1383" s="1" t="s">
        <v>1234</v>
      </c>
      <c r="V1383" s="1" t="s">
        <v>0</v>
      </c>
      <c r="W1383" s="1">
        <v>7.4999999999999997E-2</v>
      </c>
    </row>
    <row r="1384" spans="20:23" x14ac:dyDescent="0.3">
      <c r="T1384" s="1">
        <v>500</v>
      </c>
      <c r="U1384" s="1" t="s">
        <v>1234</v>
      </c>
      <c r="V1384" s="1" t="s">
        <v>0</v>
      </c>
      <c r="W1384" s="1">
        <v>0.125</v>
      </c>
    </row>
    <row r="1385" spans="20:23" x14ac:dyDescent="0.3">
      <c r="T1385" s="1">
        <v>520</v>
      </c>
      <c r="U1385" s="1" t="s">
        <v>1234</v>
      </c>
      <c r="V1385" s="1" t="s">
        <v>0</v>
      </c>
      <c r="W1385" s="1">
        <v>0.125</v>
      </c>
    </row>
    <row r="1386" spans="20:23" x14ac:dyDescent="0.3">
      <c r="T1386" s="1">
        <v>540</v>
      </c>
      <c r="U1386" s="1" t="s">
        <v>1234</v>
      </c>
      <c r="V1386" s="1" t="s">
        <v>0</v>
      </c>
      <c r="W1386" s="1">
        <v>0.17499999999999999</v>
      </c>
    </row>
    <row r="1387" spans="20:23" x14ac:dyDescent="0.3">
      <c r="T1387" s="1">
        <v>600</v>
      </c>
      <c r="U1387" s="1" t="s">
        <v>1234</v>
      </c>
      <c r="V1387" s="1" t="s">
        <v>0</v>
      </c>
      <c r="W1387" s="1">
        <v>0.125</v>
      </c>
    </row>
    <row r="1388" spans="20:23" x14ac:dyDescent="0.3">
      <c r="T1388" s="1">
        <v>620</v>
      </c>
      <c r="U1388" s="1" t="s">
        <v>1234</v>
      </c>
      <c r="V1388" s="1" t="s">
        <v>0</v>
      </c>
      <c r="W1388" s="1">
        <v>0.2</v>
      </c>
    </row>
    <row r="1389" spans="20:23" x14ac:dyDescent="0.3">
      <c r="T1389" s="1">
        <v>640</v>
      </c>
      <c r="U1389" s="1" t="s">
        <v>1234</v>
      </c>
      <c r="V1389" s="1" t="s">
        <v>0</v>
      </c>
      <c r="W1389" s="1">
        <v>0.2</v>
      </c>
    </row>
    <row r="1390" spans="20:23" x14ac:dyDescent="0.3">
      <c r="T1390" s="1">
        <v>700</v>
      </c>
      <c r="U1390" s="1" t="s">
        <v>1234</v>
      </c>
      <c r="V1390" s="1" t="s">
        <v>0</v>
      </c>
      <c r="W1390" s="1">
        <v>0.27500000000000002</v>
      </c>
    </row>
    <row r="1391" spans="20:23" x14ac:dyDescent="0.3">
      <c r="T1391" s="1">
        <v>720</v>
      </c>
      <c r="U1391" s="1" t="s">
        <v>1234</v>
      </c>
      <c r="V1391" s="1" t="s">
        <v>0</v>
      </c>
      <c r="W1391" s="1">
        <v>0.32500000000000001</v>
      </c>
    </row>
    <row r="1392" spans="20:23" x14ac:dyDescent="0.3">
      <c r="T1392" s="1">
        <v>740</v>
      </c>
      <c r="U1392" s="1" t="s">
        <v>1234</v>
      </c>
      <c r="V1392" s="1" t="s">
        <v>0</v>
      </c>
      <c r="W1392" s="1">
        <v>0.15</v>
      </c>
    </row>
    <row r="1393" spans="20:23" x14ac:dyDescent="0.3">
      <c r="T1393" s="1">
        <v>800</v>
      </c>
      <c r="U1393" s="1" t="s">
        <v>1234</v>
      </c>
      <c r="V1393" s="1" t="s">
        <v>0</v>
      </c>
      <c r="W1393" s="1">
        <v>0.15</v>
      </c>
    </row>
    <row r="1394" spans="20:23" x14ac:dyDescent="0.3">
      <c r="T1394" s="1">
        <v>820</v>
      </c>
      <c r="U1394" s="1" t="s">
        <v>1234</v>
      </c>
      <c r="V1394" s="1" t="s">
        <v>0</v>
      </c>
      <c r="W1394" s="1">
        <v>0.27500000000000002</v>
      </c>
    </row>
    <row r="1395" spans="20:23" x14ac:dyDescent="0.3">
      <c r="T1395" s="1">
        <v>840</v>
      </c>
      <c r="U1395" s="1" t="s">
        <v>1234</v>
      </c>
      <c r="V1395" s="1" t="s">
        <v>0</v>
      </c>
      <c r="W1395" s="1">
        <v>0.2</v>
      </c>
    </row>
    <row r="1396" spans="20:23" x14ac:dyDescent="0.3">
      <c r="T1396" s="1">
        <v>900</v>
      </c>
      <c r="U1396" s="1" t="s">
        <v>1234</v>
      </c>
      <c r="V1396" s="1" t="s">
        <v>0</v>
      </c>
      <c r="W1396" s="1">
        <v>0.25</v>
      </c>
    </row>
    <row r="1397" spans="20:23" x14ac:dyDescent="0.3">
      <c r="T1397" s="1">
        <v>920</v>
      </c>
      <c r="U1397" s="1" t="s">
        <v>1234</v>
      </c>
      <c r="V1397" s="1" t="s">
        <v>0</v>
      </c>
      <c r="W1397" s="1">
        <v>0.25</v>
      </c>
    </row>
    <row r="1398" spans="20:23" x14ac:dyDescent="0.3">
      <c r="T1398" s="1">
        <v>940</v>
      </c>
      <c r="U1398" s="1" t="s">
        <v>1234</v>
      </c>
      <c r="V1398" s="1" t="s">
        <v>0</v>
      </c>
      <c r="W1398" s="1">
        <v>0.35</v>
      </c>
    </row>
    <row r="1399" spans="20:23" x14ac:dyDescent="0.3">
      <c r="T1399" s="1">
        <v>1000</v>
      </c>
      <c r="U1399" s="1" t="s">
        <v>1234</v>
      </c>
      <c r="V1399" s="1" t="s">
        <v>0</v>
      </c>
      <c r="W1399" s="1">
        <v>7.4999999999999997E-2</v>
      </c>
    </row>
    <row r="1400" spans="20:23" x14ac:dyDescent="0.3">
      <c r="T1400" s="1">
        <v>1020</v>
      </c>
      <c r="U1400" s="1" t="s">
        <v>1234</v>
      </c>
      <c r="V1400" s="1" t="s">
        <v>0</v>
      </c>
      <c r="W1400" s="1">
        <v>7.4999999999999997E-2</v>
      </c>
    </row>
    <row r="1401" spans="20:23" x14ac:dyDescent="0.3">
      <c r="T1401" s="1">
        <v>1040</v>
      </c>
      <c r="U1401" s="1" t="s">
        <v>1234</v>
      </c>
      <c r="V1401" s="1" t="s">
        <v>0</v>
      </c>
      <c r="W1401" s="1">
        <v>0.15</v>
      </c>
    </row>
    <row r="1402" spans="20:23" x14ac:dyDescent="0.3">
      <c r="T1402" s="1">
        <v>1100</v>
      </c>
      <c r="U1402" s="1" t="s">
        <v>1234</v>
      </c>
      <c r="V1402" s="1" t="s">
        <v>0</v>
      </c>
      <c r="W1402" s="1">
        <v>0.25</v>
      </c>
    </row>
    <row r="1403" spans="20:23" x14ac:dyDescent="0.3">
      <c r="T1403" s="1">
        <v>1120</v>
      </c>
      <c r="U1403" s="1" t="s">
        <v>1234</v>
      </c>
      <c r="V1403" s="1" t="s">
        <v>0</v>
      </c>
      <c r="W1403" s="1">
        <v>0.25</v>
      </c>
    </row>
    <row r="1404" spans="20:23" x14ac:dyDescent="0.3">
      <c r="T1404" s="1">
        <v>1140</v>
      </c>
      <c r="U1404" s="1" t="s">
        <v>1234</v>
      </c>
      <c r="V1404" s="1" t="s">
        <v>0</v>
      </c>
      <c r="W1404" s="1">
        <v>0.15</v>
      </c>
    </row>
    <row r="1405" spans="20:23" x14ac:dyDescent="0.3">
      <c r="T1405" s="1">
        <v>1200</v>
      </c>
      <c r="U1405" s="1" t="s">
        <v>1234</v>
      </c>
      <c r="V1405" s="1" t="s">
        <v>0</v>
      </c>
      <c r="W1405" s="1">
        <v>0.15</v>
      </c>
    </row>
    <row r="1406" spans="20:23" x14ac:dyDescent="0.3">
      <c r="T1406" s="1">
        <v>1220</v>
      </c>
      <c r="U1406" s="1" t="s">
        <v>1234</v>
      </c>
      <c r="V1406" s="1" t="s">
        <v>0</v>
      </c>
      <c r="W1406" s="1">
        <v>0.15</v>
      </c>
    </row>
    <row r="1407" spans="20:23" x14ac:dyDescent="0.3">
      <c r="T1407" s="1">
        <v>1240</v>
      </c>
      <c r="U1407" s="1" t="s">
        <v>1234</v>
      </c>
      <c r="V1407" s="1" t="s">
        <v>0</v>
      </c>
      <c r="W1407" s="1">
        <v>0.17499999999999999</v>
      </c>
    </row>
    <row r="1408" spans="20:23" x14ac:dyDescent="0.3">
      <c r="T1408" s="1">
        <v>1300</v>
      </c>
      <c r="U1408" s="1" t="s">
        <v>1234</v>
      </c>
      <c r="V1408" s="1" t="s">
        <v>0</v>
      </c>
      <c r="W1408" s="1">
        <v>0.375</v>
      </c>
    </row>
    <row r="1409" spans="20:23" x14ac:dyDescent="0.3">
      <c r="T1409" s="1">
        <v>1320</v>
      </c>
      <c r="U1409" s="1" t="s">
        <v>1234</v>
      </c>
      <c r="V1409" s="1" t="s">
        <v>0</v>
      </c>
      <c r="W1409" s="1">
        <v>0.375</v>
      </c>
    </row>
    <row r="1410" spans="20:23" x14ac:dyDescent="0.3">
      <c r="T1410" s="1">
        <v>1340</v>
      </c>
      <c r="U1410" s="1" t="s">
        <v>1234</v>
      </c>
      <c r="V1410" s="1" t="s">
        <v>0</v>
      </c>
      <c r="W1410" s="1">
        <v>0.5</v>
      </c>
    </row>
    <row r="1411" spans="20:23" x14ac:dyDescent="0.3">
      <c r="T1411" s="1">
        <v>1400</v>
      </c>
      <c r="U1411" s="1" t="s">
        <v>1234</v>
      </c>
      <c r="V1411" s="1" t="s">
        <v>0</v>
      </c>
      <c r="W1411" s="1">
        <v>0.27500000000000002</v>
      </c>
    </row>
    <row r="1412" spans="20:23" x14ac:dyDescent="0.3">
      <c r="T1412" s="1">
        <v>1420</v>
      </c>
      <c r="U1412" s="1" t="s">
        <v>1234</v>
      </c>
      <c r="V1412" s="1" t="s">
        <v>0</v>
      </c>
      <c r="W1412" s="1">
        <v>0.125</v>
      </c>
    </row>
    <row r="1413" spans="20:23" x14ac:dyDescent="0.3">
      <c r="T1413" s="1">
        <v>1440</v>
      </c>
      <c r="U1413" s="1" t="s">
        <v>1234</v>
      </c>
      <c r="V1413" s="1" t="s">
        <v>0</v>
      </c>
      <c r="W1413" s="1">
        <v>0.1</v>
      </c>
    </row>
    <row r="1414" spans="20:23" x14ac:dyDescent="0.3">
      <c r="T1414" s="1">
        <v>1500</v>
      </c>
      <c r="U1414" s="1" t="s">
        <v>1234</v>
      </c>
      <c r="V1414" s="1" t="s">
        <v>0</v>
      </c>
      <c r="W1414" s="1">
        <v>0.15</v>
      </c>
    </row>
    <row r="1415" spans="20:23" x14ac:dyDescent="0.3">
      <c r="T1415" s="1">
        <v>1520</v>
      </c>
      <c r="U1415" s="1" t="s">
        <v>1234</v>
      </c>
      <c r="V1415" s="1" t="s">
        <v>0</v>
      </c>
      <c r="W1415" s="1">
        <v>0.2</v>
      </c>
    </row>
    <row r="1416" spans="20:23" x14ac:dyDescent="0.3">
      <c r="T1416" s="1">
        <v>1540</v>
      </c>
      <c r="U1416" s="1" t="s">
        <v>1234</v>
      </c>
      <c r="V1416" s="1" t="s">
        <v>0</v>
      </c>
      <c r="W1416" s="1">
        <v>0.15</v>
      </c>
    </row>
    <row r="1417" spans="20:23" x14ac:dyDescent="0.3">
      <c r="T1417" s="1">
        <v>1600</v>
      </c>
      <c r="U1417" s="1" t="s">
        <v>1234</v>
      </c>
      <c r="V1417" s="1" t="s">
        <v>0</v>
      </c>
      <c r="W1417" s="1">
        <v>0.15</v>
      </c>
    </row>
    <row r="1418" spans="20:23" x14ac:dyDescent="0.3">
      <c r="T1418" s="1">
        <v>1620</v>
      </c>
      <c r="U1418" s="1" t="s">
        <v>1234</v>
      </c>
      <c r="V1418" s="1" t="s">
        <v>0</v>
      </c>
      <c r="W1418" s="1">
        <v>0.15</v>
      </c>
    </row>
    <row r="1419" spans="20:23" x14ac:dyDescent="0.3">
      <c r="T1419" s="1">
        <v>1640</v>
      </c>
      <c r="U1419" s="1" t="s">
        <v>1234</v>
      </c>
      <c r="V1419" s="1" t="s">
        <v>0</v>
      </c>
      <c r="W1419" s="1">
        <v>0.1</v>
      </c>
    </row>
    <row r="1420" spans="20:23" x14ac:dyDescent="0.3">
      <c r="T1420" s="1">
        <v>1700</v>
      </c>
      <c r="U1420" s="1" t="s">
        <v>1234</v>
      </c>
      <c r="V1420" s="1" t="s">
        <v>0</v>
      </c>
      <c r="W1420" s="1">
        <v>0.15</v>
      </c>
    </row>
    <row r="1421" spans="20:23" x14ac:dyDescent="0.3">
      <c r="T1421" s="1">
        <v>1720</v>
      </c>
      <c r="U1421" s="1" t="s">
        <v>1234</v>
      </c>
      <c r="V1421" s="1" t="s">
        <v>0</v>
      </c>
      <c r="W1421" s="1">
        <v>0.2</v>
      </c>
    </row>
    <row r="1422" spans="20:23" x14ac:dyDescent="0.3">
      <c r="T1422" s="1">
        <v>1740</v>
      </c>
      <c r="U1422" s="1" t="s">
        <v>1234</v>
      </c>
      <c r="V1422" s="1" t="s">
        <v>0</v>
      </c>
      <c r="W1422" s="1">
        <v>0.4</v>
      </c>
    </row>
    <row r="1423" spans="20:23" x14ac:dyDescent="0.3">
      <c r="T1423" s="1">
        <v>1800</v>
      </c>
      <c r="U1423" s="1" t="s">
        <v>1234</v>
      </c>
      <c r="V1423" s="1" t="s">
        <v>0</v>
      </c>
      <c r="W1423" s="1">
        <v>0.17499999999999999</v>
      </c>
    </row>
    <row r="1424" spans="20:23" x14ac:dyDescent="0.3">
      <c r="T1424" s="1">
        <v>1820</v>
      </c>
      <c r="U1424" s="1" t="s">
        <v>1234</v>
      </c>
      <c r="V1424" s="1" t="s">
        <v>0</v>
      </c>
      <c r="W1424" s="1">
        <v>0.2</v>
      </c>
    </row>
    <row r="1425" spans="20:23" x14ac:dyDescent="0.3">
      <c r="T1425" s="1">
        <v>1840</v>
      </c>
      <c r="U1425" s="1" t="s">
        <v>1234</v>
      </c>
      <c r="V1425" s="1" t="s">
        <v>0</v>
      </c>
      <c r="W1425" s="1">
        <v>0.4</v>
      </c>
    </row>
    <row r="1426" spans="20:23" x14ac:dyDescent="0.3">
      <c r="T1426" s="1">
        <v>1900</v>
      </c>
      <c r="U1426" s="1" t="s">
        <v>1234</v>
      </c>
      <c r="V1426" s="1" t="s">
        <v>0</v>
      </c>
      <c r="W1426" s="1">
        <v>0.22500000000000001</v>
      </c>
    </row>
    <row r="1427" spans="20:23" x14ac:dyDescent="0.3">
      <c r="T1427" s="1">
        <v>1920</v>
      </c>
      <c r="U1427" s="1" t="s">
        <v>1234</v>
      </c>
      <c r="V1427" s="1" t="s">
        <v>0</v>
      </c>
      <c r="W1427" s="1">
        <v>0.32500000000000001</v>
      </c>
    </row>
    <row r="1428" spans="20:23" x14ac:dyDescent="0.3">
      <c r="T1428" s="1">
        <v>1940</v>
      </c>
      <c r="U1428" s="1" t="s">
        <v>1234</v>
      </c>
      <c r="V1428" s="1" t="s">
        <v>0</v>
      </c>
      <c r="W1428" s="1">
        <v>0.2</v>
      </c>
    </row>
    <row r="1429" spans="20:23" x14ac:dyDescent="0.3">
      <c r="T1429" s="1">
        <v>2000</v>
      </c>
      <c r="U1429" s="1" t="s">
        <v>1234</v>
      </c>
      <c r="V1429" s="1" t="s">
        <v>0</v>
      </c>
      <c r="W1429" s="1">
        <v>0.25</v>
      </c>
    </row>
    <row r="1430" spans="20:23" x14ac:dyDescent="0.3">
      <c r="T1430" s="1">
        <v>2020</v>
      </c>
      <c r="U1430" s="1" t="s">
        <v>1234</v>
      </c>
      <c r="V1430" s="1" t="s">
        <v>0</v>
      </c>
      <c r="W1430" s="1">
        <v>0.15</v>
      </c>
    </row>
    <row r="1431" spans="20:23" x14ac:dyDescent="0.3">
      <c r="T1431" s="1">
        <v>2040</v>
      </c>
      <c r="U1431" s="1" t="s">
        <v>1234</v>
      </c>
      <c r="V1431" s="1" t="s">
        <v>0</v>
      </c>
      <c r="W1431" s="1">
        <v>0.125</v>
      </c>
    </row>
    <row r="1432" spans="20:23" x14ac:dyDescent="0.3">
      <c r="T1432" s="1">
        <v>2100</v>
      </c>
      <c r="U1432" s="1" t="s">
        <v>1234</v>
      </c>
      <c r="V1432" s="1" t="s">
        <v>0</v>
      </c>
      <c r="W1432" s="1">
        <v>0.3</v>
      </c>
    </row>
    <row r="1433" spans="20:23" x14ac:dyDescent="0.3">
      <c r="T1433" s="1">
        <v>2120</v>
      </c>
      <c r="U1433" s="1" t="s">
        <v>1234</v>
      </c>
      <c r="V1433" s="1" t="s">
        <v>0</v>
      </c>
      <c r="W1433" s="1">
        <v>0.27500000000000002</v>
      </c>
    </row>
    <row r="1434" spans="20:23" x14ac:dyDescent="0.3">
      <c r="T1434" s="1">
        <v>2140</v>
      </c>
      <c r="U1434" s="1" t="s">
        <v>1234</v>
      </c>
      <c r="V1434" s="1" t="s">
        <v>0</v>
      </c>
      <c r="W1434" s="1">
        <v>0.22500000000000001</v>
      </c>
    </row>
    <row r="1435" spans="20:23" x14ac:dyDescent="0.3">
      <c r="T1435" s="1">
        <v>2200</v>
      </c>
      <c r="U1435" s="1" t="s">
        <v>1234</v>
      </c>
      <c r="V1435" s="1" t="s">
        <v>0</v>
      </c>
      <c r="W1435" s="1">
        <v>0.27500000000000002</v>
      </c>
    </row>
    <row r="1436" spans="20:23" x14ac:dyDescent="0.3">
      <c r="T1436" s="1">
        <v>2220</v>
      </c>
      <c r="U1436" s="1" t="s">
        <v>1234</v>
      </c>
      <c r="V1436" s="1" t="s">
        <v>0</v>
      </c>
      <c r="W1436" s="1">
        <v>0.27500000000000002</v>
      </c>
    </row>
    <row r="1437" spans="20:23" x14ac:dyDescent="0.3">
      <c r="T1437" s="1">
        <v>2240</v>
      </c>
      <c r="U1437" s="1" t="s">
        <v>1234</v>
      </c>
      <c r="V1437" s="1" t="s">
        <v>0</v>
      </c>
      <c r="W1437" s="1">
        <v>0.25</v>
      </c>
    </row>
    <row r="1438" spans="20:23" x14ac:dyDescent="0.3">
      <c r="T1438" s="1">
        <v>2300</v>
      </c>
      <c r="U1438" s="1" t="s">
        <v>1234</v>
      </c>
      <c r="V1438" s="1" t="s">
        <v>0</v>
      </c>
      <c r="W1438" s="1">
        <v>0.1</v>
      </c>
    </row>
    <row r="1439" spans="20:23" x14ac:dyDescent="0.3">
      <c r="T1439" s="1">
        <v>2320</v>
      </c>
      <c r="U1439" s="1" t="s">
        <v>1234</v>
      </c>
      <c r="V1439" s="1" t="s">
        <v>0</v>
      </c>
      <c r="W1439" s="1">
        <v>0.3</v>
      </c>
    </row>
    <row r="1440" spans="20:23" x14ac:dyDescent="0.3">
      <c r="T1440" s="1">
        <v>2340</v>
      </c>
      <c r="U1440" s="1" t="s">
        <v>1234</v>
      </c>
      <c r="V1440" s="1" t="s">
        <v>0</v>
      </c>
      <c r="W1440" s="1">
        <v>0.27500000000000002</v>
      </c>
    </row>
    <row r="1441" spans="20:23" x14ac:dyDescent="0.3">
      <c r="T1441" s="1">
        <v>2400</v>
      </c>
      <c r="U1441" s="1" t="s">
        <v>1234</v>
      </c>
      <c r="V1441" s="1" t="s">
        <v>0</v>
      </c>
      <c r="W1441" s="1">
        <v>0.375</v>
      </c>
    </row>
    <row r="1442" spans="20:23" x14ac:dyDescent="0.3">
      <c r="T1442" s="1">
        <v>2420</v>
      </c>
      <c r="U1442" s="1" t="s">
        <v>1235</v>
      </c>
      <c r="V1442" s="1" t="s">
        <v>0</v>
      </c>
      <c r="W1442" s="1">
        <v>0.2</v>
      </c>
    </row>
    <row r="1443" spans="20:23" x14ac:dyDescent="0.3">
      <c r="T1443" s="1">
        <v>2440</v>
      </c>
      <c r="U1443" s="1" t="s">
        <v>1235</v>
      </c>
      <c r="V1443" s="1" t="s">
        <v>0</v>
      </c>
      <c r="W1443" s="1">
        <v>0.45</v>
      </c>
    </row>
    <row r="1444" spans="20:23" x14ac:dyDescent="0.3">
      <c r="T1444" s="1">
        <v>100</v>
      </c>
      <c r="U1444" s="1" t="s">
        <v>1235</v>
      </c>
      <c r="V1444" s="1" t="s">
        <v>0</v>
      </c>
      <c r="W1444" s="1">
        <v>0.15</v>
      </c>
    </row>
    <row r="1445" spans="20:23" x14ac:dyDescent="0.3">
      <c r="T1445" s="1">
        <v>120</v>
      </c>
      <c r="U1445" s="1" t="s">
        <v>1235</v>
      </c>
      <c r="V1445" s="1" t="s">
        <v>0</v>
      </c>
      <c r="W1445" s="1">
        <v>0.22500000000000001</v>
      </c>
    </row>
    <row r="1446" spans="20:23" x14ac:dyDescent="0.3">
      <c r="T1446" s="1">
        <v>140</v>
      </c>
      <c r="U1446" s="1" t="s">
        <v>1235</v>
      </c>
      <c r="V1446" s="1" t="s">
        <v>0</v>
      </c>
      <c r="W1446" s="1">
        <v>0.4</v>
      </c>
    </row>
    <row r="1447" spans="20:23" x14ac:dyDescent="0.3">
      <c r="T1447" s="1">
        <v>200</v>
      </c>
      <c r="U1447" s="1" t="s">
        <v>1235</v>
      </c>
      <c r="V1447" s="1" t="s">
        <v>0</v>
      </c>
      <c r="W1447" s="1">
        <v>0.4</v>
      </c>
    </row>
    <row r="1448" spans="20:23" x14ac:dyDescent="0.3">
      <c r="T1448" s="1">
        <v>220</v>
      </c>
      <c r="U1448" s="1" t="s">
        <v>1235</v>
      </c>
      <c r="V1448" s="1" t="s">
        <v>0</v>
      </c>
      <c r="W1448" s="1">
        <v>0.35</v>
      </c>
    </row>
    <row r="1449" spans="20:23" x14ac:dyDescent="0.3">
      <c r="T1449" s="1">
        <v>240</v>
      </c>
      <c r="U1449" s="1" t="s">
        <v>1235</v>
      </c>
      <c r="V1449" s="1" t="s">
        <v>0</v>
      </c>
      <c r="W1449" s="1">
        <v>0.22500000000000001</v>
      </c>
    </row>
    <row r="1450" spans="20:23" x14ac:dyDescent="0.3">
      <c r="T1450" s="1">
        <v>300</v>
      </c>
      <c r="U1450" s="1" t="s">
        <v>1235</v>
      </c>
      <c r="V1450" s="1" t="s">
        <v>0</v>
      </c>
      <c r="W1450" s="1">
        <v>0.375</v>
      </c>
    </row>
    <row r="1451" spans="20:23" x14ac:dyDescent="0.3">
      <c r="T1451" s="1">
        <v>320</v>
      </c>
      <c r="U1451" s="1" t="s">
        <v>1235</v>
      </c>
      <c r="V1451" s="1" t="s">
        <v>0</v>
      </c>
      <c r="W1451" s="1">
        <v>0.15</v>
      </c>
    </row>
    <row r="1452" spans="20:23" x14ac:dyDescent="0.3">
      <c r="T1452" s="1">
        <v>340</v>
      </c>
      <c r="U1452" s="1" t="s">
        <v>1235</v>
      </c>
      <c r="V1452" s="1" t="s">
        <v>0</v>
      </c>
      <c r="W1452" s="1">
        <v>0.25</v>
      </c>
    </row>
    <row r="1453" spans="20:23" x14ac:dyDescent="0.3">
      <c r="T1453" s="1">
        <v>400</v>
      </c>
      <c r="U1453" s="1" t="s">
        <v>1235</v>
      </c>
      <c r="V1453" s="1" t="s">
        <v>0</v>
      </c>
      <c r="W1453" s="1">
        <v>0.125</v>
      </c>
    </row>
    <row r="1454" spans="20:23" x14ac:dyDescent="0.3">
      <c r="T1454" s="1">
        <v>420</v>
      </c>
      <c r="U1454" s="1" t="s">
        <v>1235</v>
      </c>
      <c r="V1454" s="1" t="s">
        <v>0</v>
      </c>
      <c r="W1454" s="1">
        <v>0.2</v>
      </c>
    </row>
    <row r="1455" spans="20:23" x14ac:dyDescent="0.3">
      <c r="T1455" s="1">
        <v>440</v>
      </c>
      <c r="U1455" s="1" t="s">
        <v>1235</v>
      </c>
      <c r="V1455" s="1" t="s">
        <v>0</v>
      </c>
      <c r="W1455" s="1">
        <v>0.15</v>
      </c>
    </row>
    <row r="1456" spans="20:23" x14ac:dyDescent="0.3">
      <c r="T1456" s="1">
        <v>500</v>
      </c>
      <c r="U1456" s="1" t="s">
        <v>1235</v>
      </c>
      <c r="V1456" s="1" t="s">
        <v>0</v>
      </c>
      <c r="W1456" s="1">
        <v>0.5</v>
      </c>
    </row>
    <row r="1457" spans="20:23" x14ac:dyDescent="0.3">
      <c r="T1457" s="1">
        <v>520</v>
      </c>
      <c r="U1457" s="1" t="s">
        <v>1235</v>
      </c>
      <c r="V1457" s="1" t="s">
        <v>0</v>
      </c>
      <c r="W1457" s="1">
        <v>0.1</v>
      </c>
    </row>
    <row r="1458" spans="20:23" x14ac:dyDescent="0.3">
      <c r="T1458" s="1">
        <v>540</v>
      </c>
      <c r="U1458" s="1" t="s">
        <v>1235</v>
      </c>
      <c r="V1458" s="1" t="s">
        <v>0</v>
      </c>
      <c r="W1458" s="1">
        <v>0.125</v>
      </c>
    </row>
    <row r="1459" spans="20:23" x14ac:dyDescent="0.3">
      <c r="T1459" s="1">
        <v>600</v>
      </c>
      <c r="U1459" s="1" t="s">
        <v>1235</v>
      </c>
      <c r="V1459" s="1" t="s">
        <v>0</v>
      </c>
      <c r="W1459" s="1">
        <v>0.15</v>
      </c>
    </row>
    <row r="1460" spans="20:23" x14ac:dyDescent="0.3">
      <c r="T1460" s="1">
        <v>620</v>
      </c>
      <c r="U1460" s="1" t="s">
        <v>1235</v>
      </c>
      <c r="V1460" s="1" t="s">
        <v>0</v>
      </c>
      <c r="W1460" s="1">
        <v>7.4999999999999997E-2</v>
      </c>
    </row>
    <row r="1461" spans="20:23" x14ac:dyDescent="0.3">
      <c r="T1461" s="1">
        <v>640</v>
      </c>
      <c r="U1461" s="1" t="s">
        <v>1235</v>
      </c>
      <c r="V1461" s="1" t="s">
        <v>0</v>
      </c>
      <c r="W1461" s="1">
        <v>0.125</v>
      </c>
    </row>
    <row r="1462" spans="20:23" x14ac:dyDescent="0.3">
      <c r="T1462" s="1">
        <v>700</v>
      </c>
      <c r="U1462" s="1" t="s">
        <v>1235</v>
      </c>
      <c r="V1462" s="1" t="s">
        <v>0</v>
      </c>
      <c r="W1462" s="1">
        <v>0.1</v>
      </c>
    </row>
    <row r="1463" spans="20:23" x14ac:dyDescent="0.3">
      <c r="T1463" s="1">
        <v>720</v>
      </c>
      <c r="U1463" s="1" t="s">
        <v>1235</v>
      </c>
      <c r="V1463" s="1" t="s">
        <v>0</v>
      </c>
      <c r="W1463" s="1">
        <v>0.15</v>
      </c>
    </row>
    <row r="1464" spans="20:23" x14ac:dyDescent="0.3">
      <c r="T1464" s="1">
        <v>740</v>
      </c>
      <c r="U1464" s="1" t="s">
        <v>1235</v>
      </c>
      <c r="V1464" s="1" t="s">
        <v>0</v>
      </c>
      <c r="W1464" s="1">
        <v>0.1</v>
      </c>
    </row>
    <row r="1465" spans="20:23" x14ac:dyDescent="0.3">
      <c r="T1465" s="1">
        <v>800</v>
      </c>
      <c r="U1465" s="1" t="s">
        <v>1235</v>
      </c>
      <c r="V1465" s="1" t="s">
        <v>0</v>
      </c>
      <c r="W1465" s="1">
        <v>0.22500000000000001</v>
      </c>
    </row>
    <row r="1466" spans="20:23" x14ac:dyDescent="0.3">
      <c r="T1466" s="1">
        <v>820</v>
      </c>
      <c r="U1466" s="1" t="s">
        <v>1235</v>
      </c>
      <c r="V1466" s="1" t="s">
        <v>0</v>
      </c>
      <c r="W1466" s="1">
        <v>0.17499999999999999</v>
      </c>
    </row>
    <row r="1467" spans="20:23" x14ac:dyDescent="0.3">
      <c r="T1467" s="1">
        <v>840</v>
      </c>
      <c r="U1467" s="1" t="s">
        <v>1235</v>
      </c>
      <c r="V1467" s="1" t="s">
        <v>0</v>
      </c>
      <c r="W1467" s="1">
        <v>0.125</v>
      </c>
    </row>
    <row r="1468" spans="20:23" x14ac:dyDescent="0.3">
      <c r="T1468" s="1">
        <v>900</v>
      </c>
      <c r="U1468" s="1" t="s">
        <v>1235</v>
      </c>
      <c r="V1468" s="1" t="s">
        <v>0</v>
      </c>
      <c r="W1468" s="1">
        <v>0.35</v>
      </c>
    </row>
    <row r="1469" spans="20:23" x14ac:dyDescent="0.3">
      <c r="T1469" s="1">
        <v>920</v>
      </c>
      <c r="U1469" s="1" t="s">
        <v>1235</v>
      </c>
      <c r="V1469" s="1" t="s">
        <v>0</v>
      </c>
      <c r="W1469" s="1">
        <v>0.2</v>
      </c>
    </row>
    <row r="1470" spans="20:23" x14ac:dyDescent="0.3">
      <c r="T1470" s="1">
        <v>940</v>
      </c>
      <c r="U1470" s="1" t="s">
        <v>1235</v>
      </c>
      <c r="V1470" s="1" t="s">
        <v>0</v>
      </c>
      <c r="W1470" s="1">
        <v>0.42499999999999999</v>
      </c>
    </row>
    <row r="1471" spans="20:23" x14ac:dyDescent="0.3">
      <c r="T1471" s="1">
        <v>1000</v>
      </c>
      <c r="U1471" s="1" t="s">
        <v>1235</v>
      </c>
      <c r="V1471" s="1" t="s">
        <v>0</v>
      </c>
      <c r="W1471" s="1">
        <v>0.27500000000000002</v>
      </c>
    </row>
    <row r="1472" spans="20:23" x14ac:dyDescent="0.3">
      <c r="T1472" s="1">
        <v>1020</v>
      </c>
      <c r="U1472" s="1" t="s">
        <v>1235</v>
      </c>
      <c r="V1472" s="1" t="s">
        <v>0</v>
      </c>
      <c r="W1472" s="1">
        <v>0.25</v>
      </c>
    </row>
    <row r="1473" spans="20:23" x14ac:dyDescent="0.3">
      <c r="T1473" s="1">
        <v>1040</v>
      </c>
      <c r="U1473" s="1" t="s">
        <v>1235</v>
      </c>
      <c r="V1473" s="1" t="s">
        <v>0</v>
      </c>
      <c r="W1473" s="1">
        <v>0.5</v>
      </c>
    </row>
    <row r="1474" spans="20:23" x14ac:dyDescent="0.3">
      <c r="T1474" s="1">
        <v>1100</v>
      </c>
      <c r="U1474" s="1" t="s">
        <v>1235</v>
      </c>
      <c r="V1474" s="1" t="s">
        <v>0</v>
      </c>
      <c r="W1474" s="1">
        <v>0.55000000000000004</v>
      </c>
    </row>
    <row r="1475" spans="20:23" x14ac:dyDescent="0.3">
      <c r="T1475" s="1">
        <v>1120</v>
      </c>
      <c r="U1475" s="1" t="s">
        <v>1235</v>
      </c>
      <c r="V1475" s="1" t="s">
        <v>0</v>
      </c>
      <c r="W1475" s="1">
        <v>0.22500000000000001</v>
      </c>
    </row>
    <row r="1476" spans="20:23" x14ac:dyDescent="0.3">
      <c r="T1476" s="1">
        <v>1140</v>
      </c>
      <c r="U1476" s="1" t="s">
        <v>1235</v>
      </c>
      <c r="V1476" s="1" t="s">
        <v>0</v>
      </c>
      <c r="W1476" s="1">
        <v>0.27500000000000002</v>
      </c>
    </row>
    <row r="1477" spans="20:23" x14ac:dyDescent="0.3">
      <c r="T1477" s="1">
        <v>1200</v>
      </c>
      <c r="U1477" s="1" t="s">
        <v>1235</v>
      </c>
      <c r="V1477" s="1" t="s">
        <v>0</v>
      </c>
      <c r="W1477" s="1">
        <v>0.125</v>
      </c>
    </row>
    <row r="1478" spans="20:23" x14ac:dyDescent="0.3">
      <c r="T1478" s="1">
        <v>1220</v>
      </c>
      <c r="U1478" s="1" t="s">
        <v>1235</v>
      </c>
      <c r="V1478" s="1" t="s">
        <v>0</v>
      </c>
      <c r="W1478" s="1">
        <v>0.375</v>
      </c>
    </row>
    <row r="1479" spans="20:23" x14ac:dyDescent="0.3">
      <c r="T1479" s="1">
        <v>1240</v>
      </c>
      <c r="U1479" s="1" t="s">
        <v>1235</v>
      </c>
      <c r="V1479" s="1" t="s">
        <v>0</v>
      </c>
      <c r="W1479" s="1">
        <v>0.35</v>
      </c>
    </row>
    <row r="1480" spans="20:23" x14ac:dyDescent="0.3">
      <c r="T1480" s="1">
        <v>1300</v>
      </c>
      <c r="U1480" s="1" t="s">
        <v>1235</v>
      </c>
      <c r="V1480" s="1" t="s">
        <v>0</v>
      </c>
      <c r="W1480" s="1">
        <v>0.6</v>
      </c>
    </row>
    <row r="1481" spans="20:23" x14ac:dyDescent="0.3">
      <c r="T1481" s="1">
        <v>1320</v>
      </c>
      <c r="U1481" s="1" t="s">
        <v>1235</v>
      </c>
      <c r="V1481" s="1" t="s">
        <v>0</v>
      </c>
      <c r="W1481" s="1">
        <v>0.5</v>
      </c>
    </row>
    <row r="1482" spans="20:23" x14ac:dyDescent="0.3">
      <c r="T1482" s="1">
        <v>1340</v>
      </c>
      <c r="U1482" s="1" t="s">
        <v>1235</v>
      </c>
      <c r="V1482" s="1" t="s">
        <v>0</v>
      </c>
      <c r="W1482" s="1">
        <v>0.32500000000000001</v>
      </c>
    </row>
    <row r="1483" spans="20:23" x14ac:dyDescent="0.3">
      <c r="T1483" s="1">
        <v>1400</v>
      </c>
      <c r="U1483" s="1" t="s">
        <v>1235</v>
      </c>
      <c r="V1483" s="1" t="s">
        <v>0</v>
      </c>
      <c r="W1483" s="1">
        <v>0.35</v>
      </c>
    </row>
    <row r="1484" spans="20:23" x14ac:dyDescent="0.3">
      <c r="T1484" s="1">
        <v>1420</v>
      </c>
      <c r="U1484" s="1" t="s">
        <v>1235</v>
      </c>
      <c r="V1484" s="1" t="s">
        <v>0</v>
      </c>
      <c r="W1484" s="1">
        <v>0.17499999999999999</v>
      </c>
    </row>
    <row r="1485" spans="20:23" x14ac:dyDescent="0.3">
      <c r="T1485" s="1">
        <v>1440</v>
      </c>
      <c r="U1485" s="1" t="s">
        <v>1235</v>
      </c>
      <c r="V1485" s="1" t="s">
        <v>0</v>
      </c>
      <c r="W1485" s="1">
        <v>0.3</v>
      </c>
    </row>
    <row r="1486" spans="20:23" x14ac:dyDescent="0.3">
      <c r="T1486" s="1">
        <v>1500</v>
      </c>
      <c r="U1486" s="1" t="s">
        <v>1235</v>
      </c>
      <c r="V1486" s="1" t="s">
        <v>0</v>
      </c>
      <c r="W1486" s="1">
        <v>0.2</v>
      </c>
    </row>
    <row r="1487" spans="20:23" x14ac:dyDescent="0.3">
      <c r="T1487" s="1">
        <v>1520</v>
      </c>
      <c r="U1487" s="1" t="s">
        <v>1235</v>
      </c>
      <c r="V1487" s="1" t="s">
        <v>0</v>
      </c>
      <c r="W1487" s="1">
        <v>0.35</v>
      </c>
    </row>
    <row r="1488" spans="20:23" x14ac:dyDescent="0.3">
      <c r="T1488" s="1">
        <v>1540</v>
      </c>
      <c r="U1488" s="1" t="s">
        <v>1235</v>
      </c>
      <c r="V1488" s="1" t="s">
        <v>0</v>
      </c>
      <c r="W1488" s="1">
        <v>0.57499999999999996</v>
      </c>
    </row>
    <row r="1489" spans="20:23" x14ac:dyDescent="0.3">
      <c r="T1489" s="1">
        <v>1600</v>
      </c>
      <c r="U1489" s="1" t="s">
        <v>1235</v>
      </c>
      <c r="V1489" s="1" t="s">
        <v>0</v>
      </c>
      <c r="W1489" s="1">
        <v>0.5</v>
      </c>
    </row>
    <row r="1490" spans="20:23" x14ac:dyDescent="0.3">
      <c r="T1490" s="1">
        <v>1620</v>
      </c>
      <c r="U1490" s="1" t="s">
        <v>1235</v>
      </c>
      <c r="V1490" s="1" t="s">
        <v>0</v>
      </c>
      <c r="W1490" s="1">
        <v>0.25</v>
      </c>
    </row>
    <row r="1491" spans="20:23" x14ac:dyDescent="0.3">
      <c r="T1491" s="1">
        <v>1640</v>
      </c>
      <c r="U1491" s="1" t="s">
        <v>1235</v>
      </c>
      <c r="V1491" s="1" t="s">
        <v>0</v>
      </c>
      <c r="W1491" s="1">
        <v>0.67500000000000004</v>
      </c>
    </row>
    <row r="1492" spans="20:23" x14ac:dyDescent="0.3">
      <c r="T1492" s="1">
        <v>1700</v>
      </c>
      <c r="U1492" s="1" t="s">
        <v>1235</v>
      </c>
      <c r="V1492" s="1" t="s">
        <v>0</v>
      </c>
      <c r="W1492" s="1">
        <v>0.47499999999999998</v>
      </c>
    </row>
    <row r="1493" spans="20:23" x14ac:dyDescent="0.3">
      <c r="T1493" s="1">
        <v>1720</v>
      </c>
      <c r="U1493" s="1" t="s">
        <v>1235</v>
      </c>
      <c r="V1493" s="1" t="s">
        <v>0</v>
      </c>
      <c r="W1493" s="1">
        <v>7.4999999999999997E-2</v>
      </c>
    </row>
    <row r="1494" spans="20:23" x14ac:dyDescent="0.3">
      <c r="T1494" s="1">
        <v>1740</v>
      </c>
      <c r="U1494" s="1" t="s">
        <v>1235</v>
      </c>
      <c r="V1494" s="1" t="s">
        <v>0</v>
      </c>
      <c r="W1494" s="1">
        <v>0.27500000000000002</v>
      </c>
    </row>
    <row r="1495" spans="20:23" x14ac:dyDescent="0.3">
      <c r="T1495" s="1">
        <v>1800</v>
      </c>
      <c r="U1495" s="1" t="s">
        <v>1235</v>
      </c>
      <c r="V1495" s="1" t="s">
        <v>0</v>
      </c>
      <c r="W1495" s="1">
        <v>0.22500000000000001</v>
      </c>
    </row>
    <row r="1496" spans="20:23" x14ac:dyDescent="0.3">
      <c r="T1496" s="1">
        <v>1820</v>
      </c>
      <c r="U1496" s="1" t="s">
        <v>1235</v>
      </c>
      <c r="V1496" s="1" t="s">
        <v>0</v>
      </c>
      <c r="W1496" s="1">
        <v>0.15</v>
      </c>
    </row>
    <row r="1497" spans="20:23" x14ac:dyDescent="0.3">
      <c r="T1497" s="1">
        <v>1840</v>
      </c>
      <c r="U1497" s="1" t="s">
        <v>1235</v>
      </c>
      <c r="V1497" s="1" t="s">
        <v>0</v>
      </c>
      <c r="W1497" s="1">
        <v>0.125</v>
      </c>
    </row>
    <row r="1498" spans="20:23" x14ac:dyDescent="0.3">
      <c r="T1498" s="1">
        <v>1900</v>
      </c>
      <c r="U1498" s="1" t="s">
        <v>1235</v>
      </c>
      <c r="V1498" s="1" t="s">
        <v>0</v>
      </c>
      <c r="W1498" s="1">
        <v>0.125</v>
      </c>
    </row>
    <row r="1499" spans="20:23" x14ac:dyDescent="0.3">
      <c r="T1499" s="1">
        <v>1920</v>
      </c>
      <c r="U1499" s="1" t="s">
        <v>1235</v>
      </c>
      <c r="V1499" s="1" t="s">
        <v>0</v>
      </c>
      <c r="W1499" s="1">
        <v>0.25</v>
      </c>
    </row>
    <row r="1500" spans="20:23" x14ac:dyDescent="0.3">
      <c r="T1500" s="1">
        <v>1940</v>
      </c>
      <c r="U1500" s="1" t="s">
        <v>1235</v>
      </c>
      <c r="V1500" s="1" t="s">
        <v>0</v>
      </c>
      <c r="W1500" s="1">
        <v>0.22500000000000001</v>
      </c>
    </row>
    <row r="1501" spans="20:23" x14ac:dyDescent="0.3">
      <c r="T1501" s="1">
        <v>2000</v>
      </c>
      <c r="U1501" s="1" t="s">
        <v>1235</v>
      </c>
      <c r="V1501" s="1" t="s">
        <v>0</v>
      </c>
      <c r="W1501" s="1">
        <v>0.35</v>
      </c>
    </row>
    <row r="1502" spans="20:23" x14ac:dyDescent="0.3">
      <c r="T1502" s="1">
        <v>2020</v>
      </c>
      <c r="U1502" s="1" t="s">
        <v>1235</v>
      </c>
      <c r="V1502" s="1" t="s">
        <v>0</v>
      </c>
      <c r="W1502" s="1">
        <v>0.375</v>
      </c>
    </row>
    <row r="1503" spans="20:23" x14ac:dyDescent="0.3">
      <c r="T1503" s="1">
        <v>2040</v>
      </c>
      <c r="U1503" s="1" t="s">
        <v>1235</v>
      </c>
      <c r="V1503" s="1" t="s">
        <v>0</v>
      </c>
      <c r="W1503" s="1">
        <v>7.4999999999999997E-2</v>
      </c>
    </row>
    <row r="1504" spans="20:23" x14ac:dyDescent="0.3">
      <c r="T1504" s="1">
        <v>2100</v>
      </c>
      <c r="U1504" s="1" t="s">
        <v>1235</v>
      </c>
      <c r="V1504" s="1" t="s">
        <v>0</v>
      </c>
      <c r="W1504" s="1">
        <v>0.47499999999999998</v>
      </c>
    </row>
    <row r="1505" spans="20:23" x14ac:dyDescent="0.3">
      <c r="T1505" s="1">
        <v>2120</v>
      </c>
      <c r="U1505" s="1" t="s">
        <v>1235</v>
      </c>
      <c r="V1505" s="1" t="s">
        <v>0</v>
      </c>
      <c r="W1505" s="1">
        <v>0.45</v>
      </c>
    </row>
    <row r="1506" spans="20:23" x14ac:dyDescent="0.3">
      <c r="T1506" s="1">
        <v>2140</v>
      </c>
      <c r="U1506" s="1" t="s">
        <v>1235</v>
      </c>
      <c r="V1506" s="1" t="s">
        <v>0</v>
      </c>
      <c r="W1506" s="1">
        <v>0.55000000000000004</v>
      </c>
    </row>
    <row r="1507" spans="20:23" x14ac:dyDescent="0.3">
      <c r="T1507" s="1">
        <v>2200</v>
      </c>
      <c r="U1507" s="1" t="s">
        <v>1235</v>
      </c>
      <c r="V1507" s="1" t="s">
        <v>0</v>
      </c>
      <c r="W1507" s="1">
        <v>0.25</v>
      </c>
    </row>
    <row r="1508" spans="20:23" x14ac:dyDescent="0.3">
      <c r="T1508" s="1">
        <v>2220</v>
      </c>
      <c r="U1508" s="1" t="s">
        <v>1235</v>
      </c>
      <c r="V1508" s="1" t="s">
        <v>0</v>
      </c>
      <c r="W1508" s="1">
        <v>0.2</v>
      </c>
    </row>
    <row r="1509" spans="20:23" x14ac:dyDescent="0.3">
      <c r="T1509" s="1">
        <v>2240</v>
      </c>
      <c r="U1509" s="1" t="s">
        <v>1235</v>
      </c>
      <c r="V1509" s="1" t="s">
        <v>0</v>
      </c>
      <c r="W1509" s="1">
        <v>0.625</v>
      </c>
    </row>
    <row r="1510" spans="20:23" x14ac:dyDescent="0.3">
      <c r="T1510" s="1">
        <v>2300</v>
      </c>
      <c r="U1510" s="1" t="s">
        <v>1235</v>
      </c>
      <c r="V1510" s="1" t="s">
        <v>0</v>
      </c>
      <c r="W1510" s="1">
        <v>0.15</v>
      </c>
    </row>
    <row r="1511" spans="20:23" x14ac:dyDescent="0.3">
      <c r="T1511" s="1">
        <v>2320</v>
      </c>
      <c r="U1511" s="1" t="s">
        <v>1235</v>
      </c>
      <c r="V1511" s="1" t="s">
        <v>0</v>
      </c>
      <c r="W1511" s="1">
        <v>0.22500000000000001</v>
      </c>
    </row>
    <row r="1512" spans="20:23" x14ac:dyDescent="0.3">
      <c r="T1512" s="1">
        <v>2340</v>
      </c>
      <c r="U1512" s="1" t="s">
        <v>1235</v>
      </c>
      <c r="V1512" s="1" t="s">
        <v>0</v>
      </c>
      <c r="W1512" s="1">
        <v>0.15</v>
      </c>
    </row>
    <row r="1513" spans="20:23" x14ac:dyDescent="0.3">
      <c r="T1513" s="1">
        <v>2400</v>
      </c>
      <c r="U1513" s="1" t="s">
        <v>1235</v>
      </c>
      <c r="V1513" s="1" t="s">
        <v>0</v>
      </c>
      <c r="W1513" s="1">
        <v>0.42499999999999999</v>
      </c>
    </row>
    <row r="1514" spans="20:23" x14ac:dyDescent="0.3">
      <c r="T1514" s="1">
        <v>2420</v>
      </c>
      <c r="U1514" s="1" t="s">
        <v>1236</v>
      </c>
      <c r="V1514" s="1" t="s">
        <v>0</v>
      </c>
      <c r="W1514" s="1">
        <v>0.72499999999999998</v>
      </c>
    </row>
    <row r="1515" spans="20:23" x14ac:dyDescent="0.3">
      <c r="T1515" s="1">
        <v>2440</v>
      </c>
      <c r="U1515" s="1" t="s">
        <v>1236</v>
      </c>
      <c r="V1515" s="1" t="s">
        <v>0</v>
      </c>
      <c r="W1515" s="1">
        <v>0.15</v>
      </c>
    </row>
    <row r="1516" spans="20:23" x14ac:dyDescent="0.3">
      <c r="T1516" s="1">
        <v>100</v>
      </c>
      <c r="U1516" s="1" t="s">
        <v>1236</v>
      </c>
      <c r="V1516" s="1" t="s">
        <v>0</v>
      </c>
      <c r="W1516" s="1">
        <v>0.4</v>
      </c>
    </row>
    <row r="1517" spans="20:23" x14ac:dyDescent="0.3">
      <c r="T1517" s="1">
        <v>120</v>
      </c>
      <c r="U1517" s="1" t="s">
        <v>1236</v>
      </c>
      <c r="V1517" s="1" t="s">
        <v>0</v>
      </c>
      <c r="W1517" s="1">
        <v>0.2</v>
      </c>
    </row>
    <row r="1518" spans="20:23" x14ac:dyDescent="0.3">
      <c r="T1518" s="1">
        <v>140</v>
      </c>
      <c r="U1518" s="1" t="s">
        <v>1236</v>
      </c>
      <c r="V1518" s="1" t="s">
        <v>0</v>
      </c>
      <c r="W1518" s="1">
        <v>0.6</v>
      </c>
    </row>
    <row r="1519" spans="20:23" x14ac:dyDescent="0.3">
      <c r="T1519" s="1">
        <v>200</v>
      </c>
      <c r="U1519" s="1" t="s">
        <v>1236</v>
      </c>
      <c r="V1519" s="1" t="s">
        <v>0</v>
      </c>
      <c r="W1519" s="1">
        <v>0.45</v>
      </c>
    </row>
    <row r="1520" spans="20:23" x14ac:dyDescent="0.3">
      <c r="T1520" s="1">
        <v>220</v>
      </c>
      <c r="U1520" s="1" t="s">
        <v>1236</v>
      </c>
      <c r="V1520" s="1" t="s">
        <v>0</v>
      </c>
      <c r="W1520" s="1">
        <v>0.52500000000000002</v>
      </c>
    </row>
    <row r="1521" spans="20:23" x14ac:dyDescent="0.3">
      <c r="T1521" s="1">
        <v>240</v>
      </c>
      <c r="U1521" s="1" t="s">
        <v>1236</v>
      </c>
      <c r="V1521" s="1" t="s">
        <v>0</v>
      </c>
      <c r="W1521" s="1">
        <v>0.27500000000000002</v>
      </c>
    </row>
    <row r="1522" spans="20:23" x14ac:dyDescent="0.3">
      <c r="T1522" s="1">
        <v>300</v>
      </c>
      <c r="U1522" s="1" t="s">
        <v>1236</v>
      </c>
      <c r="V1522" s="1" t="s">
        <v>0</v>
      </c>
      <c r="W1522" s="1">
        <v>0.45</v>
      </c>
    </row>
    <row r="1523" spans="20:23" x14ac:dyDescent="0.3">
      <c r="T1523" s="1">
        <v>320</v>
      </c>
      <c r="U1523" s="1" t="s">
        <v>1236</v>
      </c>
      <c r="V1523" s="1" t="s">
        <v>0</v>
      </c>
      <c r="W1523" s="1">
        <v>0.4</v>
      </c>
    </row>
    <row r="1524" spans="20:23" x14ac:dyDescent="0.3">
      <c r="T1524" s="1">
        <v>340</v>
      </c>
      <c r="U1524" s="1" t="s">
        <v>1236</v>
      </c>
      <c r="V1524" s="1" t="s">
        <v>0</v>
      </c>
      <c r="W1524" s="1">
        <v>0.25</v>
      </c>
    </row>
    <row r="1525" spans="20:23" x14ac:dyDescent="0.3">
      <c r="T1525" s="1">
        <v>400</v>
      </c>
      <c r="U1525" s="1" t="s">
        <v>1236</v>
      </c>
      <c r="V1525" s="1" t="s">
        <v>0</v>
      </c>
      <c r="W1525" s="1">
        <v>0.375</v>
      </c>
    </row>
    <row r="1526" spans="20:23" x14ac:dyDescent="0.3">
      <c r="T1526" s="1">
        <v>420</v>
      </c>
      <c r="U1526" s="1" t="s">
        <v>1236</v>
      </c>
      <c r="V1526" s="1" t="s">
        <v>0</v>
      </c>
      <c r="W1526" s="1">
        <v>0.15</v>
      </c>
    </row>
    <row r="1527" spans="20:23" x14ac:dyDescent="0.3">
      <c r="T1527" s="1">
        <v>440</v>
      </c>
      <c r="U1527" s="1" t="s">
        <v>1236</v>
      </c>
      <c r="V1527" s="1" t="s">
        <v>0</v>
      </c>
      <c r="W1527" s="1">
        <v>0.32500000000000001</v>
      </c>
    </row>
    <row r="1528" spans="20:23" x14ac:dyDescent="0.3">
      <c r="T1528" s="1">
        <v>500</v>
      </c>
      <c r="U1528" s="1" t="s">
        <v>1236</v>
      </c>
      <c r="V1528" s="1" t="s">
        <v>0</v>
      </c>
      <c r="W1528" s="1">
        <v>0.375</v>
      </c>
    </row>
    <row r="1529" spans="20:23" x14ac:dyDescent="0.3">
      <c r="T1529" s="1">
        <v>520</v>
      </c>
      <c r="U1529" s="1" t="s">
        <v>1236</v>
      </c>
      <c r="V1529" s="1" t="s">
        <v>0</v>
      </c>
      <c r="W1529" s="1">
        <v>0.42499999999999999</v>
      </c>
    </row>
    <row r="1530" spans="20:23" x14ac:dyDescent="0.3">
      <c r="T1530" s="1">
        <v>540</v>
      </c>
      <c r="U1530" s="1" t="s">
        <v>1236</v>
      </c>
      <c r="V1530" s="1" t="s">
        <v>0</v>
      </c>
      <c r="W1530" s="1">
        <v>0.32500000000000001</v>
      </c>
    </row>
    <row r="1531" spans="20:23" x14ac:dyDescent="0.3">
      <c r="T1531" s="1">
        <v>600</v>
      </c>
      <c r="U1531" s="1" t="s">
        <v>1236</v>
      </c>
      <c r="V1531" s="1" t="s">
        <v>0</v>
      </c>
      <c r="W1531" s="1">
        <v>0.42499999999999999</v>
      </c>
    </row>
    <row r="1532" spans="20:23" x14ac:dyDescent="0.3">
      <c r="T1532" s="1">
        <v>620</v>
      </c>
      <c r="U1532" s="1" t="s">
        <v>1236</v>
      </c>
      <c r="V1532" s="1" t="s">
        <v>0</v>
      </c>
      <c r="W1532" s="1">
        <v>0.47499999999999998</v>
      </c>
    </row>
    <row r="1533" spans="20:23" x14ac:dyDescent="0.3">
      <c r="T1533" s="1">
        <v>640</v>
      </c>
      <c r="U1533" s="1" t="s">
        <v>1236</v>
      </c>
      <c r="V1533" s="1" t="s">
        <v>0</v>
      </c>
      <c r="W1533" s="1">
        <v>0.625</v>
      </c>
    </row>
    <row r="1534" spans="20:23" x14ac:dyDescent="0.3">
      <c r="T1534" s="1">
        <v>700</v>
      </c>
      <c r="U1534" s="1" t="s">
        <v>1236</v>
      </c>
      <c r="V1534" s="1" t="s">
        <v>0</v>
      </c>
      <c r="W1534" s="1">
        <v>0.45</v>
      </c>
    </row>
    <row r="1535" spans="20:23" x14ac:dyDescent="0.3">
      <c r="T1535" s="1">
        <v>720</v>
      </c>
      <c r="U1535" s="1" t="s">
        <v>1236</v>
      </c>
      <c r="V1535" s="1" t="s">
        <v>0</v>
      </c>
      <c r="W1535" s="1">
        <v>0.125</v>
      </c>
    </row>
    <row r="1536" spans="20:23" x14ac:dyDescent="0.3">
      <c r="T1536" s="1">
        <v>740</v>
      </c>
      <c r="U1536" s="1" t="s">
        <v>1236</v>
      </c>
      <c r="V1536" s="1" t="s">
        <v>0</v>
      </c>
      <c r="W1536" s="1">
        <v>0.3</v>
      </c>
    </row>
    <row r="1537" spans="20:23" x14ac:dyDescent="0.3">
      <c r="T1537" s="1">
        <v>800</v>
      </c>
      <c r="U1537" s="1" t="s">
        <v>1236</v>
      </c>
      <c r="V1537" s="1" t="s">
        <v>0</v>
      </c>
      <c r="W1537" s="1">
        <v>0.55000000000000004</v>
      </c>
    </row>
    <row r="1538" spans="20:23" x14ac:dyDescent="0.3">
      <c r="T1538" s="1">
        <v>820</v>
      </c>
      <c r="U1538" s="1" t="s">
        <v>1236</v>
      </c>
      <c r="V1538" s="1" t="s">
        <v>0</v>
      </c>
      <c r="W1538" s="1">
        <v>0.15</v>
      </c>
    </row>
    <row r="1539" spans="20:23" x14ac:dyDescent="0.3">
      <c r="T1539" s="1">
        <v>840</v>
      </c>
      <c r="U1539" s="1" t="s">
        <v>1236</v>
      </c>
      <c r="V1539" s="1" t="s">
        <v>0</v>
      </c>
      <c r="W1539" s="1">
        <v>0.1</v>
      </c>
    </row>
    <row r="1540" spans="20:23" x14ac:dyDescent="0.3">
      <c r="T1540" s="1">
        <v>900</v>
      </c>
      <c r="U1540" s="1" t="s">
        <v>1236</v>
      </c>
      <c r="V1540" s="1" t="s">
        <v>0</v>
      </c>
      <c r="W1540" s="1">
        <v>0.25</v>
      </c>
    </row>
    <row r="1541" spans="20:23" x14ac:dyDescent="0.3">
      <c r="T1541" s="1">
        <v>920</v>
      </c>
      <c r="U1541" s="1" t="s">
        <v>1236</v>
      </c>
      <c r="V1541" s="1" t="s">
        <v>0</v>
      </c>
      <c r="W1541" s="1">
        <v>0.35</v>
      </c>
    </row>
    <row r="1542" spans="20:23" x14ac:dyDescent="0.3">
      <c r="T1542" s="1">
        <v>940</v>
      </c>
      <c r="U1542" s="1" t="s">
        <v>1236</v>
      </c>
      <c r="V1542" s="1" t="s">
        <v>0</v>
      </c>
      <c r="W1542" s="1">
        <v>0.375</v>
      </c>
    </row>
    <row r="1543" spans="20:23" x14ac:dyDescent="0.3">
      <c r="T1543" s="1">
        <v>1000</v>
      </c>
      <c r="U1543" s="1" t="s">
        <v>1236</v>
      </c>
      <c r="V1543" s="1" t="s">
        <v>0</v>
      </c>
      <c r="W1543" s="1">
        <v>0.15</v>
      </c>
    </row>
    <row r="1544" spans="20:23" x14ac:dyDescent="0.3">
      <c r="T1544" s="1">
        <v>1020</v>
      </c>
      <c r="U1544" s="1" t="s">
        <v>1236</v>
      </c>
      <c r="V1544" s="1" t="s">
        <v>0</v>
      </c>
      <c r="W1544" s="1">
        <v>0.22500000000000001</v>
      </c>
    </row>
    <row r="1545" spans="20:23" x14ac:dyDescent="0.3">
      <c r="T1545" s="1">
        <v>1040</v>
      </c>
      <c r="U1545" s="1" t="s">
        <v>1236</v>
      </c>
      <c r="V1545" s="1" t="s">
        <v>0</v>
      </c>
      <c r="W1545" s="1">
        <v>0.125</v>
      </c>
    </row>
    <row r="1546" spans="20:23" x14ac:dyDescent="0.3">
      <c r="T1546" s="1">
        <v>1100</v>
      </c>
      <c r="U1546" s="1" t="s">
        <v>1236</v>
      </c>
      <c r="V1546" s="1" t="s">
        <v>0</v>
      </c>
      <c r="W1546" s="1">
        <v>0.22500000000000001</v>
      </c>
    </row>
    <row r="1547" spans="20:23" x14ac:dyDescent="0.3">
      <c r="T1547" s="1">
        <v>1120</v>
      </c>
      <c r="U1547" s="1" t="s">
        <v>1236</v>
      </c>
      <c r="V1547" s="1" t="s">
        <v>0</v>
      </c>
      <c r="W1547" s="1">
        <v>0.25</v>
      </c>
    </row>
    <row r="1548" spans="20:23" x14ac:dyDescent="0.3">
      <c r="T1548" s="1">
        <v>1140</v>
      </c>
      <c r="U1548" s="1" t="s">
        <v>1236</v>
      </c>
      <c r="V1548" s="1" t="s">
        <v>0</v>
      </c>
      <c r="W1548" s="1">
        <v>0.32500000000000001</v>
      </c>
    </row>
    <row r="1549" spans="20:23" x14ac:dyDescent="0.3">
      <c r="T1549" s="1">
        <v>1200</v>
      </c>
      <c r="U1549" s="1" t="s">
        <v>1236</v>
      </c>
      <c r="V1549" s="1" t="s">
        <v>0</v>
      </c>
      <c r="W1549" s="1">
        <v>0.15</v>
      </c>
    </row>
    <row r="1550" spans="20:23" x14ac:dyDescent="0.3">
      <c r="T1550" s="1">
        <v>1220</v>
      </c>
      <c r="U1550" s="1" t="s">
        <v>1236</v>
      </c>
      <c r="V1550" s="1" t="s">
        <v>0</v>
      </c>
      <c r="W1550" s="1">
        <v>0.32500000000000001</v>
      </c>
    </row>
    <row r="1551" spans="20:23" x14ac:dyDescent="0.3">
      <c r="T1551" s="1">
        <v>1240</v>
      </c>
      <c r="U1551" s="1" t="s">
        <v>1236</v>
      </c>
      <c r="V1551" s="1" t="s">
        <v>0</v>
      </c>
      <c r="W1551" s="1">
        <v>0.32500000000000001</v>
      </c>
    </row>
    <row r="1552" spans="20:23" x14ac:dyDescent="0.3">
      <c r="T1552" s="1">
        <v>1300</v>
      </c>
      <c r="U1552" s="1" t="s">
        <v>1236</v>
      </c>
      <c r="V1552" s="1" t="s">
        <v>0</v>
      </c>
      <c r="W1552" s="1">
        <v>0.3</v>
      </c>
    </row>
    <row r="1553" spans="20:23" x14ac:dyDescent="0.3">
      <c r="T1553" s="1">
        <v>1320</v>
      </c>
      <c r="U1553" s="1" t="s">
        <v>1236</v>
      </c>
      <c r="V1553" s="1" t="s">
        <v>0</v>
      </c>
      <c r="W1553" s="1">
        <v>0.3</v>
      </c>
    </row>
    <row r="1554" spans="20:23" x14ac:dyDescent="0.3">
      <c r="T1554" s="1">
        <v>1340</v>
      </c>
      <c r="U1554" s="1" t="s">
        <v>1236</v>
      </c>
      <c r="V1554" s="1" t="s">
        <v>0</v>
      </c>
      <c r="W1554" s="1">
        <v>0.25</v>
      </c>
    </row>
    <row r="1555" spans="20:23" x14ac:dyDescent="0.3">
      <c r="T1555" s="1">
        <v>1400</v>
      </c>
      <c r="U1555" s="1" t="s">
        <v>1236</v>
      </c>
      <c r="V1555" s="1" t="s">
        <v>0</v>
      </c>
      <c r="W1555" s="1">
        <v>0.4</v>
      </c>
    </row>
    <row r="1556" spans="20:23" x14ac:dyDescent="0.3">
      <c r="T1556" s="1">
        <v>1420</v>
      </c>
      <c r="U1556" s="1" t="s">
        <v>1236</v>
      </c>
      <c r="V1556" s="1" t="s">
        <v>0</v>
      </c>
      <c r="W1556" s="1">
        <v>0.25</v>
      </c>
    </row>
    <row r="1557" spans="20:23" x14ac:dyDescent="0.3">
      <c r="T1557" s="1">
        <v>1440</v>
      </c>
      <c r="U1557" s="1" t="s">
        <v>1236</v>
      </c>
      <c r="V1557" s="1" t="s">
        <v>0</v>
      </c>
      <c r="W1557" s="1">
        <v>0.15</v>
      </c>
    </row>
    <row r="1558" spans="20:23" x14ac:dyDescent="0.3">
      <c r="T1558" s="1">
        <v>1500</v>
      </c>
      <c r="U1558" s="1" t="s">
        <v>1236</v>
      </c>
      <c r="V1558" s="1" t="s">
        <v>0</v>
      </c>
      <c r="W1558" s="1">
        <v>0.4</v>
      </c>
    </row>
    <row r="1559" spans="20:23" x14ac:dyDescent="0.3">
      <c r="T1559" s="1">
        <v>1520</v>
      </c>
      <c r="U1559" s="1" t="s">
        <v>1236</v>
      </c>
      <c r="V1559" s="1" t="s">
        <v>0</v>
      </c>
      <c r="W1559" s="1">
        <v>0.17499999999999999</v>
      </c>
    </row>
    <row r="1560" spans="20:23" x14ac:dyDescent="0.3">
      <c r="T1560" s="1">
        <v>1540</v>
      </c>
      <c r="U1560" s="1" t="s">
        <v>1236</v>
      </c>
      <c r="V1560" s="1" t="s">
        <v>0</v>
      </c>
      <c r="W1560" s="1">
        <v>0.375</v>
      </c>
    </row>
    <row r="1561" spans="20:23" x14ac:dyDescent="0.3">
      <c r="T1561" s="1">
        <v>1600</v>
      </c>
      <c r="U1561" s="1" t="s">
        <v>1236</v>
      </c>
      <c r="V1561" s="1" t="s">
        <v>0</v>
      </c>
      <c r="W1561" s="1">
        <v>0.125</v>
      </c>
    </row>
    <row r="1562" spans="20:23" x14ac:dyDescent="0.3">
      <c r="T1562" s="1">
        <v>1620</v>
      </c>
      <c r="U1562" s="1" t="s">
        <v>1236</v>
      </c>
      <c r="V1562" s="1" t="s">
        <v>0</v>
      </c>
      <c r="W1562" s="1">
        <v>7.4999999999999997E-2</v>
      </c>
    </row>
    <row r="1563" spans="20:23" x14ac:dyDescent="0.3">
      <c r="T1563" s="1">
        <v>1640</v>
      </c>
      <c r="U1563" s="1" t="s">
        <v>1236</v>
      </c>
      <c r="V1563" s="1" t="s">
        <v>0</v>
      </c>
      <c r="W1563" s="1">
        <v>0.4</v>
      </c>
    </row>
    <row r="1564" spans="20:23" x14ac:dyDescent="0.3">
      <c r="T1564" s="1">
        <v>1700</v>
      </c>
      <c r="U1564" s="1" t="s">
        <v>1236</v>
      </c>
      <c r="V1564" s="1" t="s">
        <v>0</v>
      </c>
      <c r="W1564" s="1">
        <v>0.125</v>
      </c>
    </row>
    <row r="1565" spans="20:23" x14ac:dyDescent="0.3">
      <c r="T1565" s="1">
        <v>1720</v>
      </c>
      <c r="U1565" s="1" t="s">
        <v>1236</v>
      </c>
      <c r="V1565" s="1" t="s">
        <v>0</v>
      </c>
      <c r="W1565" s="1">
        <v>0.125</v>
      </c>
    </row>
    <row r="1566" spans="20:23" x14ac:dyDescent="0.3">
      <c r="T1566" s="1">
        <v>1740</v>
      </c>
      <c r="U1566" s="1" t="s">
        <v>1236</v>
      </c>
      <c r="V1566" s="1" t="s">
        <v>0</v>
      </c>
      <c r="W1566" s="1">
        <v>0.25</v>
      </c>
    </row>
    <row r="1567" spans="20:23" x14ac:dyDescent="0.3">
      <c r="T1567" s="1">
        <v>1800</v>
      </c>
      <c r="U1567" s="1" t="s">
        <v>1236</v>
      </c>
      <c r="V1567" s="1" t="s">
        <v>0</v>
      </c>
      <c r="W1567" s="1">
        <v>0.125</v>
      </c>
    </row>
    <row r="1568" spans="20:23" x14ac:dyDescent="0.3">
      <c r="T1568" s="1">
        <v>1820</v>
      </c>
      <c r="U1568" s="1" t="s">
        <v>1236</v>
      </c>
      <c r="V1568" s="1" t="s">
        <v>0</v>
      </c>
      <c r="W1568" s="1">
        <v>0.15</v>
      </c>
    </row>
    <row r="1569" spans="20:23" x14ac:dyDescent="0.3">
      <c r="T1569" s="1">
        <v>1840</v>
      </c>
      <c r="U1569" s="1" t="s">
        <v>1236</v>
      </c>
      <c r="V1569" s="1" t="s">
        <v>0</v>
      </c>
      <c r="W1569" s="1">
        <v>0.25</v>
      </c>
    </row>
    <row r="1570" spans="20:23" x14ac:dyDescent="0.3">
      <c r="T1570" s="1">
        <v>1900</v>
      </c>
      <c r="U1570" s="1" t="s">
        <v>1236</v>
      </c>
      <c r="V1570" s="1" t="s">
        <v>0</v>
      </c>
      <c r="W1570" s="1">
        <v>0.375</v>
      </c>
    </row>
    <row r="1571" spans="20:23" x14ac:dyDescent="0.3">
      <c r="T1571" s="1">
        <v>1920</v>
      </c>
      <c r="U1571" s="1" t="s">
        <v>1236</v>
      </c>
      <c r="V1571" s="1" t="s">
        <v>0</v>
      </c>
      <c r="W1571" s="1">
        <v>0.32500000000000001</v>
      </c>
    </row>
    <row r="1572" spans="20:23" x14ac:dyDescent="0.3">
      <c r="T1572" s="1">
        <v>1940</v>
      </c>
      <c r="U1572" s="1" t="s">
        <v>1236</v>
      </c>
      <c r="V1572" s="1" t="s">
        <v>0</v>
      </c>
      <c r="W1572" s="1">
        <v>0.17499999999999999</v>
      </c>
    </row>
    <row r="1573" spans="20:23" x14ac:dyDescent="0.3">
      <c r="T1573" s="1">
        <v>2000</v>
      </c>
      <c r="U1573" s="1" t="s">
        <v>1236</v>
      </c>
      <c r="V1573" s="1" t="s">
        <v>0</v>
      </c>
      <c r="W1573" s="1">
        <v>0.2</v>
      </c>
    </row>
    <row r="1574" spans="20:23" x14ac:dyDescent="0.3">
      <c r="T1574" s="1">
        <v>2020</v>
      </c>
      <c r="U1574" s="1" t="s">
        <v>1236</v>
      </c>
      <c r="V1574" s="1" t="s">
        <v>0</v>
      </c>
      <c r="W1574" s="1">
        <v>0.5</v>
      </c>
    </row>
    <row r="1575" spans="20:23" x14ac:dyDescent="0.3">
      <c r="T1575" s="1">
        <v>2040</v>
      </c>
      <c r="U1575" s="1" t="s">
        <v>1236</v>
      </c>
      <c r="V1575" s="1" t="s">
        <v>0</v>
      </c>
      <c r="W1575" s="1">
        <v>0.375</v>
      </c>
    </row>
    <row r="1576" spans="20:23" x14ac:dyDescent="0.3">
      <c r="T1576" s="1">
        <v>2100</v>
      </c>
      <c r="U1576" s="1" t="s">
        <v>1236</v>
      </c>
      <c r="V1576" s="1" t="s">
        <v>0</v>
      </c>
      <c r="W1576" s="1">
        <v>0.52500000000000002</v>
      </c>
    </row>
    <row r="1577" spans="20:23" x14ac:dyDescent="0.3">
      <c r="T1577" s="1">
        <v>2120</v>
      </c>
      <c r="U1577" s="1" t="s">
        <v>1236</v>
      </c>
      <c r="V1577" s="1" t="s">
        <v>0</v>
      </c>
      <c r="W1577" s="1">
        <v>0.375</v>
      </c>
    </row>
    <row r="1578" spans="20:23" x14ac:dyDescent="0.3">
      <c r="T1578" s="1">
        <v>2140</v>
      </c>
      <c r="U1578" s="1" t="s">
        <v>1236</v>
      </c>
      <c r="V1578" s="1" t="s">
        <v>0</v>
      </c>
      <c r="W1578" s="1">
        <v>0.25</v>
      </c>
    </row>
    <row r="1579" spans="20:23" x14ac:dyDescent="0.3">
      <c r="T1579" s="1">
        <v>2200</v>
      </c>
      <c r="U1579" s="1" t="s">
        <v>1236</v>
      </c>
      <c r="V1579" s="1" t="s">
        <v>0</v>
      </c>
      <c r="W1579" s="1">
        <v>0.67500000000000004</v>
      </c>
    </row>
    <row r="1580" spans="20:23" x14ac:dyDescent="0.3">
      <c r="T1580" s="1">
        <v>2220</v>
      </c>
      <c r="U1580" s="1" t="s">
        <v>1236</v>
      </c>
      <c r="V1580" s="1" t="s">
        <v>0</v>
      </c>
      <c r="W1580" s="1">
        <v>1.1499999999999999</v>
      </c>
    </row>
    <row r="1581" spans="20:23" x14ac:dyDescent="0.3">
      <c r="T1581" s="1">
        <v>2240</v>
      </c>
      <c r="U1581" s="1" t="s">
        <v>1236</v>
      </c>
      <c r="V1581" s="1" t="s">
        <v>0</v>
      </c>
      <c r="W1581" s="1">
        <v>1.075</v>
      </c>
    </row>
    <row r="1582" spans="20:23" x14ac:dyDescent="0.3">
      <c r="T1582" s="1">
        <v>2300</v>
      </c>
      <c r="U1582" s="1" t="s">
        <v>1236</v>
      </c>
      <c r="V1582" s="1" t="s">
        <v>0</v>
      </c>
      <c r="W1582" s="1">
        <v>1.075</v>
      </c>
    </row>
    <row r="1583" spans="20:23" x14ac:dyDescent="0.3">
      <c r="T1583" s="1">
        <v>2320</v>
      </c>
      <c r="U1583" s="1" t="s">
        <v>1236</v>
      </c>
      <c r="V1583" s="1" t="s">
        <v>0</v>
      </c>
      <c r="W1583" s="1">
        <v>1.125</v>
      </c>
    </row>
    <row r="1584" spans="20:23" x14ac:dyDescent="0.3">
      <c r="T1584" s="1">
        <v>2340</v>
      </c>
      <c r="U1584" s="1" t="s">
        <v>1236</v>
      </c>
      <c r="V1584" s="1" t="s">
        <v>0</v>
      </c>
      <c r="W1584" s="1">
        <v>1.125</v>
      </c>
    </row>
    <row r="1585" spans="20:23" x14ac:dyDescent="0.3">
      <c r="T1585" s="1">
        <v>2400</v>
      </c>
      <c r="U1585" s="1" t="s">
        <v>1236</v>
      </c>
      <c r="V1585" s="1" t="s">
        <v>0</v>
      </c>
      <c r="W1585" s="1">
        <v>1.1000000000000001</v>
      </c>
    </row>
    <row r="1586" spans="20:23" x14ac:dyDescent="0.3">
      <c r="T1586" s="1">
        <v>2420</v>
      </c>
      <c r="U1586" s="1" t="s">
        <v>1237</v>
      </c>
      <c r="V1586" s="1" t="s">
        <v>0</v>
      </c>
      <c r="W1586" s="1">
        <v>1.1000000000000001</v>
      </c>
    </row>
    <row r="1587" spans="20:23" x14ac:dyDescent="0.3">
      <c r="T1587" s="1">
        <v>2440</v>
      </c>
      <c r="U1587" s="1" t="s">
        <v>1237</v>
      </c>
      <c r="V1587" s="1" t="s">
        <v>0</v>
      </c>
      <c r="W1587" s="1">
        <v>0.95</v>
      </c>
    </row>
    <row r="1588" spans="20:23" x14ac:dyDescent="0.3">
      <c r="T1588" s="1">
        <v>100</v>
      </c>
      <c r="U1588" s="1" t="s">
        <v>1237</v>
      </c>
      <c r="V1588" s="1" t="s">
        <v>0</v>
      </c>
      <c r="W1588" s="1">
        <v>1.0249999999999999</v>
      </c>
    </row>
    <row r="1589" spans="20:23" x14ac:dyDescent="0.3">
      <c r="T1589" s="1">
        <v>120</v>
      </c>
      <c r="U1589" s="1" t="s">
        <v>1237</v>
      </c>
      <c r="V1589" s="1" t="s">
        <v>0</v>
      </c>
      <c r="W1589" s="1">
        <v>1.075</v>
      </c>
    </row>
    <row r="1590" spans="20:23" x14ac:dyDescent="0.3">
      <c r="T1590" s="1">
        <v>140</v>
      </c>
      <c r="U1590" s="1" t="s">
        <v>1237</v>
      </c>
      <c r="V1590" s="1" t="s">
        <v>0</v>
      </c>
      <c r="W1590" s="1">
        <v>1.1499999999999999</v>
      </c>
    </row>
    <row r="1591" spans="20:23" x14ac:dyDescent="0.3">
      <c r="T1591" s="1">
        <v>200</v>
      </c>
      <c r="U1591" s="1" t="s">
        <v>1237</v>
      </c>
      <c r="V1591" s="1" t="s">
        <v>0</v>
      </c>
      <c r="W1591" s="1">
        <v>1</v>
      </c>
    </row>
    <row r="1592" spans="20:23" x14ac:dyDescent="0.3">
      <c r="T1592" s="1">
        <v>220</v>
      </c>
      <c r="U1592" s="1" t="s">
        <v>1237</v>
      </c>
      <c r="V1592" s="1" t="s">
        <v>0</v>
      </c>
      <c r="W1592" s="1">
        <v>1.075</v>
      </c>
    </row>
    <row r="1593" spans="20:23" x14ac:dyDescent="0.3">
      <c r="T1593" s="1">
        <v>240</v>
      </c>
      <c r="U1593" s="1" t="s">
        <v>1237</v>
      </c>
      <c r="V1593" s="1" t="s">
        <v>0</v>
      </c>
      <c r="W1593" s="1">
        <v>1.075</v>
      </c>
    </row>
    <row r="1594" spans="20:23" x14ac:dyDescent="0.3">
      <c r="T1594" s="1">
        <v>300</v>
      </c>
      <c r="U1594" s="1" t="s">
        <v>1237</v>
      </c>
      <c r="V1594" s="1" t="s">
        <v>0</v>
      </c>
      <c r="W1594" s="1">
        <v>1.1499999999999999</v>
      </c>
    </row>
    <row r="1595" spans="20:23" x14ac:dyDescent="0.3">
      <c r="T1595" s="1">
        <v>320</v>
      </c>
      <c r="U1595" s="1" t="s">
        <v>1237</v>
      </c>
      <c r="V1595" s="1" t="s">
        <v>0</v>
      </c>
      <c r="W1595" s="1">
        <v>1.075</v>
      </c>
    </row>
    <row r="1596" spans="20:23" x14ac:dyDescent="0.3">
      <c r="T1596" s="1">
        <v>340</v>
      </c>
      <c r="U1596" s="1" t="s">
        <v>1237</v>
      </c>
      <c r="V1596" s="1" t="s">
        <v>0</v>
      </c>
      <c r="W1596" s="1">
        <v>0.97499999999999998</v>
      </c>
    </row>
    <row r="1597" spans="20:23" x14ac:dyDescent="0.3">
      <c r="T1597" s="1">
        <v>400</v>
      </c>
      <c r="U1597" s="1" t="s">
        <v>1237</v>
      </c>
      <c r="V1597" s="1" t="s">
        <v>0</v>
      </c>
      <c r="W1597" s="1">
        <v>1.125</v>
      </c>
    </row>
    <row r="1598" spans="20:23" x14ac:dyDescent="0.3">
      <c r="T1598" s="1">
        <v>420</v>
      </c>
      <c r="U1598" s="1" t="s">
        <v>1237</v>
      </c>
      <c r="V1598" s="1" t="s">
        <v>0</v>
      </c>
      <c r="W1598" s="1">
        <v>1.125</v>
      </c>
    </row>
    <row r="1599" spans="20:23" x14ac:dyDescent="0.3">
      <c r="T1599" s="1">
        <v>440</v>
      </c>
      <c r="U1599" s="1" t="s">
        <v>1237</v>
      </c>
      <c r="V1599" s="1" t="s">
        <v>0</v>
      </c>
      <c r="W1599" s="1">
        <v>1.125</v>
      </c>
    </row>
    <row r="1600" spans="20:23" x14ac:dyDescent="0.3">
      <c r="T1600" s="1">
        <v>500</v>
      </c>
      <c r="U1600" s="1" t="s">
        <v>1237</v>
      </c>
      <c r="V1600" s="1" t="s">
        <v>0</v>
      </c>
      <c r="W1600" s="1">
        <v>1.1499999999999999</v>
      </c>
    </row>
    <row r="1601" spans="20:23" x14ac:dyDescent="0.3">
      <c r="T1601" s="1">
        <v>520</v>
      </c>
      <c r="U1601" s="1" t="s">
        <v>1237</v>
      </c>
      <c r="V1601" s="1" t="s">
        <v>0</v>
      </c>
      <c r="W1601" s="1">
        <v>1.1499999999999999</v>
      </c>
    </row>
    <row r="1602" spans="20:23" x14ac:dyDescent="0.3">
      <c r="T1602" s="1">
        <v>540</v>
      </c>
      <c r="U1602" s="1" t="s">
        <v>1237</v>
      </c>
      <c r="V1602" s="1" t="s">
        <v>0</v>
      </c>
      <c r="W1602" s="1">
        <v>0.95</v>
      </c>
    </row>
    <row r="1603" spans="20:23" x14ac:dyDescent="0.3">
      <c r="T1603" s="1">
        <v>600</v>
      </c>
      <c r="U1603" s="1" t="s">
        <v>1237</v>
      </c>
      <c r="V1603" s="1" t="s">
        <v>0</v>
      </c>
      <c r="W1603" s="1">
        <v>1.125</v>
      </c>
    </row>
    <row r="1604" spans="20:23" x14ac:dyDescent="0.3">
      <c r="T1604" s="1">
        <v>620</v>
      </c>
      <c r="U1604" s="1" t="s">
        <v>1237</v>
      </c>
      <c r="V1604" s="1" t="s">
        <v>0</v>
      </c>
      <c r="W1604" s="1">
        <v>1.05</v>
      </c>
    </row>
    <row r="1605" spans="20:23" x14ac:dyDescent="0.3">
      <c r="T1605" s="1">
        <v>640</v>
      </c>
      <c r="U1605" s="1" t="s">
        <v>1237</v>
      </c>
      <c r="V1605" s="1" t="s">
        <v>0</v>
      </c>
      <c r="W1605" s="1">
        <v>0.82499999999999996</v>
      </c>
    </row>
    <row r="1606" spans="20:23" x14ac:dyDescent="0.3">
      <c r="T1606" s="1">
        <v>700</v>
      </c>
      <c r="U1606" s="1" t="s">
        <v>1237</v>
      </c>
      <c r="V1606" s="1" t="s">
        <v>0</v>
      </c>
      <c r="W1606" s="1">
        <v>0.85</v>
      </c>
    </row>
    <row r="1607" spans="20:23" x14ac:dyDescent="0.3">
      <c r="T1607" s="1">
        <v>720</v>
      </c>
      <c r="U1607" s="1" t="s">
        <v>1237</v>
      </c>
      <c r="V1607" s="1" t="s">
        <v>0</v>
      </c>
      <c r="W1607" s="1">
        <v>0.5</v>
      </c>
    </row>
    <row r="1608" spans="20:23" x14ac:dyDescent="0.3">
      <c r="T1608" s="1">
        <v>740</v>
      </c>
      <c r="U1608" s="1" t="s">
        <v>1237</v>
      </c>
      <c r="V1608" s="1" t="s">
        <v>0</v>
      </c>
      <c r="W1608" s="1">
        <v>1.125</v>
      </c>
    </row>
    <row r="1609" spans="20:23" x14ac:dyDescent="0.3">
      <c r="T1609" s="1">
        <v>800</v>
      </c>
      <c r="U1609" s="1" t="s">
        <v>1237</v>
      </c>
      <c r="V1609" s="1" t="s">
        <v>0</v>
      </c>
      <c r="W1609" s="1">
        <v>0.72499999999999998</v>
      </c>
    </row>
    <row r="1610" spans="20:23" x14ac:dyDescent="0.3">
      <c r="T1610" s="1">
        <v>820</v>
      </c>
      <c r="U1610" s="1" t="s">
        <v>1237</v>
      </c>
      <c r="V1610" s="1" t="s">
        <v>0</v>
      </c>
      <c r="W1610" s="1">
        <v>0.875</v>
      </c>
    </row>
    <row r="1611" spans="20:23" x14ac:dyDescent="0.3">
      <c r="T1611" s="1">
        <v>840</v>
      </c>
      <c r="U1611" s="1" t="s">
        <v>1237</v>
      </c>
      <c r="V1611" s="1" t="s">
        <v>0</v>
      </c>
      <c r="W1611" s="1">
        <v>1.1499999999999999</v>
      </c>
    </row>
    <row r="1612" spans="20:23" x14ac:dyDescent="0.3">
      <c r="T1612" s="1">
        <v>900</v>
      </c>
      <c r="U1612" s="1" t="s">
        <v>1237</v>
      </c>
      <c r="V1612" s="1" t="s">
        <v>0</v>
      </c>
      <c r="W1612" s="1">
        <v>0.95</v>
      </c>
    </row>
    <row r="1613" spans="20:23" x14ac:dyDescent="0.3">
      <c r="T1613" s="1">
        <v>920</v>
      </c>
      <c r="U1613" s="1" t="s">
        <v>1237</v>
      </c>
      <c r="V1613" s="1" t="s">
        <v>0</v>
      </c>
      <c r="W1613" s="1">
        <v>0.75</v>
      </c>
    </row>
    <row r="1614" spans="20:23" x14ac:dyDescent="0.3">
      <c r="T1614" s="1">
        <v>940</v>
      </c>
      <c r="U1614" s="1" t="s">
        <v>1237</v>
      </c>
      <c r="V1614" s="1" t="s">
        <v>0</v>
      </c>
      <c r="W1614" s="1">
        <v>1</v>
      </c>
    </row>
    <row r="1615" spans="20:23" x14ac:dyDescent="0.3">
      <c r="T1615" s="1">
        <v>1000</v>
      </c>
      <c r="U1615" s="1" t="s">
        <v>1237</v>
      </c>
      <c r="V1615" s="1" t="s">
        <v>0</v>
      </c>
      <c r="W1615" s="1">
        <v>1.075</v>
      </c>
    </row>
    <row r="1616" spans="20:23" x14ac:dyDescent="0.3">
      <c r="T1616" s="1">
        <v>1020</v>
      </c>
      <c r="U1616" s="1" t="s">
        <v>1237</v>
      </c>
      <c r="V1616" s="1" t="s">
        <v>0</v>
      </c>
      <c r="W1616" s="1">
        <v>1.125</v>
      </c>
    </row>
    <row r="1617" spans="20:23" x14ac:dyDescent="0.3">
      <c r="T1617" s="1">
        <v>1040</v>
      </c>
      <c r="U1617" s="1" t="s">
        <v>1237</v>
      </c>
      <c r="V1617" s="1" t="s">
        <v>0</v>
      </c>
      <c r="W1617" s="1">
        <v>0.67500000000000004</v>
      </c>
    </row>
    <row r="1618" spans="20:23" x14ac:dyDescent="0.3">
      <c r="T1618" s="1">
        <v>1100</v>
      </c>
      <c r="U1618" s="1" t="s">
        <v>1237</v>
      </c>
      <c r="V1618" s="1" t="s">
        <v>0</v>
      </c>
      <c r="W1618" s="1">
        <v>0.375</v>
      </c>
    </row>
    <row r="1619" spans="20:23" x14ac:dyDescent="0.3">
      <c r="T1619" s="1">
        <v>1120</v>
      </c>
      <c r="U1619" s="1" t="s">
        <v>1237</v>
      </c>
      <c r="V1619" s="1" t="s">
        <v>0</v>
      </c>
      <c r="W1619" s="1">
        <v>1.1499999999999999</v>
      </c>
    </row>
    <row r="1620" spans="20:23" x14ac:dyDescent="0.3">
      <c r="T1620" s="1">
        <v>1140</v>
      </c>
      <c r="U1620" s="1" t="s">
        <v>1237</v>
      </c>
      <c r="V1620" s="1" t="s">
        <v>0</v>
      </c>
      <c r="W1620" s="1">
        <v>0.875</v>
      </c>
    </row>
    <row r="1621" spans="20:23" x14ac:dyDescent="0.3">
      <c r="T1621" s="1">
        <v>1200</v>
      </c>
      <c r="U1621" s="1" t="s">
        <v>1237</v>
      </c>
      <c r="V1621" s="1" t="s">
        <v>0</v>
      </c>
      <c r="W1621" s="1">
        <v>1</v>
      </c>
    </row>
    <row r="1622" spans="20:23" x14ac:dyDescent="0.3">
      <c r="T1622" s="1">
        <v>1220</v>
      </c>
      <c r="U1622" s="1" t="s">
        <v>1237</v>
      </c>
      <c r="V1622" s="1" t="s">
        <v>0</v>
      </c>
      <c r="W1622" s="1">
        <v>1</v>
      </c>
    </row>
    <row r="1623" spans="20:23" x14ac:dyDescent="0.3">
      <c r="T1623" s="1">
        <v>1240</v>
      </c>
      <c r="U1623" s="1" t="s">
        <v>1237</v>
      </c>
      <c r="V1623" s="1" t="s">
        <v>0</v>
      </c>
      <c r="W1623" s="1">
        <v>0.7</v>
      </c>
    </row>
    <row r="1624" spans="20:23" x14ac:dyDescent="0.3">
      <c r="T1624" s="1">
        <v>1300</v>
      </c>
      <c r="U1624" s="1" t="s">
        <v>1237</v>
      </c>
      <c r="V1624" s="1" t="s">
        <v>0</v>
      </c>
      <c r="W1624" s="1">
        <v>0.85</v>
      </c>
    </row>
    <row r="1625" spans="20:23" x14ac:dyDescent="0.3">
      <c r="T1625" s="1">
        <v>1320</v>
      </c>
      <c r="U1625" s="1" t="s">
        <v>1237</v>
      </c>
      <c r="V1625" s="1" t="s">
        <v>0</v>
      </c>
      <c r="W1625" s="1">
        <v>0.42499999999999999</v>
      </c>
    </row>
    <row r="1626" spans="20:23" x14ac:dyDescent="0.3">
      <c r="T1626" s="1">
        <v>1340</v>
      </c>
      <c r="U1626" s="1" t="s">
        <v>1237</v>
      </c>
      <c r="V1626" s="1" t="s">
        <v>0</v>
      </c>
      <c r="W1626" s="1">
        <v>0.32500000000000001</v>
      </c>
    </row>
    <row r="1627" spans="20:23" x14ac:dyDescent="0.3">
      <c r="T1627" s="1">
        <v>1400</v>
      </c>
      <c r="U1627" s="1" t="s">
        <v>1237</v>
      </c>
      <c r="V1627" s="1" t="s">
        <v>0</v>
      </c>
      <c r="W1627" s="1">
        <v>0.25</v>
      </c>
    </row>
    <row r="1628" spans="20:23" x14ac:dyDescent="0.3">
      <c r="T1628" s="1">
        <v>1420</v>
      </c>
      <c r="U1628" s="1" t="s">
        <v>1237</v>
      </c>
      <c r="V1628" s="1" t="s">
        <v>0</v>
      </c>
      <c r="W1628" s="1">
        <v>0.75</v>
      </c>
    </row>
    <row r="1629" spans="20:23" x14ac:dyDescent="0.3">
      <c r="T1629" s="1">
        <v>1440</v>
      </c>
      <c r="U1629" s="1" t="s">
        <v>1237</v>
      </c>
      <c r="V1629" s="1" t="s">
        <v>0</v>
      </c>
      <c r="W1629" s="1">
        <v>0.2</v>
      </c>
    </row>
    <row r="1630" spans="20:23" x14ac:dyDescent="0.3">
      <c r="T1630" s="1">
        <v>1500</v>
      </c>
      <c r="U1630" s="1" t="s">
        <v>1237</v>
      </c>
      <c r="V1630" s="1" t="s">
        <v>0</v>
      </c>
      <c r="W1630" s="1">
        <v>0.875</v>
      </c>
    </row>
    <row r="1631" spans="20:23" x14ac:dyDescent="0.3">
      <c r="T1631" s="1">
        <v>1520</v>
      </c>
      <c r="U1631" s="1" t="s">
        <v>1237</v>
      </c>
      <c r="V1631" s="1" t="s">
        <v>0</v>
      </c>
      <c r="W1631" s="1">
        <v>0.85</v>
      </c>
    </row>
    <row r="1632" spans="20:23" x14ac:dyDescent="0.3">
      <c r="T1632" s="1">
        <v>1540</v>
      </c>
      <c r="U1632" s="1" t="s">
        <v>1237</v>
      </c>
      <c r="V1632" s="1" t="s">
        <v>0</v>
      </c>
      <c r="W1632" s="1">
        <v>0.55000000000000004</v>
      </c>
    </row>
    <row r="1633" spans="20:23" x14ac:dyDescent="0.3">
      <c r="T1633" s="1">
        <v>1600</v>
      </c>
      <c r="U1633" s="1" t="s">
        <v>1237</v>
      </c>
      <c r="V1633" s="1" t="s">
        <v>0</v>
      </c>
      <c r="W1633" s="1">
        <v>0.17499999999999999</v>
      </c>
    </row>
    <row r="1634" spans="20:23" x14ac:dyDescent="0.3">
      <c r="T1634" s="1">
        <v>1620</v>
      </c>
      <c r="U1634" s="1" t="s">
        <v>1237</v>
      </c>
      <c r="V1634" s="1" t="s">
        <v>0</v>
      </c>
      <c r="W1634" s="1">
        <v>0.25</v>
      </c>
    </row>
    <row r="1635" spans="20:23" x14ac:dyDescent="0.3">
      <c r="T1635" s="1">
        <v>1640</v>
      </c>
      <c r="U1635" s="1" t="s">
        <v>1237</v>
      </c>
      <c r="V1635" s="1" t="s">
        <v>0</v>
      </c>
      <c r="W1635" s="1">
        <v>0.77500000000000002</v>
      </c>
    </row>
    <row r="1636" spans="20:23" x14ac:dyDescent="0.3">
      <c r="T1636" s="1">
        <v>1700</v>
      </c>
      <c r="U1636" s="1" t="s">
        <v>1237</v>
      </c>
      <c r="V1636" s="1" t="s">
        <v>0</v>
      </c>
      <c r="W1636" s="1">
        <v>0.32500000000000001</v>
      </c>
    </row>
    <row r="1637" spans="20:23" x14ac:dyDescent="0.3">
      <c r="T1637" s="1">
        <v>1720</v>
      </c>
      <c r="U1637" s="1" t="s">
        <v>1237</v>
      </c>
      <c r="V1637" s="1" t="s">
        <v>0</v>
      </c>
      <c r="W1637" s="1">
        <v>0.15</v>
      </c>
    </row>
    <row r="1638" spans="20:23" x14ac:dyDescent="0.3">
      <c r="T1638" s="1">
        <v>1740</v>
      </c>
      <c r="U1638" s="1" t="s">
        <v>1237</v>
      </c>
      <c r="V1638" s="1" t="s">
        <v>0</v>
      </c>
      <c r="W1638" s="1">
        <v>0.4</v>
      </c>
    </row>
    <row r="1639" spans="20:23" x14ac:dyDescent="0.3">
      <c r="T1639" s="1">
        <v>1800</v>
      </c>
      <c r="U1639" s="1" t="s">
        <v>1237</v>
      </c>
      <c r="V1639" s="1" t="s">
        <v>0</v>
      </c>
      <c r="W1639" s="1">
        <v>0.5</v>
      </c>
    </row>
    <row r="1640" spans="20:23" x14ac:dyDescent="0.3">
      <c r="T1640" s="1">
        <v>1820</v>
      </c>
      <c r="U1640" s="1" t="s">
        <v>1237</v>
      </c>
      <c r="V1640" s="1" t="s">
        <v>0</v>
      </c>
      <c r="W1640" s="1">
        <v>0.27500000000000002</v>
      </c>
    </row>
    <row r="1641" spans="20:23" x14ac:dyDescent="0.3">
      <c r="T1641" s="1">
        <v>1840</v>
      </c>
      <c r="U1641" s="1" t="s">
        <v>1237</v>
      </c>
      <c r="V1641" s="1" t="s">
        <v>0</v>
      </c>
      <c r="W1641" s="1">
        <v>0.3</v>
      </c>
    </row>
    <row r="1642" spans="20:23" x14ac:dyDescent="0.3">
      <c r="T1642" s="1">
        <v>1900</v>
      </c>
      <c r="U1642" s="1" t="s">
        <v>1237</v>
      </c>
      <c r="V1642" s="1" t="s">
        <v>0</v>
      </c>
      <c r="W1642" s="1">
        <v>0.45</v>
      </c>
    </row>
    <row r="1643" spans="20:23" x14ac:dyDescent="0.3">
      <c r="T1643" s="1">
        <v>1920</v>
      </c>
      <c r="U1643" s="1" t="s">
        <v>1237</v>
      </c>
      <c r="V1643" s="1" t="s">
        <v>0</v>
      </c>
      <c r="W1643" s="1">
        <v>0.1</v>
      </c>
    </row>
    <row r="1644" spans="20:23" x14ac:dyDescent="0.3">
      <c r="T1644" s="1">
        <v>1940</v>
      </c>
      <c r="U1644" s="1" t="s">
        <v>1237</v>
      </c>
      <c r="V1644" s="1" t="s">
        <v>0</v>
      </c>
      <c r="W1644" s="1">
        <v>0.35</v>
      </c>
    </row>
    <row r="1645" spans="20:23" x14ac:dyDescent="0.3">
      <c r="T1645" s="1">
        <v>2000</v>
      </c>
      <c r="U1645" s="1" t="s">
        <v>1237</v>
      </c>
      <c r="V1645" s="1" t="s">
        <v>0</v>
      </c>
      <c r="W1645" s="1">
        <v>0.32500000000000001</v>
      </c>
    </row>
    <row r="1646" spans="20:23" x14ac:dyDescent="0.3">
      <c r="T1646" s="1">
        <v>2020</v>
      </c>
      <c r="U1646" s="1" t="s">
        <v>1237</v>
      </c>
      <c r="V1646" s="1" t="s">
        <v>0</v>
      </c>
      <c r="W1646" s="1">
        <v>0.625</v>
      </c>
    </row>
    <row r="1647" spans="20:23" x14ac:dyDescent="0.3">
      <c r="T1647" s="1">
        <v>2040</v>
      </c>
      <c r="U1647" s="1" t="s">
        <v>1237</v>
      </c>
      <c r="V1647" s="1" t="s">
        <v>0</v>
      </c>
      <c r="W1647" s="1">
        <v>0.125</v>
      </c>
    </row>
    <row r="1648" spans="20:23" x14ac:dyDescent="0.3">
      <c r="T1648" s="1">
        <v>2100</v>
      </c>
      <c r="U1648" s="1" t="s">
        <v>1237</v>
      </c>
      <c r="V1648" s="1" t="s">
        <v>0</v>
      </c>
      <c r="W1648" s="1">
        <v>0.25</v>
      </c>
    </row>
    <row r="1649" spans="20:23" x14ac:dyDescent="0.3">
      <c r="T1649" s="1">
        <v>2120</v>
      </c>
      <c r="U1649" s="1" t="s">
        <v>1237</v>
      </c>
      <c r="V1649" s="1" t="s">
        <v>0</v>
      </c>
      <c r="W1649" s="1">
        <v>0.1</v>
      </c>
    </row>
    <row r="1650" spans="20:23" x14ac:dyDescent="0.3">
      <c r="T1650" s="1">
        <v>2140</v>
      </c>
      <c r="U1650" s="1" t="s">
        <v>1237</v>
      </c>
      <c r="V1650" s="1" t="s">
        <v>0</v>
      </c>
      <c r="W1650" s="1">
        <v>0.125</v>
      </c>
    </row>
    <row r="1651" spans="20:23" x14ac:dyDescent="0.3">
      <c r="T1651" s="1">
        <v>2200</v>
      </c>
      <c r="U1651" s="1" t="s">
        <v>1237</v>
      </c>
      <c r="V1651" s="1" t="s">
        <v>0</v>
      </c>
      <c r="W1651" s="1">
        <v>0.2</v>
      </c>
    </row>
    <row r="1652" spans="20:23" x14ac:dyDescent="0.3">
      <c r="T1652" s="1">
        <v>2220</v>
      </c>
      <c r="U1652" s="1" t="s">
        <v>1237</v>
      </c>
      <c r="V1652" s="1" t="s">
        <v>0</v>
      </c>
      <c r="W1652" s="1">
        <v>0.25</v>
      </c>
    </row>
    <row r="1653" spans="20:23" x14ac:dyDescent="0.3">
      <c r="T1653" s="1">
        <v>2240</v>
      </c>
      <c r="U1653" s="1" t="s">
        <v>1237</v>
      </c>
      <c r="V1653" s="1" t="s">
        <v>0</v>
      </c>
      <c r="W1653" s="1">
        <v>0.15</v>
      </c>
    </row>
    <row r="1654" spans="20:23" x14ac:dyDescent="0.3">
      <c r="T1654" s="1">
        <v>2300</v>
      </c>
      <c r="U1654" s="1" t="s">
        <v>1237</v>
      </c>
      <c r="V1654" s="1" t="s">
        <v>0</v>
      </c>
      <c r="W1654" s="1">
        <v>0.15</v>
      </c>
    </row>
    <row r="1655" spans="20:23" x14ac:dyDescent="0.3">
      <c r="T1655" s="1">
        <v>2320</v>
      </c>
      <c r="U1655" s="1" t="s">
        <v>1237</v>
      </c>
      <c r="V1655" s="1" t="s">
        <v>0</v>
      </c>
      <c r="W1655" s="1">
        <v>0.4</v>
      </c>
    </row>
    <row r="1656" spans="20:23" x14ac:dyDescent="0.3">
      <c r="T1656" s="1">
        <v>2340</v>
      </c>
      <c r="U1656" s="1" t="s">
        <v>1237</v>
      </c>
      <c r="V1656" s="1" t="s">
        <v>0</v>
      </c>
      <c r="W1656" s="1">
        <v>0.72499999999999998</v>
      </c>
    </row>
    <row r="1657" spans="20:23" x14ac:dyDescent="0.3">
      <c r="T1657" s="1">
        <v>2400</v>
      </c>
      <c r="U1657" s="1" t="s">
        <v>1237</v>
      </c>
      <c r="V1657" s="1" t="s">
        <v>0</v>
      </c>
      <c r="W1657" s="1">
        <v>0.3</v>
      </c>
    </row>
    <row r="1658" spans="20:23" x14ac:dyDescent="0.3">
      <c r="T1658" s="1">
        <v>2420</v>
      </c>
      <c r="U1658" s="1" t="s">
        <v>1238</v>
      </c>
      <c r="V1658" s="1" t="s">
        <v>0</v>
      </c>
      <c r="W1658" s="1">
        <v>0.125</v>
      </c>
    </row>
    <row r="1659" spans="20:23" x14ac:dyDescent="0.3">
      <c r="T1659" s="1">
        <v>2440</v>
      </c>
      <c r="U1659" s="1" t="s">
        <v>1238</v>
      </c>
      <c r="V1659" s="1" t="s">
        <v>0</v>
      </c>
      <c r="W1659" s="1">
        <v>0.8</v>
      </c>
    </row>
    <row r="1660" spans="20:23" x14ac:dyDescent="0.3">
      <c r="T1660" s="1">
        <v>100</v>
      </c>
      <c r="U1660" s="1" t="s">
        <v>1238</v>
      </c>
      <c r="V1660" s="1" t="s">
        <v>0</v>
      </c>
      <c r="W1660" s="1">
        <v>0.27500000000000002</v>
      </c>
    </row>
    <row r="1661" spans="20:23" x14ac:dyDescent="0.3">
      <c r="T1661" s="1">
        <v>120</v>
      </c>
      <c r="U1661" s="1" t="s">
        <v>1238</v>
      </c>
      <c r="V1661" s="1" t="s">
        <v>0</v>
      </c>
      <c r="W1661" s="1">
        <v>0.52500000000000002</v>
      </c>
    </row>
    <row r="1662" spans="20:23" x14ac:dyDescent="0.3">
      <c r="T1662" s="1">
        <v>140</v>
      </c>
      <c r="U1662" s="1" t="s">
        <v>1238</v>
      </c>
      <c r="V1662" s="1" t="s">
        <v>0</v>
      </c>
      <c r="W1662" s="1">
        <v>0.72499999999999998</v>
      </c>
    </row>
    <row r="1663" spans="20:23" x14ac:dyDescent="0.3">
      <c r="T1663" s="1">
        <v>200</v>
      </c>
      <c r="U1663" s="1" t="s">
        <v>1238</v>
      </c>
      <c r="V1663" s="1" t="s">
        <v>0</v>
      </c>
      <c r="W1663" s="1">
        <v>0.4</v>
      </c>
    </row>
    <row r="1664" spans="20:23" x14ac:dyDescent="0.3">
      <c r="T1664" s="1">
        <v>220</v>
      </c>
      <c r="U1664" s="1" t="s">
        <v>1238</v>
      </c>
      <c r="V1664" s="1" t="s">
        <v>0</v>
      </c>
      <c r="W1664" s="1">
        <v>0.47499999999999998</v>
      </c>
    </row>
    <row r="1665" spans="20:23" x14ac:dyDescent="0.3">
      <c r="T1665" s="1">
        <v>240</v>
      </c>
      <c r="U1665" s="1" t="s">
        <v>1238</v>
      </c>
      <c r="V1665" s="1" t="s">
        <v>0</v>
      </c>
      <c r="W1665" s="1">
        <v>0.6</v>
      </c>
    </row>
    <row r="1666" spans="20:23" x14ac:dyDescent="0.3">
      <c r="T1666" s="1">
        <v>300</v>
      </c>
      <c r="U1666" s="1" t="s">
        <v>1238</v>
      </c>
      <c r="V1666" s="1" t="s">
        <v>0</v>
      </c>
      <c r="W1666" s="1">
        <v>0.3</v>
      </c>
    </row>
    <row r="1667" spans="20:23" x14ac:dyDescent="0.3">
      <c r="T1667" s="1">
        <v>320</v>
      </c>
      <c r="U1667" s="1" t="s">
        <v>1238</v>
      </c>
      <c r="V1667" s="1" t="s">
        <v>0</v>
      </c>
      <c r="W1667" s="1">
        <v>0.45</v>
      </c>
    </row>
    <row r="1668" spans="20:23" x14ac:dyDescent="0.3">
      <c r="T1668" s="1">
        <v>340</v>
      </c>
      <c r="U1668" s="1" t="s">
        <v>1238</v>
      </c>
      <c r="V1668" s="1" t="s">
        <v>0</v>
      </c>
      <c r="W1668" s="1">
        <v>0.3</v>
      </c>
    </row>
    <row r="1669" spans="20:23" x14ac:dyDescent="0.3">
      <c r="T1669" s="1">
        <v>400</v>
      </c>
      <c r="U1669" s="1" t="s">
        <v>1238</v>
      </c>
      <c r="V1669" s="1" t="s">
        <v>0</v>
      </c>
      <c r="W1669" s="1">
        <v>0.5</v>
      </c>
    </row>
    <row r="1670" spans="20:23" x14ac:dyDescent="0.3">
      <c r="T1670" s="1">
        <v>420</v>
      </c>
      <c r="U1670" s="1" t="s">
        <v>1238</v>
      </c>
      <c r="V1670" s="1" t="s">
        <v>0</v>
      </c>
      <c r="W1670" s="1">
        <v>0.32500000000000001</v>
      </c>
    </row>
    <row r="1671" spans="20:23" x14ac:dyDescent="0.3">
      <c r="T1671" s="1">
        <v>440</v>
      </c>
      <c r="U1671" s="1" t="s">
        <v>1238</v>
      </c>
      <c r="V1671" s="1" t="s">
        <v>0</v>
      </c>
      <c r="W1671" s="1">
        <v>0.15</v>
      </c>
    </row>
    <row r="1672" spans="20:23" x14ac:dyDescent="0.3">
      <c r="T1672" s="1">
        <v>500</v>
      </c>
      <c r="U1672" s="1" t="s">
        <v>1238</v>
      </c>
      <c r="V1672" s="1" t="s">
        <v>0</v>
      </c>
      <c r="W1672" s="1">
        <v>0.15</v>
      </c>
    </row>
    <row r="1673" spans="20:23" x14ac:dyDescent="0.3">
      <c r="T1673" s="1">
        <v>520</v>
      </c>
      <c r="U1673" s="1" t="s">
        <v>1238</v>
      </c>
      <c r="V1673" s="1" t="s">
        <v>0</v>
      </c>
      <c r="W1673" s="1">
        <v>0.22500000000000001</v>
      </c>
    </row>
    <row r="1674" spans="20:23" x14ac:dyDescent="0.3">
      <c r="T1674" s="1">
        <v>540</v>
      </c>
      <c r="U1674" s="1" t="s">
        <v>1238</v>
      </c>
      <c r="V1674" s="1" t="s">
        <v>0</v>
      </c>
      <c r="W1674" s="1">
        <v>0.45</v>
      </c>
    </row>
    <row r="1675" spans="20:23" x14ac:dyDescent="0.3">
      <c r="T1675" s="1">
        <v>600</v>
      </c>
      <c r="U1675" s="1" t="s">
        <v>1238</v>
      </c>
      <c r="V1675" s="1" t="s">
        <v>0</v>
      </c>
      <c r="W1675" s="1">
        <v>0.32500000000000001</v>
      </c>
    </row>
    <row r="1676" spans="20:23" x14ac:dyDescent="0.3">
      <c r="T1676" s="1">
        <v>620</v>
      </c>
      <c r="U1676" s="1" t="s">
        <v>1238</v>
      </c>
      <c r="V1676" s="1" t="s">
        <v>0</v>
      </c>
      <c r="W1676" s="1">
        <v>0.5</v>
      </c>
    </row>
    <row r="1677" spans="20:23" x14ac:dyDescent="0.3">
      <c r="T1677" s="1">
        <v>640</v>
      </c>
      <c r="U1677" s="1" t="s">
        <v>1238</v>
      </c>
      <c r="V1677" s="1" t="s">
        <v>0</v>
      </c>
      <c r="W1677" s="1">
        <v>0.45</v>
      </c>
    </row>
    <row r="1678" spans="20:23" x14ac:dyDescent="0.3">
      <c r="T1678" s="1">
        <v>700</v>
      </c>
      <c r="U1678" s="1" t="s">
        <v>1238</v>
      </c>
      <c r="V1678" s="1" t="s">
        <v>0</v>
      </c>
      <c r="W1678" s="1">
        <v>0.2</v>
      </c>
    </row>
    <row r="1679" spans="20:23" x14ac:dyDescent="0.3">
      <c r="T1679" s="1">
        <v>720</v>
      </c>
      <c r="U1679" s="1" t="s">
        <v>1238</v>
      </c>
      <c r="V1679" s="1" t="s">
        <v>0</v>
      </c>
      <c r="W1679" s="1">
        <v>0.27500000000000002</v>
      </c>
    </row>
    <row r="1680" spans="20:23" x14ac:dyDescent="0.3">
      <c r="T1680" s="1">
        <v>740</v>
      </c>
      <c r="U1680" s="1" t="s">
        <v>1238</v>
      </c>
      <c r="V1680" s="1" t="s">
        <v>0</v>
      </c>
      <c r="W1680" s="1">
        <v>0.45</v>
      </c>
    </row>
    <row r="1681" spans="20:23" x14ac:dyDescent="0.3">
      <c r="T1681" s="1">
        <v>800</v>
      </c>
      <c r="U1681" s="1" t="s">
        <v>1238</v>
      </c>
      <c r="V1681" s="1" t="s">
        <v>0</v>
      </c>
      <c r="W1681" s="1">
        <v>0.45</v>
      </c>
    </row>
    <row r="1682" spans="20:23" x14ac:dyDescent="0.3">
      <c r="T1682" s="1">
        <v>820</v>
      </c>
      <c r="U1682" s="1" t="s">
        <v>1238</v>
      </c>
      <c r="V1682" s="1" t="s">
        <v>0</v>
      </c>
      <c r="W1682" s="1">
        <v>0.67500000000000004</v>
      </c>
    </row>
    <row r="1683" spans="20:23" x14ac:dyDescent="0.3">
      <c r="T1683" s="1">
        <v>840</v>
      </c>
      <c r="U1683" s="1" t="s">
        <v>1238</v>
      </c>
      <c r="V1683" s="1" t="s">
        <v>0</v>
      </c>
      <c r="W1683" s="1">
        <v>0.67500000000000004</v>
      </c>
    </row>
    <row r="1684" spans="20:23" x14ac:dyDescent="0.3">
      <c r="T1684" s="1">
        <v>900</v>
      </c>
      <c r="U1684" s="1" t="s">
        <v>1238</v>
      </c>
      <c r="V1684" s="1" t="s">
        <v>0</v>
      </c>
      <c r="W1684" s="1">
        <v>0.7</v>
      </c>
    </row>
    <row r="1685" spans="20:23" x14ac:dyDescent="0.3">
      <c r="T1685" s="1">
        <v>920</v>
      </c>
      <c r="U1685" s="1" t="s">
        <v>1238</v>
      </c>
      <c r="V1685" s="1" t="s">
        <v>0</v>
      </c>
      <c r="W1685" s="1">
        <v>0.82499999999999996</v>
      </c>
    </row>
    <row r="1686" spans="20:23" x14ac:dyDescent="0.3">
      <c r="T1686" s="1">
        <v>940</v>
      </c>
      <c r="U1686" s="1" t="s">
        <v>1238</v>
      </c>
      <c r="V1686" s="1" t="s">
        <v>0</v>
      </c>
      <c r="W1686" s="1">
        <v>0.77500000000000002</v>
      </c>
    </row>
    <row r="1687" spans="20:23" x14ac:dyDescent="0.3">
      <c r="T1687" s="1">
        <v>1000</v>
      </c>
      <c r="U1687" s="1" t="s">
        <v>1238</v>
      </c>
      <c r="V1687" s="1" t="s">
        <v>0</v>
      </c>
      <c r="W1687" s="1">
        <v>0.72499999999999998</v>
      </c>
    </row>
    <row r="1688" spans="20:23" x14ac:dyDescent="0.3">
      <c r="T1688" s="1">
        <v>1020</v>
      </c>
      <c r="U1688" s="1" t="s">
        <v>1238</v>
      </c>
      <c r="V1688" s="1" t="s">
        <v>0</v>
      </c>
      <c r="W1688" s="1">
        <v>0.8</v>
      </c>
    </row>
    <row r="1689" spans="20:23" x14ac:dyDescent="0.3">
      <c r="T1689" s="1">
        <v>1040</v>
      </c>
      <c r="U1689" s="1" t="s">
        <v>1238</v>
      </c>
      <c r="V1689" s="1" t="s">
        <v>0</v>
      </c>
      <c r="W1689" s="1">
        <v>0.1</v>
      </c>
    </row>
    <row r="1690" spans="20:23" x14ac:dyDescent="0.3">
      <c r="T1690" s="1">
        <v>1100</v>
      </c>
      <c r="U1690" s="1" t="s">
        <v>1238</v>
      </c>
      <c r="V1690" s="1" t="s">
        <v>0</v>
      </c>
      <c r="W1690" s="1">
        <v>0.72499999999999998</v>
      </c>
    </row>
    <row r="1691" spans="20:23" x14ac:dyDescent="0.3">
      <c r="T1691" s="1">
        <v>1120</v>
      </c>
      <c r="U1691" s="1" t="s">
        <v>1238</v>
      </c>
      <c r="V1691" s="1" t="s">
        <v>0</v>
      </c>
      <c r="W1691" s="1">
        <v>0.375</v>
      </c>
    </row>
    <row r="1692" spans="20:23" x14ac:dyDescent="0.3">
      <c r="T1692" s="1">
        <v>1140</v>
      </c>
      <c r="U1692" s="1" t="s">
        <v>1238</v>
      </c>
      <c r="V1692" s="1" t="s">
        <v>0</v>
      </c>
      <c r="W1692" s="1">
        <v>0.52500000000000002</v>
      </c>
    </row>
    <row r="1693" spans="20:23" x14ac:dyDescent="0.3">
      <c r="T1693" s="1">
        <v>1200</v>
      </c>
      <c r="U1693" s="1" t="s">
        <v>1238</v>
      </c>
      <c r="V1693" s="1" t="s">
        <v>0</v>
      </c>
      <c r="W1693" s="1">
        <v>0.3</v>
      </c>
    </row>
    <row r="1694" spans="20:23" x14ac:dyDescent="0.3">
      <c r="T1694" s="1">
        <v>1220</v>
      </c>
      <c r="U1694" s="1" t="s">
        <v>1238</v>
      </c>
      <c r="V1694" s="1" t="s">
        <v>0</v>
      </c>
      <c r="W1694" s="1">
        <v>0.32500000000000001</v>
      </c>
    </row>
    <row r="1695" spans="20:23" x14ac:dyDescent="0.3">
      <c r="T1695" s="1">
        <v>1240</v>
      </c>
      <c r="U1695" s="1" t="s">
        <v>1238</v>
      </c>
      <c r="V1695" s="1" t="s">
        <v>0</v>
      </c>
      <c r="W1695" s="1">
        <v>0.15</v>
      </c>
    </row>
    <row r="1696" spans="20:23" x14ac:dyDescent="0.3">
      <c r="T1696" s="1">
        <v>1300</v>
      </c>
      <c r="U1696" s="1" t="s">
        <v>1238</v>
      </c>
      <c r="V1696" s="1" t="s">
        <v>0</v>
      </c>
      <c r="W1696" s="1">
        <v>0.2</v>
      </c>
    </row>
    <row r="1697" spans="20:23" x14ac:dyDescent="0.3">
      <c r="T1697" s="1">
        <v>1320</v>
      </c>
      <c r="U1697" s="1" t="s">
        <v>1238</v>
      </c>
      <c r="V1697" s="1" t="s">
        <v>0</v>
      </c>
      <c r="W1697" s="1">
        <v>0.42499999999999999</v>
      </c>
    </row>
    <row r="1698" spans="20:23" x14ac:dyDescent="0.3">
      <c r="T1698" s="1">
        <v>1340</v>
      </c>
      <c r="U1698" s="1" t="s">
        <v>1238</v>
      </c>
      <c r="V1698" s="1" t="s">
        <v>0</v>
      </c>
      <c r="W1698" s="1">
        <v>0.45</v>
      </c>
    </row>
    <row r="1699" spans="20:23" x14ac:dyDescent="0.3">
      <c r="T1699" s="1">
        <v>1400</v>
      </c>
      <c r="U1699" s="1" t="s">
        <v>1238</v>
      </c>
      <c r="V1699" s="1" t="s">
        <v>0</v>
      </c>
      <c r="W1699" s="1">
        <v>0.17499999999999999</v>
      </c>
    </row>
    <row r="1700" spans="20:23" x14ac:dyDescent="0.3">
      <c r="T1700" s="1">
        <v>1420</v>
      </c>
      <c r="U1700" s="1" t="s">
        <v>1238</v>
      </c>
      <c r="V1700" s="1" t="s">
        <v>0</v>
      </c>
      <c r="W1700" s="1">
        <v>0.125</v>
      </c>
    </row>
    <row r="1701" spans="20:23" x14ac:dyDescent="0.3">
      <c r="T1701" s="1">
        <v>1440</v>
      </c>
      <c r="U1701" s="1" t="s">
        <v>1238</v>
      </c>
      <c r="V1701" s="1" t="s">
        <v>0</v>
      </c>
      <c r="W1701" s="1">
        <v>0.3</v>
      </c>
    </row>
    <row r="1702" spans="20:23" x14ac:dyDescent="0.3">
      <c r="T1702" s="1">
        <v>1500</v>
      </c>
      <c r="U1702" s="1" t="s">
        <v>1238</v>
      </c>
      <c r="V1702" s="1" t="s">
        <v>0</v>
      </c>
      <c r="W1702" s="1">
        <v>0.25</v>
      </c>
    </row>
    <row r="1703" spans="20:23" x14ac:dyDescent="0.3">
      <c r="T1703" s="1">
        <v>1520</v>
      </c>
      <c r="U1703" s="1" t="s">
        <v>1238</v>
      </c>
      <c r="V1703" s="1" t="s">
        <v>0</v>
      </c>
      <c r="W1703" s="1">
        <v>0.15</v>
      </c>
    </row>
    <row r="1704" spans="20:23" x14ac:dyDescent="0.3">
      <c r="T1704" s="1">
        <v>1540</v>
      </c>
      <c r="U1704" s="1" t="s">
        <v>1238</v>
      </c>
      <c r="V1704" s="1" t="s">
        <v>0</v>
      </c>
      <c r="W1704" s="1">
        <v>0.15</v>
      </c>
    </row>
    <row r="1705" spans="20:23" x14ac:dyDescent="0.3">
      <c r="T1705" s="1">
        <v>1600</v>
      </c>
      <c r="U1705" s="1" t="s">
        <v>1238</v>
      </c>
      <c r="V1705" s="1" t="s">
        <v>0</v>
      </c>
      <c r="W1705" s="1">
        <v>0.1</v>
      </c>
    </row>
    <row r="1706" spans="20:23" x14ac:dyDescent="0.3">
      <c r="T1706" s="1">
        <v>1620</v>
      </c>
      <c r="U1706" s="1" t="s">
        <v>1238</v>
      </c>
      <c r="V1706" s="1" t="s">
        <v>0</v>
      </c>
      <c r="W1706" s="1">
        <v>0.125</v>
      </c>
    </row>
    <row r="1707" spans="20:23" x14ac:dyDescent="0.3">
      <c r="T1707" s="1">
        <v>1640</v>
      </c>
      <c r="U1707" s="1" t="s">
        <v>1238</v>
      </c>
      <c r="V1707" s="1" t="s">
        <v>0</v>
      </c>
      <c r="W1707" s="1">
        <v>0.1</v>
      </c>
    </row>
    <row r="1708" spans="20:23" x14ac:dyDescent="0.3">
      <c r="T1708" s="1">
        <v>1700</v>
      </c>
      <c r="U1708" s="1" t="s">
        <v>1238</v>
      </c>
      <c r="V1708" s="1" t="s">
        <v>0</v>
      </c>
      <c r="W1708" s="1">
        <v>0.15</v>
      </c>
    </row>
    <row r="1709" spans="20:23" x14ac:dyDescent="0.3">
      <c r="T1709" s="1">
        <v>1720</v>
      </c>
      <c r="U1709" s="1" t="s">
        <v>1238</v>
      </c>
      <c r="V1709" s="1" t="s">
        <v>0</v>
      </c>
      <c r="W1709" s="1">
        <v>0.17499999999999999</v>
      </c>
    </row>
    <row r="1710" spans="20:23" x14ac:dyDescent="0.3">
      <c r="T1710" s="1">
        <v>1740</v>
      </c>
      <c r="U1710" s="1" t="s">
        <v>1238</v>
      </c>
      <c r="V1710" s="1" t="s">
        <v>0</v>
      </c>
      <c r="W1710" s="1">
        <v>0.15</v>
      </c>
    </row>
    <row r="1711" spans="20:23" x14ac:dyDescent="0.3">
      <c r="T1711" s="1">
        <v>1800</v>
      </c>
      <c r="U1711" s="1" t="s">
        <v>1238</v>
      </c>
      <c r="V1711" s="1" t="s">
        <v>0</v>
      </c>
      <c r="W1711" s="1">
        <v>0.125</v>
      </c>
    </row>
    <row r="1712" spans="20:23" x14ac:dyDescent="0.3">
      <c r="T1712" s="1">
        <v>1820</v>
      </c>
      <c r="U1712" s="1" t="s">
        <v>1238</v>
      </c>
      <c r="V1712" s="1" t="s">
        <v>0</v>
      </c>
      <c r="W1712" s="1">
        <v>0.47499999999999998</v>
      </c>
    </row>
    <row r="1713" spans="20:23" x14ac:dyDescent="0.3">
      <c r="T1713" s="1">
        <v>1840</v>
      </c>
      <c r="U1713" s="1" t="s">
        <v>1238</v>
      </c>
      <c r="V1713" s="1" t="s">
        <v>0</v>
      </c>
      <c r="W1713" s="1">
        <v>0.375</v>
      </c>
    </row>
    <row r="1714" spans="20:23" x14ac:dyDescent="0.3">
      <c r="T1714" s="1">
        <v>1900</v>
      </c>
      <c r="U1714" s="1" t="s">
        <v>1238</v>
      </c>
      <c r="V1714" s="1" t="s">
        <v>0</v>
      </c>
      <c r="W1714" s="1">
        <v>0.45</v>
      </c>
    </row>
    <row r="1715" spans="20:23" x14ac:dyDescent="0.3">
      <c r="T1715" s="1">
        <v>1920</v>
      </c>
      <c r="U1715" s="1" t="s">
        <v>1238</v>
      </c>
      <c r="V1715" s="1" t="s">
        <v>0</v>
      </c>
      <c r="W1715" s="1">
        <v>0.15</v>
      </c>
    </row>
    <row r="1716" spans="20:23" x14ac:dyDescent="0.3">
      <c r="T1716" s="1">
        <v>1940</v>
      </c>
      <c r="U1716" s="1" t="s">
        <v>1238</v>
      </c>
      <c r="V1716" s="1" t="s">
        <v>0</v>
      </c>
      <c r="W1716" s="1">
        <v>0.5</v>
      </c>
    </row>
    <row r="1717" spans="20:23" x14ac:dyDescent="0.3">
      <c r="T1717" s="1">
        <v>2000</v>
      </c>
      <c r="U1717" s="1" t="s">
        <v>1238</v>
      </c>
      <c r="V1717" s="1" t="s">
        <v>0</v>
      </c>
      <c r="W1717" s="1">
        <v>0.125</v>
      </c>
    </row>
    <row r="1718" spans="20:23" x14ac:dyDescent="0.3">
      <c r="T1718" s="1">
        <v>2020</v>
      </c>
      <c r="U1718" s="1" t="s">
        <v>1238</v>
      </c>
      <c r="V1718" s="1" t="s">
        <v>0</v>
      </c>
      <c r="W1718" s="1">
        <v>0.375</v>
      </c>
    </row>
    <row r="1719" spans="20:23" x14ac:dyDescent="0.3">
      <c r="T1719" s="1">
        <v>2040</v>
      </c>
      <c r="U1719" s="1" t="s">
        <v>1238</v>
      </c>
      <c r="V1719" s="1" t="s">
        <v>0</v>
      </c>
      <c r="W1719" s="1">
        <v>0.4</v>
      </c>
    </row>
    <row r="1720" spans="20:23" x14ac:dyDescent="0.3">
      <c r="T1720" s="1">
        <v>2100</v>
      </c>
      <c r="U1720" s="1" t="s">
        <v>1238</v>
      </c>
      <c r="V1720" s="1" t="s">
        <v>0</v>
      </c>
      <c r="W1720" s="1">
        <v>0.4</v>
      </c>
    </row>
    <row r="1721" spans="20:23" x14ac:dyDescent="0.3">
      <c r="T1721" s="1">
        <v>2120</v>
      </c>
      <c r="U1721" s="1" t="s">
        <v>1238</v>
      </c>
      <c r="V1721" s="1" t="s">
        <v>0</v>
      </c>
      <c r="W1721" s="1">
        <v>0.5</v>
      </c>
    </row>
    <row r="1722" spans="20:23" x14ac:dyDescent="0.3">
      <c r="T1722" s="1">
        <v>2140</v>
      </c>
      <c r="U1722" s="1" t="s">
        <v>1238</v>
      </c>
      <c r="V1722" s="1" t="s">
        <v>0</v>
      </c>
      <c r="W1722" s="1">
        <v>0.65</v>
      </c>
    </row>
    <row r="1723" spans="20:23" x14ac:dyDescent="0.3">
      <c r="T1723" s="1">
        <v>2200</v>
      </c>
      <c r="U1723" s="1" t="s">
        <v>1238</v>
      </c>
      <c r="V1723" s="1" t="s">
        <v>0</v>
      </c>
      <c r="W1723" s="1">
        <v>0.375</v>
      </c>
    </row>
    <row r="1724" spans="20:23" x14ac:dyDescent="0.3">
      <c r="T1724" s="1">
        <v>2220</v>
      </c>
      <c r="U1724" s="1" t="s">
        <v>1238</v>
      </c>
      <c r="V1724" s="1" t="s">
        <v>0</v>
      </c>
      <c r="W1724" s="1">
        <v>0.77500000000000002</v>
      </c>
    </row>
    <row r="1725" spans="20:23" x14ac:dyDescent="0.3">
      <c r="T1725" s="1">
        <v>2240</v>
      </c>
      <c r="U1725" s="1" t="s">
        <v>1238</v>
      </c>
      <c r="V1725" s="1" t="s">
        <v>0</v>
      </c>
      <c r="W1725" s="1">
        <v>0.9</v>
      </c>
    </row>
    <row r="1726" spans="20:23" x14ac:dyDescent="0.3">
      <c r="T1726" s="1">
        <v>2300</v>
      </c>
      <c r="U1726" s="1" t="s">
        <v>1238</v>
      </c>
      <c r="V1726" s="1" t="s">
        <v>0</v>
      </c>
      <c r="W1726" s="1">
        <v>0.67500000000000004</v>
      </c>
    </row>
    <row r="1727" spans="20:23" x14ac:dyDescent="0.3">
      <c r="T1727" s="1">
        <v>2320</v>
      </c>
      <c r="U1727" s="1" t="s">
        <v>1238</v>
      </c>
      <c r="V1727" s="1" t="s">
        <v>0</v>
      </c>
      <c r="W1727" s="1">
        <v>0.4</v>
      </c>
    </row>
    <row r="1728" spans="20:23" x14ac:dyDescent="0.3">
      <c r="T1728" s="1">
        <v>2340</v>
      </c>
      <c r="U1728" s="1" t="s">
        <v>1238</v>
      </c>
      <c r="V1728" s="1" t="s">
        <v>0</v>
      </c>
      <c r="W1728" s="1">
        <v>0.57499999999999996</v>
      </c>
    </row>
    <row r="1729" spans="20:23" x14ac:dyDescent="0.3">
      <c r="T1729" s="1">
        <v>2400</v>
      </c>
      <c r="U1729" s="1" t="s">
        <v>1238</v>
      </c>
      <c r="V1729" s="1" t="s">
        <v>0</v>
      </c>
      <c r="W1729" s="1">
        <v>0.32500000000000001</v>
      </c>
    </row>
    <row r="1730" spans="20:23" x14ac:dyDescent="0.3">
      <c r="T1730" s="1">
        <v>2420</v>
      </c>
      <c r="U1730" s="1" t="s">
        <v>1239</v>
      </c>
      <c r="V1730" s="1" t="s">
        <v>0</v>
      </c>
      <c r="W1730" s="1">
        <v>0.47499999999999998</v>
      </c>
    </row>
    <row r="1731" spans="20:23" x14ac:dyDescent="0.3">
      <c r="T1731" s="1">
        <v>2440</v>
      </c>
      <c r="U1731" s="1" t="s">
        <v>1239</v>
      </c>
      <c r="V1731" s="1" t="s">
        <v>0</v>
      </c>
      <c r="W1731" s="1">
        <v>0.125</v>
      </c>
    </row>
    <row r="1732" spans="20:23" x14ac:dyDescent="0.3">
      <c r="T1732" s="1">
        <v>100</v>
      </c>
      <c r="U1732" s="1" t="s">
        <v>1239</v>
      </c>
      <c r="V1732" s="1" t="s">
        <v>0</v>
      </c>
      <c r="W1732" s="1">
        <v>0.1</v>
      </c>
    </row>
    <row r="1733" spans="20:23" x14ac:dyDescent="0.3">
      <c r="T1733" s="1">
        <v>120</v>
      </c>
      <c r="U1733" s="1" t="s">
        <v>1239</v>
      </c>
      <c r="V1733" s="1" t="s">
        <v>0</v>
      </c>
      <c r="W1733" s="1">
        <v>0.15</v>
      </c>
    </row>
    <row r="1734" spans="20:23" x14ac:dyDescent="0.3">
      <c r="T1734" s="1">
        <v>140</v>
      </c>
      <c r="U1734" s="1" t="s">
        <v>1239</v>
      </c>
      <c r="V1734" s="1" t="s">
        <v>0</v>
      </c>
      <c r="W1734" s="1">
        <v>0.15</v>
      </c>
    </row>
    <row r="1735" spans="20:23" x14ac:dyDescent="0.3">
      <c r="T1735" s="1">
        <v>200</v>
      </c>
      <c r="U1735" s="1" t="s">
        <v>1239</v>
      </c>
      <c r="V1735" s="1" t="s">
        <v>0</v>
      </c>
      <c r="W1735" s="1">
        <v>0.1</v>
      </c>
    </row>
    <row r="1736" spans="20:23" x14ac:dyDescent="0.3">
      <c r="T1736" s="1">
        <v>220</v>
      </c>
      <c r="U1736" s="1" t="s">
        <v>1239</v>
      </c>
      <c r="V1736" s="1" t="s">
        <v>0</v>
      </c>
      <c r="W1736" s="1">
        <v>0.15</v>
      </c>
    </row>
    <row r="1737" spans="20:23" x14ac:dyDescent="0.3">
      <c r="T1737" s="1">
        <v>240</v>
      </c>
      <c r="U1737" s="1" t="s">
        <v>1239</v>
      </c>
      <c r="V1737" s="1" t="s">
        <v>0</v>
      </c>
      <c r="W1737" s="1">
        <v>0.1</v>
      </c>
    </row>
    <row r="1738" spans="20:23" x14ac:dyDescent="0.3">
      <c r="T1738" s="1">
        <v>300</v>
      </c>
      <c r="U1738" s="1" t="s">
        <v>1239</v>
      </c>
      <c r="V1738" s="1" t="s">
        <v>0</v>
      </c>
      <c r="W1738" s="1">
        <v>0.15</v>
      </c>
    </row>
    <row r="1739" spans="20:23" x14ac:dyDescent="0.3">
      <c r="T1739" s="1">
        <v>320</v>
      </c>
      <c r="U1739" s="1" t="s">
        <v>1239</v>
      </c>
      <c r="V1739" s="1" t="s">
        <v>0</v>
      </c>
      <c r="W1739" s="1">
        <v>0.125</v>
      </c>
    </row>
    <row r="1740" spans="20:23" x14ac:dyDescent="0.3">
      <c r="T1740" s="1">
        <v>340</v>
      </c>
      <c r="U1740" s="1" t="s">
        <v>1239</v>
      </c>
      <c r="V1740" s="1" t="s">
        <v>0</v>
      </c>
      <c r="W1740" s="1">
        <v>0.32500000000000001</v>
      </c>
    </row>
    <row r="1741" spans="20:23" x14ac:dyDescent="0.3">
      <c r="T1741" s="1">
        <v>400</v>
      </c>
      <c r="U1741" s="1" t="s">
        <v>1239</v>
      </c>
      <c r="V1741" s="1" t="s">
        <v>0</v>
      </c>
      <c r="W1741" s="1">
        <v>0.1</v>
      </c>
    </row>
    <row r="1742" spans="20:23" x14ac:dyDescent="0.3">
      <c r="T1742" s="1">
        <v>420</v>
      </c>
      <c r="U1742" s="1" t="s">
        <v>1239</v>
      </c>
      <c r="V1742" s="1" t="s">
        <v>0</v>
      </c>
      <c r="W1742" s="1">
        <v>0.2</v>
      </c>
    </row>
    <row r="1743" spans="20:23" x14ac:dyDescent="0.3">
      <c r="T1743" s="1">
        <v>440</v>
      </c>
      <c r="U1743" s="1" t="s">
        <v>1239</v>
      </c>
      <c r="V1743" s="1" t="s">
        <v>0</v>
      </c>
      <c r="W1743" s="1">
        <v>0.2</v>
      </c>
    </row>
    <row r="1744" spans="20:23" x14ac:dyDescent="0.3">
      <c r="T1744" s="1">
        <v>500</v>
      </c>
      <c r="U1744" s="1" t="s">
        <v>1239</v>
      </c>
      <c r="V1744" s="1" t="s">
        <v>0</v>
      </c>
      <c r="W1744" s="1">
        <v>0.1</v>
      </c>
    </row>
    <row r="1745" spans="20:23" x14ac:dyDescent="0.3">
      <c r="T1745" s="1">
        <v>520</v>
      </c>
      <c r="U1745" s="1" t="s">
        <v>1239</v>
      </c>
      <c r="V1745" s="1" t="s">
        <v>0</v>
      </c>
      <c r="W1745" s="1">
        <v>0.52500000000000002</v>
      </c>
    </row>
    <row r="1746" spans="20:23" x14ac:dyDescent="0.3">
      <c r="T1746" s="1">
        <v>540</v>
      </c>
      <c r="U1746" s="1" t="s">
        <v>1239</v>
      </c>
      <c r="V1746" s="1" t="s">
        <v>0</v>
      </c>
      <c r="W1746" s="1">
        <v>0.17499999999999999</v>
      </c>
    </row>
    <row r="1747" spans="20:23" x14ac:dyDescent="0.3">
      <c r="T1747" s="1">
        <v>600</v>
      </c>
      <c r="U1747" s="1" t="s">
        <v>1239</v>
      </c>
      <c r="V1747" s="1" t="s">
        <v>0</v>
      </c>
      <c r="W1747" s="1">
        <v>0.125</v>
      </c>
    </row>
    <row r="1748" spans="20:23" x14ac:dyDescent="0.3">
      <c r="T1748" s="1">
        <v>620</v>
      </c>
      <c r="U1748" s="1" t="s">
        <v>1239</v>
      </c>
      <c r="V1748" s="1" t="s">
        <v>0</v>
      </c>
      <c r="W1748" s="1">
        <v>0.15</v>
      </c>
    </row>
    <row r="1749" spans="20:23" x14ac:dyDescent="0.3">
      <c r="T1749" s="1">
        <v>640</v>
      </c>
      <c r="U1749" s="1" t="s">
        <v>1239</v>
      </c>
      <c r="V1749" s="1" t="s">
        <v>0</v>
      </c>
      <c r="W1749" s="1">
        <v>0.55000000000000004</v>
      </c>
    </row>
    <row r="1750" spans="20:23" x14ac:dyDescent="0.3">
      <c r="T1750" s="1">
        <v>700</v>
      </c>
      <c r="U1750" s="1" t="s">
        <v>1239</v>
      </c>
      <c r="V1750" s="1" t="s">
        <v>0</v>
      </c>
      <c r="W1750" s="1">
        <v>0.42499999999999999</v>
      </c>
    </row>
    <row r="1751" spans="20:23" x14ac:dyDescent="0.3">
      <c r="T1751" s="1">
        <v>720</v>
      </c>
      <c r="U1751" s="1" t="s">
        <v>1239</v>
      </c>
      <c r="V1751" s="1" t="s">
        <v>0</v>
      </c>
      <c r="W1751" s="1">
        <v>0.27500000000000002</v>
      </c>
    </row>
    <row r="1752" spans="20:23" x14ac:dyDescent="0.3">
      <c r="T1752" s="1">
        <v>740</v>
      </c>
      <c r="U1752" s="1" t="s">
        <v>1239</v>
      </c>
      <c r="V1752" s="1" t="s">
        <v>0</v>
      </c>
      <c r="W1752" s="1">
        <v>0.45</v>
      </c>
    </row>
    <row r="1753" spans="20:23" x14ac:dyDescent="0.3">
      <c r="T1753" s="1">
        <v>800</v>
      </c>
      <c r="U1753" s="1" t="s">
        <v>1239</v>
      </c>
      <c r="V1753" s="1" t="s">
        <v>0</v>
      </c>
      <c r="W1753" s="1">
        <v>0.32500000000000001</v>
      </c>
    </row>
    <row r="1754" spans="20:23" x14ac:dyDescent="0.3">
      <c r="T1754" s="1">
        <v>820</v>
      </c>
      <c r="U1754" s="1" t="s">
        <v>1239</v>
      </c>
      <c r="V1754" s="1" t="s">
        <v>0</v>
      </c>
      <c r="W1754" s="1">
        <v>0.27500000000000002</v>
      </c>
    </row>
    <row r="1755" spans="20:23" x14ac:dyDescent="0.3">
      <c r="T1755" s="1">
        <v>840</v>
      </c>
      <c r="U1755" s="1" t="s">
        <v>1239</v>
      </c>
      <c r="V1755" s="1" t="s">
        <v>0</v>
      </c>
      <c r="W1755" s="1">
        <v>0.67500000000000004</v>
      </c>
    </row>
    <row r="1756" spans="20:23" x14ac:dyDescent="0.3">
      <c r="T1756" s="1">
        <v>900</v>
      </c>
      <c r="U1756" s="1" t="s">
        <v>1239</v>
      </c>
      <c r="V1756" s="1" t="s">
        <v>0</v>
      </c>
      <c r="W1756" s="1">
        <v>0.45</v>
      </c>
    </row>
    <row r="1757" spans="20:23" x14ac:dyDescent="0.3">
      <c r="T1757" s="1">
        <v>920</v>
      </c>
      <c r="U1757" s="1" t="s">
        <v>1239</v>
      </c>
      <c r="V1757" s="1" t="s">
        <v>0</v>
      </c>
      <c r="W1757" s="1">
        <v>0.92500000000000004</v>
      </c>
    </row>
    <row r="1758" spans="20:23" x14ac:dyDescent="0.3">
      <c r="T1758" s="1">
        <v>940</v>
      </c>
      <c r="U1758" s="1" t="s">
        <v>1239</v>
      </c>
      <c r="V1758" s="1" t="s">
        <v>0</v>
      </c>
      <c r="W1758" s="1">
        <v>0.82499999999999996</v>
      </c>
    </row>
    <row r="1759" spans="20:23" x14ac:dyDescent="0.3">
      <c r="T1759" s="1">
        <v>1000</v>
      </c>
      <c r="U1759" s="1" t="s">
        <v>1239</v>
      </c>
      <c r="V1759" s="1" t="s">
        <v>0</v>
      </c>
      <c r="W1759" s="1">
        <v>0.7</v>
      </c>
    </row>
    <row r="1760" spans="20:23" x14ac:dyDescent="0.3">
      <c r="T1760" s="1">
        <v>1020</v>
      </c>
      <c r="U1760" s="1" t="s">
        <v>1239</v>
      </c>
      <c r="V1760" s="1" t="s">
        <v>0</v>
      </c>
      <c r="W1760" s="1">
        <v>0.9</v>
      </c>
    </row>
    <row r="1761" spans="20:23" x14ac:dyDescent="0.3">
      <c r="T1761" s="1">
        <v>1040</v>
      </c>
      <c r="U1761" s="1" t="s">
        <v>1239</v>
      </c>
      <c r="V1761" s="1" t="s">
        <v>0</v>
      </c>
      <c r="W1761" s="1">
        <v>0.9</v>
      </c>
    </row>
    <row r="1762" spans="20:23" x14ac:dyDescent="0.3">
      <c r="T1762" s="1">
        <v>1100</v>
      </c>
      <c r="U1762" s="1" t="s">
        <v>1239</v>
      </c>
      <c r="V1762" s="1" t="s">
        <v>0</v>
      </c>
      <c r="W1762" s="1">
        <v>0.8</v>
      </c>
    </row>
    <row r="1763" spans="20:23" x14ac:dyDescent="0.3">
      <c r="T1763" s="1">
        <v>1120</v>
      </c>
      <c r="U1763" s="1" t="s">
        <v>1239</v>
      </c>
      <c r="V1763" s="1" t="s">
        <v>0</v>
      </c>
      <c r="W1763" s="1">
        <v>1</v>
      </c>
    </row>
    <row r="1764" spans="20:23" x14ac:dyDescent="0.3">
      <c r="T1764" s="1">
        <v>1140</v>
      </c>
      <c r="U1764" s="1" t="s">
        <v>1239</v>
      </c>
      <c r="V1764" s="1" t="s">
        <v>0</v>
      </c>
      <c r="W1764" s="1">
        <v>0.5</v>
      </c>
    </row>
    <row r="1765" spans="20:23" x14ac:dyDescent="0.3">
      <c r="T1765" s="1">
        <v>1200</v>
      </c>
      <c r="U1765" s="1" t="s">
        <v>1239</v>
      </c>
      <c r="V1765" s="1" t="s">
        <v>0</v>
      </c>
      <c r="W1765" s="1">
        <v>0.8</v>
      </c>
    </row>
    <row r="1766" spans="20:23" x14ac:dyDescent="0.3">
      <c r="T1766" s="1">
        <v>1220</v>
      </c>
      <c r="U1766" s="1" t="s">
        <v>1239</v>
      </c>
      <c r="V1766" s="1" t="s">
        <v>0</v>
      </c>
      <c r="W1766" s="1">
        <v>0.4</v>
      </c>
    </row>
    <row r="1767" spans="20:23" x14ac:dyDescent="0.3">
      <c r="T1767" s="1">
        <v>1240</v>
      </c>
      <c r="U1767" s="1" t="s">
        <v>1239</v>
      </c>
      <c r="V1767" s="1" t="s">
        <v>0</v>
      </c>
      <c r="W1767" s="1">
        <v>0.52500000000000002</v>
      </c>
    </row>
    <row r="1768" spans="20:23" x14ac:dyDescent="0.3">
      <c r="T1768" s="1">
        <v>1300</v>
      </c>
      <c r="U1768" s="1" t="s">
        <v>1239</v>
      </c>
      <c r="V1768" s="1" t="s">
        <v>0</v>
      </c>
      <c r="W1768" s="1">
        <v>0.72499999999999998</v>
      </c>
    </row>
    <row r="1769" spans="20:23" x14ac:dyDescent="0.3">
      <c r="T1769" s="1">
        <v>1320</v>
      </c>
      <c r="U1769" s="1" t="s">
        <v>1239</v>
      </c>
      <c r="V1769" s="1" t="s">
        <v>0</v>
      </c>
      <c r="W1769" s="1">
        <v>0.15</v>
      </c>
    </row>
    <row r="1770" spans="20:23" x14ac:dyDescent="0.3">
      <c r="T1770" s="1">
        <v>1340</v>
      </c>
      <c r="U1770" s="1" t="s">
        <v>1239</v>
      </c>
      <c r="V1770" s="1" t="s">
        <v>0</v>
      </c>
      <c r="W1770" s="1">
        <v>0.17499999999999999</v>
      </c>
    </row>
    <row r="1771" spans="20:23" x14ac:dyDescent="0.3">
      <c r="T1771" s="1">
        <v>1400</v>
      </c>
      <c r="U1771" s="1" t="s">
        <v>1239</v>
      </c>
      <c r="V1771" s="1" t="s">
        <v>0</v>
      </c>
      <c r="W1771" s="1">
        <v>0.15</v>
      </c>
    </row>
    <row r="1772" spans="20:23" x14ac:dyDescent="0.3">
      <c r="T1772" s="1">
        <v>1420</v>
      </c>
      <c r="U1772" s="1" t="s">
        <v>1239</v>
      </c>
      <c r="V1772" s="1" t="s">
        <v>0</v>
      </c>
      <c r="W1772" s="1">
        <v>0.125</v>
      </c>
    </row>
    <row r="1773" spans="20:23" x14ac:dyDescent="0.3">
      <c r="T1773" s="1">
        <v>1440</v>
      </c>
      <c r="U1773" s="1" t="s">
        <v>1239</v>
      </c>
      <c r="V1773" s="1" t="s">
        <v>0</v>
      </c>
      <c r="W1773" s="1">
        <v>0.1</v>
      </c>
    </row>
    <row r="1774" spans="20:23" x14ac:dyDescent="0.3">
      <c r="T1774" s="1">
        <v>1500</v>
      </c>
      <c r="U1774" s="1" t="s">
        <v>1239</v>
      </c>
      <c r="V1774" s="1" t="s">
        <v>0</v>
      </c>
      <c r="W1774" s="1">
        <v>0.15</v>
      </c>
    </row>
    <row r="1775" spans="20:23" x14ac:dyDescent="0.3">
      <c r="T1775" s="1">
        <v>1520</v>
      </c>
      <c r="U1775" s="1" t="s">
        <v>1239</v>
      </c>
      <c r="V1775" s="1" t="s">
        <v>0</v>
      </c>
      <c r="W1775" s="1">
        <v>0.15</v>
      </c>
    </row>
    <row r="1776" spans="20:23" x14ac:dyDescent="0.3">
      <c r="T1776" s="1">
        <v>1540</v>
      </c>
      <c r="U1776" s="1" t="s">
        <v>1239</v>
      </c>
      <c r="V1776" s="1" t="s">
        <v>0</v>
      </c>
      <c r="W1776" s="1">
        <v>0.22500000000000001</v>
      </c>
    </row>
    <row r="1777" spans="20:23" x14ac:dyDescent="0.3">
      <c r="T1777" s="1">
        <v>1600</v>
      </c>
      <c r="U1777" s="1" t="s">
        <v>1239</v>
      </c>
      <c r="V1777" s="1" t="s">
        <v>0</v>
      </c>
      <c r="W1777" s="1">
        <v>0.2</v>
      </c>
    </row>
    <row r="1778" spans="20:23" x14ac:dyDescent="0.3">
      <c r="T1778" s="1">
        <v>1620</v>
      </c>
      <c r="U1778" s="1" t="s">
        <v>1239</v>
      </c>
      <c r="V1778" s="1" t="s">
        <v>0</v>
      </c>
      <c r="W1778" s="1">
        <v>0.15</v>
      </c>
    </row>
    <row r="1779" spans="20:23" x14ac:dyDescent="0.3">
      <c r="T1779" s="1">
        <v>1640</v>
      </c>
      <c r="U1779" s="1" t="s">
        <v>1239</v>
      </c>
      <c r="V1779" s="1" t="s">
        <v>0</v>
      </c>
      <c r="W1779" s="1">
        <v>0.15</v>
      </c>
    </row>
    <row r="1780" spans="20:23" x14ac:dyDescent="0.3">
      <c r="T1780" s="1">
        <v>1700</v>
      </c>
      <c r="U1780" s="1" t="s">
        <v>1239</v>
      </c>
      <c r="V1780" s="1" t="s">
        <v>0</v>
      </c>
      <c r="W1780" s="1">
        <v>0.125</v>
      </c>
    </row>
    <row r="1781" spans="20:23" x14ac:dyDescent="0.3">
      <c r="T1781" s="1">
        <v>1720</v>
      </c>
      <c r="U1781" s="1" t="s">
        <v>1239</v>
      </c>
      <c r="V1781" s="1" t="s">
        <v>0</v>
      </c>
      <c r="W1781" s="1">
        <v>0.27500000000000002</v>
      </c>
    </row>
    <row r="1782" spans="20:23" x14ac:dyDescent="0.3">
      <c r="T1782" s="1">
        <v>1740</v>
      </c>
      <c r="U1782" s="1" t="s">
        <v>1239</v>
      </c>
      <c r="V1782" s="1" t="s">
        <v>0</v>
      </c>
      <c r="W1782" s="1">
        <v>7.4999999999999997E-2</v>
      </c>
    </row>
    <row r="1783" spans="20:23" x14ac:dyDescent="0.3">
      <c r="T1783" s="1">
        <v>1800</v>
      </c>
      <c r="U1783" s="1" t="s">
        <v>1239</v>
      </c>
      <c r="V1783" s="1" t="s">
        <v>0</v>
      </c>
      <c r="W1783" s="1">
        <v>0.32500000000000001</v>
      </c>
    </row>
    <row r="1784" spans="20:23" x14ac:dyDescent="0.3">
      <c r="T1784" s="1">
        <v>1820</v>
      </c>
      <c r="U1784" s="1" t="s">
        <v>1239</v>
      </c>
      <c r="V1784" s="1" t="s">
        <v>0</v>
      </c>
      <c r="W1784" s="1">
        <v>0.6</v>
      </c>
    </row>
    <row r="1785" spans="20:23" x14ac:dyDescent="0.3">
      <c r="T1785" s="1">
        <v>1840</v>
      </c>
      <c r="U1785" s="1" t="s">
        <v>1239</v>
      </c>
      <c r="V1785" s="1" t="s">
        <v>0</v>
      </c>
      <c r="W1785" s="1">
        <v>0.52500000000000002</v>
      </c>
    </row>
    <row r="1786" spans="20:23" x14ac:dyDescent="0.3">
      <c r="T1786" s="1">
        <v>1900</v>
      </c>
      <c r="U1786" s="1" t="s">
        <v>1239</v>
      </c>
      <c r="V1786" s="1" t="s">
        <v>0</v>
      </c>
      <c r="W1786" s="1">
        <v>0.15</v>
      </c>
    </row>
    <row r="1787" spans="20:23" x14ac:dyDescent="0.3">
      <c r="T1787" s="1">
        <v>1920</v>
      </c>
      <c r="U1787" s="1" t="s">
        <v>1239</v>
      </c>
      <c r="V1787" s="1" t="s">
        <v>0</v>
      </c>
      <c r="W1787" s="1">
        <v>0.27500000000000002</v>
      </c>
    </row>
    <row r="1788" spans="20:23" x14ac:dyDescent="0.3">
      <c r="T1788" s="1">
        <v>1940</v>
      </c>
      <c r="U1788" s="1" t="s">
        <v>1239</v>
      </c>
      <c r="V1788" s="1" t="s">
        <v>0</v>
      </c>
      <c r="W1788" s="1">
        <v>0.45</v>
      </c>
    </row>
    <row r="1789" spans="20:23" x14ac:dyDescent="0.3">
      <c r="T1789" s="1">
        <v>2000</v>
      </c>
      <c r="U1789" s="1" t="s">
        <v>1239</v>
      </c>
      <c r="V1789" s="1" t="s">
        <v>0</v>
      </c>
      <c r="W1789" s="1">
        <v>0.15</v>
      </c>
    </row>
    <row r="1790" spans="20:23" x14ac:dyDescent="0.3">
      <c r="T1790" s="1">
        <v>2020</v>
      </c>
      <c r="U1790" s="1" t="s">
        <v>1239</v>
      </c>
      <c r="V1790" s="1" t="s">
        <v>0</v>
      </c>
      <c r="W1790" s="1">
        <v>0.32500000000000001</v>
      </c>
    </row>
    <row r="1791" spans="20:23" x14ac:dyDescent="0.3">
      <c r="T1791" s="1">
        <v>2040</v>
      </c>
      <c r="U1791" s="1" t="s">
        <v>1239</v>
      </c>
      <c r="V1791" s="1" t="s">
        <v>0</v>
      </c>
      <c r="W1791" s="1">
        <v>0.47499999999999998</v>
      </c>
    </row>
    <row r="1792" spans="20:23" x14ac:dyDescent="0.3">
      <c r="T1792" s="1">
        <v>2100</v>
      </c>
      <c r="U1792" s="1" t="s">
        <v>1239</v>
      </c>
      <c r="V1792" s="1" t="s">
        <v>0</v>
      </c>
      <c r="W1792" s="1">
        <v>0.15</v>
      </c>
    </row>
    <row r="1793" spans="20:23" x14ac:dyDescent="0.3">
      <c r="T1793" s="1">
        <v>2120</v>
      </c>
      <c r="U1793" s="1" t="s">
        <v>1239</v>
      </c>
      <c r="V1793" s="1" t="s">
        <v>0</v>
      </c>
      <c r="W1793" s="1">
        <v>0.15</v>
      </c>
    </row>
    <row r="1794" spans="20:23" x14ac:dyDescent="0.3">
      <c r="T1794" s="1">
        <v>2140</v>
      </c>
      <c r="U1794" s="1" t="s">
        <v>1239</v>
      </c>
      <c r="V1794" s="1" t="s">
        <v>0</v>
      </c>
      <c r="W1794" s="1">
        <v>0.3</v>
      </c>
    </row>
    <row r="1795" spans="20:23" x14ac:dyDescent="0.3">
      <c r="T1795" s="1">
        <v>2200</v>
      </c>
      <c r="U1795" s="1" t="s">
        <v>1239</v>
      </c>
      <c r="V1795" s="1" t="s">
        <v>0</v>
      </c>
      <c r="W1795" s="1">
        <v>0.47499999999999998</v>
      </c>
    </row>
    <row r="1796" spans="20:23" x14ac:dyDescent="0.3">
      <c r="T1796" s="1">
        <v>2220</v>
      </c>
      <c r="U1796" s="1" t="s">
        <v>1239</v>
      </c>
      <c r="V1796" s="1" t="s">
        <v>0</v>
      </c>
      <c r="W1796" s="1">
        <v>0.22500000000000001</v>
      </c>
    </row>
    <row r="1797" spans="20:23" x14ac:dyDescent="0.3">
      <c r="T1797" s="1">
        <v>2240</v>
      </c>
      <c r="U1797" s="1" t="s">
        <v>1239</v>
      </c>
      <c r="V1797" s="1" t="s">
        <v>0</v>
      </c>
      <c r="W1797" s="1">
        <v>0.27500000000000002</v>
      </c>
    </row>
    <row r="1798" spans="20:23" x14ac:dyDescent="0.3">
      <c r="T1798" s="1">
        <v>2300</v>
      </c>
      <c r="U1798" s="1" t="s">
        <v>1239</v>
      </c>
      <c r="V1798" s="1" t="s">
        <v>0</v>
      </c>
      <c r="W1798" s="1">
        <v>0.67500000000000004</v>
      </c>
    </row>
    <row r="1799" spans="20:23" x14ac:dyDescent="0.3">
      <c r="T1799" s="1">
        <v>2320</v>
      </c>
      <c r="U1799" s="1" t="s">
        <v>1239</v>
      </c>
      <c r="V1799" s="1" t="s">
        <v>0</v>
      </c>
      <c r="W1799" s="1">
        <v>0.375</v>
      </c>
    </row>
    <row r="1800" spans="20:23" x14ac:dyDescent="0.3">
      <c r="T1800" s="1">
        <v>2340</v>
      </c>
      <c r="U1800" s="1" t="s">
        <v>1239</v>
      </c>
      <c r="V1800" s="1" t="s">
        <v>0</v>
      </c>
      <c r="W1800" s="1">
        <v>0.3</v>
      </c>
    </row>
    <row r="1801" spans="20:23" x14ac:dyDescent="0.3">
      <c r="T1801" s="1">
        <v>1400</v>
      </c>
      <c r="U1801" s="1" t="s">
        <v>1227</v>
      </c>
      <c r="V1801" s="1" t="s">
        <v>11</v>
      </c>
      <c r="W1801" s="1">
        <v>0.55000000000000004</v>
      </c>
    </row>
    <row r="1802" spans="20:23" x14ac:dyDescent="0.3">
      <c r="T1802" s="1">
        <v>1420</v>
      </c>
      <c r="U1802" s="1" t="s">
        <v>1227</v>
      </c>
      <c r="V1802" s="1" t="s">
        <v>11</v>
      </c>
      <c r="W1802" s="1">
        <v>0.25</v>
      </c>
    </row>
    <row r="1803" spans="20:23" x14ac:dyDescent="0.3">
      <c r="T1803" s="1">
        <v>1440</v>
      </c>
      <c r="U1803" s="1" t="s">
        <v>1227</v>
      </c>
      <c r="V1803" s="1" t="s">
        <v>11</v>
      </c>
      <c r="W1803" s="1">
        <v>0.3</v>
      </c>
    </row>
    <row r="1804" spans="20:23" x14ac:dyDescent="0.3">
      <c r="T1804" s="1">
        <v>1500</v>
      </c>
      <c r="U1804" s="1" t="s">
        <v>1227</v>
      </c>
      <c r="V1804" s="1" t="s">
        <v>11</v>
      </c>
      <c r="W1804" s="1">
        <v>0.6</v>
      </c>
    </row>
    <row r="1805" spans="20:23" x14ac:dyDescent="0.3">
      <c r="T1805" s="1">
        <v>1520</v>
      </c>
      <c r="U1805" s="1" t="s">
        <v>1227</v>
      </c>
      <c r="V1805" s="1" t="s">
        <v>11</v>
      </c>
      <c r="W1805" s="1">
        <v>0.77500000000000002</v>
      </c>
    </row>
    <row r="1806" spans="20:23" x14ac:dyDescent="0.3">
      <c r="T1806" s="1">
        <v>1540</v>
      </c>
      <c r="U1806" s="1" t="s">
        <v>1227</v>
      </c>
      <c r="V1806" s="1" t="s">
        <v>11</v>
      </c>
      <c r="W1806" s="1">
        <v>0.75</v>
      </c>
    </row>
    <row r="1807" spans="20:23" x14ac:dyDescent="0.3">
      <c r="T1807" s="1">
        <v>1600</v>
      </c>
      <c r="U1807" s="1" t="s">
        <v>1227</v>
      </c>
      <c r="V1807" s="1" t="s">
        <v>11</v>
      </c>
      <c r="W1807" s="1">
        <v>1.075</v>
      </c>
    </row>
    <row r="1808" spans="20:23" x14ac:dyDescent="0.3">
      <c r="T1808" s="1">
        <v>1620</v>
      </c>
      <c r="U1808" s="1" t="s">
        <v>1227</v>
      </c>
      <c r="V1808" s="1" t="s">
        <v>11</v>
      </c>
      <c r="W1808" s="1">
        <v>1.175</v>
      </c>
    </row>
    <row r="1809" spans="20:23" x14ac:dyDescent="0.3">
      <c r="T1809" s="1">
        <v>1640</v>
      </c>
      <c r="U1809" s="1" t="s">
        <v>1227</v>
      </c>
      <c r="V1809" s="1" t="s">
        <v>11</v>
      </c>
      <c r="W1809" s="1">
        <v>1.05</v>
      </c>
    </row>
    <row r="1810" spans="20:23" x14ac:dyDescent="0.3">
      <c r="T1810" s="1">
        <v>1700</v>
      </c>
      <c r="U1810" s="1" t="s">
        <v>1227</v>
      </c>
      <c r="V1810" s="1" t="s">
        <v>11</v>
      </c>
      <c r="W1810" s="1">
        <v>1.0249999999999999</v>
      </c>
    </row>
    <row r="1811" spans="20:23" x14ac:dyDescent="0.3">
      <c r="T1811" s="1">
        <v>1720</v>
      </c>
      <c r="U1811" s="1" t="s">
        <v>1227</v>
      </c>
      <c r="V1811" s="1" t="s">
        <v>11</v>
      </c>
      <c r="W1811" s="1">
        <v>0.95</v>
      </c>
    </row>
    <row r="1812" spans="20:23" x14ac:dyDescent="0.3">
      <c r="T1812" s="1">
        <v>1740</v>
      </c>
      <c r="U1812" s="1" t="s">
        <v>1227</v>
      </c>
      <c r="V1812" s="1" t="s">
        <v>11</v>
      </c>
      <c r="W1812" s="1">
        <v>0.95</v>
      </c>
    </row>
    <row r="1813" spans="20:23" x14ac:dyDescent="0.3">
      <c r="T1813" s="1">
        <v>1800</v>
      </c>
      <c r="U1813" s="1" t="s">
        <v>1227</v>
      </c>
      <c r="V1813" s="1" t="s">
        <v>11</v>
      </c>
      <c r="W1813" s="1">
        <v>0.95</v>
      </c>
    </row>
    <row r="1814" spans="20:23" x14ac:dyDescent="0.3">
      <c r="T1814" s="1">
        <v>1820</v>
      </c>
      <c r="U1814" s="1" t="s">
        <v>1227</v>
      </c>
      <c r="V1814" s="1" t="s">
        <v>11</v>
      </c>
      <c r="W1814" s="1">
        <v>0.85</v>
      </c>
    </row>
    <row r="1815" spans="20:23" x14ac:dyDescent="0.3">
      <c r="T1815" s="1">
        <v>1840</v>
      </c>
      <c r="U1815" s="1" t="s">
        <v>1227</v>
      </c>
      <c r="V1815" s="1" t="s">
        <v>11</v>
      </c>
      <c r="W1815" s="1">
        <v>0.57499999999999996</v>
      </c>
    </row>
    <row r="1816" spans="20:23" x14ac:dyDescent="0.3">
      <c r="T1816" s="1">
        <v>1900</v>
      </c>
      <c r="U1816" s="1" t="s">
        <v>1227</v>
      </c>
      <c r="V1816" s="1" t="s">
        <v>11</v>
      </c>
      <c r="W1816" s="1">
        <v>0.42499999999999999</v>
      </c>
    </row>
    <row r="1817" spans="20:23" x14ac:dyDescent="0.3">
      <c r="T1817" s="1">
        <v>1920</v>
      </c>
      <c r="U1817" s="1" t="s">
        <v>1227</v>
      </c>
      <c r="V1817" s="1" t="s">
        <v>11</v>
      </c>
      <c r="W1817" s="1">
        <v>0.17499999999999999</v>
      </c>
    </row>
    <row r="1818" spans="20:23" x14ac:dyDescent="0.3">
      <c r="T1818" s="1">
        <v>1940</v>
      </c>
      <c r="U1818" s="1" t="s">
        <v>1227</v>
      </c>
      <c r="V1818" s="1" t="s">
        <v>11</v>
      </c>
      <c r="W1818" s="1">
        <v>0.22500000000000001</v>
      </c>
    </row>
    <row r="1819" spans="20:23" x14ac:dyDescent="0.3">
      <c r="T1819" s="1">
        <v>2000</v>
      </c>
      <c r="U1819" s="1" t="s">
        <v>1227</v>
      </c>
      <c r="V1819" s="1" t="s">
        <v>11</v>
      </c>
      <c r="W1819" s="1">
        <v>0.375</v>
      </c>
    </row>
    <row r="1820" spans="20:23" x14ac:dyDescent="0.3">
      <c r="T1820" s="1">
        <v>2020</v>
      </c>
      <c r="U1820" s="1" t="s">
        <v>1227</v>
      </c>
      <c r="V1820" s="1" t="s">
        <v>11</v>
      </c>
      <c r="W1820" s="1">
        <v>0.32500000000000001</v>
      </c>
    </row>
    <row r="1821" spans="20:23" x14ac:dyDescent="0.3">
      <c r="T1821" s="1">
        <v>2040</v>
      </c>
      <c r="U1821" s="1" t="s">
        <v>1227</v>
      </c>
      <c r="V1821" s="1" t="s">
        <v>11</v>
      </c>
      <c r="W1821" s="1">
        <v>0.52500000000000002</v>
      </c>
    </row>
    <row r="1822" spans="20:23" x14ac:dyDescent="0.3">
      <c r="T1822" s="1">
        <v>2100</v>
      </c>
      <c r="U1822" s="1" t="s">
        <v>1227</v>
      </c>
      <c r="V1822" s="1" t="s">
        <v>11</v>
      </c>
      <c r="W1822" s="1">
        <v>0.9</v>
      </c>
    </row>
    <row r="1823" spans="20:23" x14ac:dyDescent="0.3">
      <c r="T1823" s="1">
        <v>2120</v>
      </c>
      <c r="U1823" s="1" t="s">
        <v>1227</v>
      </c>
      <c r="V1823" s="1" t="s">
        <v>11</v>
      </c>
      <c r="W1823" s="1">
        <v>1.2250000000000001</v>
      </c>
    </row>
    <row r="1824" spans="20:23" x14ac:dyDescent="0.3">
      <c r="T1824" s="1">
        <v>2140</v>
      </c>
      <c r="U1824" s="1" t="s">
        <v>1227</v>
      </c>
      <c r="V1824" s="1" t="s">
        <v>11</v>
      </c>
      <c r="W1824" s="1">
        <v>1.2250000000000001</v>
      </c>
    </row>
    <row r="1825" spans="20:23" x14ac:dyDescent="0.3">
      <c r="T1825" s="1">
        <v>2200</v>
      </c>
      <c r="U1825" s="1" t="s">
        <v>1227</v>
      </c>
      <c r="V1825" s="1" t="s">
        <v>11</v>
      </c>
      <c r="W1825" s="1">
        <v>1.2</v>
      </c>
    </row>
    <row r="1826" spans="20:23" x14ac:dyDescent="0.3">
      <c r="T1826" s="1">
        <v>2220</v>
      </c>
      <c r="U1826" s="1" t="s">
        <v>1227</v>
      </c>
      <c r="V1826" s="1" t="s">
        <v>11</v>
      </c>
      <c r="W1826" s="1">
        <v>0.82499999999999996</v>
      </c>
    </row>
    <row r="1827" spans="20:23" x14ac:dyDescent="0.3">
      <c r="T1827" s="1">
        <v>2240</v>
      </c>
      <c r="U1827" s="1" t="s">
        <v>1227</v>
      </c>
      <c r="V1827" s="1" t="s">
        <v>11</v>
      </c>
      <c r="W1827" s="1">
        <v>0.8</v>
      </c>
    </row>
    <row r="1828" spans="20:23" x14ac:dyDescent="0.3">
      <c r="T1828" s="1">
        <v>2300</v>
      </c>
      <c r="U1828" s="1" t="s">
        <v>1227</v>
      </c>
      <c r="V1828" s="1" t="s">
        <v>11</v>
      </c>
      <c r="W1828" s="1">
        <v>0.77500000000000002</v>
      </c>
    </row>
    <row r="1829" spans="20:23" x14ac:dyDescent="0.3">
      <c r="T1829" s="1">
        <v>2320</v>
      </c>
      <c r="U1829" s="1" t="s">
        <v>1227</v>
      </c>
      <c r="V1829" s="1" t="s">
        <v>11</v>
      </c>
      <c r="W1829" s="1">
        <v>0.8</v>
      </c>
    </row>
    <row r="1830" spans="20:23" x14ac:dyDescent="0.3">
      <c r="T1830" s="1">
        <v>2340</v>
      </c>
      <c r="U1830" s="1" t="s">
        <v>1227</v>
      </c>
      <c r="V1830" s="1" t="s">
        <v>11</v>
      </c>
      <c r="W1830" s="1">
        <v>0.77500000000000002</v>
      </c>
    </row>
    <row r="1831" spans="20:23" x14ac:dyDescent="0.3">
      <c r="T1831" s="1">
        <v>2400</v>
      </c>
      <c r="U1831" s="1" t="s">
        <v>1227</v>
      </c>
      <c r="V1831" s="1" t="s">
        <v>11</v>
      </c>
      <c r="W1831" s="1">
        <v>0.77500000000000002</v>
      </c>
    </row>
    <row r="1832" spans="20:23" x14ac:dyDescent="0.3">
      <c r="T1832" s="1">
        <v>2420</v>
      </c>
      <c r="U1832" s="1" t="s">
        <v>1228</v>
      </c>
      <c r="V1832" s="1" t="s">
        <v>11</v>
      </c>
      <c r="W1832" s="1">
        <v>0.77500000000000002</v>
      </c>
    </row>
    <row r="1833" spans="20:23" x14ac:dyDescent="0.3">
      <c r="T1833" s="1">
        <v>2440</v>
      </c>
      <c r="U1833" s="1" t="s">
        <v>1228</v>
      </c>
      <c r="V1833" s="1" t="s">
        <v>11</v>
      </c>
      <c r="W1833" s="1">
        <v>0.55000000000000004</v>
      </c>
    </row>
    <row r="1834" spans="20:23" x14ac:dyDescent="0.3">
      <c r="T1834" s="1">
        <v>100</v>
      </c>
      <c r="U1834" s="1" t="s">
        <v>1228</v>
      </c>
      <c r="V1834" s="1" t="s">
        <v>11</v>
      </c>
      <c r="W1834" s="1">
        <v>0.32500000000000001</v>
      </c>
    </row>
    <row r="1835" spans="20:23" x14ac:dyDescent="0.3">
      <c r="T1835" s="1">
        <v>120</v>
      </c>
      <c r="U1835" s="1" t="s">
        <v>1228</v>
      </c>
      <c r="V1835" s="1" t="s">
        <v>11</v>
      </c>
      <c r="W1835" s="1">
        <v>0.17499999999999999</v>
      </c>
    </row>
    <row r="1836" spans="20:23" x14ac:dyDescent="0.3">
      <c r="T1836" s="1">
        <v>140</v>
      </c>
      <c r="U1836" s="1" t="s">
        <v>1228</v>
      </c>
      <c r="V1836" s="1" t="s">
        <v>11</v>
      </c>
      <c r="W1836" s="1">
        <v>0.22500000000000001</v>
      </c>
    </row>
    <row r="1837" spans="20:23" x14ac:dyDescent="0.3">
      <c r="T1837" s="1">
        <v>200</v>
      </c>
      <c r="U1837" s="1" t="s">
        <v>1228</v>
      </c>
      <c r="V1837" s="1" t="s">
        <v>11</v>
      </c>
      <c r="W1837" s="1">
        <v>0.47499999999999998</v>
      </c>
    </row>
    <row r="1838" spans="20:23" x14ac:dyDescent="0.3">
      <c r="T1838" s="1">
        <v>220</v>
      </c>
      <c r="U1838" s="1" t="s">
        <v>1228</v>
      </c>
      <c r="V1838" s="1" t="s">
        <v>11</v>
      </c>
      <c r="W1838" s="1">
        <v>1.1000000000000001</v>
      </c>
    </row>
    <row r="1839" spans="20:23" x14ac:dyDescent="0.3">
      <c r="T1839" s="1">
        <v>240</v>
      </c>
      <c r="U1839" s="1" t="s">
        <v>1228</v>
      </c>
      <c r="V1839" s="1" t="s">
        <v>11</v>
      </c>
      <c r="W1839" s="1">
        <v>1.2250000000000001</v>
      </c>
    </row>
    <row r="1840" spans="20:23" x14ac:dyDescent="0.3">
      <c r="T1840" s="1">
        <v>300</v>
      </c>
      <c r="U1840" s="1" t="s">
        <v>1228</v>
      </c>
      <c r="V1840" s="1" t="s">
        <v>11</v>
      </c>
      <c r="W1840" s="1">
        <v>1.2749999999999999</v>
      </c>
    </row>
    <row r="1841" spans="20:23" x14ac:dyDescent="0.3">
      <c r="T1841" s="1">
        <v>320</v>
      </c>
      <c r="U1841" s="1" t="s">
        <v>1228</v>
      </c>
      <c r="V1841" s="1" t="s">
        <v>11</v>
      </c>
      <c r="W1841" s="1">
        <v>1.2749999999999999</v>
      </c>
    </row>
    <row r="1842" spans="20:23" x14ac:dyDescent="0.3">
      <c r="T1842" s="1">
        <v>340</v>
      </c>
      <c r="U1842" s="1" t="s">
        <v>1228</v>
      </c>
      <c r="V1842" s="1" t="s">
        <v>11</v>
      </c>
      <c r="W1842" s="1">
        <v>1.3</v>
      </c>
    </row>
    <row r="1843" spans="20:23" x14ac:dyDescent="0.3">
      <c r="T1843" s="1">
        <v>400</v>
      </c>
      <c r="U1843" s="1" t="s">
        <v>1228</v>
      </c>
      <c r="V1843" s="1" t="s">
        <v>11</v>
      </c>
      <c r="W1843" s="1">
        <v>1.2250000000000001</v>
      </c>
    </row>
    <row r="1844" spans="20:23" x14ac:dyDescent="0.3">
      <c r="T1844" s="1">
        <v>420</v>
      </c>
      <c r="U1844" s="1" t="s">
        <v>1228</v>
      </c>
      <c r="V1844" s="1" t="s">
        <v>11</v>
      </c>
      <c r="W1844" s="1">
        <v>1.05</v>
      </c>
    </row>
    <row r="1845" spans="20:23" x14ac:dyDescent="0.3">
      <c r="T1845" s="1">
        <v>440</v>
      </c>
      <c r="U1845" s="1" t="s">
        <v>1228</v>
      </c>
      <c r="V1845" s="1" t="s">
        <v>11</v>
      </c>
      <c r="W1845" s="1">
        <v>0.9</v>
      </c>
    </row>
    <row r="1846" spans="20:23" x14ac:dyDescent="0.3">
      <c r="T1846" s="1">
        <v>500</v>
      </c>
      <c r="U1846" s="1" t="s">
        <v>1228</v>
      </c>
      <c r="V1846" s="1" t="s">
        <v>11</v>
      </c>
      <c r="W1846" s="1">
        <v>0.97499999999999998</v>
      </c>
    </row>
    <row r="1847" spans="20:23" x14ac:dyDescent="0.3">
      <c r="T1847" s="1">
        <v>520</v>
      </c>
      <c r="U1847" s="1" t="s">
        <v>1228</v>
      </c>
      <c r="V1847" s="1" t="s">
        <v>11</v>
      </c>
      <c r="W1847" s="1">
        <v>0.77500000000000002</v>
      </c>
    </row>
    <row r="1848" spans="20:23" x14ac:dyDescent="0.3">
      <c r="T1848" s="1">
        <v>540</v>
      </c>
      <c r="U1848" s="1" t="s">
        <v>1228</v>
      </c>
      <c r="V1848" s="1" t="s">
        <v>11</v>
      </c>
      <c r="W1848" s="1">
        <v>0.95</v>
      </c>
    </row>
    <row r="1849" spans="20:23" x14ac:dyDescent="0.3">
      <c r="T1849" s="1">
        <v>600</v>
      </c>
      <c r="U1849" s="1" t="s">
        <v>1228</v>
      </c>
      <c r="V1849" s="1" t="s">
        <v>11</v>
      </c>
      <c r="W1849" s="1">
        <v>0.72499999999999998</v>
      </c>
    </row>
    <row r="1850" spans="20:23" x14ac:dyDescent="0.3">
      <c r="T1850" s="1">
        <v>620</v>
      </c>
      <c r="U1850" s="1" t="s">
        <v>1228</v>
      </c>
      <c r="V1850" s="1" t="s">
        <v>11</v>
      </c>
      <c r="W1850" s="1">
        <v>0.4</v>
      </c>
    </row>
    <row r="1851" spans="20:23" x14ac:dyDescent="0.3">
      <c r="T1851" s="1">
        <v>640</v>
      </c>
      <c r="U1851" s="1" t="s">
        <v>1228</v>
      </c>
      <c r="V1851" s="1" t="s">
        <v>11</v>
      </c>
      <c r="W1851" s="1">
        <v>0.25</v>
      </c>
    </row>
    <row r="1852" spans="20:23" x14ac:dyDescent="0.3">
      <c r="T1852" s="1">
        <v>700</v>
      </c>
      <c r="U1852" s="1" t="s">
        <v>1228</v>
      </c>
      <c r="V1852" s="1" t="s">
        <v>11</v>
      </c>
      <c r="W1852" s="1">
        <v>0.22500000000000001</v>
      </c>
    </row>
    <row r="1853" spans="20:23" x14ac:dyDescent="0.3">
      <c r="T1853" s="1">
        <v>720</v>
      </c>
      <c r="U1853" s="1" t="s">
        <v>1228</v>
      </c>
      <c r="V1853" s="1" t="s">
        <v>11</v>
      </c>
      <c r="W1853" s="1">
        <v>0.17499999999999999</v>
      </c>
    </row>
    <row r="1854" spans="20:23" x14ac:dyDescent="0.3">
      <c r="T1854" s="1">
        <v>740</v>
      </c>
      <c r="U1854" s="1" t="s">
        <v>1228</v>
      </c>
      <c r="V1854" s="1" t="s">
        <v>11</v>
      </c>
      <c r="W1854" s="1">
        <v>0.22500000000000001</v>
      </c>
    </row>
    <row r="1855" spans="20:23" x14ac:dyDescent="0.3">
      <c r="T1855" s="1">
        <v>800</v>
      </c>
      <c r="U1855" s="1" t="s">
        <v>1228</v>
      </c>
      <c r="V1855" s="1" t="s">
        <v>11</v>
      </c>
      <c r="W1855" s="1">
        <v>0.67500000000000004</v>
      </c>
    </row>
    <row r="1856" spans="20:23" x14ac:dyDescent="0.3">
      <c r="T1856" s="1">
        <v>820</v>
      </c>
      <c r="U1856" s="1" t="s">
        <v>1228</v>
      </c>
      <c r="V1856" s="1" t="s">
        <v>11</v>
      </c>
      <c r="W1856" s="1">
        <v>0.22500000000000001</v>
      </c>
    </row>
    <row r="1857" spans="20:23" x14ac:dyDescent="0.3">
      <c r="T1857" s="1">
        <v>840</v>
      </c>
      <c r="U1857" s="1" t="s">
        <v>1228</v>
      </c>
      <c r="V1857" s="1" t="s">
        <v>11</v>
      </c>
      <c r="W1857" s="1">
        <v>0.65</v>
      </c>
    </row>
    <row r="1858" spans="20:23" x14ac:dyDescent="0.3">
      <c r="T1858" s="1">
        <v>900</v>
      </c>
      <c r="U1858" s="1" t="s">
        <v>1228</v>
      </c>
      <c r="V1858" s="1" t="s">
        <v>11</v>
      </c>
      <c r="W1858" s="1">
        <v>0.47499999999999998</v>
      </c>
    </row>
    <row r="1859" spans="20:23" x14ac:dyDescent="0.3">
      <c r="T1859" s="1">
        <v>920</v>
      </c>
      <c r="U1859" s="1" t="s">
        <v>1228</v>
      </c>
      <c r="V1859" s="1" t="s">
        <v>11</v>
      </c>
      <c r="W1859" s="1">
        <v>0.67500000000000004</v>
      </c>
    </row>
    <row r="1860" spans="20:23" x14ac:dyDescent="0.3">
      <c r="T1860" s="1">
        <v>940</v>
      </c>
      <c r="U1860" s="1" t="s">
        <v>1228</v>
      </c>
      <c r="V1860" s="1" t="s">
        <v>11</v>
      </c>
      <c r="W1860" s="1">
        <v>1.0249999999999999</v>
      </c>
    </row>
    <row r="1861" spans="20:23" x14ac:dyDescent="0.3">
      <c r="T1861" s="1">
        <v>1000</v>
      </c>
      <c r="U1861" s="1" t="s">
        <v>1228</v>
      </c>
      <c r="V1861" s="1" t="s">
        <v>11</v>
      </c>
      <c r="W1861" s="1">
        <v>1.1000000000000001</v>
      </c>
    </row>
    <row r="1862" spans="20:23" x14ac:dyDescent="0.3">
      <c r="T1862" s="1">
        <v>1020</v>
      </c>
      <c r="U1862" s="1" t="s">
        <v>1228</v>
      </c>
      <c r="V1862" s="1" t="s">
        <v>11</v>
      </c>
      <c r="W1862" s="1">
        <v>1.075</v>
      </c>
    </row>
    <row r="1863" spans="20:23" x14ac:dyDescent="0.3">
      <c r="T1863" s="1">
        <v>1040</v>
      </c>
      <c r="U1863" s="1" t="s">
        <v>1228</v>
      </c>
      <c r="V1863" s="1" t="s">
        <v>11</v>
      </c>
      <c r="W1863" s="1">
        <v>1.1000000000000001</v>
      </c>
    </row>
    <row r="1864" spans="20:23" x14ac:dyDescent="0.3">
      <c r="T1864" s="1">
        <v>1100</v>
      </c>
      <c r="U1864" s="1" t="s">
        <v>1228</v>
      </c>
      <c r="V1864" s="1" t="s">
        <v>11</v>
      </c>
      <c r="W1864" s="1">
        <v>1.05</v>
      </c>
    </row>
    <row r="1865" spans="20:23" x14ac:dyDescent="0.3">
      <c r="T1865" s="1">
        <v>1120</v>
      </c>
      <c r="U1865" s="1" t="s">
        <v>1228</v>
      </c>
      <c r="V1865" s="1" t="s">
        <v>11</v>
      </c>
      <c r="W1865" s="1">
        <v>1.0249999999999999</v>
      </c>
    </row>
    <row r="1866" spans="20:23" x14ac:dyDescent="0.3">
      <c r="T1866" s="1">
        <v>1140</v>
      </c>
      <c r="U1866" s="1" t="s">
        <v>1228</v>
      </c>
      <c r="V1866" s="1" t="s">
        <v>11</v>
      </c>
      <c r="W1866" s="1">
        <v>0.92500000000000004</v>
      </c>
    </row>
    <row r="1867" spans="20:23" x14ac:dyDescent="0.3">
      <c r="T1867" s="1">
        <v>1200</v>
      </c>
      <c r="U1867" s="1" t="s">
        <v>1228</v>
      </c>
      <c r="V1867" s="1" t="s">
        <v>11</v>
      </c>
      <c r="W1867" s="1">
        <v>0.65</v>
      </c>
    </row>
    <row r="1868" spans="20:23" x14ac:dyDescent="0.3">
      <c r="T1868" s="1">
        <v>1220</v>
      </c>
      <c r="U1868" s="1" t="s">
        <v>1228</v>
      </c>
      <c r="V1868" s="1" t="s">
        <v>11</v>
      </c>
      <c r="W1868" s="1">
        <v>0.95</v>
      </c>
    </row>
    <row r="1869" spans="20:23" x14ac:dyDescent="0.3">
      <c r="T1869" s="1">
        <v>1240</v>
      </c>
      <c r="U1869" s="1" t="s">
        <v>1228</v>
      </c>
      <c r="V1869" s="1" t="s">
        <v>11</v>
      </c>
      <c r="W1869" s="1">
        <v>0.97499999999999998</v>
      </c>
    </row>
    <row r="1870" spans="20:23" x14ac:dyDescent="0.3">
      <c r="T1870" s="1">
        <v>1300</v>
      </c>
      <c r="U1870" s="1" t="s">
        <v>1228</v>
      </c>
      <c r="V1870" s="1" t="s">
        <v>11</v>
      </c>
      <c r="W1870" s="1">
        <v>0.85</v>
      </c>
    </row>
    <row r="1871" spans="20:23" x14ac:dyDescent="0.3">
      <c r="T1871" s="1">
        <v>1320</v>
      </c>
      <c r="U1871" s="1" t="s">
        <v>1228</v>
      </c>
      <c r="V1871" s="1" t="s">
        <v>11</v>
      </c>
      <c r="W1871" s="1">
        <v>0.85</v>
      </c>
    </row>
    <row r="1872" spans="20:23" x14ac:dyDescent="0.3">
      <c r="T1872" s="1">
        <v>1340</v>
      </c>
      <c r="U1872" s="1" t="s">
        <v>1228</v>
      </c>
      <c r="V1872" s="1" t="s">
        <v>11</v>
      </c>
      <c r="W1872" s="1">
        <v>0.75</v>
      </c>
    </row>
    <row r="1873" spans="20:23" x14ac:dyDescent="0.3">
      <c r="T1873" s="1">
        <v>1400</v>
      </c>
      <c r="U1873" s="1" t="s">
        <v>1228</v>
      </c>
      <c r="V1873" s="1" t="s">
        <v>11</v>
      </c>
      <c r="W1873" s="1">
        <v>0.8</v>
      </c>
    </row>
    <row r="1874" spans="20:23" x14ac:dyDescent="0.3">
      <c r="T1874" s="1">
        <v>1420</v>
      </c>
      <c r="U1874" s="1" t="s">
        <v>1228</v>
      </c>
      <c r="V1874" s="1" t="s">
        <v>11</v>
      </c>
      <c r="W1874" s="1">
        <v>0.5</v>
      </c>
    </row>
    <row r="1875" spans="20:23" x14ac:dyDescent="0.3">
      <c r="T1875" s="1">
        <v>1440</v>
      </c>
      <c r="U1875" s="1" t="s">
        <v>1228</v>
      </c>
      <c r="V1875" s="1" t="s">
        <v>11</v>
      </c>
      <c r="W1875" s="1">
        <v>0.22500000000000001</v>
      </c>
    </row>
    <row r="1876" spans="20:23" x14ac:dyDescent="0.3">
      <c r="T1876" s="1">
        <v>1500</v>
      </c>
      <c r="U1876" s="1" t="s">
        <v>1228</v>
      </c>
      <c r="V1876" s="1" t="s">
        <v>11</v>
      </c>
      <c r="W1876" s="1">
        <v>0.22500000000000001</v>
      </c>
    </row>
    <row r="1877" spans="20:23" x14ac:dyDescent="0.3">
      <c r="T1877" s="1">
        <v>1520</v>
      </c>
      <c r="U1877" s="1" t="s">
        <v>1228</v>
      </c>
      <c r="V1877" s="1" t="s">
        <v>11</v>
      </c>
      <c r="W1877" s="1">
        <v>0.375</v>
      </c>
    </row>
    <row r="1878" spans="20:23" x14ac:dyDescent="0.3">
      <c r="T1878" s="1">
        <v>1540</v>
      </c>
      <c r="U1878" s="1" t="s">
        <v>1228</v>
      </c>
      <c r="V1878" s="1" t="s">
        <v>11</v>
      </c>
      <c r="W1878" s="1">
        <v>0.9</v>
      </c>
    </row>
    <row r="1879" spans="20:23" x14ac:dyDescent="0.3">
      <c r="T1879" s="1">
        <v>1600</v>
      </c>
      <c r="U1879" s="1" t="s">
        <v>1228</v>
      </c>
      <c r="V1879" s="1" t="s">
        <v>11</v>
      </c>
      <c r="W1879" s="1">
        <v>1.0249999999999999</v>
      </c>
    </row>
    <row r="1880" spans="20:23" x14ac:dyDescent="0.3">
      <c r="T1880" s="1">
        <v>1620</v>
      </c>
      <c r="U1880" s="1" t="s">
        <v>1228</v>
      </c>
      <c r="V1880" s="1" t="s">
        <v>11</v>
      </c>
      <c r="W1880" s="1">
        <v>0.8</v>
      </c>
    </row>
    <row r="1881" spans="20:23" x14ac:dyDescent="0.3">
      <c r="T1881" s="1">
        <v>1640</v>
      </c>
      <c r="U1881" s="1" t="s">
        <v>1228</v>
      </c>
      <c r="V1881" s="1" t="s">
        <v>11</v>
      </c>
      <c r="W1881" s="1">
        <v>1.0249999999999999</v>
      </c>
    </row>
    <row r="1882" spans="20:23" x14ac:dyDescent="0.3">
      <c r="T1882" s="1">
        <v>1700</v>
      </c>
      <c r="U1882" s="1" t="s">
        <v>1228</v>
      </c>
      <c r="V1882" s="1" t="s">
        <v>11</v>
      </c>
      <c r="W1882" s="1">
        <v>1.1499999999999999</v>
      </c>
    </row>
    <row r="1883" spans="20:23" x14ac:dyDescent="0.3">
      <c r="T1883" s="1">
        <v>1720</v>
      </c>
      <c r="U1883" s="1" t="s">
        <v>1228</v>
      </c>
      <c r="V1883" s="1" t="s">
        <v>11</v>
      </c>
      <c r="W1883" s="1">
        <v>1</v>
      </c>
    </row>
    <row r="1884" spans="20:23" x14ac:dyDescent="0.3">
      <c r="T1884" s="1">
        <v>1740</v>
      </c>
      <c r="U1884" s="1" t="s">
        <v>1228</v>
      </c>
      <c r="V1884" s="1" t="s">
        <v>11</v>
      </c>
      <c r="W1884" s="1">
        <v>0.95</v>
      </c>
    </row>
    <row r="1885" spans="20:23" x14ac:dyDescent="0.3">
      <c r="T1885" s="1">
        <v>1800</v>
      </c>
      <c r="U1885" s="1" t="s">
        <v>1228</v>
      </c>
      <c r="V1885" s="1" t="s">
        <v>11</v>
      </c>
      <c r="W1885" s="1">
        <v>0.65</v>
      </c>
    </row>
    <row r="1886" spans="20:23" x14ac:dyDescent="0.3">
      <c r="T1886" s="1">
        <v>1820</v>
      </c>
      <c r="U1886" s="1" t="s">
        <v>1228</v>
      </c>
      <c r="V1886" s="1" t="s">
        <v>11</v>
      </c>
      <c r="W1886" s="1">
        <v>0.27500000000000002</v>
      </c>
    </row>
    <row r="1887" spans="20:23" x14ac:dyDescent="0.3">
      <c r="T1887" s="1">
        <v>1840</v>
      </c>
      <c r="U1887" s="1" t="s">
        <v>1228</v>
      </c>
      <c r="V1887" s="1" t="s">
        <v>11</v>
      </c>
      <c r="W1887" s="1">
        <v>0.2</v>
      </c>
    </row>
    <row r="1888" spans="20:23" x14ac:dyDescent="0.3">
      <c r="T1888" s="1">
        <v>1900</v>
      </c>
      <c r="U1888" s="1" t="s">
        <v>1228</v>
      </c>
      <c r="V1888" s="1" t="s">
        <v>11</v>
      </c>
      <c r="W1888" s="1">
        <v>0.3</v>
      </c>
    </row>
    <row r="1889" spans="20:23" x14ac:dyDescent="0.3">
      <c r="T1889" s="1">
        <v>1920</v>
      </c>
      <c r="U1889" s="1" t="s">
        <v>1228</v>
      </c>
      <c r="V1889" s="1" t="s">
        <v>11</v>
      </c>
      <c r="W1889" s="1">
        <v>0.25</v>
      </c>
    </row>
    <row r="1890" spans="20:23" x14ac:dyDescent="0.3">
      <c r="T1890" s="1">
        <v>1940</v>
      </c>
      <c r="U1890" s="1" t="s">
        <v>1228</v>
      </c>
      <c r="V1890" s="1" t="s">
        <v>11</v>
      </c>
      <c r="W1890" s="1">
        <v>0.22500000000000001</v>
      </c>
    </row>
    <row r="1891" spans="20:23" x14ac:dyDescent="0.3">
      <c r="T1891" s="1">
        <v>2000</v>
      </c>
      <c r="U1891" s="1" t="s">
        <v>1228</v>
      </c>
      <c r="V1891" s="1" t="s">
        <v>11</v>
      </c>
      <c r="W1891" s="1">
        <v>0.17499999999999999</v>
      </c>
    </row>
    <row r="1892" spans="20:23" x14ac:dyDescent="0.3">
      <c r="T1892" s="1">
        <v>2020</v>
      </c>
      <c r="U1892" s="1" t="s">
        <v>1228</v>
      </c>
      <c r="V1892" s="1" t="s">
        <v>11</v>
      </c>
      <c r="W1892" s="1">
        <v>0.22500000000000001</v>
      </c>
    </row>
    <row r="1893" spans="20:23" x14ac:dyDescent="0.3">
      <c r="T1893" s="1">
        <v>2040</v>
      </c>
      <c r="U1893" s="1" t="s">
        <v>1228</v>
      </c>
      <c r="V1893" s="1" t="s">
        <v>11</v>
      </c>
      <c r="W1893" s="1">
        <v>0.625</v>
      </c>
    </row>
    <row r="1894" spans="20:23" x14ac:dyDescent="0.3">
      <c r="T1894" s="1">
        <v>2100</v>
      </c>
      <c r="U1894" s="1" t="s">
        <v>1228</v>
      </c>
      <c r="V1894" s="1" t="s">
        <v>11</v>
      </c>
      <c r="W1894" s="1">
        <v>0.8</v>
      </c>
    </row>
    <row r="1895" spans="20:23" x14ac:dyDescent="0.3">
      <c r="T1895" s="1">
        <v>2120</v>
      </c>
      <c r="U1895" s="1" t="s">
        <v>1228</v>
      </c>
      <c r="V1895" s="1" t="s">
        <v>11</v>
      </c>
      <c r="W1895" s="1">
        <v>0.77500000000000002</v>
      </c>
    </row>
    <row r="1896" spans="20:23" x14ac:dyDescent="0.3">
      <c r="T1896" s="1">
        <v>2140</v>
      </c>
      <c r="U1896" s="1" t="s">
        <v>1228</v>
      </c>
      <c r="V1896" s="1" t="s">
        <v>11</v>
      </c>
      <c r="W1896" s="1">
        <v>0.92500000000000004</v>
      </c>
    </row>
    <row r="1897" spans="20:23" x14ac:dyDescent="0.3">
      <c r="T1897" s="1">
        <v>2200</v>
      </c>
      <c r="U1897" s="1" t="s">
        <v>1228</v>
      </c>
      <c r="V1897" s="1" t="s">
        <v>11</v>
      </c>
      <c r="W1897" s="1">
        <v>1.075</v>
      </c>
    </row>
    <row r="1898" spans="20:23" x14ac:dyDescent="0.3">
      <c r="T1898" s="1">
        <v>2220</v>
      </c>
      <c r="U1898" s="1" t="s">
        <v>1228</v>
      </c>
      <c r="V1898" s="1" t="s">
        <v>11</v>
      </c>
      <c r="W1898" s="1">
        <v>1.0249999999999999</v>
      </c>
    </row>
    <row r="1899" spans="20:23" x14ac:dyDescent="0.3">
      <c r="T1899" s="1">
        <v>2240</v>
      </c>
      <c r="U1899" s="1" t="s">
        <v>1228</v>
      </c>
      <c r="V1899" s="1" t="s">
        <v>11</v>
      </c>
      <c r="W1899" s="1">
        <v>1.05</v>
      </c>
    </row>
    <row r="1900" spans="20:23" x14ac:dyDescent="0.3">
      <c r="T1900" s="1">
        <v>2300</v>
      </c>
      <c r="U1900" s="1" t="s">
        <v>1228</v>
      </c>
      <c r="V1900" s="1" t="s">
        <v>11</v>
      </c>
      <c r="W1900" s="1">
        <v>0.9</v>
      </c>
    </row>
    <row r="1901" spans="20:23" x14ac:dyDescent="0.3">
      <c r="T1901" s="1">
        <v>2320</v>
      </c>
      <c r="U1901" s="1" t="s">
        <v>1228</v>
      </c>
      <c r="V1901" s="1" t="s">
        <v>11</v>
      </c>
      <c r="W1901" s="1">
        <v>0.95</v>
      </c>
    </row>
    <row r="1902" spans="20:23" x14ac:dyDescent="0.3">
      <c r="T1902" s="1">
        <v>2340</v>
      </c>
      <c r="U1902" s="1" t="s">
        <v>1228</v>
      </c>
      <c r="V1902" s="1" t="s">
        <v>11</v>
      </c>
      <c r="W1902" s="1">
        <v>0.42499999999999999</v>
      </c>
    </row>
    <row r="1903" spans="20:23" x14ac:dyDescent="0.3">
      <c r="T1903" s="1">
        <v>2400</v>
      </c>
      <c r="U1903" s="1" t="s">
        <v>1228</v>
      </c>
      <c r="V1903" s="1" t="s">
        <v>11</v>
      </c>
      <c r="W1903" s="1">
        <v>0.375</v>
      </c>
    </row>
    <row r="1904" spans="20:23" x14ac:dyDescent="0.3">
      <c r="T1904" s="1">
        <v>2420</v>
      </c>
      <c r="U1904" s="1" t="s">
        <v>1229</v>
      </c>
      <c r="V1904" s="1" t="s">
        <v>11</v>
      </c>
      <c r="W1904" s="1">
        <v>0.2</v>
      </c>
    </row>
    <row r="1905" spans="20:23" x14ac:dyDescent="0.3">
      <c r="T1905" s="1">
        <v>2440</v>
      </c>
      <c r="U1905" s="1" t="s">
        <v>1229</v>
      </c>
      <c r="V1905" s="1" t="s">
        <v>11</v>
      </c>
      <c r="W1905" s="1">
        <v>0.2</v>
      </c>
    </row>
    <row r="1906" spans="20:23" x14ac:dyDescent="0.3">
      <c r="T1906" s="1">
        <v>100</v>
      </c>
      <c r="U1906" s="1" t="s">
        <v>1229</v>
      </c>
      <c r="V1906" s="1" t="s">
        <v>11</v>
      </c>
      <c r="W1906" s="1">
        <v>0.17499999999999999</v>
      </c>
    </row>
    <row r="1907" spans="20:23" x14ac:dyDescent="0.3">
      <c r="T1907" s="1">
        <v>120</v>
      </c>
      <c r="U1907" s="1" t="s">
        <v>1229</v>
      </c>
      <c r="V1907" s="1" t="s">
        <v>11</v>
      </c>
      <c r="W1907" s="1">
        <v>0.2</v>
      </c>
    </row>
    <row r="1908" spans="20:23" x14ac:dyDescent="0.3">
      <c r="T1908" s="1">
        <v>140</v>
      </c>
      <c r="U1908" s="1" t="s">
        <v>1229</v>
      </c>
      <c r="V1908" s="1" t="s">
        <v>11</v>
      </c>
      <c r="W1908" s="1">
        <v>0.27500000000000002</v>
      </c>
    </row>
    <row r="1909" spans="20:23" x14ac:dyDescent="0.3">
      <c r="T1909" s="1">
        <v>200</v>
      </c>
      <c r="U1909" s="1" t="s">
        <v>1229</v>
      </c>
      <c r="V1909" s="1" t="s">
        <v>11</v>
      </c>
      <c r="W1909" s="1">
        <v>0.42499999999999999</v>
      </c>
    </row>
    <row r="1910" spans="20:23" x14ac:dyDescent="0.3">
      <c r="T1910" s="1">
        <v>220</v>
      </c>
      <c r="U1910" s="1" t="s">
        <v>1229</v>
      </c>
      <c r="V1910" s="1" t="s">
        <v>11</v>
      </c>
      <c r="W1910" s="1">
        <v>0.4</v>
      </c>
    </row>
    <row r="1911" spans="20:23" x14ac:dyDescent="0.3">
      <c r="T1911" s="1">
        <v>240</v>
      </c>
      <c r="U1911" s="1" t="s">
        <v>1229</v>
      </c>
      <c r="V1911" s="1" t="s">
        <v>11</v>
      </c>
      <c r="W1911" s="1">
        <v>0.5</v>
      </c>
    </row>
    <row r="1912" spans="20:23" x14ac:dyDescent="0.3">
      <c r="T1912" s="1">
        <v>300</v>
      </c>
      <c r="U1912" s="1" t="s">
        <v>1229</v>
      </c>
      <c r="V1912" s="1" t="s">
        <v>11</v>
      </c>
      <c r="W1912" s="1">
        <v>0.9</v>
      </c>
    </row>
    <row r="1913" spans="20:23" x14ac:dyDescent="0.3">
      <c r="T1913" s="1">
        <v>320</v>
      </c>
      <c r="U1913" s="1" t="s">
        <v>1229</v>
      </c>
      <c r="V1913" s="1" t="s">
        <v>11</v>
      </c>
      <c r="W1913" s="1">
        <v>1.2749999999999999</v>
      </c>
    </row>
    <row r="1914" spans="20:23" x14ac:dyDescent="0.3">
      <c r="T1914" s="1">
        <v>340</v>
      </c>
      <c r="U1914" s="1" t="s">
        <v>1229</v>
      </c>
      <c r="V1914" s="1" t="s">
        <v>11</v>
      </c>
      <c r="W1914" s="1">
        <v>1.1000000000000001</v>
      </c>
    </row>
    <row r="1915" spans="20:23" x14ac:dyDescent="0.3">
      <c r="T1915" s="1">
        <v>400</v>
      </c>
      <c r="U1915" s="1" t="s">
        <v>1229</v>
      </c>
      <c r="V1915" s="1" t="s">
        <v>11</v>
      </c>
      <c r="W1915" s="1">
        <v>1.2749999999999999</v>
      </c>
    </row>
    <row r="1916" spans="20:23" x14ac:dyDescent="0.3">
      <c r="T1916" s="1">
        <v>420</v>
      </c>
      <c r="U1916" s="1" t="s">
        <v>1229</v>
      </c>
      <c r="V1916" s="1" t="s">
        <v>11</v>
      </c>
      <c r="W1916" s="1">
        <v>1.2</v>
      </c>
    </row>
    <row r="1917" spans="20:23" x14ac:dyDescent="0.3">
      <c r="T1917" s="1">
        <v>440</v>
      </c>
      <c r="U1917" s="1" t="s">
        <v>1229</v>
      </c>
      <c r="V1917" s="1" t="s">
        <v>11</v>
      </c>
      <c r="W1917" s="1">
        <v>1.2749999999999999</v>
      </c>
    </row>
    <row r="1918" spans="20:23" x14ac:dyDescent="0.3">
      <c r="T1918" s="1">
        <v>500</v>
      </c>
      <c r="U1918" s="1" t="s">
        <v>1229</v>
      </c>
      <c r="V1918" s="1" t="s">
        <v>11</v>
      </c>
      <c r="W1918" s="1">
        <v>1.25</v>
      </c>
    </row>
    <row r="1919" spans="20:23" x14ac:dyDescent="0.3">
      <c r="T1919" s="1">
        <v>520</v>
      </c>
      <c r="U1919" s="1" t="s">
        <v>1229</v>
      </c>
      <c r="V1919" s="1" t="s">
        <v>11</v>
      </c>
      <c r="W1919" s="1">
        <v>1.2749999999999999</v>
      </c>
    </row>
    <row r="1920" spans="20:23" x14ac:dyDescent="0.3">
      <c r="T1920" s="1">
        <v>540</v>
      </c>
      <c r="U1920" s="1" t="s">
        <v>1229</v>
      </c>
      <c r="V1920" s="1" t="s">
        <v>11</v>
      </c>
      <c r="W1920" s="1">
        <v>1</v>
      </c>
    </row>
    <row r="1921" spans="20:23" x14ac:dyDescent="0.3">
      <c r="T1921" s="1">
        <v>600</v>
      </c>
      <c r="U1921" s="1" t="s">
        <v>1229</v>
      </c>
      <c r="V1921" s="1" t="s">
        <v>11</v>
      </c>
      <c r="W1921" s="1">
        <v>0.82499999999999996</v>
      </c>
    </row>
    <row r="1922" spans="20:23" x14ac:dyDescent="0.3">
      <c r="T1922" s="1">
        <v>620</v>
      </c>
      <c r="U1922" s="1" t="s">
        <v>1229</v>
      </c>
      <c r="V1922" s="1" t="s">
        <v>11</v>
      </c>
      <c r="W1922" s="1">
        <v>0.42499999999999999</v>
      </c>
    </row>
    <row r="1923" spans="20:23" x14ac:dyDescent="0.3">
      <c r="T1923" s="1">
        <v>640</v>
      </c>
      <c r="U1923" s="1" t="s">
        <v>1229</v>
      </c>
      <c r="V1923" s="1" t="s">
        <v>11</v>
      </c>
      <c r="W1923" s="1">
        <v>0.22500000000000001</v>
      </c>
    </row>
    <row r="1924" spans="20:23" x14ac:dyDescent="0.3">
      <c r="T1924" s="1">
        <v>700</v>
      </c>
      <c r="U1924" s="1" t="s">
        <v>1229</v>
      </c>
      <c r="V1924" s="1" t="s">
        <v>11</v>
      </c>
      <c r="W1924" s="1">
        <v>0.3</v>
      </c>
    </row>
    <row r="1925" spans="20:23" x14ac:dyDescent="0.3">
      <c r="T1925" s="1">
        <v>720</v>
      </c>
      <c r="U1925" s="1" t="s">
        <v>1229</v>
      </c>
      <c r="V1925" s="1" t="s">
        <v>11</v>
      </c>
      <c r="W1925" s="1">
        <v>0.17499999999999999</v>
      </c>
    </row>
    <row r="1926" spans="20:23" x14ac:dyDescent="0.3">
      <c r="T1926" s="1">
        <v>740</v>
      </c>
      <c r="U1926" s="1" t="s">
        <v>1229</v>
      </c>
      <c r="V1926" s="1" t="s">
        <v>11</v>
      </c>
      <c r="W1926" s="1">
        <v>0.17499999999999999</v>
      </c>
    </row>
    <row r="1927" spans="20:23" x14ac:dyDescent="0.3">
      <c r="T1927" s="1">
        <v>800</v>
      </c>
      <c r="U1927" s="1" t="s">
        <v>1229</v>
      </c>
      <c r="V1927" s="1" t="s">
        <v>11</v>
      </c>
      <c r="W1927" s="1">
        <v>0.17499999999999999</v>
      </c>
    </row>
    <row r="1928" spans="20:23" x14ac:dyDescent="0.3">
      <c r="T1928" s="1">
        <v>820</v>
      </c>
      <c r="U1928" s="1" t="s">
        <v>1229</v>
      </c>
      <c r="V1928" s="1" t="s">
        <v>11</v>
      </c>
      <c r="W1928" s="1">
        <v>0.2</v>
      </c>
    </row>
    <row r="1929" spans="20:23" x14ac:dyDescent="0.3">
      <c r="T1929" s="1">
        <v>840</v>
      </c>
      <c r="U1929" s="1" t="s">
        <v>1229</v>
      </c>
      <c r="V1929" s="1" t="s">
        <v>11</v>
      </c>
      <c r="W1929" s="1">
        <v>0.17499999999999999</v>
      </c>
    </row>
    <row r="1930" spans="20:23" x14ac:dyDescent="0.3">
      <c r="T1930" s="1">
        <v>900</v>
      </c>
      <c r="U1930" s="1" t="s">
        <v>1229</v>
      </c>
      <c r="V1930" s="1" t="s">
        <v>11</v>
      </c>
      <c r="W1930" s="1">
        <v>0.17499999999999999</v>
      </c>
    </row>
    <row r="1931" spans="20:23" x14ac:dyDescent="0.3">
      <c r="T1931" s="1">
        <v>920</v>
      </c>
      <c r="U1931" s="1" t="s">
        <v>1229</v>
      </c>
      <c r="V1931" s="1" t="s">
        <v>11</v>
      </c>
      <c r="W1931" s="1">
        <v>0.15</v>
      </c>
    </row>
    <row r="1932" spans="20:23" x14ac:dyDescent="0.3">
      <c r="T1932" s="1">
        <v>940</v>
      </c>
      <c r="U1932" s="1" t="s">
        <v>1229</v>
      </c>
      <c r="V1932" s="1" t="s">
        <v>11</v>
      </c>
      <c r="W1932" s="1">
        <v>0.8</v>
      </c>
    </row>
    <row r="1933" spans="20:23" x14ac:dyDescent="0.3">
      <c r="T1933" s="1">
        <v>1000</v>
      </c>
      <c r="U1933" s="1" t="s">
        <v>1229</v>
      </c>
      <c r="V1933" s="1" t="s">
        <v>11</v>
      </c>
      <c r="W1933" s="1">
        <v>0.7</v>
      </c>
    </row>
    <row r="1934" spans="20:23" x14ac:dyDescent="0.3">
      <c r="T1934" s="1">
        <v>1020</v>
      </c>
      <c r="U1934" s="1" t="s">
        <v>1229</v>
      </c>
      <c r="V1934" s="1" t="s">
        <v>11</v>
      </c>
      <c r="W1934" s="1">
        <v>1.25</v>
      </c>
    </row>
    <row r="1935" spans="20:23" x14ac:dyDescent="0.3">
      <c r="T1935" s="1">
        <v>1040</v>
      </c>
      <c r="U1935" s="1" t="s">
        <v>1229</v>
      </c>
      <c r="V1935" s="1" t="s">
        <v>11</v>
      </c>
      <c r="W1935" s="1">
        <v>1.1000000000000001</v>
      </c>
    </row>
    <row r="1936" spans="20:23" x14ac:dyDescent="0.3">
      <c r="T1936" s="1">
        <v>1100</v>
      </c>
      <c r="U1936" s="1" t="s">
        <v>1229</v>
      </c>
      <c r="V1936" s="1" t="s">
        <v>11</v>
      </c>
      <c r="W1936" s="1">
        <v>0.85</v>
      </c>
    </row>
    <row r="1937" spans="20:23" x14ac:dyDescent="0.3">
      <c r="T1937" s="1">
        <v>1120</v>
      </c>
      <c r="U1937" s="1" t="s">
        <v>1229</v>
      </c>
      <c r="V1937" s="1" t="s">
        <v>11</v>
      </c>
      <c r="W1937" s="1">
        <v>1.05</v>
      </c>
    </row>
    <row r="1938" spans="20:23" x14ac:dyDescent="0.3">
      <c r="T1938" s="1">
        <v>1140</v>
      </c>
      <c r="U1938" s="1" t="s">
        <v>1229</v>
      </c>
      <c r="V1938" s="1" t="s">
        <v>11</v>
      </c>
      <c r="W1938" s="1">
        <v>1.125</v>
      </c>
    </row>
    <row r="1939" spans="20:23" x14ac:dyDescent="0.3">
      <c r="T1939" s="1">
        <v>1200</v>
      </c>
      <c r="U1939" s="1" t="s">
        <v>1229</v>
      </c>
      <c r="V1939" s="1" t="s">
        <v>11</v>
      </c>
      <c r="W1939" s="1">
        <v>1.1000000000000001</v>
      </c>
    </row>
    <row r="1940" spans="20:23" x14ac:dyDescent="0.3">
      <c r="T1940" s="1">
        <v>1220</v>
      </c>
      <c r="U1940" s="1" t="s">
        <v>1229</v>
      </c>
      <c r="V1940" s="1" t="s">
        <v>11</v>
      </c>
      <c r="W1940" s="1">
        <v>0.52500000000000002</v>
      </c>
    </row>
    <row r="1941" spans="20:23" x14ac:dyDescent="0.3">
      <c r="T1941" s="1">
        <v>1240</v>
      </c>
      <c r="U1941" s="1" t="s">
        <v>1229</v>
      </c>
      <c r="V1941" s="1" t="s">
        <v>11</v>
      </c>
      <c r="W1941" s="1">
        <v>0.47499999999999998</v>
      </c>
    </row>
    <row r="1942" spans="20:23" x14ac:dyDescent="0.3">
      <c r="T1942" s="1">
        <v>1300</v>
      </c>
      <c r="U1942" s="1" t="s">
        <v>1229</v>
      </c>
      <c r="V1942" s="1" t="s">
        <v>11</v>
      </c>
      <c r="W1942" s="1">
        <v>0.82499999999999996</v>
      </c>
    </row>
    <row r="1943" spans="20:23" x14ac:dyDescent="0.3">
      <c r="T1943" s="1">
        <v>1320</v>
      </c>
      <c r="U1943" s="1" t="s">
        <v>1229</v>
      </c>
      <c r="V1943" s="1" t="s">
        <v>11</v>
      </c>
      <c r="W1943" s="1">
        <v>0.55000000000000004</v>
      </c>
    </row>
    <row r="1944" spans="20:23" x14ac:dyDescent="0.3">
      <c r="T1944" s="1">
        <v>1340</v>
      </c>
      <c r="U1944" s="1" t="s">
        <v>1229</v>
      </c>
      <c r="V1944" s="1" t="s">
        <v>11</v>
      </c>
      <c r="W1944" s="1">
        <v>0.85</v>
      </c>
    </row>
    <row r="1945" spans="20:23" x14ac:dyDescent="0.3">
      <c r="T1945" s="1">
        <v>1400</v>
      </c>
      <c r="U1945" s="1" t="s">
        <v>1229</v>
      </c>
      <c r="V1945" s="1" t="s">
        <v>11</v>
      </c>
      <c r="W1945" s="1">
        <v>0.7</v>
      </c>
    </row>
    <row r="1946" spans="20:23" x14ac:dyDescent="0.3">
      <c r="T1946" s="1">
        <v>1420</v>
      </c>
      <c r="U1946" s="1" t="s">
        <v>1229</v>
      </c>
      <c r="V1946" s="1" t="s">
        <v>11</v>
      </c>
      <c r="W1946" s="1">
        <v>0.82499999999999996</v>
      </c>
    </row>
    <row r="1947" spans="20:23" x14ac:dyDescent="0.3">
      <c r="T1947" s="1">
        <v>1440</v>
      </c>
      <c r="U1947" s="1" t="s">
        <v>1229</v>
      </c>
      <c r="V1947" s="1" t="s">
        <v>11</v>
      </c>
      <c r="W1947" s="1">
        <v>0.375</v>
      </c>
    </row>
    <row r="1948" spans="20:23" x14ac:dyDescent="0.3">
      <c r="T1948" s="1">
        <v>1500</v>
      </c>
      <c r="U1948" s="1" t="s">
        <v>1229</v>
      </c>
      <c r="V1948" s="1" t="s">
        <v>11</v>
      </c>
      <c r="W1948" s="1">
        <v>0.27500000000000002</v>
      </c>
    </row>
    <row r="1949" spans="20:23" x14ac:dyDescent="0.3">
      <c r="T1949" s="1">
        <v>1520</v>
      </c>
      <c r="U1949" s="1" t="s">
        <v>1229</v>
      </c>
      <c r="V1949" s="1" t="s">
        <v>11</v>
      </c>
      <c r="W1949" s="1">
        <v>0.2</v>
      </c>
    </row>
    <row r="1950" spans="20:23" x14ac:dyDescent="0.3">
      <c r="T1950" s="1">
        <v>1540</v>
      </c>
      <c r="U1950" s="1" t="s">
        <v>1229</v>
      </c>
      <c r="V1950" s="1" t="s">
        <v>11</v>
      </c>
      <c r="W1950" s="1">
        <v>0.32500000000000001</v>
      </c>
    </row>
    <row r="1951" spans="20:23" x14ac:dyDescent="0.3">
      <c r="T1951" s="1">
        <v>1600</v>
      </c>
      <c r="U1951" s="1" t="s">
        <v>1229</v>
      </c>
      <c r="V1951" s="1" t="s">
        <v>11</v>
      </c>
      <c r="W1951" s="1">
        <v>1.0249999999999999</v>
      </c>
    </row>
    <row r="1952" spans="20:23" x14ac:dyDescent="0.3">
      <c r="T1952" s="1">
        <v>1620</v>
      </c>
      <c r="U1952" s="1" t="s">
        <v>1229</v>
      </c>
      <c r="V1952" s="1" t="s">
        <v>11</v>
      </c>
      <c r="W1952" s="1">
        <v>0.95</v>
      </c>
    </row>
    <row r="1953" spans="20:23" x14ac:dyDescent="0.3">
      <c r="T1953" s="1">
        <v>1640</v>
      </c>
      <c r="U1953" s="1" t="s">
        <v>1229</v>
      </c>
      <c r="V1953" s="1" t="s">
        <v>11</v>
      </c>
      <c r="W1953" s="1">
        <v>1.1499999999999999</v>
      </c>
    </row>
    <row r="1954" spans="20:23" x14ac:dyDescent="0.3">
      <c r="T1954" s="1">
        <v>1700</v>
      </c>
      <c r="U1954" s="1" t="s">
        <v>1229</v>
      </c>
      <c r="V1954" s="1" t="s">
        <v>11</v>
      </c>
      <c r="W1954" s="1">
        <v>1.25</v>
      </c>
    </row>
    <row r="1955" spans="20:23" x14ac:dyDescent="0.3">
      <c r="T1955" s="1">
        <v>1720</v>
      </c>
      <c r="U1955" s="1" t="s">
        <v>1229</v>
      </c>
      <c r="V1955" s="1" t="s">
        <v>11</v>
      </c>
      <c r="W1955" s="1">
        <v>1.1000000000000001</v>
      </c>
    </row>
    <row r="1956" spans="20:23" x14ac:dyDescent="0.3">
      <c r="T1956" s="1">
        <v>1740</v>
      </c>
      <c r="U1956" s="1" t="s">
        <v>1229</v>
      </c>
      <c r="V1956" s="1" t="s">
        <v>11</v>
      </c>
      <c r="W1956" s="1">
        <v>0.95</v>
      </c>
    </row>
    <row r="1957" spans="20:23" x14ac:dyDescent="0.3">
      <c r="T1957" s="1">
        <v>1800</v>
      </c>
      <c r="U1957" s="1" t="s">
        <v>1229</v>
      </c>
      <c r="V1957" s="1" t="s">
        <v>11</v>
      </c>
      <c r="W1957" s="1">
        <v>0.9</v>
      </c>
    </row>
    <row r="1958" spans="20:23" x14ac:dyDescent="0.3">
      <c r="T1958" s="1">
        <v>1820</v>
      </c>
      <c r="U1958" s="1" t="s">
        <v>1229</v>
      </c>
      <c r="V1958" s="1" t="s">
        <v>11</v>
      </c>
      <c r="W1958" s="1">
        <v>0.72499999999999998</v>
      </c>
    </row>
    <row r="1959" spans="20:23" x14ac:dyDescent="0.3">
      <c r="T1959" s="1">
        <v>1840</v>
      </c>
      <c r="U1959" s="1" t="s">
        <v>1229</v>
      </c>
      <c r="V1959" s="1" t="s">
        <v>11</v>
      </c>
      <c r="W1959" s="1">
        <v>0.42499999999999999</v>
      </c>
    </row>
    <row r="1960" spans="20:23" x14ac:dyDescent="0.3">
      <c r="T1960" s="1">
        <v>1900</v>
      </c>
      <c r="U1960" s="1" t="s">
        <v>1229</v>
      </c>
      <c r="V1960" s="1" t="s">
        <v>11</v>
      </c>
      <c r="W1960" s="1">
        <v>0.2</v>
      </c>
    </row>
    <row r="1961" spans="20:23" x14ac:dyDescent="0.3">
      <c r="T1961" s="1">
        <v>1920</v>
      </c>
      <c r="U1961" s="1" t="s">
        <v>1229</v>
      </c>
      <c r="V1961" s="1" t="s">
        <v>11</v>
      </c>
      <c r="W1961" s="1">
        <v>0.3</v>
      </c>
    </row>
    <row r="1962" spans="20:23" x14ac:dyDescent="0.3">
      <c r="T1962" s="1">
        <v>1940</v>
      </c>
      <c r="U1962" s="1" t="s">
        <v>1229</v>
      </c>
      <c r="V1962" s="1" t="s">
        <v>11</v>
      </c>
      <c r="W1962" s="1">
        <v>0.22500000000000001</v>
      </c>
    </row>
    <row r="1963" spans="20:23" x14ac:dyDescent="0.3">
      <c r="T1963" s="1">
        <v>2000</v>
      </c>
      <c r="U1963" s="1" t="s">
        <v>1229</v>
      </c>
      <c r="V1963" s="1" t="s">
        <v>11</v>
      </c>
      <c r="W1963" s="1">
        <v>0.27500000000000002</v>
      </c>
    </row>
    <row r="1964" spans="20:23" x14ac:dyDescent="0.3">
      <c r="T1964" s="1">
        <v>2020</v>
      </c>
      <c r="U1964" s="1" t="s">
        <v>1229</v>
      </c>
      <c r="V1964" s="1" t="s">
        <v>11</v>
      </c>
      <c r="W1964" s="1">
        <v>0.625</v>
      </c>
    </row>
    <row r="1965" spans="20:23" x14ac:dyDescent="0.3">
      <c r="T1965" s="1">
        <v>2040</v>
      </c>
      <c r="U1965" s="1" t="s">
        <v>1229</v>
      </c>
      <c r="V1965" s="1" t="s">
        <v>11</v>
      </c>
      <c r="W1965" s="1">
        <v>0.45</v>
      </c>
    </row>
    <row r="1966" spans="20:23" x14ac:dyDescent="0.3">
      <c r="T1966" s="1">
        <v>2100</v>
      </c>
      <c r="U1966" s="1" t="s">
        <v>1229</v>
      </c>
      <c r="V1966" s="1" t="s">
        <v>11</v>
      </c>
      <c r="W1966" s="1">
        <v>0.22500000000000001</v>
      </c>
    </row>
    <row r="1967" spans="20:23" x14ac:dyDescent="0.3">
      <c r="T1967" s="1">
        <v>2120</v>
      </c>
      <c r="U1967" s="1" t="s">
        <v>1229</v>
      </c>
      <c r="V1967" s="1" t="s">
        <v>11</v>
      </c>
      <c r="W1967" s="1">
        <v>0.57499999999999996</v>
      </c>
    </row>
    <row r="1968" spans="20:23" x14ac:dyDescent="0.3">
      <c r="T1968" s="1">
        <v>2140</v>
      </c>
      <c r="U1968" s="1" t="s">
        <v>1229</v>
      </c>
      <c r="V1968" s="1" t="s">
        <v>11</v>
      </c>
      <c r="W1968" s="1">
        <v>0.25</v>
      </c>
    </row>
    <row r="1969" spans="20:23" x14ac:dyDescent="0.3">
      <c r="T1969" s="1">
        <v>2200</v>
      </c>
      <c r="U1969" s="1" t="s">
        <v>1229</v>
      </c>
      <c r="V1969" s="1" t="s">
        <v>11</v>
      </c>
      <c r="W1969" s="1">
        <v>0.75</v>
      </c>
    </row>
    <row r="1970" spans="20:23" x14ac:dyDescent="0.3">
      <c r="T1970" s="1">
        <v>2220</v>
      </c>
      <c r="U1970" s="1" t="s">
        <v>1229</v>
      </c>
      <c r="V1970" s="1" t="s">
        <v>11</v>
      </c>
      <c r="W1970" s="1">
        <v>1</v>
      </c>
    </row>
    <row r="1971" spans="20:23" x14ac:dyDescent="0.3">
      <c r="T1971" s="1">
        <v>2240</v>
      </c>
      <c r="U1971" s="1" t="s">
        <v>1229</v>
      </c>
      <c r="V1971" s="1" t="s">
        <v>11</v>
      </c>
      <c r="W1971" s="1">
        <v>0.72499999999999998</v>
      </c>
    </row>
    <row r="1972" spans="20:23" x14ac:dyDescent="0.3">
      <c r="T1972" s="1">
        <v>2300</v>
      </c>
      <c r="U1972" s="1" t="s">
        <v>1229</v>
      </c>
      <c r="V1972" s="1" t="s">
        <v>11</v>
      </c>
      <c r="W1972" s="1">
        <v>0.92500000000000004</v>
      </c>
    </row>
    <row r="1973" spans="20:23" x14ac:dyDescent="0.3">
      <c r="T1973" s="1">
        <v>2320</v>
      </c>
      <c r="U1973" s="1" t="s">
        <v>1229</v>
      </c>
      <c r="V1973" s="1" t="s">
        <v>11</v>
      </c>
      <c r="W1973" s="1">
        <v>0.9</v>
      </c>
    </row>
    <row r="1974" spans="20:23" x14ac:dyDescent="0.3">
      <c r="T1974" s="1">
        <v>2340</v>
      </c>
      <c r="U1974" s="1" t="s">
        <v>1229</v>
      </c>
      <c r="V1974" s="1" t="s">
        <v>11</v>
      </c>
      <c r="W1974" s="1">
        <v>1.0249999999999999</v>
      </c>
    </row>
    <row r="1975" spans="20:23" x14ac:dyDescent="0.3">
      <c r="T1975" s="1">
        <v>2400</v>
      </c>
      <c r="U1975" s="1" t="s">
        <v>1229</v>
      </c>
      <c r="V1975" s="1" t="s">
        <v>11</v>
      </c>
      <c r="W1975" s="1">
        <v>1.05</v>
      </c>
    </row>
    <row r="1976" spans="20:23" x14ac:dyDescent="0.3">
      <c r="T1976" s="1">
        <v>2420</v>
      </c>
      <c r="U1976" s="1" t="s">
        <v>1230</v>
      </c>
      <c r="V1976" s="1" t="s">
        <v>11</v>
      </c>
      <c r="W1976" s="1">
        <v>0.65</v>
      </c>
    </row>
    <row r="1977" spans="20:23" x14ac:dyDescent="0.3">
      <c r="T1977" s="1">
        <v>2440</v>
      </c>
      <c r="U1977" s="1" t="s">
        <v>1230</v>
      </c>
      <c r="V1977" s="1" t="s">
        <v>11</v>
      </c>
      <c r="W1977" s="1">
        <v>0.35</v>
      </c>
    </row>
    <row r="1978" spans="20:23" x14ac:dyDescent="0.3">
      <c r="T1978" s="1">
        <v>100</v>
      </c>
      <c r="U1978" s="1" t="s">
        <v>1230</v>
      </c>
      <c r="V1978" s="1" t="s">
        <v>11</v>
      </c>
      <c r="W1978" s="1">
        <v>0.32500000000000001</v>
      </c>
    </row>
    <row r="1979" spans="20:23" x14ac:dyDescent="0.3">
      <c r="T1979" s="1">
        <v>120</v>
      </c>
      <c r="U1979" s="1" t="s">
        <v>1230</v>
      </c>
      <c r="V1979" s="1" t="s">
        <v>11</v>
      </c>
      <c r="W1979" s="1">
        <v>0.52500000000000002</v>
      </c>
    </row>
    <row r="1980" spans="20:23" x14ac:dyDescent="0.3">
      <c r="T1980" s="1">
        <v>140</v>
      </c>
      <c r="U1980" s="1" t="s">
        <v>1230</v>
      </c>
      <c r="V1980" s="1" t="s">
        <v>11</v>
      </c>
      <c r="W1980" s="1">
        <v>0.27500000000000002</v>
      </c>
    </row>
    <row r="1981" spans="20:23" x14ac:dyDescent="0.3">
      <c r="T1981" s="1">
        <v>200</v>
      </c>
      <c r="U1981" s="1" t="s">
        <v>1230</v>
      </c>
      <c r="V1981" s="1" t="s">
        <v>11</v>
      </c>
      <c r="W1981" s="1">
        <v>0.25</v>
      </c>
    </row>
    <row r="1982" spans="20:23" x14ac:dyDescent="0.3">
      <c r="T1982" s="1">
        <v>220</v>
      </c>
      <c r="U1982" s="1" t="s">
        <v>1230</v>
      </c>
      <c r="V1982" s="1" t="s">
        <v>11</v>
      </c>
      <c r="W1982" s="1">
        <v>0.2</v>
      </c>
    </row>
    <row r="1983" spans="20:23" x14ac:dyDescent="0.3">
      <c r="T1983" s="1">
        <v>240</v>
      </c>
      <c r="U1983" s="1" t="s">
        <v>1230</v>
      </c>
      <c r="V1983" s="1" t="s">
        <v>11</v>
      </c>
      <c r="W1983" s="1">
        <v>0.15</v>
      </c>
    </row>
    <row r="1984" spans="20:23" x14ac:dyDescent="0.3">
      <c r="T1984" s="1">
        <v>300</v>
      </c>
      <c r="U1984" s="1" t="s">
        <v>1230</v>
      </c>
      <c r="V1984" s="1" t="s">
        <v>11</v>
      </c>
      <c r="W1984" s="1">
        <v>0.35</v>
      </c>
    </row>
    <row r="1985" spans="20:23" x14ac:dyDescent="0.3">
      <c r="T1985" s="1">
        <v>320</v>
      </c>
      <c r="U1985" s="1" t="s">
        <v>1230</v>
      </c>
      <c r="V1985" s="1" t="s">
        <v>11</v>
      </c>
      <c r="W1985" s="1">
        <v>0.45</v>
      </c>
    </row>
    <row r="1986" spans="20:23" x14ac:dyDescent="0.3">
      <c r="T1986" s="1">
        <v>340</v>
      </c>
      <c r="U1986" s="1" t="s">
        <v>1230</v>
      </c>
      <c r="V1986" s="1" t="s">
        <v>11</v>
      </c>
      <c r="W1986" s="1">
        <v>0.9</v>
      </c>
    </row>
    <row r="1987" spans="20:23" x14ac:dyDescent="0.3">
      <c r="T1987" s="1">
        <v>400</v>
      </c>
      <c r="U1987" s="1" t="s">
        <v>1230</v>
      </c>
      <c r="V1987" s="1" t="s">
        <v>11</v>
      </c>
      <c r="W1987" s="1">
        <v>1</v>
      </c>
    </row>
    <row r="1988" spans="20:23" x14ac:dyDescent="0.3">
      <c r="T1988" s="1">
        <v>420</v>
      </c>
      <c r="U1988" s="1" t="s">
        <v>1230</v>
      </c>
      <c r="V1988" s="1" t="s">
        <v>11</v>
      </c>
      <c r="W1988" s="1">
        <v>1.2250000000000001</v>
      </c>
    </row>
    <row r="1989" spans="20:23" x14ac:dyDescent="0.3">
      <c r="T1989" s="1">
        <v>440</v>
      </c>
      <c r="U1989" s="1" t="s">
        <v>1230</v>
      </c>
      <c r="V1989" s="1" t="s">
        <v>11</v>
      </c>
      <c r="W1989" s="1">
        <v>1.325</v>
      </c>
    </row>
    <row r="1990" spans="20:23" x14ac:dyDescent="0.3">
      <c r="T1990" s="1">
        <v>500</v>
      </c>
      <c r="U1990" s="1" t="s">
        <v>1230</v>
      </c>
      <c r="V1990" s="1" t="s">
        <v>11</v>
      </c>
      <c r="W1990" s="1">
        <v>1.2749999999999999</v>
      </c>
    </row>
    <row r="1991" spans="20:23" x14ac:dyDescent="0.3">
      <c r="T1991" s="1">
        <v>520</v>
      </c>
      <c r="U1991" s="1" t="s">
        <v>1230</v>
      </c>
      <c r="V1991" s="1" t="s">
        <v>11</v>
      </c>
      <c r="W1991" s="1">
        <v>1.175</v>
      </c>
    </row>
    <row r="1992" spans="20:23" x14ac:dyDescent="0.3">
      <c r="T1992" s="1">
        <v>540</v>
      </c>
      <c r="U1992" s="1" t="s">
        <v>1230</v>
      </c>
      <c r="V1992" s="1" t="s">
        <v>11</v>
      </c>
      <c r="W1992" s="1">
        <v>1.2</v>
      </c>
    </row>
    <row r="1993" spans="20:23" x14ac:dyDescent="0.3">
      <c r="T1993" s="1">
        <v>600</v>
      </c>
      <c r="U1993" s="1" t="s">
        <v>1230</v>
      </c>
      <c r="V1993" s="1" t="s">
        <v>11</v>
      </c>
      <c r="W1993" s="1">
        <v>1.075</v>
      </c>
    </row>
    <row r="1994" spans="20:23" x14ac:dyDescent="0.3">
      <c r="T1994" s="1">
        <v>620</v>
      </c>
      <c r="U1994" s="1" t="s">
        <v>1230</v>
      </c>
      <c r="V1994" s="1" t="s">
        <v>11</v>
      </c>
      <c r="W1994" s="1">
        <v>0.85</v>
      </c>
    </row>
    <row r="1995" spans="20:23" x14ac:dyDescent="0.3">
      <c r="T1995" s="1">
        <v>640</v>
      </c>
      <c r="U1995" s="1" t="s">
        <v>1230</v>
      </c>
      <c r="V1995" s="1" t="s">
        <v>11</v>
      </c>
      <c r="W1995" s="1">
        <v>0.375</v>
      </c>
    </row>
    <row r="1996" spans="20:23" x14ac:dyDescent="0.3">
      <c r="T1996" s="1">
        <v>700</v>
      </c>
      <c r="U1996" s="1" t="s">
        <v>1230</v>
      </c>
      <c r="V1996" s="1" t="s">
        <v>11</v>
      </c>
      <c r="W1996" s="1">
        <v>0.4</v>
      </c>
    </row>
    <row r="1997" spans="20:23" x14ac:dyDescent="0.3">
      <c r="T1997" s="1">
        <v>720</v>
      </c>
      <c r="U1997" s="1" t="s">
        <v>1230</v>
      </c>
      <c r="V1997" s="1" t="s">
        <v>11</v>
      </c>
      <c r="W1997" s="1">
        <v>0.65</v>
      </c>
    </row>
    <row r="1998" spans="20:23" x14ac:dyDescent="0.3">
      <c r="T1998" s="1">
        <v>740</v>
      </c>
      <c r="U1998" s="1" t="s">
        <v>1230</v>
      </c>
      <c r="V1998" s="1" t="s">
        <v>11</v>
      </c>
      <c r="W1998" s="1">
        <v>0.22500000000000001</v>
      </c>
    </row>
    <row r="1999" spans="20:23" x14ac:dyDescent="0.3">
      <c r="T1999" s="1">
        <v>800</v>
      </c>
      <c r="U1999" s="1" t="s">
        <v>1230</v>
      </c>
      <c r="V1999" s="1" t="s">
        <v>11</v>
      </c>
      <c r="W1999" s="1">
        <v>0.22500000000000001</v>
      </c>
    </row>
    <row r="2000" spans="20:23" x14ac:dyDescent="0.3">
      <c r="T2000" s="1">
        <v>820</v>
      </c>
      <c r="U2000" s="1" t="s">
        <v>1230</v>
      </c>
      <c r="V2000" s="1" t="s">
        <v>11</v>
      </c>
      <c r="W2000" s="1">
        <v>0.17499999999999999</v>
      </c>
    </row>
    <row r="2001" spans="20:23" x14ac:dyDescent="0.3">
      <c r="T2001" s="1">
        <v>840</v>
      </c>
      <c r="U2001" s="1" t="s">
        <v>1230</v>
      </c>
      <c r="V2001" s="1" t="s">
        <v>11</v>
      </c>
      <c r="W2001" s="1">
        <v>0.2</v>
      </c>
    </row>
    <row r="2002" spans="20:23" x14ac:dyDescent="0.3">
      <c r="T2002" s="1">
        <v>900</v>
      </c>
      <c r="U2002" s="1" t="s">
        <v>1230</v>
      </c>
      <c r="V2002" s="1" t="s">
        <v>11</v>
      </c>
      <c r="W2002" s="1">
        <v>0.22500000000000001</v>
      </c>
    </row>
    <row r="2003" spans="20:23" x14ac:dyDescent="0.3">
      <c r="T2003" s="1">
        <v>920</v>
      </c>
      <c r="U2003" s="1" t="s">
        <v>1230</v>
      </c>
      <c r="V2003" s="1" t="s">
        <v>11</v>
      </c>
      <c r="W2003" s="1">
        <v>0.2</v>
      </c>
    </row>
    <row r="2004" spans="20:23" x14ac:dyDescent="0.3">
      <c r="T2004" s="1">
        <v>940</v>
      </c>
      <c r="U2004" s="1" t="s">
        <v>1230</v>
      </c>
      <c r="V2004" s="1" t="s">
        <v>11</v>
      </c>
      <c r="W2004" s="1">
        <v>0.77500000000000002</v>
      </c>
    </row>
    <row r="2005" spans="20:23" x14ac:dyDescent="0.3">
      <c r="T2005" s="1">
        <v>1000</v>
      </c>
      <c r="U2005" s="1" t="s">
        <v>1230</v>
      </c>
      <c r="V2005" s="1" t="s">
        <v>11</v>
      </c>
      <c r="W2005" s="1">
        <v>0.625</v>
      </c>
    </row>
    <row r="2006" spans="20:23" x14ac:dyDescent="0.3">
      <c r="T2006" s="1">
        <v>1020</v>
      </c>
      <c r="U2006" s="1" t="s">
        <v>1230</v>
      </c>
      <c r="V2006" s="1" t="s">
        <v>11</v>
      </c>
      <c r="W2006" s="1">
        <v>1.05</v>
      </c>
    </row>
    <row r="2007" spans="20:23" x14ac:dyDescent="0.3">
      <c r="T2007" s="1">
        <v>1040</v>
      </c>
      <c r="U2007" s="1" t="s">
        <v>1230</v>
      </c>
      <c r="V2007" s="1" t="s">
        <v>11</v>
      </c>
      <c r="W2007" s="1">
        <v>0.92500000000000004</v>
      </c>
    </row>
    <row r="2008" spans="20:23" x14ac:dyDescent="0.3">
      <c r="T2008" s="1">
        <v>1100</v>
      </c>
      <c r="U2008" s="1" t="s">
        <v>1230</v>
      </c>
      <c r="V2008" s="1" t="s">
        <v>11</v>
      </c>
      <c r="W2008" s="1">
        <v>1.175</v>
      </c>
    </row>
    <row r="2009" spans="20:23" x14ac:dyDescent="0.3">
      <c r="T2009" s="1">
        <v>1120</v>
      </c>
      <c r="U2009" s="1" t="s">
        <v>1230</v>
      </c>
      <c r="V2009" s="1" t="s">
        <v>11</v>
      </c>
      <c r="W2009" s="1">
        <v>1.2250000000000001</v>
      </c>
    </row>
    <row r="2010" spans="20:23" x14ac:dyDescent="0.3">
      <c r="T2010" s="1">
        <v>1140</v>
      </c>
      <c r="U2010" s="1" t="s">
        <v>1230</v>
      </c>
      <c r="V2010" s="1" t="s">
        <v>11</v>
      </c>
      <c r="W2010" s="1">
        <v>1.2749999999999999</v>
      </c>
    </row>
    <row r="2011" spans="20:23" x14ac:dyDescent="0.3">
      <c r="T2011" s="1">
        <v>1200</v>
      </c>
      <c r="U2011" s="1" t="s">
        <v>1230</v>
      </c>
      <c r="V2011" s="1" t="s">
        <v>11</v>
      </c>
      <c r="W2011" s="1">
        <v>1.125</v>
      </c>
    </row>
    <row r="2012" spans="20:23" x14ac:dyDescent="0.3">
      <c r="T2012" s="1">
        <v>1220</v>
      </c>
      <c r="U2012" s="1" t="s">
        <v>1230</v>
      </c>
      <c r="V2012" s="1" t="s">
        <v>11</v>
      </c>
      <c r="W2012" s="1">
        <v>1.1000000000000001</v>
      </c>
    </row>
    <row r="2013" spans="20:23" x14ac:dyDescent="0.3">
      <c r="T2013" s="1">
        <v>1240</v>
      </c>
      <c r="U2013" s="1" t="s">
        <v>1230</v>
      </c>
      <c r="V2013" s="1" t="s">
        <v>11</v>
      </c>
      <c r="W2013" s="1">
        <v>1.175</v>
      </c>
    </row>
    <row r="2014" spans="20:23" x14ac:dyDescent="0.3">
      <c r="T2014" s="1">
        <v>1300</v>
      </c>
      <c r="U2014" s="1" t="s">
        <v>1230</v>
      </c>
      <c r="V2014" s="1" t="s">
        <v>11</v>
      </c>
      <c r="W2014" s="1">
        <v>0.95</v>
      </c>
    </row>
    <row r="2015" spans="20:23" x14ac:dyDescent="0.3">
      <c r="T2015" s="1">
        <v>1320</v>
      </c>
      <c r="U2015" s="1" t="s">
        <v>1230</v>
      </c>
      <c r="V2015" s="1" t="s">
        <v>11</v>
      </c>
      <c r="W2015" s="1">
        <v>0.85</v>
      </c>
    </row>
    <row r="2016" spans="20:23" x14ac:dyDescent="0.3">
      <c r="T2016" s="1">
        <v>1340</v>
      </c>
      <c r="U2016" s="1" t="s">
        <v>1230</v>
      </c>
      <c r="V2016" s="1" t="s">
        <v>11</v>
      </c>
      <c r="W2016" s="1">
        <v>0.625</v>
      </c>
    </row>
    <row r="2017" spans="20:23" x14ac:dyDescent="0.3">
      <c r="T2017" s="1">
        <v>1400</v>
      </c>
      <c r="U2017" s="1" t="s">
        <v>1230</v>
      </c>
      <c r="V2017" s="1" t="s">
        <v>11</v>
      </c>
      <c r="W2017" s="1">
        <v>0.35</v>
      </c>
    </row>
    <row r="2018" spans="20:23" x14ac:dyDescent="0.3">
      <c r="T2018" s="1">
        <v>1420</v>
      </c>
      <c r="U2018" s="1" t="s">
        <v>1230</v>
      </c>
      <c r="V2018" s="1" t="s">
        <v>11</v>
      </c>
      <c r="W2018" s="1">
        <v>0.27500000000000002</v>
      </c>
    </row>
    <row r="2019" spans="20:23" x14ac:dyDescent="0.3">
      <c r="T2019" s="1">
        <v>1440</v>
      </c>
      <c r="U2019" s="1" t="s">
        <v>1230</v>
      </c>
      <c r="V2019" s="1" t="s">
        <v>11</v>
      </c>
      <c r="W2019" s="1">
        <v>0.3</v>
      </c>
    </row>
    <row r="2020" spans="20:23" x14ac:dyDescent="0.3">
      <c r="T2020" s="1">
        <v>1500</v>
      </c>
      <c r="U2020" s="1" t="s">
        <v>1230</v>
      </c>
      <c r="V2020" s="1" t="s">
        <v>11</v>
      </c>
      <c r="W2020" s="1">
        <v>0.27500000000000002</v>
      </c>
    </row>
    <row r="2021" spans="20:23" x14ac:dyDescent="0.3">
      <c r="T2021" s="1">
        <v>1520</v>
      </c>
      <c r="U2021" s="1" t="s">
        <v>1230</v>
      </c>
      <c r="V2021" s="1" t="s">
        <v>11</v>
      </c>
      <c r="W2021" s="1">
        <v>0.22500000000000001</v>
      </c>
    </row>
    <row r="2022" spans="20:23" x14ac:dyDescent="0.3">
      <c r="T2022" s="1">
        <v>1540</v>
      </c>
      <c r="U2022" s="1" t="s">
        <v>1230</v>
      </c>
      <c r="V2022" s="1" t="s">
        <v>11</v>
      </c>
      <c r="W2022" s="1">
        <v>0.2</v>
      </c>
    </row>
    <row r="2023" spans="20:23" x14ac:dyDescent="0.3">
      <c r="T2023" s="1">
        <v>1600</v>
      </c>
      <c r="U2023" s="1" t="s">
        <v>1230</v>
      </c>
      <c r="V2023" s="1" t="s">
        <v>11</v>
      </c>
      <c r="W2023" s="1">
        <v>0.27500000000000002</v>
      </c>
    </row>
    <row r="2024" spans="20:23" x14ac:dyDescent="0.3">
      <c r="T2024" s="1">
        <v>1620</v>
      </c>
      <c r="U2024" s="1" t="s">
        <v>1230</v>
      </c>
      <c r="V2024" s="1" t="s">
        <v>11</v>
      </c>
      <c r="W2024" s="1">
        <v>1</v>
      </c>
    </row>
    <row r="2025" spans="20:23" x14ac:dyDescent="0.3">
      <c r="T2025" s="1">
        <v>1640</v>
      </c>
      <c r="U2025" s="1" t="s">
        <v>1230</v>
      </c>
      <c r="V2025" s="1" t="s">
        <v>11</v>
      </c>
      <c r="W2025" s="1">
        <v>0.85</v>
      </c>
    </row>
    <row r="2026" spans="20:23" x14ac:dyDescent="0.3">
      <c r="T2026" s="1">
        <v>1700</v>
      </c>
      <c r="U2026" s="1" t="s">
        <v>1230</v>
      </c>
      <c r="V2026" s="1" t="s">
        <v>11</v>
      </c>
      <c r="W2026" s="1">
        <v>0.9</v>
      </c>
    </row>
    <row r="2027" spans="20:23" x14ac:dyDescent="0.3">
      <c r="T2027" s="1">
        <v>1720</v>
      </c>
      <c r="U2027" s="1" t="s">
        <v>1230</v>
      </c>
      <c r="V2027" s="1" t="s">
        <v>11</v>
      </c>
      <c r="W2027" s="1">
        <v>1.05</v>
      </c>
    </row>
    <row r="2028" spans="20:23" x14ac:dyDescent="0.3">
      <c r="T2028" s="1">
        <v>1740</v>
      </c>
      <c r="U2028" s="1" t="s">
        <v>1230</v>
      </c>
      <c r="V2028" s="1" t="s">
        <v>11</v>
      </c>
      <c r="W2028" s="1">
        <v>0.95</v>
      </c>
    </row>
    <row r="2029" spans="20:23" x14ac:dyDescent="0.3">
      <c r="T2029" s="1">
        <v>1800</v>
      </c>
      <c r="U2029" s="1" t="s">
        <v>1230</v>
      </c>
      <c r="V2029" s="1" t="s">
        <v>11</v>
      </c>
      <c r="W2029" s="1">
        <v>0.75</v>
      </c>
    </row>
    <row r="2030" spans="20:23" x14ac:dyDescent="0.3">
      <c r="T2030" s="1">
        <v>1820</v>
      </c>
      <c r="U2030" s="1" t="s">
        <v>1230</v>
      </c>
      <c r="V2030" s="1" t="s">
        <v>11</v>
      </c>
      <c r="W2030" s="1">
        <v>0.72499999999999998</v>
      </c>
    </row>
    <row r="2031" spans="20:23" x14ac:dyDescent="0.3">
      <c r="T2031" s="1">
        <v>1840</v>
      </c>
      <c r="U2031" s="1" t="s">
        <v>1230</v>
      </c>
      <c r="V2031" s="1" t="s">
        <v>11</v>
      </c>
      <c r="W2031" s="1">
        <v>0.35</v>
      </c>
    </row>
    <row r="2032" spans="20:23" x14ac:dyDescent="0.3">
      <c r="T2032" s="1">
        <v>1900</v>
      </c>
      <c r="U2032" s="1" t="s">
        <v>1230</v>
      </c>
      <c r="V2032" s="1" t="s">
        <v>11</v>
      </c>
      <c r="W2032" s="1">
        <v>0.32500000000000001</v>
      </c>
    </row>
    <row r="2033" spans="20:23" x14ac:dyDescent="0.3">
      <c r="T2033" s="1">
        <v>1920</v>
      </c>
      <c r="U2033" s="1" t="s">
        <v>1230</v>
      </c>
      <c r="V2033" s="1" t="s">
        <v>11</v>
      </c>
      <c r="W2033" s="1">
        <v>0.25</v>
      </c>
    </row>
    <row r="2034" spans="20:23" x14ac:dyDescent="0.3">
      <c r="T2034" s="1">
        <v>1940</v>
      </c>
      <c r="U2034" s="1" t="s">
        <v>1230</v>
      </c>
      <c r="V2034" s="1" t="s">
        <v>11</v>
      </c>
      <c r="W2034" s="1">
        <v>0.17499999999999999</v>
      </c>
    </row>
    <row r="2035" spans="20:23" x14ac:dyDescent="0.3">
      <c r="T2035" s="1">
        <v>2000</v>
      </c>
      <c r="U2035" s="1" t="s">
        <v>1230</v>
      </c>
      <c r="V2035" s="1" t="s">
        <v>11</v>
      </c>
      <c r="W2035" s="1">
        <v>0.2</v>
      </c>
    </row>
    <row r="2036" spans="20:23" x14ac:dyDescent="0.3">
      <c r="T2036" s="1">
        <v>2020</v>
      </c>
      <c r="U2036" s="1" t="s">
        <v>1230</v>
      </c>
      <c r="V2036" s="1" t="s">
        <v>11</v>
      </c>
      <c r="W2036" s="1">
        <v>0.2</v>
      </c>
    </row>
    <row r="2037" spans="20:23" x14ac:dyDescent="0.3">
      <c r="T2037" s="1">
        <v>2040</v>
      </c>
      <c r="U2037" s="1" t="s">
        <v>1230</v>
      </c>
      <c r="V2037" s="1" t="s">
        <v>11</v>
      </c>
      <c r="W2037" s="1">
        <v>0.17499999999999999</v>
      </c>
    </row>
    <row r="2038" spans="20:23" x14ac:dyDescent="0.3">
      <c r="T2038" s="1">
        <v>2100</v>
      </c>
      <c r="U2038" s="1" t="s">
        <v>1230</v>
      </c>
      <c r="V2038" s="1" t="s">
        <v>11</v>
      </c>
      <c r="W2038" s="1">
        <v>0.17499999999999999</v>
      </c>
    </row>
    <row r="2039" spans="20:23" x14ac:dyDescent="0.3">
      <c r="T2039" s="1">
        <v>2120</v>
      </c>
      <c r="U2039" s="1" t="s">
        <v>1230</v>
      </c>
      <c r="V2039" s="1" t="s">
        <v>11</v>
      </c>
      <c r="W2039" s="1">
        <v>0.42499999999999999</v>
      </c>
    </row>
    <row r="2040" spans="20:23" x14ac:dyDescent="0.3">
      <c r="T2040" s="1">
        <v>2140</v>
      </c>
      <c r="U2040" s="1" t="s">
        <v>1230</v>
      </c>
      <c r="V2040" s="1" t="s">
        <v>11</v>
      </c>
      <c r="W2040" s="1">
        <v>0.2</v>
      </c>
    </row>
    <row r="2041" spans="20:23" x14ac:dyDescent="0.3">
      <c r="T2041" s="1">
        <v>2200</v>
      </c>
      <c r="U2041" s="1" t="s">
        <v>1230</v>
      </c>
      <c r="V2041" s="1" t="s">
        <v>11</v>
      </c>
      <c r="W2041" s="1">
        <v>0.25</v>
      </c>
    </row>
    <row r="2042" spans="20:23" x14ac:dyDescent="0.3">
      <c r="T2042" s="1">
        <v>2220</v>
      </c>
      <c r="U2042" s="1" t="s">
        <v>1230</v>
      </c>
      <c r="V2042" s="1" t="s">
        <v>11</v>
      </c>
      <c r="W2042" s="1">
        <v>0.4</v>
      </c>
    </row>
    <row r="2043" spans="20:23" x14ac:dyDescent="0.3">
      <c r="T2043" s="1">
        <v>2240</v>
      </c>
      <c r="U2043" s="1" t="s">
        <v>1230</v>
      </c>
      <c r="V2043" s="1" t="s">
        <v>11</v>
      </c>
      <c r="W2043" s="1">
        <v>0.8</v>
      </c>
    </row>
    <row r="2044" spans="20:23" x14ac:dyDescent="0.3">
      <c r="T2044" s="1">
        <v>2300</v>
      </c>
      <c r="U2044" s="1" t="s">
        <v>1230</v>
      </c>
      <c r="V2044" s="1" t="s">
        <v>11</v>
      </c>
      <c r="W2044" s="1">
        <v>0.85</v>
      </c>
    </row>
    <row r="2045" spans="20:23" x14ac:dyDescent="0.3">
      <c r="T2045" s="1">
        <v>2320</v>
      </c>
      <c r="U2045" s="1" t="s">
        <v>1230</v>
      </c>
      <c r="V2045" s="1" t="s">
        <v>11</v>
      </c>
      <c r="W2045" s="1">
        <v>1.0249999999999999</v>
      </c>
    </row>
    <row r="2046" spans="20:23" x14ac:dyDescent="0.3">
      <c r="T2046" s="1">
        <v>2340</v>
      </c>
      <c r="U2046" s="1" t="s">
        <v>1230</v>
      </c>
      <c r="V2046" s="1" t="s">
        <v>11</v>
      </c>
      <c r="W2046" s="1">
        <v>1.125</v>
      </c>
    </row>
    <row r="2047" spans="20:23" x14ac:dyDescent="0.3">
      <c r="T2047" s="1">
        <v>2400</v>
      </c>
      <c r="U2047" s="1" t="s">
        <v>1230</v>
      </c>
      <c r="V2047" s="1" t="s">
        <v>11</v>
      </c>
      <c r="W2047" s="1">
        <v>0.72499999999999998</v>
      </c>
    </row>
    <row r="2048" spans="20:23" x14ac:dyDescent="0.3">
      <c r="T2048" s="1">
        <v>2420</v>
      </c>
      <c r="U2048" s="1" t="s">
        <v>1231</v>
      </c>
      <c r="V2048" s="1" t="s">
        <v>11</v>
      </c>
      <c r="W2048" s="1">
        <v>0.67500000000000004</v>
      </c>
    </row>
    <row r="2049" spans="20:23" x14ac:dyDescent="0.3">
      <c r="T2049" s="1">
        <v>2440</v>
      </c>
      <c r="U2049" s="1" t="s">
        <v>1231</v>
      </c>
      <c r="V2049" s="1" t="s">
        <v>11</v>
      </c>
      <c r="W2049" s="1">
        <v>0.4</v>
      </c>
    </row>
    <row r="2050" spans="20:23" x14ac:dyDescent="0.3">
      <c r="T2050" s="1">
        <v>100</v>
      </c>
      <c r="U2050" s="1" t="s">
        <v>1231</v>
      </c>
      <c r="V2050" s="1" t="s">
        <v>11</v>
      </c>
      <c r="W2050" s="1">
        <v>0.35</v>
      </c>
    </row>
    <row r="2051" spans="20:23" x14ac:dyDescent="0.3">
      <c r="T2051" s="1">
        <v>120</v>
      </c>
      <c r="U2051" s="1" t="s">
        <v>1231</v>
      </c>
      <c r="V2051" s="1" t="s">
        <v>11</v>
      </c>
      <c r="W2051" s="1">
        <v>0.3</v>
      </c>
    </row>
    <row r="2052" spans="20:23" x14ac:dyDescent="0.3">
      <c r="T2052" s="1">
        <v>140</v>
      </c>
      <c r="U2052" s="1" t="s">
        <v>1231</v>
      </c>
      <c r="V2052" s="1" t="s">
        <v>11</v>
      </c>
      <c r="W2052" s="1">
        <v>0.2</v>
      </c>
    </row>
    <row r="2053" spans="20:23" x14ac:dyDescent="0.3">
      <c r="T2053" s="1">
        <v>200</v>
      </c>
      <c r="U2053" s="1" t="s">
        <v>1231</v>
      </c>
      <c r="V2053" s="1" t="s">
        <v>11</v>
      </c>
      <c r="W2053" s="1">
        <v>0.27500000000000002</v>
      </c>
    </row>
    <row r="2054" spans="20:23" x14ac:dyDescent="0.3">
      <c r="T2054" s="1">
        <v>220</v>
      </c>
      <c r="U2054" s="1" t="s">
        <v>1231</v>
      </c>
      <c r="V2054" s="1" t="s">
        <v>11</v>
      </c>
      <c r="W2054" s="1">
        <v>0.2</v>
      </c>
    </row>
    <row r="2055" spans="20:23" x14ac:dyDescent="0.3">
      <c r="T2055" s="1">
        <v>240</v>
      </c>
      <c r="U2055" s="1" t="s">
        <v>1231</v>
      </c>
      <c r="V2055" s="1" t="s">
        <v>11</v>
      </c>
      <c r="W2055" s="1">
        <v>0.22500000000000001</v>
      </c>
    </row>
    <row r="2056" spans="20:23" x14ac:dyDescent="0.3">
      <c r="T2056" s="1">
        <v>300</v>
      </c>
      <c r="U2056" s="1" t="s">
        <v>1231</v>
      </c>
      <c r="V2056" s="1" t="s">
        <v>11</v>
      </c>
      <c r="W2056" s="1">
        <v>0.22500000000000001</v>
      </c>
    </row>
    <row r="2057" spans="20:23" x14ac:dyDescent="0.3">
      <c r="T2057" s="1">
        <v>320</v>
      </c>
      <c r="U2057" s="1" t="s">
        <v>1231</v>
      </c>
      <c r="V2057" s="1" t="s">
        <v>11</v>
      </c>
      <c r="W2057" s="1">
        <v>0.2</v>
      </c>
    </row>
    <row r="2058" spans="20:23" x14ac:dyDescent="0.3">
      <c r="T2058" s="1">
        <v>340</v>
      </c>
      <c r="U2058" s="1" t="s">
        <v>1231</v>
      </c>
      <c r="V2058" s="1" t="s">
        <v>11</v>
      </c>
      <c r="W2058" s="1">
        <v>0.22500000000000001</v>
      </c>
    </row>
    <row r="2059" spans="20:23" x14ac:dyDescent="0.3">
      <c r="T2059" s="1">
        <v>400</v>
      </c>
      <c r="U2059" s="1" t="s">
        <v>1231</v>
      </c>
      <c r="V2059" s="1" t="s">
        <v>11</v>
      </c>
      <c r="W2059" s="1">
        <v>0.42499999999999999</v>
      </c>
    </row>
    <row r="2060" spans="20:23" x14ac:dyDescent="0.3">
      <c r="T2060" s="1">
        <v>420</v>
      </c>
      <c r="U2060" s="1" t="s">
        <v>1231</v>
      </c>
      <c r="V2060" s="1" t="s">
        <v>11</v>
      </c>
      <c r="W2060" s="1">
        <v>0.85</v>
      </c>
    </row>
    <row r="2061" spans="20:23" x14ac:dyDescent="0.3">
      <c r="T2061" s="1">
        <v>440</v>
      </c>
      <c r="U2061" s="1" t="s">
        <v>1231</v>
      </c>
      <c r="V2061" s="1" t="s">
        <v>11</v>
      </c>
      <c r="W2061" s="1">
        <v>0.875</v>
      </c>
    </row>
    <row r="2062" spans="20:23" x14ac:dyDescent="0.3">
      <c r="T2062" s="1">
        <v>500</v>
      </c>
      <c r="U2062" s="1" t="s">
        <v>1231</v>
      </c>
      <c r="V2062" s="1" t="s">
        <v>11</v>
      </c>
      <c r="W2062" s="1">
        <v>1</v>
      </c>
    </row>
    <row r="2063" spans="20:23" x14ac:dyDescent="0.3">
      <c r="T2063" s="1">
        <v>520</v>
      </c>
      <c r="U2063" s="1" t="s">
        <v>1231</v>
      </c>
      <c r="V2063" s="1" t="s">
        <v>11</v>
      </c>
      <c r="W2063" s="1">
        <v>1.25</v>
      </c>
    </row>
    <row r="2064" spans="20:23" x14ac:dyDescent="0.3">
      <c r="T2064" s="1">
        <v>540</v>
      </c>
      <c r="U2064" s="1" t="s">
        <v>1231</v>
      </c>
      <c r="V2064" s="1" t="s">
        <v>11</v>
      </c>
      <c r="W2064" s="1">
        <v>1.2250000000000001</v>
      </c>
    </row>
    <row r="2065" spans="20:23" x14ac:dyDescent="0.3">
      <c r="T2065" s="1">
        <v>600</v>
      </c>
      <c r="U2065" s="1" t="s">
        <v>1231</v>
      </c>
      <c r="V2065" s="1" t="s">
        <v>11</v>
      </c>
      <c r="W2065" s="1">
        <v>1.2250000000000001</v>
      </c>
    </row>
    <row r="2066" spans="20:23" x14ac:dyDescent="0.3">
      <c r="T2066" s="1">
        <v>620</v>
      </c>
      <c r="U2066" s="1" t="s">
        <v>1231</v>
      </c>
      <c r="V2066" s="1" t="s">
        <v>11</v>
      </c>
      <c r="W2066" s="1">
        <v>1.125</v>
      </c>
    </row>
    <row r="2067" spans="20:23" x14ac:dyDescent="0.3">
      <c r="T2067" s="1">
        <v>640</v>
      </c>
      <c r="U2067" s="1" t="s">
        <v>1231</v>
      </c>
      <c r="V2067" s="1" t="s">
        <v>11</v>
      </c>
      <c r="W2067" s="1">
        <v>1.175</v>
      </c>
    </row>
    <row r="2068" spans="20:23" x14ac:dyDescent="0.3">
      <c r="T2068" s="1">
        <v>700</v>
      </c>
      <c r="U2068" s="1" t="s">
        <v>1231</v>
      </c>
      <c r="V2068" s="1" t="s">
        <v>11</v>
      </c>
      <c r="W2068" s="1">
        <v>0.32500000000000001</v>
      </c>
    </row>
    <row r="2069" spans="20:23" x14ac:dyDescent="0.3">
      <c r="T2069" s="1">
        <v>720</v>
      </c>
      <c r="U2069" s="1" t="s">
        <v>1231</v>
      </c>
      <c r="V2069" s="1" t="s">
        <v>11</v>
      </c>
      <c r="W2069" s="1">
        <v>0.3</v>
      </c>
    </row>
    <row r="2070" spans="20:23" x14ac:dyDescent="0.3">
      <c r="T2070" s="1">
        <v>740</v>
      </c>
      <c r="U2070" s="1" t="s">
        <v>1231</v>
      </c>
      <c r="V2070" s="1" t="s">
        <v>11</v>
      </c>
      <c r="W2070" s="1">
        <v>0.22500000000000001</v>
      </c>
    </row>
    <row r="2071" spans="20:23" x14ac:dyDescent="0.3">
      <c r="T2071" s="1">
        <v>800</v>
      </c>
      <c r="U2071" s="1" t="s">
        <v>1231</v>
      </c>
      <c r="V2071" s="1" t="s">
        <v>11</v>
      </c>
      <c r="W2071" s="1">
        <v>0.3</v>
      </c>
    </row>
    <row r="2072" spans="20:23" x14ac:dyDescent="0.3">
      <c r="T2072" s="1">
        <v>820</v>
      </c>
      <c r="U2072" s="1" t="s">
        <v>1231</v>
      </c>
      <c r="V2072" s="1" t="s">
        <v>11</v>
      </c>
      <c r="W2072" s="1">
        <v>0.17499999999999999</v>
      </c>
    </row>
    <row r="2073" spans="20:23" x14ac:dyDescent="0.3">
      <c r="T2073" s="1">
        <v>840</v>
      </c>
      <c r="U2073" s="1" t="s">
        <v>1231</v>
      </c>
      <c r="V2073" s="1" t="s">
        <v>11</v>
      </c>
      <c r="W2073" s="1">
        <v>0.17499999999999999</v>
      </c>
    </row>
    <row r="2074" spans="20:23" x14ac:dyDescent="0.3">
      <c r="T2074" s="1">
        <v>900</v>
      </c>
      <c r="U2074" s="1" t="s">
        <v>1231</v>
      </c>
      <c r="V2074" s="1" t="s">
        <v>11</v>
      </c>
      <c r="W2074" s="1">
        <v>0.2</v>
      </c>
    </row>
    <row r="2075" spans="20:23" x14ac:dyDescent="0.3">
      <c r="T2075" s="1">
        <v>920</v>
      </c>
      <c r="U2075" s="1" t="s">
        <v>1231</v>
      </c>
      <c r="V2075" s="1" t="s">
        <v>11</v>
      </c>
      <c r="W2075" s="1">
        <v>0.22500000000000001</v>
      </c>
    </row>
    <row r="2076" spans="20:23" x14ac:dyDescent="0.3">
      <c r="T2076" s="1">
        <v>940</v>
      </c>
      <c r="U2076" s="1" t="s">
        <v>1231</v>
      </c>
      <c r="V2076" s="1" t="s">
        <v>11</v>
      </c>
      <c r="W2076" s="1">
        <v>0.22500000000000001</v>
      </c>
    </row>
    <row r="2077" spans="20:23" x14ac:dyDescent="0.3">
      <c r="T2077" s="1">
        <v>1000</v>
      </c>
      <c r="U2077" s="1" t="s">
        <v>1231</v>
      </c>
      <c r="V2077" s="1" t="s">
        <v>11</v>
      </c>
      <c r="W2077" s="1">
        <v>0.17499999999999999</v>
      </c>
    </row>
    <row r="2078" spans="20:23" x14ac:dyDescent="0.3">
      <c r="T2078" s="1">
        <v>1020</v>
      </c>
      <c r="U2078" s="1" t="s">
        <v>1231</v>
      </c>
      <c r="V2078" s="1" t="s">
        <v>11</v>
      </c>
      <c r="W2078" s="1">
        <v>0.52500000000000002</v>
      </c>
    </row>
    <row r="2079" spans="20:23" x14ac:dyDescent="0.3">
      <c r="T2079" s="1">
        <v>1040</v>
      </c>
      <c r="U2079" s="1" t="s">
        <v>1231</v>
      </c>
      <c r="V2079" s="1" t="s">
        <v>11</v>
      </c>
      <c r="W2079" s="1">
        <v>0.7</v>
      </c>
    </row>
    <row r="2080" spans="20:23" x14ac:dyDescent="0.3">
      <c r="T2080" s="1">
        <v>1100</v>
      </c>
      <c r="U2080" s="1" t="s">
        <v>1231</v>
      </c>
      <c r="V2080" s="1" t="s">
        <v>11</v>
      </c>
      <c r="W2080" s="1">
        <v>0.95</v>
      </c>
    </row>
    <row r="2081" spans="20:23" x14ac:dyDescent="0.3">
      <c r="T2081" s="1">
        <v>1120</v>
      </c>
      <c r="U2081" s="1" t="s">
        <v>1231</v>
      </c>
      <c r="V2081" s="1" t="s">
        <v>11</v>
      </c>
      <c r="W2081" s="1">
        <v>1.2250000000000001</v>
      </c>
    </row>
    <row r="2082" spans="20:23" x14ac:dyDescent="0.3">
      <c r="T2082" s="1">
        <v>1140</v>
      </c>
      <c r="U2082" s="1" t="s">
        <v>1231</v>
      </c>
      <c r="V2082" s="1" t="s">
        <v>11</v>
      </c>
      <c r="W2082" s="1">
        <v>1.2749999999999999</v>
      </c>
    </row>
    <row r="2083" spans="20:23" x14ac:dyDescent="0.3">
      <c r="T2083" s="1">
        <v>1200</v>
      </c>
      <c r="U2083" s="1" t="s">
        <v>1231</v>
      </c>
      <c r="V2083" s="1" t="s">
        <v>11</v>
      </c>
      <c r="W2083" s="1">
        <v>1.25</v>
      </c>
    </row>
    <row r="2084" spans="20:23" x14ac:dyDescent="0.3">
      <c r="T2084" s="1">
        <v>1220</v>
      </c>
      <c r="U2084" s="1" t="s">
        <v>1231</v>
      </c>
      <c r="V2084" s="1" t="s">
        <v>11</v>
      </c>
      <c r="W2084" s="1">
        <v>1.2250000000000001</v>
      </c>
    </row>
    <row r="2085" spans="20:23" x14ac:dyDescent="0.3">
      <c r="T2085" s="1">
        <v>1240</v>
      </c>
      <c r="U2085" s="1" t="s">
        <v>1231</v>
      </c>
      <c r="V2085" s="1" t="s">
        <v>11</v>
      </c>
      <c r="W2085" s="1">
        <v>1.2250000000000001</v>
      </c>
    </row>
    <row r="2086" spans="20:23" x14ac:dyDescent="0.3">
      <c r="T2086" s="1">
        <v>1300</v>
      </c>
      <c r="U2086" s="1" t="s">
        <v>1231</v>
      </c>
      <c r="V2086" s="1" t="s">
        <v>11</v>
      </c>
      <c r="W2086" s="1">
        <v>1.05</v>
      </c>
    </row>
    <row r="2087" spans="20:23" x14ac:dyDescent="0.3">
      <c r="T2087" s="1">
        <v>1320</v>
      </c>
      <c r="U2087" s="1" t="s">
        <v>1231</v>
      </c>
      <c r="V2087" s="1" t="s">
        <v>11</v>
      </c>
      <c r="W2087" s="1">
        <v>0.85</v>
      </c>
    </row>
    <row r="2088" spans="20:23" x14ac:dyDescent="0.3">
      <c r="T2088" s="1">
        <v>1340</v>
      </c>
      <c r="U2088" s="1" t="s">
        <v>1231</v>
      </c>
      <c r="V2088" s="1" t="s">
        <v>11</v>
      </c>
      <c r="W2088" s="1">
        <v>0.625</v>
      </c>
    </row>
    <row r="2089" spans="20:23" x14ac:dyDescent="0.3">
      <c r="T2089" s="1">
        <v>1400</v>
      </c>
      <c r="U2089" s="1" t="s">
        <v>1231</v>
      </c>
      <c r="V2089" s="1" t="s">
        <v>11</v>
      </c>
      <c r="W2089" s="1">
        <v>0.27500000000000002</v>
      </c>
    </row>
    <row r="2090" spans="20:23" x14ac:dyDescent="0.3">
      <c r="T2090" s="1">
        <v>1420</v>
      </c>
      <c r="U2090" s="1" t="s">
        <v>1231</v>
      </c>
      <c r="V2090" s="1" t="s">
        <v>11</v>
      </c>
      <c r="W2090" s="1">
        <v>0.52500000000000002</v>
      </c>
    </row>
    <row r="2091" spans="20:23" x14ac:dyDescent="0.3">
      <c r="T2091" s="1">
        <v>1440</v>
      </c>
      <c r="U2091" s="1" t="s">
        <v>1231</v>
      </c>
      <c r="V2091" s="1" t="s">
        <v>11</v>
      </c>
      <c r="W2091" s="1">
        <v>0.4</v>
      </c>
    </row>
    <row r="2092" spans="20:23" x14ac:dyDescent="0.3">
      <c r="T2092" s="1">
        <v>1500</v>
      </c>
      <c r="U2092" s="1" t="s">
        <v>1231</v>
      </c>
      <c r="V2092" s="1" t="s">
        <v>11</v>
      </c>
      <c r="W2092" s="1">
        <v>0.45</v>
      </c>
    </row>
    <row r="2093" spans="20:23" x14ac:dyDescent="0.3">
      <c r="T2093" s="1">
        <v>1520</v>
      </c>
      <c r="U2093" s="1" t="s">
        <v>1231</v>
      </c>
      <c r="V2093" s="1" t="s">
        <v>11</v>
      </c>
      <c r="W2093" s="1">
        <v>0.27500000000000002</v>
      </c>
    </row>
    <row r="2094" spans="20:23" x14ac:dyDescent="0.3">
      <c r="T2094" s="1">
        <v>1540</v>
      </c>
      <c r="U2094" s="1" t="s">
        <v>1231</v>
      </c>
      <c r="V2094" s="1" t="s">
        <v>11</v>
      </c>
      <c r="W2094" s="1">
        <v>0.17499999999999999</v>
      </c>
    </row>
    <row r="2095" spans="20:23" x14ac:dyDescent="0.3">
      <c r="T2095" s="1">
        <v>1600</v>
      </c>
      <c r="U2095" s="1" t="s">
        <v>1231</v>
      </c>
      <c r="V2095" s="1" t="s">
        <v>11</v>
      </c>
      <c r="W2095" s="1">
        <v>0.2</v>
      </c>
    </row>
    <row r="2096" spans="20:23" x14ac:dyDescent="0.3">
      <c r="T2096" s="1">
        <v>1620</v>
      </c>
      <c r="U2096" s="1" t="s">
        <v>1231</v>
      </c>
      <c r="V2096" s="1" t="s">
        <v>11</v>
      </c>
      <c r="W2096" s="1">
        <v>0.27500000000000002</v>
      </c>
    </row>
    <row r="2097" spans="20:23" x14ac:dyDescent="0.3">
      <c r="T2097" s="1">
        <v>1640</v>
      </c>
      <c r="U2097" s="1" t="s">
        <v>1231</v>
      </c>
      <c r="V2097" s="1" t="s">
        <v>11</v>
      </c>
      <c r="W2097" s="1">
        <v>0.82499999999999996</v>
      </c>
    </row>
    <row r="2098" spans="20:23" x14ac:dyDescent="0.3">
      <c r="T2098" s="1">
        <v>1700</v>
      </c>
      <c r="U2098" s="1" t="s">
        <v>1231</v>
      </c>
      <c r="V2098" s="1" t="s">
        <v>11</v>
      </c>
      <c r="W2098" s="1">
        <v>0.95</v>
      </c>
    </row>
    <row r="2099" spans="20:23" x14ac:dyDescent="0.3">
      <c r="T2099" s="1">
        <v>1720</v>
      </c>
      <c r="U2099" s="1" t="s">
        <v>1231</v>
      </c>
      <c r="V2099" s="1" t="s">
        <v>11</v>
      </c>
      <c r="W2099" s="1">
        <v>0.95</v>
      </c>
    </row>
    <row r="2100" spans="20:23" x14ac:dyDescent="0.3">
      <c r="T2100" s="1">
        <v>1740</v>
      </c>
      <c r="U2100" s="1" t="s">
        <v>1231</v>
      </c>
      <c r="V2100" s="1" t="s">
        <v>11</v>
      </c>
      <c r="W2100" s="1">
        <v>0.97499999999999998</v>
      </c>
    </row>
    <row r="2101" spans="20:23" x14ac:dyDescent="0.3">
      <c r="T2101" s="1">
        <v>1800</v>
      </c>
      <c r="U2101" s="1" t="s">
        <v>1231</v>
      </c>
      <c r="V2101" s="1" t="s">
        <v>11</v>
      </c>
      <c r="W2101" s="1">
        <v>0.9</v>
      </c>
    </row>
    <row r="2102" spans="20:23" x14ac:dyDescent="0.3">
      <c r="T2102" s="1">
        <v>1820</v>
      </c>
      <c r="U2102" s="1" t="s">
        <v>1231</v>
      </c>
      <c r="V2102" s="1" t="s">
        <v>11</v>
      </c>
      <c r="W2102" s="1">
        <v>0.95</v>
      </c>
    </row>
    <row r="2103" spans="20:23" x14ac:dyDescent="0.3">
      <c r="T2103" s="1">
        <v>1840</v>
      </c>
      <c r="U2103" s="1" t="s">
        <v>1231</v>
      </c>
      <c r="V2103" s="1" t="s">
        <v>11</v>
      </c>
      <c r="W2103" s="1">
        <v>0.7</v>
      </c>
    </row>
    <row r="2104" spans="20:23" x14ac:dyDescent="0.3">
      <c r="T2104" s="1">
        <v>1900</v>
      </c>
      <c r="U2104" s="1" t="s">
        <v>1231</v>
      </c>
      <c r="V2104" s="1" t="s">
        <v>11</v>
      </c>
      <c r="W2104" s="1">
        <v>0.6</v>
      </c>
    </row>
    <row r="2105" spans="20:23" x14ac:dyDescent="0.3">
      <c r="T2105" s="1">
        <v>1920</v>
      </c>
      <c r="U2105" s="1" t="s">
        <v>1231</v>
      </c>
      <c r="V2105" s="1" t="s">
        <v>11</v>
      </c>
      <c r="W2105" s="1">
        <v>0.6</v>
      </c>
    </row>
    <row r="2106" spans="20:23" x14ac:dyDescent="0.3">
      <c r="T2106" s="1">
        <v>1940</v>
      </c>
      <c r="U2106" s="1" t="s">
        <v>1231</v>
      </c>
      <c r="V2106" s="1" t="s">
        <v>11</v>
      </c>
      <c r="W2106" s="1">
        <v>0.35</v>
      </c>
    </row>
    <row r="2107" spans="20:23" x14ac:dyDescent="0.3">
      <c r="T2107" s="1">
        <v>2000</v>
      </c>
      <c r="U2107" s="1" t="s">
        <v>1231</v>
      </c>
      <c r="V2107" s="1" t="s">
        <v>11</v>
      </c>
      <c r="W2107" s="1">
        <v>0.3</v>
      </c>
    </row>
    <row r="2108" spans="20:23" x14ac:dyDescent="0.3">
      <c r="T2108" s="1">
        <v>2020</v>
      </c>
      <c r="U2108" s="1" t="s">
        <v>1231</v>
      </c>
      <c r="V2108" s="1" t="s">
        <v>11</v>
      </c>
      <c r="W2108" s="1">
        <v>0.22500000000000001</v>
      </c>
    </row>
    <row r="2109" spans="20:23" x14ac:dyDescent="0.3">
      <c r="T2109" s="1">
        <v>2040</v>
      </c>
      <c r="U2109" s="1" t="s">
        <v>1231</v>
      </c>
      <c r="V2109" s="1" t="s">
        <v>11</v>
      </c>
      <c r="W2109" s="1">
        <v>0.22500000000000001</v>
      </c>
    </row>
    <row r="2110" spans="20:23" x14ac:dyDescent="0.3">
      <c r="T2110" s="1">
        <v>2100</v>
      </c>
      <c r="U2110" s="1" t="s">
        <v>1231</v>
      </c>
      <c r="V2110" s="1" t="s">
        <v>11</v>
      </c>
      <c r="W2110" s="1">
        <v>0.22500000000000001</v>
      </c>
    </row>
    <row r="2111" spans="20:23" x14ac:dyDescent="0.3">
      <c r="T2111" s="1">
        <v>2120</v>
      </c>
      <c r="U2111" s="1" t="s">
        <v>1231</v>
      </c>
      <c r="V2111" s="1" t="s">
        <v>11</v>
      </c>
      <c r="W2111" s="1">
        <v>0.22500000000000001</v>
      </c>
    </row>
    <row r="2112" spans="20:23" x14ac:dyDescent="0.3">
      <c r="T2112" s="1">
        <v>2140</v>
      </c>
      <c r="U2112" s="1" t="s">
        <v>1231</v>
      </c>
      <c r="V2112" s="1" t="s">
        <v>11</v>
      </c>
      <c r="W2112" s="1">
        <v>0.25</v>
      </c>
    </row>
    <row r="2113" spans="20:23" x14ac:dyDescent="0.3">
      <c r="T2113" s="1">
        <v>2200</v>
      </c>
      <c r="U2113" s="1" t="s">
        <v>1231</v>
      </c>
      <c r="V2113" s="1" t="s">
        <v>11</v>
      </c>
      <c r="W2113" s="1">
        <v>0.17499999999999999</v>
      </c>
    </row>
    <row r="2114" spans="20:23" x14ac:dyDescent="0.3">
      <c r="T2114" s="1">
        <v>2220</v>
      </c>
      <c r="U2114" s="1" t="s">
        <v>1231</v>
      </c>
      <c r="V2114" s="1" t="s">
        <v>11</v>
      </c>
      <c r="W2114" s="1">
        <v>0.17499999999999999</v>
      </c>
    </row>
    <row r="2115" spans="20:23" x14ac:dyDescent="0.3">
      <c r="T2115" s="1">
        <v>2240</v>
      </c>
      <c r="U2115" s="1" t="s">
        <v>1231</v>
      </c>
      <c r="V2115" s="1" t="s">
        <v>11</v>
      </c>
      <c r="W2115" s="1">
        <v>0.22500000000000001</v>
      </c>
    </row>
    <row r="2116" spans="20:23" x14ac:dyDescent="0.3">
      <c r="T2116" s="1">
        <v>2300</v>
      </c>
      <c r="U2116" s="1" t="s">
        <v>1231</v>
      </c>
      <c r="V2116" s="1" t="s">
        <v>11</v>
      </c>
      <c r="W2116" s="1">
        <v>0.3</v>
      </c>
    </row>
    <row r="2117" spans="20:23" x14ac:dyDescent="0.3">
      <c r="T2117" s="1">
        <v>2320</v>
      </c>
      <c r="U2117" s="1" t="s">
        <v>1231</v>
      </c>
      <c r="V2117" s="1" t="s">
        <v>11</v>
      </c>
      <c r="W2117" s="1">
        <v>0.35</v>
      </c>
    </row>
    <row r="2118" spans="20:23" x14ac:dyDescent="0.3">
      <c r="T2118" s="1">
        <v>2340</v>
      </c>
      <c r="U2118" s="1" t="s">
        <v>1231</v>
      </c>
      <c r="V2118" s="1" t="s">
        <v>11</v>
      </c>
      <c r="W2118" s="1">
        <v>0.57499999999999996</v>
      </c>
    </row>
    <row r="2119" spans="20:23" x14ac:dyDescent="0.3">
      <c r="T2119" s="1">
        <v>2400</v>
      </c>
      <c r="U2119" s="1" t="s">
        <v>1231</v>
      </c>
      <c r="V2119" s="1" t="s">
        <v>11</v>
      </c>
      <c r="W2119" s="1">
        <v>0.57499999999999996</v>
      </c>
    </row>
    <row r="2120" spans="20:23" x14ac:dyDescent="0.3">
      <c r="T2120" s="1">
        <v>2420</v>
      </c>
      <c r="U2120" s="1" t="s">
        <v>1232</v>
      </c>
      <c r="V2120" s="1" t="s">
        <v>11</v>
      </c>
      <c r="W2120" s="1">
        <v>1.05</v>
      </c>
    </row>
    <row r="2121" spans="20:23" x14ac:dyDescent="0.3">
      <c r="T2121" s="1">
        <v>2440</v>
      </c>
      <c r="U2121" s="1" t="s">
        <v>1232</v>
      </c>
      <c r="V2121" s="1" t="s">
        <v>11</v>
      </c>
      <c r="W2121" s="1">
        <v>0.625</v>
      </c>
    </row>
    <row r="2122" spans="20:23" x14ac:dyDescent="0.3">
      <c r="T2122" s="1">
        <v>100</v>
      </c>
      <c r="U2122" s="1" t="s">
        <v>1232</v>
      </c>
      <c r="V2122" s="1" t="s">
        <v>11</v>
      </c>
      <c r="W2122" s="1">
        <v>0.77500000000000002</v>
      </c>
    </row>
    <row r="2123" spans="20:23" x14ac:dyDescent="0.3">
      <c r="T2123" s="1">
        <v>120</v>
      </c>
      <c r="U2123" s="1" t="s">
        <v>1232</v>
      </c>
      <c r="V2123" s="1" t="s">
        <v>11</v>
      </c>
      <c r="W2123" s="1">
        <v>0.35</v>
      </c>
    </row>
    <row r="2124" spans="20:23" x14ac:dyDescent="0.3">
      <c r="T2124" s="1">
        <v>140</v>
      </c>
      <c r="U2124" s="1" t="s">
        <v>1232</v>
      </c>
      <c r="V2124" s="1" t="s">
        <v>11</v>
      </c>
      <c r="W2124" s="1">
        <v>0.32500000000000001</v>
      </c>
    </row>
    <row r="2125" spans="20:23" x14ac:dyDescent="0.3">
      <c r="T2125" s="1">
        <v>200</v>
      </c>
      <c r="U2125" s="1" t="s">
        <v>1232</v>
      </c>
      <c r="V2125" s="1" t="s">
        <v>11</v>
      </c>
      <c r="W2125" s="1">
        <v>0.22500000000000001</v>
      </c>
    </row>
    <row r="2126" spans="20:23" x14ac:dyDescent="0.3">
      <c r="T2126" s="1">
        <v>220</v>
      </c>
      <c r="U2126" s="1" t="s">
        <v>1232</v>
      </c>
      <c r="V2126" s="1" t="s">
        <v>11</v>
      </c>
      <c r="W2126" s="1">
        <v>0.17499999999999999</v>
      </c>
    </row>
    <row r="2127" spans="20:23" x14ac:dyDescent="0.3">
      <c r="T2127" s="1">
        <v>240</v>
      </c>
      <c r="U2127" s="1" t="s">
        <v>1232</v>
      </c>
      <c r="V2127" s="1" t="s">
        <v>11</v>
      </c>
      <c r="W2127" s="1">
        <v>0.22500000000000001</v>
      </c>
    </row>
    <row r="2128" spans="20:23" x14ac:dyDescent="0.3">
      <c r="T2128" s="1">
        <v>300</v>
      </c>
      <c r="U2128" s="1" t="s">
        <v>1232</v>
      </c>
      <c r="V2128" s="1" t="s">
        <v>11</v>
      </c>
      <c r="W2128" s="1">
        <v>0.15</v>
      </c>
    </row>
    <row r="2129" spans="20:23" x14ac:dyDescent="0.3">
      <c r="T2129" s="1">
        <v>320</v>
      </c>
      <c r="U2129" s="1" t="s">
        <v>1232</v>
      </c>
      <c r="V2129" s="1" t="s">
        <v>11</v>
      </c>
      <c r="W2129" s="1">
        <v>0.17499999999999999</v>
      </c>
    </row>
    <row r="2130" spans="20:23" x14ac:dyDescent="0.3">
      <c r="T2130" s="1">
        <v>340</v>
      </c>
      <c r="U2130" s="1" t="s">
        <v>1232</v>
      </c>
      <c r="V2130" s="1" t="s">
        <v>11</v>
      </c>
      <c r="W2130" s="1">
        <v>0.125</v>
      </c>
    </row>
    <row r="2131" spans="20:23" x14ac:dyDescent="0.3">
      <c r="T2131" s="1">
        <v>400</v>
      </c>
      <c r="U2131" s="1" t="s">
        <v>1232</v>
      </c>
      <c r="V2131" s="1" t="s">
        <v>11</v>
      </c>
      <c r="W2131" s="1">
        <v>0.15</v>
      </c>
    </row>
    <row r="2132" spans="20:23" x14ac:dyDescent="0.3">
      <c r="T2132" s="1">
        <v>420</v>
      </c>
      <c r="U2132" s="1" t="s">
        <v>1232</v>
      </c>
      <c r="V2132" s="1" t="s">
        <v>11</v>
      </c>
      <c r="W2132" s="1">
        <v>0.25</v>
      </c>
    </row>
    <row r="2133" spans="20:23" x14ac:dyDescent="0.3">
      <c r="T2133" s="1">
        <v>440</v>
      </c>
      <c r="U2133" s="1" t="s">
        <v>1232</v>
      </c>
      <c r="V2133" s="1" t="s">
        <v>11</v>
      </c>
      <c r="W2133" s="1">
        <v>0.27500000000000002</v>
      </c>
    </row>
    <row r="2134" spans="20:23" x14ac:dyDescent="0.3">
      <c r="T2134" s="1">
        <v>500</v>
      </c>
      <c r="U2134" s="1" t="s">
        <v>1232</v>
      </c>
      <c r="V2134" s="1" t="s">
        <v>11</v>
      </c>
      <c r="W2134" s="1">
        <v>0.47499999999999998</v>
      </c>
    </row>
    <row r="2135" spans="20:23" x14ac:dyDescent="0.3">
      <c r="T2135" s="1">
        <v>520</v>
      </c>
      <c r="U2135" s="1" t="s">
        <v>1232</v>
      </c>
      <c r="V2135" s="1" t="s">
        <v>11</v>
      </c>
      <c r="W2135" s="1">
        <v>0.77500000000000002</v>
      </c>
    </row>
    <row r="2136" spans="20:23" x14ac:dyDescent="0.3">
      <c r="T2136" s="1">
        <v>540</v>
      </c>
      <c r="U2136" s="1" t="s">
        <v>1232</v>
      </c>
      <c r="V2136" s="1" t="s">
        <v>11</v>
      </c>
      <c r="W2136" s="1">
        <v>1.125</v>
      </c>
    </row>
    <row r="2137" spans="20:23" x14ac:dyDescent="0.3">
      <c r="T2137" s="1">
        <v>600</v>
      </c>
      <c r="U2137" s="1" t="s">
        <v>1232</v>
      </c>
      <c r="V2137" s="1" t="s">
        <v>11</v>
      </c>
      <c r="W2137" s="1">
        <v>0.97499999999999998</v>
      </c>
    </row>
    <row r="2138" spans="20:23" x14ac:dyDescent="0.3">
      <c r="T2138" s="1">
        <v>620</v>
      </c>
      <c r="U2138" s="1" t="s">
        <v>1232</v>
      </c>
      <c r="V2138" s="1" t="s">
        <v>11</v>
      </c>
      <c r="W2138" s="1">
        <v>0.9</v>
      </c>
    </row>
    <row r="2139" spans="20:23" x14ac:dyDescent="0.3">
      <c r="T2139" s="1">
        <v>640</v>
      </c>
      <c r="U2139" s="1" t="s">
        <v>1232</v>
      </c>
      <c r="V2139" s="1" t="s">
        <v>11</v>
      </c>
      <c r="W2139" s="1">
        <v>0.875</v>
      </c>
    </row>
    <row r="2140" spans="20:23" x14ac:dyDescent="0.3">
      <c r="T2140" s="1">
        <v>700</v>
      </c>
      <c r="U2140" s="1" t="s">
        <v>1232</v>
      </c>
      <c r="V2140" s="1" t="s">
        <v>11</v>
      </c>
      <c r="W2140" s="1">
        <v>0.42499999999999999</v>
      </c>
    </row>
    <row r="2141" spans="20:23" x14ac:dyDescent="0.3">
      <c r="T2141" s="1">
        <v>720</v>
      </c>
      <c r="U2141" s="1" t="s">
        <v>1232</v>
      </c>
      <c r="V2141" s="1" t="s">
        <v>11</v>
      </c>
      <c r="W2141" s="1">
        <v>0.52500000000000002</v>
      </c>
    </row>
    <row r="2142" spans="20:23" x14ac:dyDescent="0.3">
      <c r="T2142" s="1">
        <v>740</v>
      </c>
      <c r="U2142" s="1" t="s">
        <v>1232</v>
      </c>
      <c r="V2142" s="1" t="s">
        <v>11</v>
      </c>
      <c r="W2142" s="1">
        <v>0.35</v>
      </c>
    </row>
    <row r="2143" spans="20:23" x14ac:dyDescent="0.3">
      <c r="T2143" s="1">
        <v>800</v>
      </c>
      <c r="U2143" s="1" t="s">
        <v>1232</v>
      </c>
      <c r="V2143" s="1" t="s">
        <v>11</v>
      </c>
      <c r="W2143" s="1">
        <v>0.25</v>
      </c>
    </row>
    <row r="2144" spans="20:23" x14ac:dyDescent="0.3">
      <c r="T2144" s="1">
        <v>820</v>
      </c>
      <c r="U2144" s="1" t="s">
        <v>1232</v>
      </c>
      <c r="V2144" s="1" t="s">
        <v>11</v>
      </c>
      <c r="W2144" s="1">
        <v>0.42499999999999999</v>
      </c>
    </row>
    <row r="2145" spans="20:23" x14ac:dyDescent="0.3">
      <c r="T2145" s="1">
        <v>840</v>
      </c>
      <c r="U2145" s="1" t="s">
        <v>1232</v>
      </c>
      <c r="V2145" s="1" t="s">
        <v>11</v>
      </c>
      <c r="W2145" s="1">
        <v>0.22500000000000001</v>
      </c>
    </row>
    <row r="2146" spans="20:23" x14ac:dyDescent="0.3">
      <c r="T2146" s="1">
        <v>900</v>
      </c>
      <c r="U2146" s="1" t="s">
        <v>1232</v>
      </c>
      <c r="V2146" s="1" t="s">
        <v>11</v>
      </c>
      <c r="W2146" s="1">
        <v>0.17499999999999999</v>
      </c>
    </row>
    <row r="2147" spans="20:23" x14ac:dyDescent="0.3">
      <c r="T2147" s="1">
        <v>920</v>
      </c>
      <c r="U2147" s="1" t="s">
        <v>1232</v>
      </c>
      <c r="V2147" s="1" t="s">
        <v>11</v>
      </c>
      <c r="W2147" s="1">
        <v>0.2</v>
      </c>
    </row>
    <row r="2148" spans="20:23" x14ac:dyDescent="0.3">
      <c r="T2148" s="1">
        <v>940</v>
      </c>
      <c r="U2148" s="1" t="s">
        <v>1232</v>
      </c>
      <c r="V2148" s="1" t="s">
        <v>11</v>
      </c>
      <c r="W2148" s="1">
        <v>0.17499999999999999</v>
      </c>
    </row>
    <row r="2149" spans="20:23" x14ac:dyDescent="0.3">
      <c r="T2149" s="1">
        <v>1000</v>
      </c>
      <c r="U2149" s="1" t="s">
        <v>1232</v>
      </c>
      <c r="V2149" s="1" t="s">
        <v>11</v>
      </c>
      <c r="W2149" s="1">
        <v>0.2</v>
      </c>
    </row>
    <row r="2150" spans="20:23" x14ac:dyDescent="0.3">
      <c r="T2150" s="1">
        <v>1020</v>
      </c>
      <c r="U2150" s="1" t="s">
        <v>1232</v>
      </c>
      <c r="V2150" s="1" t="s">
        <v>11</v>
      </c>
      <c r="W2150" s="1">
        <v>0.4</v>
      </c>
    </row>
    <row r="2151" spans="20:23" x14ac:dyDescent="0.3">
      <c r="T2151" s="1">
        <v>1040</v>
      </c>
      <c r="U2151" s="1" t="s">
        <v>1232</v>
      </c>
      <c r="V2151" s="1" t="s">
        <v>11</v>
      </c>
      <c r="W2151" s="1">
        <v>0.25</v>
      </c>
    </row>
    <row r="2152" spans="20:23" x14ac:dyDescent="0.3">
      <c r="T2152" s="1">
        <v>1100</v>
      </c>
      <c r="U2152" s="1" t="s">
        <v>1232</v>
      </c>
      <c r="V2152" s="1" t="s">
        <v>11</v>
      </c>
      <c r="W2152" s="1">
        <v>0.8</v>
      </c>
    </row>
    <row r="2153" spans="20:23" x14ac:dyDescent="0.3">
      <c r="T2153" s="1">
        <v>1120</v>
      </c>
      <c r="U2153" s="1" t="s">
        <v>1232</v>
      </c>
      <c r="V2153" s="1" t="s">
        <v>11</v>
      </c>
      <c r="W2153" s="1">
        <v>0.65</v>
      </c>
    </row>
    <row r="2154" spans="20:23" x14ac:dyDescent="0.3">
      <c r="T2154" s="1">
        <v>1140</v>
      </c>
      <c r="U2154" s="1" t="s">
        <v>1232</v>
      </c>
      <c r="V2154" s="1" t="s">
        <v>11</v>
      </c>
      <c r="W2154" s="1">
        <v>1.1000000000000001</v>
      </c>
    </row>
    <row r="2155" spans="20:23" x14ac:dyDescent="0.3">
      <c r="T2155" s="1">
        <v>1200</v>
      </c>
      <c r="U2155" s="1" t="s">
        <v>1232</v>
      </c>
      <c r="V2155" s="1" t="s">
        <v>11</v>
      </c>
      <c r="W2155" s="1">
        <v>0.75</v>
      </c>
    </row>
    <row r="2156" spans="20:23" x14ac:dyDescent="0.3">
      <c r="T2156" s="1">
        <v>1220</v>
      </c>
      <c r="U2156" s="1" t="s">
        <v>1232</v>
      </c>
      <c r="V2156" s="1" t="s">
        <v>11</v>
      </c>
      <c r="W2156" s="1">
        <v>1</v>
      </c>
    </row>
    <row r="2157" spans="20:23" x14ac:dyDescent="0.3">
      <c r="T2157" s="1">
        <v>1240</v>
      </c>
      <c r="U2157" s="1" t="s">
        <v>1232</v>
      </c>
      <c r="V2157" s="1" t="s">
        <v>11</v>
      </c>
      <c r="W2157" s="1">
        <v>0.8</v>
      </c>
    </row>
    <row r="2158" spans="20:23" x14ac:dyDescent="0.3">
      <c r="T2158" s="1">
        <v>1300</v>
      </c>
      <c r="U2158" s="1" t="s">
        <v>1232</v>
      </c>
      <c r="V2158" s="1" t="s">
        <v>11</v>
      </c>
      <c r="W2158" s="1">
        <v>0.8</v>
      </c>
    </row>
    <row r="2159" spans="20:23" x14ac:dyDescent="0.3">
      <c r="T2159" s="1">
        <v>1320</v>
      </c>
      <c r="U2159" s="1" t="s">
        <v>1232</v>
      </c>
      <c r="V2159" s="1" t="s">
        <v>11</v>
      </c>
      <c r="W2159" s="1">
        <v>0.92500000000000004</v>
      </c>
    </row>
    <row r="2160" spans="20:23" x14ac:dyDescent="0.3">
      <c r="T2160" s="1">
        <v>1340</v>
      </c>
      <c r="U2160" s="1" t="s">
        <v>1232</v>
      </c>
      <c r="V2160" s="1" t="s">
        <v>11</v>
      </c>
      <c r="W2160" s="1">
        <v>1.1000000000000001</v>
      </c>
    </row>
    <row r="2161" spans="20:23" x14ac:dyDescent="0.3">
      <c r="T2161" s="1">
        <v>1400</v>
      </c>
      <c r="U2161" s="1" t="s">
        <v>1232</v>
      </c>
      <c r="V2161" s="1" t="s">
        <v>11</v>
      </c>
      <c r="W2161" s="1">
        <v>0.8</v>
      </c>
    </row>
    <row r="2162" spans="20:23" x14ac:dyDescent="0.3">
      <c r="T2162" s="1">
        <v>1420</v>
      </c>
      <c r="U2162" s="1" t="s">
        <v>1232</v>
      </c>
      <c r="V2162" s="1" t="s">
        <v>11</v>
      </c>
      <c r="W2162" s="1">
        <v>0.77500000000000002</v>
      </c>
    </row>
    <row r="2163" spans="20:23" x14ac:dyDescent="0.3">
      <c r="T2163" s="1">
        <v>1440</v>
      </c>
      <c r="U2163" s="1" t="s">
        <v>1232</v>
      </c>
      <c r="V2163" s="1" t="s">
        <v>11</v>
      </c>
      <c r="W2163" s="1">
        <v>0.4</v>
      </c>
    </row>
    <row r="2164" spans="20:23" x14ac:dyDescent="0.3">
      <c r="T2164" s="1">
        <v>1500</v>
      </c>
      <c r="U2164" s="1" t="s">
        <v>1232</v>
      </c>
      <c r="V2164" s="1" t="s">
        <v>11</v>
      </c>
      <c r="W2164" s="1">
        <v>0.375</v>
      </c>
    </row>
    <row r="2165" spans="20:23" x14ac:dyDescent="0.3">
      <c r="T2165" s="1">
        <v>1520</v>
      </c>
      <c r="U2165" s="1" t="s">
        <v>1232</v>
      </c>
      <c r="V2165" s="1" t="s">
        <v>11</v>
      </c>
      <c r="W2165" s="1">
        <v>0.32500000000000001</v>
      </c>
    </row>
    <row r="2166" spans="20:23" x14ac:dyDescent="0.3">
      <c r="T2166" s="1">
        <v>1540</v>
      </c>
      <c r="U2166" s="1" t="s">
        <v>1232</v>
      </c>
      <c r="V2166" s="1" t="s">
        <v>11</v>
      </c>
      <c r="W2166" s="1">
        <v>0.35</v>
      </c>
    </row>
    <row r="2167" spans="20:23" x14ac:dyDescent="0.3">
      <c r="T2167" s="1">
        <v>1600</v>
      </c>
      <c r="U2167" s="1" t="s">
        <v>1232</v>
      </c>
      <c r="V2167" s="1" t="s">
        <v>11</v>
      </c>
      <c r="W2167" s="1">
        <v>0.25</v>
      </c>
    </row>
    <row r="2168" spans="20:23" x14ac:dyDescent="0.3">
      <c r="T2168" s="1">
        <v>1620</v>
      </c>
      <c r="U2168" s="1" t="s">
        <v>1232</v>
      </c>
      <c r="V2168" s="1" t="s">
        <v>11</v>
      </c>
      <c r="W2168" s="1">
        <v>0.17499999999999999</v>
      </c>
    </row>
    <row r="2169" spans="20:23" x14ac:dyDescent="0.3">
      <c r="T2169" s="1">
        <v>1640</v>
      </c>
      <c r="U2169" s="1" t="s">
        <v>1232</v>
      </c>
      <c r="V2169" s="1" t="s">
        <v>11</v>
      </c>
      <c r="W2169" s="1">
        <v>0.22500000000000001</v>
      </c>
    </row>
    <row r="2170" spans="20:23" x14ac:dyDescent="0.3">
      <c r="T2170" s="1">
        <v>1700</v>
      </c>
      <c r="U2170" s="1" t="s">
        <v>1232</v>
      </c>
      <c r="V2170" s="1" t="s">
        <v>11</v>
      </c>
      <c r="W2170" s="1">
        <v>0.17499999999999999</v>
      </c>
    </row>
    <row r="2171" spans="20:23" x14ac:dyDescent="0.3">
      <c r="T2171" s="1">
        <v>1720</v>
      </c>
      <c r="U2171" s="1" t="s">
        <v>1232</v>
      </c>
      <c r="V2171" s="1" t="s">
        <v>11</v>
      </c>
      <c r="W2171" s="1">
        <v>0.17499999999999999</v>
      </c>
    </row>
    <row r="2172" spans="20:23" x14ac:dyDescent="0.3">
      <c r="T2172" s="1">
        <v>1740</v>
      </c>
      <c r="U2172" s="1" t="s">
        <v>1232</v>
      </c>
      <c r="V2172" s="1" t="s">
        <v>11</v>
      </c>
      <c r="W2172" s="1">
        <v>0.2</v>
      </c>
    </row>
    <row r="2173" spans="20:23" x14ac:dyDescent="0.3">
      <c r="T2173" s="1">
        <v>1800</v>
      </c>
      <c r="U2173" s="1" t="s">
        <v>1232</v>
      </c>
      <c r="V2173" s="1" t="s">
        <v>11</v>
      </c>
      <c r="W2173" s="1">
        <v>1</v>
      </c>
    </row>
    <row r="2174" spans="20:23" x14ac:dyDescent="0.3">
      <c r="T2174" s="1">
        <v>1820</v>
      </c>
      <c r="U2174" s="1" t="s">
        <v>1232</v>
      </c>
      <c r="V2174" s="1" t="s">
        <v>11</v>
      </c>
      <c r="W2174" s="1">
        <v>0.47499999999999998</v>
      </c>
    </row>
    <row r="2175" spans="20:23" x14ac:dyDescent="0.3">
      <c r="T2175" s="1">
        <v>1840</v>
      </c>
      <c r="U2175" s="1" t="s">
        <v>1232</v>
      </c>
      <c r="V2175" s="1" t="s">
        <v>11</v>
      </c>
      <c r="W2175" s="1">
        <v>0.4</v>
      </c>
    </row>
    <row r="2176" spans="20:23" x14ac:dyDescent="0.3">
      <c r="T2176" s="1">
        <v>1900</v>
      </c>
      <c r="U2176" s="1" t="s">
        <v>1232</v>
      </c>
      <c r="V2176" s="1" t="s">
        <v>11</v>
      </c>
      <c r="W2176" s="1">
        <v>0.57499999999999996</v>
      </c>
    </row>
    <row r="2177" spans="20:23" x14ac:dyDescent="0.3">
      <c r="T2177" s="1">
        <v>1920</v>
      </c>
      <c r="U2177" s="1" t="s">
        <v>1232</v>
      </c>
      <c r="V2177" s="1" t="s">
        <v>11</v>
      </c>
      <c r="W2177" s="1">
        <v>0.22500000000000001</v>
      </c>
    </row>
    <row r="2178" spans="20:23" x14ac:dyDescent="0.3">
      <c r="T2178" s="1">
        <v>1940</v>
      </c>
      <c r="U2178" s="1" t="s">
        <v>1232</v>
      </c>
      <c r="V2178" s="1" t="s">
        <v>11</v>
      </c>
      <c r="W2178" s="1">
        <v>0.25</v>
      </c>
    </row>
    <row r="2179" spans="20:23" x14ac:dyDescent="0.3">
      <c r="T2179" s="1">
        <v>2000</v>
      </c>
      <c r="U2179" s="1" t="s">
        <v>1232</v>
      </c>
      <c r="V2179" s="1" t="s">
        <v>11</v>
      </c>
      <c r="W2179" s="1">
        <v>0.3</v>
      </c>
    </row>
    <row r="2180" spans="20:23" x14ac:dyDescent="0.3">
      <c r="T2180" s="1">
        <v>2020</v>
      </c>
      <c r="U2180" s="1" t="s">
        <v>1232</v>
      </c>
      <c r="V2180" s="1" t="s">
        <v>11</v>
      </c>
      <c r="W2180" s="1">
        <v>0.22500000000000001</v>
      </c>
    </row>
    <row r="2181" spans="20:23" x14ac:dyDescent="0.3">
      <c r="T2181" s="1">
        <v>2040</v>
      </c>
      <c r="U2181" s="1" t="s">
        <v>1232</v>
      </c>
      <c r="V2181" s="1" t="s">
        <v>11</v>
      </c>
      <c r="W2181" s="1">
        <v>0.22500000000000001</v>
      </c>
    </row>
    <row r="2182" spans="20:23" x14ac:dyDescent="0.3">
      <c r="T2182" s="1">
        <v>2100</v>
      </c>
      <c r="U2182" s="1" t="s">
        <v>1232</v>
      </c>
      <c r="V2182" s="1" t="s">
        <v>11</v>
      </c>
      <c r="W2182" s="1">
        <v>0.2</v>
      </c>
    </row>
    <row r="2183" spans="20:23" x14ac:dyDescent="0.3">
      <c r="T2183" s="1">
        <v>2120</v>
      </c>
      <c r="U2183" s="1" t="s">
        <v>1232</v>
      </c>
      <c r="V2183" s="1" t="s">
        <v>11</v>
      </c>
      <c r="W2183" s="1">
        <v>0.2</v>
      </c>
    </row>
    <row r="2184" spans="20:23" x14ac:dyDescent="0.3">
      <c r="T2184" s="1">
        <v>2140</v>
      </c>
      <c r="U2184" s="1" t="s">
        <v>1232</v>
      </c>
      <c r="V2184" s="1" t="s">
        <v>11</v>
      </c>
      <c r="W2184" s="1">
        <v>0.5</v>
      </c>
    </row>
    <row r="2185" spans="20:23" x14ac:dyDescent="0.3">
      <c r="T2185" s="1">
        <v>2200</v>
      </c>
      <c r="U2185" s="1" t="s">
        <v>1232</v>
      </c>
      <c r="V2185" s="1" t="s">
        <v>11</v>
      </c>
      <c r="W2185" s="1">
        <v>0.2</v>
      </c>
    </row>
    <row r="2186" spans="20:23" x14ac:dyDescent="0.3">
      <c r="T2186" s="1">
        <v>2220</v>
      </c>
      <c r="U2186" s="1" t="s">
        <v>1232</v>
      </c>
      <c r="V2186" s="1" t="s">
        <v>11</v>
      </c>
      <c r="W2186" s="1">
        <v>0.15</v>
      </c>
    </row>
    <row r="2187" spans="20:23" x14ac:dyDescent="0.3">
      <c r="T2187" s="1">
        <v>2240</v>
      </c>
      <c r="U2187" s="1" t="s">
        <v>1232</v>
      </c>
      <c r="V2187" s="1" t="s">
        <v>11</v>
      </c>
      <c r="W2187" s="1">
        <v>0.2</v>
      </c>
    </row>
    <row r="2188" spans="20:23" x14ac:dyDescent="0.3">
      <c r="T2188" s="1">
        <v>2300</v>
      </c>
      <c r="U2188" s="1" t="s">
        <v>1232</v>
      </c>
      <c r="V2188" s="1" t="s">
        <v>11</v>
      </c>
      <c r="W2188" s="1">
        <v>0.2</v>
      </c>
    </row>
    <row r="2189" spans="20:23" x14ac:dyDescent="0.3">
      <c r="T2189" s="1">
        <v>2320</v>
      </c>
      <c r="U2189" s="1" t="s">
        <v>1232</v>
      </c>
      <c r="V2189" s="1" t="s">
        <v>11</v>
      </c>
      <c r="W2189" s="1">
        <v>0.2</v>
      </c>
    </row>
    <row r="2190" spans="20:23" x14ac:dyDescent="0.3">
      <c r="T2190" s="1">
        <v>2340</v>
      </c>
      <c r="U2190" s="1" t="s">
        <v>1232</v>
      </c>
      <c r="V2190" s="1" t="s">
        <v>11</v>
      </c>
      <c r="W2190" s="1">
        <v>0.22500000000000001</v>
      </c>
    </row>
    <row r="2191" spans="20:23" x14ac:dyDescent="0.3">
      <c r="T2191" s="1">
        <v>2400</v>
      </c>
      <c r="U2191" s="1" t="s">
        <v>1232</v>
      </c>
      <c r="V2191" s="1" t="s">
        <v>11</v>
      </c>
      <c r="W2191" s="1">
        <v>0.2</v>
      </c>
    </row>
    <row r="2192" spans="20:23" x14ac:dyDescent="0.3">
      <c r="T2192" s="1">
        <v>2420</v>
      </c>
      <c r="U2192" s="1" t="s">
        <v>1233</v>
      </c>
      <c r="V2192" s="1" t="s">
        <v>11</v>
      </c>
      <c r="W2192" s="1">
        <v>0.3</v>
      </c>
    </row>
    <row r="2193" spans="20:23" x14ac:dyDescent="0.3">
      <c r="T2193" s="1">
        <v>2440</v>
      </c>
      <c r="U2193" s="1" t="s">
        <v>1233</v>
      </c>
      <c r="V2193" s="1" t="s">
        <v>11</v>
      </c>
      <c r="W2193" s="1">
        <v>0.15</v>
      </c>
    </row>
    <row r="2194" spans="20:23" x14ac:dyDescent="0.3">
      <c r="T2194" s="1">
        <v>100</v>
      </c>
      <c r="U2194" s="1" t="s">
        <v>1233</v>
      </c>
      <c r="V2194" s="1" t="s">
        <v>11</v>
      </c>
      <c r="W2194" s="1">
        <v>0.375</v>
      </c>
    </row>
    <row r="2195" spans="20:23" x14ac:dyDescent="0.3">
      <c r="T2195" s="1">
        <v>120</v>
      </c>
      <c r="U2195" s="1" t="s">
        <v>1233</v>
      </c>
      <c r="V2195" s="1" t="s">
        <v>11</v>
      </c>
      <c r="W2195" s="1">
        <v>0.55000000000000004</v>
      </c>
    </row>
    <row r="2196" spans="20:23" x14ac:dyDescent="0.3">
      <c r="T2196" s="1">
        <v>140</v>
      </c>
      <c r="U2196" s="1" t="s">
        <v>1233</v>
      </c>
      <c r="V2196" s="1" t="s">
        <v>11</v>
      </c>
      <c r="W2196" s="1">
        <v>0.6</v>
      </c>
    </row>
    <row r="2197" spans="20:23" x14ac:dyDescent="0.3">
      <c r="T2197" s="1">
        <v>200</v>
      </c>
      <c r="U2197" s="1" t="s">
        <v>1233</v>
      </c>
      <c r="V2197" s="1" t="s">
        <v>11</v>
      </c>
      <c r="W2197" s="1">
        <v>0.7</v>
      </c>
    </row>
    <row r="2198" spans="20:23" x14ac:dyDescent="0.3">
      <c r="T2198" s="1">
        <v>220</v>
      </c>
      <c r="U2198" s="1" t="s">
        <v>1233</v>
      </c>
      <c r="V2198" s="1" t="s">
        <v>11</v>
      </c>
      <c r="W2198" s="1">
        <v>0.27500000000000002</v>
      </c>
    </row>
    <row r="2199" spans="20:23" x14ac:dyDescent="0.3">
      <c r="T2199" s="1">
        <v>240</v>
      </c>
      <c r="U2199" s="1" t="s">
        <v>1233</v>
      </c>
      <c r="V2199" s="1" t="s">
        <v>11</v>
      </c>
      <c r="W2199" s="1">
        <v>0.375</v>
      </c>
    </row>
    <row r="2200" spans="20:23" x14ac:dyDescent="0.3">
      <c r="T2200" s="1">
        <v>300</v>
      </c>
      <c r="U2200" s="1" t="s">
        <v>1233</v>
      </c>
      <c r="V2200" s="1" t="s">
        <v>11</v>
      </c>
      <c r="W2200" s="1">
        <v>0.17499999999999999</v>
      </c>
    </row>
    <row r="2201" spans="20:23" x14ac:dyDescent="0.3">
      <c r="T2201" s="1">
        <v>320</v>
      </c>
      <c r="U2201" s="1" t="s">
        <v>1233</v>
      </c>
      <c r="V2201" s="1" t="s">
        <v>11</v>
      </c>
      <c r="W2201" s="1">
        <v>0.15</v>
      </c>
    </row>
    <row r="2202" spans="20:23" x14ac:dyDescent="0.3">
      <c r="T2202" s="1">
        <v>340</v>
      </c>
      <c r="U2202" s="1" t="s">
        <v>1233</v>
      </c>
      <c r="V2202" s="1" t="s">
        <v>11</v>
      </c>
      <c r="W2202" s="1">
        <v>0.17499999999999999</v>
      </c>
    </row>
    <row r="2203" spans="20:23" x14ac:dyDescent="0.3">
      <c r="T2203" s="1">
        <v>400</v>
      </c>
      <c r="U2203" s="1" t="s">
        <v>1233</v>
      </c>
      <c r="V2203" s="1" t="s">
        <v>11</v>
      </c>
      <c r="W2203" s="1">
        <v>0.17499999999999999</v>
      </c>
    </row>
    <row r="2204" spans="20:23" x14ac:dyDescent="0.3">
      <c r="T2204" s="1">
        <v>420</v>
      </c>
      <c r="U2204" s="1" t="s">
        <v>1233</v>
      </c>
      <c r="V2204" s="1" t="s">
        <v>11</v>
      </c>
      <c r="W2204" s="1">
        <v>0.22500000000000001</v>
      </c>
    </row>
    <row r="2205" spans="20:23" x14ac:dyDescent="0.3">
      <c r="T2205" s="1">
        <v>440</v>
      </c>
      <c r="U2205" s="1" t="s">
        <v>1233</v>
      </c>
      <c r="V2205" s="1" t="s">
        <v>11</v>
      </c>
      <c r="W2205" s="1">
        <v>0.2</v>
      </c>
    </row>
    <row r="2206" spans="20:23" x14ac:dyDescent="0.3">
      <c r="T2206" s="1">
        <v>500</v>
      </c>
      <c r="U2206" s="1" t="s">
        <v>1233</v>
      </c>
      <c r="V2206" s="1" t="s">
        <v>11</v>
      </c>
      <c r="W2206" s="1">
        <v>0.2</v>
      </c>
    </row>
    <row r="2207" spans="20:23" x14ac:dyDescent="0.3">
      <c r="T2207" s="1">
        <v>520</v>
      </c>
      <c r="U2207" s="1" t="s">
        <v>1233</v>
      </c>
      <c r="V2207" s="1" t="s">
        <v>11</v>
      </c>
      <c r="W2207" s="1">
        <v>0.17499999999999999</v>
      </c>
    </row>
    <row r="2208" spans="20:23" x14ac:dyDescent="0.3">
      <c r="T2208" s="1">
        <v>540</v>
      </c>
      <c r="U2208" s="1" t="s">
        <v>1233</v>
      </c>
      <c r="V2208" s="1" t="s">
        <v>11</v>
      </c>
      <c r="W2208" s="1">
        <v>0.22500000000000001</v>
      </c>
    </row>
    <row r="2209" spans="20:23" x14ac:dyDescent="0.3">
      <c r="T2209" s="1">
        <v>600</v>
      </c>
      <c r="U2209" s="1" t="s">
        <v>1233</v>
      </c>
      <c r="V2209" s="1" t="s">
        <v>11</v>
      </c>
      <c r="W2209" s="1">
        <v>0.4</v>
      </c>
    </row>
    <row r="2210" spans="20:23" x14ac:dyDescent="0.3">
      <c r="T2210" s="1">
        <v>620</v>
      </c>
      <c r="U2210" s="1" t="s">
        <v>1233</v>
      </c>
      <c r="V2210" s="1" t="s">
        <v>11</v>
      </c>
      <c r="W2210" s="1">
        <v>0.375</v>
      </c>
    </row>
    <row r="2211" spans="20:23" x14ac:dyDescent="0.3">
      <c r="T2211" s="1">
        <v>640</v>
      </c>
      <c r="U2211" s="1" t="s">
        <v>1233</v>
      </c>
      <c r="V2211" s="1" t="s">
        <v>11</v>
      </c>
      <c r="W2211" s="1">
        <v>0.32500000000000001</v>
      </c>
    </row>
    <row r="2212" spans="20:23" x14ac:dyDescent="0.3">
      <c r="T2212" s="1">
        <v>700</v>
      </c>
      <c r="U2212" s="1" t="s">
        <v>1233</v>
      </c>
      <c r="V2212" s="1" t="s">
        <v>11</v>
      </c>
      <c r="W2212" s="1">
        <v>0.375</v>
      </c>
    </row>
    <row r="2213" spans="20:23" x14ac:dyDescent="0.3">
      <c r="T2213" s="1">
        <v>720</v>
      </c>
      <c r="U2213" s="1" t="s">
        <v>1233</v>
      </c>
      <c r="V2213" s="1" t="s">
        <v>11</v>
      </c>
      <c r="W2213" s="1">
        <v>0.375</v>
      </c>
    </row>
    <row r="2214" spans="20:23" x14ac:dyDescent="0.3">
      <c r="T2214" s="1">
        <v>740</v>
      </c>
      <c r="U2214" s="1" t="s">
        <v>1233</v>
      </c>
      <c r="V2214" s="1" t="s">
        <v>11</v>
      </c>
      <c r="W2214" s="1">
        <v>0.22500000000000001</v>
      </c>
    </row>
    <row r="2215" spans="20:23" x14ac:dyDescent="0.3">
      <c r="T2215" s="1">
        <v>800</v>
      </c>
      <c r="U2215" s="1" t="s">
        <v>1233</v>
      </c>
      <c r="V2215" s="1" t="s">
        <v>11</v>
      </c>
      <c r="W2215" s="1">
        <v>0.22500000000000001</v>
      </c>
    </row>
    <row r="2216" spans="20:23" x14ac:dyDescent="0.3">
      <c r="T2216" s="1">
        <v>820</v>
      </c>
      <c r="U2216" s="1" t="s">
        <v>1233</v>
      </c>
      <c r="V2216" s="1" t="s">
        <v>11</v>
      </c>
      <c r="W2216" s="1">
        <v>0.22500000000000001</v>
      </c>
    </row>
    <row r="2217" spans="20:23" x14ac:dyDescent="0.3">
      <c r="T2217" s="1">
        <v>840</v>
      </c>
      <c r="U2217" s="1" t="s">
        <v>1233</v>
      </c>
      <c r="V2217" s="1" t="s">
        <v>11</v>
      </c>
      <c r="W2217" s="1">
        <v>0.25</v>
      </c>
    </row>
    <row r="2218" spans="20:23" x14ac:dyDescent="0.3">
      <c r="T2218" s="1">
        <v>900</v>
      </c>
      <c r="U2218" s="1" t="s">
        <v>1233</v>
      </c>
      <c r="V2218" s="1" t="s">
        <v>11</v>
      </c>
      <c r="W2218" s="1">
        <v>0.17499999999999999</v>
      </c>
    </row>
    <row r="2219" spans="20:23" x14ac:dyDescent="0.3">
      <c r="T2219" s="1">
        <v>920</v>
      </c>
      <c r="U2219" s="1" t="s">
        <v>1233</v>
      </c>
      <c r="V2219" s="1" t="s">
        <v>11</v>
      </c>
      <c r="W2219" s="1">
        <v>0.22500000000000001</v>
      </c>
    </row>
    <row r="2220" spans="20:23" x14ac:dyDescent="0.3">
      <c r="T2220" s="1">
        <v>940</v>
      </c>
      <c r="U2220" s="1" t="s">
        <v>1233</v>
      </c>
      <c r="V2220" s="1" t="s">
        <v>11</v>
      </c>
      <c r="W2220" s="1">
        <v>0.22500000000000001</v>
      </c>
    </row>
    <row r="2221" spans="20:23" x14ac:dyDescent="0.3">
      <c r="T2221" s="1">
        <v>1000</v>
      </c>
      <c r="U2221" s="1" t="s">
        <v>1233</v>
      </c>
      <c r="V2221" s="1" t="s">
        <v>11</v>
      </c>
      <c r="W2221" s="1">
        <v>0.22500000000000001</v>
      </c>
    </row>
    <row r="2222" spans="20:23" x14ac:dyDescent="0.3">
      <c r="T2222" s="1">
        <v>1020</v>
      </c>
      <c r="U2222" s="1" t="s">
        <v>1233</v>
      </c>
      <c r="V2222" s="1" t="s">
        <v>11</v>
      </c>
      <c r="W2222" s="1">
        <v>0.22500000000000001</v>
      </c>
    </row>
    <row r="2223" spans="20:23" x14ac:dyDescent="0.3">
      <c r="T2223" s="1">
        <v>1040</v>
      </c>
      <c r="U2223" s="1" t="s">
        <v>1233</v>
      </c>
      <c r="V2223" s="1" t="s">
        <v>11</v>
      </c>
      <c r="W2223" s="1">
        <v>0.25</v>
      </c>
    </row>
    <row r="2224" spans="20:23" x14ac:dyDescent="0.3">
      <c r="T2224" s="1">
        <v>1100</v>
      </c>
      <c r="U2224" s="1" t="s">
        <v>1233</v>
      </c>
      <c r="V2224" s="1" t="s">
        <v>11</v>
      </c>
      <c r="W2224" s="1">
        <v>0.2</v>
      </c>
    </row>
    <row r="2225" spans="20:23" x14ac:dyDescent="0.3">
      <c r="T2225" s="1">
        <v>1120</v>
      </c>
      <c r="U2225" s="1" t="s">
        <v>1233</v>
      </c>
      <c r="V2225" s="1" t="s">
        <v>11</v>
      </c>
      <c r="W2225" s="1">
        <v>0.22500000000000001</v>
      </c>
    </row>
    <row r="2226" spans="20:23" x14ac:dyDescent="0.3">
      <c r="T2226" s="1">
        <v>1140</v>
      </c>
      <c r="U2226" s="1" t="s">
        <v>1233</v>
      </c>
      <c r="V2226" s="1" t="s">
        <v>11</v>
      </c>
      <c r="W2226" s="1">
        <v>0.22500000000000001</v>
      </c>
    </row>
    <row r="2227" spans="20:23" x14ac:dyDescent="0.3">
      <c r="T2227" s="1">
        <v>1200</v>
      </c>
      <c r="U2227" s="1" t="s">
        <v>1233</v>
      </c>
      <c r="V2227" s="1" t="s">
        <v>11</v>
      </c>
      <c r="W2227" s="1">
        <v>0.17499999999999999</v>
      </c>
    </row>
    <row r="2228" spans="20:23" x14ac:dyDescent="0.3">
      <c r="T2228" s="1">
        <v>1220</v>
      </c>
      <c r="U2228" s="1" t="s">
        <v>1233</v>
      </c>
      <c r="V2228" s="1" t="s">
        <v>11</v>
      </c>
      <c r="W2228" s="1">
        <v>0.57499999999999996</v>
      </c>
    </row>
    <row r="2229" spans="20:23" x14ac:dyDescent="0.3">
      <c r="T2229" s="1">
        <v>1240</v>
      </c>
      <c r="U2229" s="1" t="s">
        <v>1233</v>
      </c>
      <c r="V2229" s="1" t="s">
        <v>11</v>
      </c>
      <c r="W2229" s="1">
        <v>0.25</v>
      </c>
    </row>
    <row r="2230" spans="20:23" x14ac:dyDescent="0.3">
      <c r="T2230" s="1">
        <v>1300</v>
      </c>
      <c r="U2230" s="1" t="s">
        <v>1233</v>
      </c>
      <c r="V2230" s="1" t="s">
        <v>11</v>
      </c>
      <c r="W2230" s="1">
        <v>0.25</v>
      </c>
    </row>
    <row r="2231" spans="20:23" x14ac:dyDescent="0.3">
      <c r="T2231" s="1">
        <v>1320</v>
      </c>
      <c r="U2231" s="1" t="s">
        <v>1233</v>
      </c>
      <c r="V2231" s="1" t="s">
        <v>11</v>
      </c>
      <c r="W2231" s="1">
        <v>0.875</v>
      </c>
    </row>
    <row r="2232" spans="20:23" x14ac:dyDescent="0.3">
      <c r="T2232" s="1">
        <v>1340</v>
      </c>
      <c r="U2232" s="1" t="s">
        <v>1233</v>
      </c>
      <c r="V2232" s="1" t="s">
        <v>11</v>
      </c>
      <c r="W2232" s="1">
        <v>0.8</v>
      </c>
    </row>
    <row r="2233" spans="20:23" x14ac:dyDescent="0.3">
      <c r="T2233" s="1">
        <v>1400</v>
      </c>
      <c r="U2233" s="1" t="s">
        <v>1233</v>
      </c>
      <c r="V2233" s="1" t="s">
        <v>11</v>
      </c>
      <c r="W2233" s="1">
        <v>0.95</v>
      </c>
    </row>
    <row r="2234" spans="20:23" x14ac:dyDescent="0.3">
      <c r="T2234" s="1">
        <v>1420</v>
      </c>
      <c r="U2234" s="1" t="s">
        <v>1233</v>
      </c>
      <c r="V2234" s="1" t="s">
        <v>11</v>
      </c>
      <c r="W2234" s="1">
        <v>0.72499999999999998</v>
      </c>
    </row>
    <row r="2235" spans="20:23" x14ac:dyDescent="0.3">
      <c r="T2235" s="1">
        <v>1440</v>
      </c>
      <c r="U2235" s="1" t="s">
        <v>1233</v>
      </c>
      <c r="V2235" s="1" t="s">
        <v>11</v>
      </c>
      <c r="W2235" s="1">
        <v>0.3</v>
      </c>
    </row>
    <row r="2236" spans="20:23" x14ac:dyDescent="0.3">
      <c r="T2236" s="1">
        <v>1500</v>
      </c>
      <c r="U2236" s="1" t="s">
        <v>1233</v>
      </c>
      <c r="V2236" s="1" t="s">
        <v>11</v>
      </c>
      <c r="W2236" s="1">
        <v>0.32500000000000001</v>
      </c>
    </row>
    <row r="2237" spans="20:23" x14ac:dyDescent="0.3">
      <c r="T2237" s="1">
        <v>1520</v>
      </c>
      <c r="U2237" s="1" t="s">
        <v>1233</v>
      </c>
      <c r="V2237" s="1" t="s">
        <v>11</v>
      </c>
      <c r="W2237" s="1">
        <v>0.375</v>
      </c>
    </row>
    <row r="2238" spans="20:23" x14ac:dyDescent="0.3">
      <c r="T2238" s="1">
        <v>1540</v>
      </c>
      <c r="U2238" s="1" t="s">
        <v>1233</v>
      </c>
      <c r="V2238" s="1" t="s">
        <v>11</v>
      </c>
      <c r="W2238" s="1">
        <v>0.25</v>
      </c>
    </row>
    <row r="2239" spans="20:23" x14ac:dyDescent="0.3">
      <c r="T2239" s="1">
        <v>1600</v>
      </c>
      <c r="U2239" s="1" t="s">
        <v>1233</v>
      </c>
      <c r="V2239" s="1" t="s">
        <v>11</v>
      </c>
      <c r="W2239" s="1">
        <v>0.27500000000000002</v>
      </c>
    </row>
    <row r="2240" spans="20:23" x14ac:dyDescent="0.3">
      <c r="T2240" s="1">
        <v>1620</v>
      </c>
      <c r="U2240" s="1" t="s">
        <v>1233</v>
      </c>
      <c r="V2240" s="1" t="s">
        <v>11</v>
      </c>
      <c r="W2240" s="1">
        <v>0.22500000000000001</v>
      </c>
    </row>
    <row r="2241" spans="20:23" x14ac:dyDescent="0.3">
      <c r="T2241" s="1">
        <v>1640</v>
      </c>
      <c r="U2241" s="1" t="s">
        <v>1233</v>
      </c>
      <c r="V2241" s="1" t="s">
        <v>11</v>
      </c>
      <c r="W2241" s="1">
        <v>0.22500000000000001</v>
      </c>
    </row>
    <row r="2242" spans="20:23" x14ac:dyDescent="0.3">
      <c r="T2242" s="1">
        <v>1700</v>
      </c>
      <c r="U2242" s="1" t="s">
        <v>1233</v>
      </c>
      <c r="V2242" s="1" t="s">
        <v>11</v>
      </c>
      <c r="W2242" s="1">
        <v>0.22500000000000001</v>
      </c>
    </row>
    <row r="2243" spans="20:23" x14ac:dyDescent="0.3">
      <c r="T2243" s="1">
        <v>1720</v>
      </c>
      <c r="U2243" s="1" t="s">
        <v>1233</v>
      </c>
      <c r="V2243" s="1" t="s">
        <v>11</v>
      </c>
      <c r="W2243" s="1">
        <v>0.25</v>
      </c>
    </row>
    <row r="2244" spans="20:23" x14ac:dyDescent="0.3">
      <c r="T2244" s="1">
        <v>1740</v>
      </c>
      <c r="U2244" s="1" t="s">
        <v>1233</v>
      </c>
      <c r="V2244" s="1" t="s">
        <v>11</v>
      </c>
      <c r="W2244" s="1">
        <v>0.4</v>
      </c>
    </row>
    <row r="2245" spans="20:23" x14ac:dyDescent="0.3">
      <c r="T2245" s="1">
        <v>1800</v>
      </c>
      <c r="U2245" s="1" t="s">
        <v>1233</v>
      </c>
      <c r="V2245" s="1" t="s">
        <v>11</v>
      </c>
      <c r="W2245" s="1">
        <v>0.65</v>
      </c>
    </row>
    <row r="2246" spans="20:23" x14ac:dyDescent="0.3">
      <c r="T2246" s="1">
        <v>1820</v>
      </c>
      <c r="U2246" s="1" t="s">
        <v>1233</v>
      </c>
      <c r="V2246" s="1" t="s">
        <v>11</v>
      </c>
      <c r="W2246" s="1">
        <v>0.42499999999999999</v>
      </c>
    </row>
    <row r="2247" spans="20:23" x14ac:dyDescent="0.3">
      <c r="T2247" s="1">
        <v>1840</v>
      </c>
      <c r="U2247" s="1" t="s">
        <v>1233</v>
      </c>
      <c r="V2247" s="1" t="s">
        <v>11</v>
      </c>
      <c r="W2247" s="1">
        <v>0.97499999999999998</v>
      </c>
    </row>
    <row r="2248" spans="20:23" x14ac:dyDescent="0.3">
      <c r="T2248" s="1">
        <v>1900</v>
      </c>
      <c r="U2248" s="1" t="s">
        <v>1233</v>
      </c>
      <c r="V2248" s="1" t="s">
        <v>11</v>
      </c>
      <c r="W2248" s="1">
        <v>0.7</v>
      </c>
    </row>
    <row r="2249" spans="20:23" x14ac:dyDescent="0.3">
      <c r="T2249" s="1">
        <v>1920</v>
      </c>
      <c r="U2249" s="1" t="s">
        <v>1233</v>
      </c>
      <c r="V2249" s="1" t="s">
        <v>11</v>
      </c>
      <c r="W2249" s="1">
        <v>0.47499999999999998</v>
      </c>
    </row>
    <row r="2250" spans="20:23" x14ac:dyDescent="0.3">
      <c r="T2250" s="1">
        <v>1940</v>
      </c>
      <c r="U2250" s="1" t="s">
        <v>1233</v>
      </c>
      <c r="V2250" s="1" t="s">
        <v>11</v>
      </c>
      <c r="W2250" s="1">
        <v>0.42499999999999999</v>
      </c>
    </row>
    <row r="2251" spans="20:23" x14ac:dyDescent="0.3">
      <c r="T2251" s="1">
        <v>2000</v>
      </c>
      <c r="U2251" s="1" t="s">
        <v>1233</v>
      </c>
      <c r="V2251" s="1" t="s">
        <v>11</v>
      </c>
      <c r="W2251" s="1">
        <v>0.52500000000000002</v>
      </c>
    </row>
    <row r="2252" spans="20:23" x14ac:dyDescent="0.3">
      <c r="T2252" s="1">
        <v>2020</v>
      </c>
      <c r="U2252" s="1" t="s">
        <v>1233</v>
      </c>
      <c r="V2252" s="1" t="s">
        <v>11</v>
      </c>
      <c r="W2252" s="1">
        <v>0.27500000000000002</v>
      </c>
    </row>
    <row r="2253" spans="20:23" x14ac:dyDescent="0.3">
      <c r="T2253" s="1">
        <v>2040</v>
      </c>
      <c r="U2253" s="1" t="s">
        <v>1233</v>
      </c>
      <c r="V2253" s="1" t="s">
        <v>11</v>
      </c>
      <c r="W2253" s="1">
        <v>0.27500000000000002</v>
      </c>
    </row>
    <row r="2254" spans="20:23" x14ac:dyDescent="0.3">
      <c r="T2254" s="1">
        <v>2100</v>
      </c>
      <c r="U2254" s="1" t="s">
        <v>1233</v>
      </c>
      <c r="V2254" s="1" t="s">
        <v>11</v>
      </c>
      <c r="W2254" s="1">
        <v>0.22500000000000001</v>
      </c>
    </row>
    <row r="2255" spans="20:23" x14ac:dyDescent="0.3">
      <c r="T2255" s="1">
        <v>2120</v>
      </c>
      <c r="U2255" s="1" t="s">
        <v>1233</v>
      </c>
      <c r="V2255" s="1" t="s">
        <v>11</v>
      </c>
      <c r="W2255" s="1">
        <v>0.22500000000000001</v>
      </c>
    </row>
    <row r="2256" spans="20:23" x14ac:dyDescent="0.3">
      <c r="T2256" s="1">
        <v>2140</v>
      </c>
      <c r="U2256" s="1" t="s">
        <v>1233</v>
      </c>
      <c r="V2256" s="1" t="s">
        <v>11</v>
      </c>
      <c r="W2256" s="1">
        <v>0.22500000000000001</v>
      </c>
    </row>
    <row r="2257" spans="20:23" x14ac:dyDescent="0.3">
      <c r="T2257" s="1">
        <v>2200</v>
      </c>
      <c r="U2257" s="1" t="s">
        <v>1233</v>
      </c>
      <c r="V2257" s="1" t="s">
        <v>11</v>
      </c>
      <c r="W2257" s="1">
        <v>0.22500000000000001</v>
      </c>
    </row>
    <row r="2258" spans="20:23" x14ac:dyDescent="0.3">
      <c r="T2258" s="1">
        <v>2220</v>
      </c>
      <c r="U2258" s="1" t="s">
        <v>1233</v>
      </c>
      <c r="V2258" s="1" t="s">
        <v>11</v>
      </c>
      <c r="W2258" s="1">
        <v>0.17499999999999999</v>
      </c>
    </row>
    <row r="2259" spans="20:23" x14ac:dyDescent="0.3">
      <c r="T2259" s="1">
        <v>2240</v>
      </c>
      <c r="U2259" s="1" t="s">
        <v>1233</v>
      </c>
      <c r="V2259" s="1" t="s">
        <v>11</v>
      </c>
      <c r="W2259" s="1">
        <v>0.17499999999999999</v>
      </c>
    </row>
    <row r="2260" spans="20:23" x14ac:dyDescent="0.3">
      <c r="T2260" s="1">
        <v>2300</v>
      </c>
      <c r="U2260" s="1" t="s">
        <v>1233</v>
      </c>
      <c r="V2260" s="1" t="s">
        <v>11</v>
      </c>
      <c r="W2260" s="1">
        <v>0.17499999999999999</v>
      </c>
    </row>
    <row r="2261" spans="20:23" x14ac:dyDescent="0.3">
      <c r="T2261" s="1">
        <v>2320</v>
      </c>
      <c r="U2261" s="1" t="s">
        <v>1233</v>
      </c>
      <c r="V2261" s="1" t="s">
        <v>11</v>
      </c>
      <c r="W2261" s="1">
        <v>0.17499999999999999</v>
      </c>
    </row>
    <row r="2262" spans="20:23" x14ac:dyDescent="0.3">
      <c r="T2262" s="1">
        <v>2340</v>
      </c>
      <c r="U2262" s="1" t="s">
        <v>1233</v>
      </c>
      <c r="V2262" s="1" t="s">
        <v>11</v>
      </c>
      <c r="W2262" s="1">
        <v>0.25</v>
      </c>
    </row>
    <row r="2263" spans="20:23" x14ac:dyDescent="0.3">
      <c r="T2263" s="1">
        <v>2400</v>
      </c>
      <c r="U2263" s="1" t="s">
        <v>1233</v>
      </c>
      <c r="V2263" s="1" t="s">
        <v>11</v>
      </c>
      <c r="W2263" s="1">
        <v>0.22500000000000001</v>
      </c>
    </row>
    <row r="2264" spans="20:23" x14ac:dyDescent="0.3">
      <c r="T2264" s="1">
        <v>2420</v>
      </c>
      <c r="U2264" s="1" t="s">
        <v>1234</v>
      </c>
      <c r="V2264" s="1" t="s">
        <v>11</v>
      </c>
      <c r="W2264" s="1">
        <v>0.17499999999999999</v>
      </c>
    </row>
    <row r="2265" spans="20:23" x14ac:dyDescent="0.3">
      <c r="T2265" s="1">
        <v>2440</v>
      </c>
      <c r="U2265" s="1" t="s">
        <v>1234</v>
      </c>
      <c r="V2265" s="1" t="s">
        <v>11</v>
      </c>
      <c r="W2265" s="1">
        <v>0.22500000000000001</v>
      </c>
    </row>
    <row r="2266" spans="20:23" x14ac:dyDescent="0.3">
      <c r="T2266" s="1">
        <v>100</v>
      </c>
      <c r="U2266" s="1" t="s">
        <v>1234</v>
      </c>
      <c r="V2266" s="1" t="s">
        <v>11</v>
      </c>
      <c r="W2266" s="1">
        <v>0.17499999999999999</v>
      </c>
    </row>
    <row r="2267" spans="20:23" x14ac:dyDescent="0.3">
      <c r="T2267" s="1">
        <v>120</v>
      </c>
      <c r="U2267" s="1" t="s">
        <v>1234</v>
      </c>
      <c r="V2267" s="1" t="s">
        <v>11</v>
      </c>
      <c r="W2267" s="1">
        <v>0.17499999999999999</v>
      </c>
    </row>
    <row r="2268" spans="20:23" x14ac:dyDescent="0.3">
      <c r="T2268" s="1">
        <v>140</v>
      </c>
      <c r="U2268" s="1" t="s">
        <v>1234</v>
      </c>
      <c r="V2268" s="1" t="s">
        <v>11</v>
      </c>
      <c r="W2268" s="1">
        <v>0.25</v>
      </c>
    </row>
    <row r="2269" spans="20:23" x14ac:dyDescent="0.3">
      <c r="T2269" s="1">
        <v>200</v>
      </c>
      <c r="U2269" s="1" t="s">
        <v>1234</v>
      </c>
      <c r="V2269" s="1" t="s">
        <v>11</v>
      </c>
      <c r="W2269" s="1">
        <v>0.17499999999999999</v>
      </c>
    </row>
    <row r="2270" spans="20:23" x14ac:dyDescent="0.3">
      <c r="T2270" s="1">
        <v>220</v>
      </c>
      <c r="U2270" s="1" t="s">
        <v>1234</v>
      </c>
      <c r="V2270" s="1" t="s">
        <v>11</v>
      </c>
      <c r="W2270" s="1">
        <v>0.27500000000000002</v>
      </c>
    </row>
    <row r="2271" spans="20:23" x14ac:dyDescent="0.3">
      <c r="T2271" s="1">
        <v>240</v>
      </c>
      <c r="U2271" s="1" t="s">
        <v>1234</v>
      </c>
      <c r="V2271" s="1" t="s">
        <v>11</v>
      </c>
      <c r="W2271" s="1">
        <v>0.25</v>
      </c>
    </row>
    <row r="2272" spans="20:23" x14ac:dyDescent="0.3">
      <c r="T2272" s="1">
        <v>300</v>
      </c>
      <c r="U2272" s="1" t="s">
        <v>1234</v>
      </c>
      <c r="V2272" s="1" t="s">
        <v>11</v>
      </c>
      <c r="W2272" s="1">
        <v>0.2</v>
      </c>
    </row>
    <row r="2273" spans="20:23" x14ac:dyDescent="0.3">
      <c r="T2273" s="1">
        <v>320</v>
      </c>
      <c r="U2273" s="1" t="s">
        <v>1234</v>
      </c>
      <c r="V2273" s="1" t="s">
        <v>11</v>
      </c>
      <c r="W2273" s="1">
        <v>0.22500000000000001</v>
      </c>
    </row>
    <row r="2274" spans="20:23" x14ac:dyDescent="0.3">
      <c r="T2274" s="1">
        <v>340</v>
      </c>
      <c r="U2274" s="1" t="s">
        <v>1234</v>
      </c>
      <c r="V2274" s="1" t="s">
        <v>11</v>
      </c>
      <c r="W2274" s="1">
        <v>0.2</v>
      </c>
    </row>
    <row r="2275" spans="20:23" x14ac:dyDescent="0.3">
      <c r="T2275" s="1">
        <v>400</v>
      </c>
      <c r="U2275" s="1" t="s">
        <v>1234</v>
      </c>
      <c r="V2275" s="1" t="s">
        <v>11</v>
      </c>
      <c r="W2275" s="1">
        <v>0.17499999999999999</v>
      </c>
    </row>
    <row r="2276" spans="20:23" x14ac:dyDescent="0.3">
      <c r="T2276" s="1">
        <v>420</v>
      </c>
      <c r="U2276" s="1" t="s">
        <v>1234</v>
      </c>
      <c r="V2276" s="1" t="s">
        <v>11</v>
      </c>
      <c r="W2276" s="1">
        <v>0.17499999999999999</v>
      </c>
    </row>
    <row r="2277" spans="20:23" x14ac:dyDescent="0.3">
      <c r="T2277" s="1">
        <v>440</v>
      </c>
      <c r="U2277" s="1" t="s">
        <v>1234</v>
      </c>
      <c r="V2277" s="1" t="s">
        <v>11</v>
      </c>
      <c r="W2277" s="1">
        <v>0.2</v>
      </c>
    </row>
    <row r="2278" spans="20:23" x14ac:dyDescent="0.3">
      <c r="T2278" s="1">
        <v>500</v>
      </c>
      <c r="U2278" s="1" t="s">
        <v>1234</v>
      </c>
      <c r="V2278" s="1" t="s">
        <v>11</v>
      </c>
      <c r="W2278" s="1">
        <v>0.2</v>
      </c>
    </row>
    <row r="2279" spans="20:23" x14ac:dyDescent="0.3">
      <c r="T2279" s="1">
        <v>520</v>
      </c>
      <c r="U2279" s="1" t="s">
        <v>1234</v>
      </c>
      <c r="V2279" s="1" t="s">
        <v>11</v>
      </c>
      <c r="W2279" s="1">
        <v>0.22500000000000001</v>
      </c>
    </row>
    <row r="2280" spans="20:23" x14ac:dyDescent="0.3">
      <c r="T2280" s="1">
        <v>540</v>
      </c>
      <c r="U2280" s="1" t="s">
        <v>1234</v>
      </c>
      <c r="V2280" s="1" t="s">
        <v>11</v>
      </c>
      <c r="W2280" s="1">
        <v>0.4</v>
      </c>
    </row>
    <row r="2281" spans="20:23" x14ac:dyDescent="0.3">
      <c r="T2281" s="1">
        <v>600</v>
      </c>
      <c r="U2281" s="1" t="s">
        <v>1234</v>
      </c>
      <c r="V2281" s="1" t="s">
        <v>11</v>
      </c>
      <c r="W2281" s="1">
        <v>0.4</v>
      </c>
    </row>
    <row r="2282" spans="20:23" x14ac:dyDescent="0.3">
      <c r="T2282" s="1">
        <v>620</v>
      </c>
      <c r="U2282" s="1" t="s">
        <v>1234</v>
      </c>
      <c r="V2282" s="1" t="s">
        <v>11</v>
      </c>
      <c r="W2282" s="1">
        <v>0.25</v>
      </c>
    </row>
    <row r="2283" spans="20:23" x14ac:dyDescent="0.3">
      <c r="T2283" s="1">
        <v>640</v>
      </c>
      <c r="U2283" s="1" t="s">
        <v>1234</v>
      </c>
      <c r="V2283" s="1" t="s">
        <v>11</v>
      </c>
      <c r="W2283" s="1">
        <v>0.27500000000000002</v>
      </c>
    </row>
    <row r="2284" spans="20:23" x14ac:dyDescent="0.3">
      <c r="T2284" s="1">
        <v>700</v>
      </c>
      <c r="U2284" s="1" t="s">
        <v>1234</v>
      </c>
      <c r="V2284" s="1" t="s">
        <v>11</v>
      </c>
      <c r="W2284" s="1">
        <v>0.35</v>
      </c>
    </row>
    <row r="2285" spans="20:23" x14ac:dyDescent="0.3">
      <c r="T2285" s="1">
        <v>720</v>
      </c>
      <c r="U2285" s="1" t="s">
        <v>1234</v>
      </c>
      <c r="V2285" s="1" t="s">
        <v>11</v>
      </c>
      <c r="W2285" s="1">
        <v>0.2</v>
      </c>
    </row>
    <row r="2286" spans="20:23" x14ac:dyDescent="0.3">
      <c r="T2286" s="1">
        <v>740</v>
      </c>
      <c r="U2286" s="1" t="s">
        <v>1234</v>
      </c>
      <c r="V2286" s="1" t="s">
        <v>11</v>
      </c>
      <c r="W2286" s="1">
        <v>0.25</v>
      </c>
    </row>
    <row r="2287" spans="20:23" x14ac:dyDescent="0.3">
      <c r="T2287" s="1">
        <v>800</v>
      </c>
      <c r="U2287" s="1" t="s">
        <v>1234</v>
      </c>
      <c r="V2287" s="1" t="s">
        <v>11</v>
      </c>
      <c r="W2287" s="1">
        <v>0.17499999999999999</v>
      </c>
    </row>
    <row r="2288" spans="20:23" x14ac:dyDescent="0.3">
      <c r="T2288" s="1">
        <v>820</v>
      </c>
      <c r="U2288" s="1" t="s">
        <v>1234</v>
      </c>
      <c r="V2288" s="1" t="s">
        <v>11</v>
      </c>
      <c r="W2288" s="1">
        <v>0.22500000000000001</v>
      </c>
    </row>
    <row r="2289" spans="20:23" x14ac:dyDescent="0.3">
      <c r="T2289" s="1">
        <v>840</v>
      </c>
      <c r="U2289" s="1" t="s">
        <v>1234</v>
      </c>
      <c r="V2289" s="1" t="s">
        <v>11</v>
      </c>
      <c r="W2289" s="1">
        <v>0.17499999999999999</v>
      </c>
    </row>
    <row r="2290" spans="20:23" x14ac:dyDescent="0.3">
      <c r="T2290" s="1">
        <v>900</v>
      </c>
      <c r="U2290" s="1" t="s">
        <v>1234</v>
      </c>
      <c r="V2290" s="1" t="s">
        <v>11</v>
      </c>
      <c r="W2290" s="1">
        <v>0.17499999999999999</v>
      </c>
    </row>
    <row r="2291" spans="20:23" x14ac:dyDescent="0.3">
      <c r="T2291" s="1">
        <v>920</v>
      </c>
      <c r="U2291" s="1" t="s">
        <v>1234</v>
      </c>
      <c r="V2291" s="1" t="s">
        <v>11</v>
      </c>
      <c r="W2291" s="1">
        <v>0.22500000000000001</v>
      </c>
    </row>
    <row r="2292" spans="20:23" x14ac:dyDescent="0.3">
      <c r="T2292" s="1">
        <v>940</v>
      </c>
      <c r="U2292" s="1" t="s">
        <v>1234</v>
      </c>
      <c r="V2292" s="1" t="s">
        <v>11</v>
      </c>
      <c r="W2292" s="1">
        <v>0.22500000000000001</v>
      </c>
    </row>
    <row r="2293" spans="20:23" x14ac:dyDescent="0.3">
      <c r="T2293" s="1">
        <v>1000</v>
      </c>
      <c r="U2293" s="1" t="s">
        <v>1234</v>
      </c>
      <c r="V2293" s="1" t="s">
        <v>11</v>
      </c>
      <c r="W2293" s="1">
        <v>0.22500000000000001</v>
      </c>
    </row>
    <row r="2294" spans="20:23" x14ac:dyDescent="0.3">
      <c r="T2294" s="1">
        <v>1020</v>
      </c>
      <c r="U2294" s="1" t="s">
        <v>1234</v>
      </c>
      <c r="V2294" s="1" t="s">
        <v>11</v>
      </c>
      <c r="W2294" s="1">
        <v>0.25</v>
      </c>
    </row>
    <row r="2295" spans="20:23" x14ac:dyDescent="0.3">
      <c r="T2295" s="1">
        <v>1040</v>
      </c>
      <c r="U2295" s="1" t="s">
        <v>1234</v>
      </c>
      <c r="V2295" s="1" t="s">
        <v>11</v>
      </c>
      <c r="W2295" s="1">
        <v>0.22500000000000001</v>
      </c>
    </row>
    <row r="2296" spans="20:23" x14ac:dyDescent="0.3">
      <c r="T2296" s="1">
        <v>1100</v>
      </c>
      <c r="U2296" s="1" t="s">
        <v>1234</v>
      </c>
      <c r="V2296" s="1" t="s">
        <v>11</v>
      </c>
      <c r="W2296" s="1">
        <v>0.25</v>
      </c>
    </row>
    <row r="2297" spans="20:23" x14ac:dyDescent="0.3">
      <c r="T2297" s="1">
        <v>1120</v>
      </c>
      <c r="U2297" s="1" t="s">
        <v>1234</v>
      </c>
      <c r="V2297" s="1" t="s">
        <v>11</v>
      </c>
      <c r="W2297" s="1">
        <v>0.22500000000000001</v>
      </c>
    </row>
    <row r="2298" spans="20:23" x14ac:dyDescent="0.3">
      <c r="T2298" s="1">
        <v>1140</v>
      </c>
      <c r="U2298" s="1" t="s">
        <v>1234</v>
      </c>
      <c r="V2298" s="1" t="s">
        <v>11</v>
      </c>
      <c r="W2298" s="1">
        <v>0.2</v>
      </c>
    </row>
    <row r="2299" spans="20:23" x14ac:dyDescent="0.3">
      <c r="T2299" s="1">
        <v>1200</v>
      </c>
      <c r="U2299" s="1" t="s">
        <v>1234</v>
      </c>
      <c r="V2299" s="1" t="s">
        <v>11</v>
      </c>
      <c r="W2299" s="1">
        <v>0.17499999999999999</v>
      </c>
    </row>
    <row r="2300" spans="20:23" x14ac:dyDescent="0.3">
      <c r="T2300" s="1">
        <v>1220</v>
      </c>
      <c r="U2300" s="1" t="s">
        <v>1234</v>
      </c>
      <c r="V2300" s="1" t="s">
        <v>11</v>
      </c>
      <c r="W2300" s="1">
        <v>0.375</v>
      </c>
    </row>
    <row r="2301" spans="20:23" x14ac:dyDescent="0.3">
      <c r="T2301" s="1">
        <v>1240</v>
      </c>
      <c r="U2301" s="1" t="s">
        <v>1234</v>
      </c>
      <c r="V2301" s="1" t="s">
        <v>11</v>
      </c>
      <c r="W2301" s="1">
        <v>0.25</v>
      </c>
    </row>
    <row r="2302" spans="20:23" x14ac:dyDescent="0.3">
      <c r="T2302" s="1">
        <v>1300</v>
      </c>
      <c r="U2302" s="1" t="s">
        <v>1234</v>
      </c>
      <c r="V2302" s="1" t="s">
        <v>11</v>
      </c>
      <c r="W2302" s="1">
        <v>0.35</v>
      </c>
    </row>
    <row r="2303" spans="20:23" x14ac:dyDescent="0.3">
      <c r="T2303" s="1">
        <v>1320</v>
      </c>
      <c r="U2303" s="1" t="s">
        <v>1234</v>
      </c>
      <c r="V2303" s="1" t="s">
        <v>11</v>
      </c>
      <c r="W2303" s="1">
        <v>0.2</v>
      </c>
    </row>
    <row r="2304" spans="20:23" x14ac:dyDescent="0.3">
      <c r="T2304" s="1">
        <v>1340</v>
      </c>
      <c r="U2304" s="1" t="s">
        <v>1234</v>
      </c>
      <c r="V2304" s="1" t="s">
        <v>11</v>
      </c>
      <c r="W2304" s="1">
        <v>0.17499999999999999</v>
      </c>
    </row>
    <row r="2305" spans="20:23" x14ac:dyDescent="0.3">
      <c r="T2305" s="1">
        <v>1400</v>
      </c>
      <c r="U2305" s="1" t="s">
        <v>1234</v>
      </c>
      <c r="V2305" s="1" t="s">
        <v>11</v>
      </c>
      <c r="W2305" s="1">
        <v>0.17499999999999999</v>
      </c>
    </row>
    <row r="2306" spans="20:23" x14ac:dyDescent="0.3">
      <c r="T2306" s="1">
        <v>1420</v>
      </c>
      <c r="U2306" s="1" t="s">
        <v>1234</v>
      </c>
      <c r="V2306" s="1" t="s">
        <v>11</v>
      </c>
      <c r="W2306" s="1">
        <v>0.17499999999999999</v>
      </c>
    </row>
    <row r="2307" spans="20:23" x14ac:dyDescent="0.3">
      <c r="T2307" s="1">
        <v>1440</v>
      </c>
      <c r="U2307" s="1" t="s">
        <v>1234</v>
      </c>
      <c r="V2307" s="1" t="s">
        <v>11</v>
      </c>
      <c r="W2307" s="1">
        <v>0.17499999999999999</v>
      </c>
    </row>
    <row r="2308" spans="20:23" x14ac:dyDescent="0.3">
      <c r="T2308" s="1">
        <v>1500</v>
      </c>
      <c r="U2308" s="1" t="s">
        <v>1234</v>
      </c>
      <c r="V2308" s="1" t="s">
        <v>11</v>
      </c>
      <c r="W2308" s="1">
        <v>0.15</v>
      </c>
    </row>
    <row r="2309" spans="20:23" x14ac:dyDescent="0.3">
      <c r="T2309" s="1">
        <v>1520</v>
      </c>
      <c r="U2309" s="1" t="s">
        <v>1234</v>
      </c>
      <c r="V2309" s="1" t="s">
        <v>11</v>
      </c>
      <c r="W2309" s="1">
        <v>0.2</v>
      </c>
    </row>
    <row r="2310" spans="20:23" x14ac:dyDescent="0.3">
      <c r="T2310" s="1">
        <v>1540</v>
      </c>
      <c r="U2310" s="1" t="s">
        <v>1234</v>
      </c>
      <c r="V2310" s="1" t="s">
        <v>11</v>
      </c>
      <c r="W2310" s="1">
        <v>0.27500000000000002</v>
      </c>
    </row>
    <row r="2311" spans="20:23" x14ac:dyDescent="0.3">
      <c r="T2311" s="1">
        <v>1600</v>
      </c>
      <c r="U2311" s="1" t="s">
        <v>1234</v>
      </c>
      <c r="V2311" s="1" t="s">
        <v>11</v>
      </c>
      <c r="W2311" s="1">
        <v>0.17499999999999999</v>
      </c>
    </row>
    <row r="2312" spans="20:23" x14ac:dyDescent="0.3">
      <c r="T2312" s="1">
        <v>1620</v>
      </c>
      <c r="U2312" s="1" t="s">
        <v>1234</v>
      </c>
      <c r="V2312" s="1" t="s">
        <v>11</v>
      </c>
      <c r="W2312" s="1">
        <v>0.2</v>
      </c>
    </row>
    <row r="2313" spans="20:23" x14ac:dyDescent="0.3">
      <c r="T2313" s="1">
        <v>1640</v>
      </c>
      <c r="U2313" s="1" t="s">
        <v>1234</v>
      </c>
      <c r="V2313" s="1" t="s">
        <v>11</v>
      </c>
      <c r="W2313" s="1">
        <v>0.17499999999999999</v>
      </c>
    </row>
    <row r="2314" spans="20:23" x14ac:dyDescent="0.3">
      <c r="T2314" s="1">
        <v>1700</v>
      </c>
      <c r="U2314" s="1" t="s">
        <v>1234</v>
      </c>
      <c r="V2314" s="1" t="s">
        <v>11</v>
      </c>
      <c r="W2314" s="1">
        <v>0.25</v>
      </c>
    </row>
    <row r="2315" spans="20:23" x14ac:dyDescent="0.3">
      <c r="T2315" s="1">
        <v>1720</v>
      </c>
      <c r="U2315" s="1" t="s">
        <v>1234</v>
      </c>
      <c r="V2315" s="1" t="s">
        <v>11</v>
      </c>
      <c r="W2315" s="1">
        <v>0.15</v>
      </c>
    </row>
    <row r="2316" spans="20:23" x14ac:dyDescent="0.3">
      <c r="T2316" s="1">
        <v>1740</v>
      </c>
      <c r="U2316" s="1" t="s">
        <v>1234</v>
      </c>
      <c r="V2316" s="1" t="s">
        <v>11</v>
      </c>
      <c r="W2316" s="1">
        <v>0.17499999999999999</v>
      </c>
    </row>
    <row r="2317" spans="20:23" x14ac:dyDescent="0.3">
      <c r="T2317" s="1">
        <v>1800</v>
      </c>
      <c r="U2317" s="1" t="s">
        <v>1234</v>
      </c>
      <c r="V2317" s="1" t="s">
        <v>11</v>
      </c>
      <c r="W2317" s="1">
        <v>0.22500000000000001</v>
      </c>
    </row>
    <row r="2318" spans="20:23" x14ac:dyDescent="0.3">
      <c r="T2318" s="1">
        <v>1820</v>
      </c>
      <c r="U2318" s="1" t="s">
        <v>1234</v>
      </c>
      <c r="V2318" s="1" t="s">
        <v>11</v>
      </c>
      <c r="W2318" s="1">
        <v>0.22500000000000001</v>
      </c>
    </row>
    <row r="2319" spans="20:23" x14ac:dyDescent="0.3">
      <c r="T2319" s="1">
        <v>1840</v>
      </c>
      <c r="U2319" s="1" t="s">
        <v>1234</v>
      </c>
      <c r="V2319" s="1" t="s">
        <v>11</v>
      </c>
      <c r="W2319" s="1">
        <v>0.17499999999999999</v>
      </c>
    </row>
    <row r="2320" spans="20:23" x14ac:dyDescent="0.3">
      <c r="T2320" s="1">
        <v>1900</v>
      </c>
      <c r="U2320" s="1" t="s">
        <v>1234</v>
      </c>
      <c r="V2320" s="1" t="s">
        <v>11</v>
      </c>
      <c r="W2320" s="1">
        <v>0.3</v>
      </c>
    </row>
    <row r="2321" spans="20:23" x14ac:dyDescent="0.3">
      <c r="T2321" s="1">
        <v>1920</v>
      </c>
      <c r="U2321" s="1" t="s">
        <v>1234</v>
      </c>
      <c r="V2321" s="1" t="s">
        <v>11</v>
      </c>
      <c r="W2321" s="1">
        <v>0.27500000000000002</v>
      </c>
    </row>
    <row r="2322" spans="20:23" x14ac:dyDescent="0.3">
      <c r="T2322" s="1">
        <v>1940</v>
      </c>
      <c r="U2322" s="1" t="s">
        <v>1234</v>
      </c>
      <c r="V2322" s="1" t="s">
        <v>11</v>
      </c>
      <c r="W2322" s="1">
        <v>0.22500000000000001</v>
      </c>
    </row>
    <row r="2323" spans="20:23" x14ac:dyDescent="0.3">
      <c r="T2323" s="1">
        <v>2000</v>
      </c>
      <c r="U2323" s="1" t="s">
        <v>1234</v>
      </c>
      <c r="V2323" s="1" t="s">
        <v>11</v>
      </c>
      <c r="W2323" s="1">
        <v>0.25</v>
      </c>
    </row>
    <row r="2324" spans="20:23" x14ac:dyDescent="0.3">
      <c r="T2324" s="1">
        <v>2020</v>
      </c>
      <c r="U2324" s="1" t="s">
        <v>1234</v>
      </c>
      <c r="V2324" s="1" t="s">
        <v>11</v>
      </c>
      <c r="W2324" s="1">
        <v>0.22500000000000001</v>
      </c>
    </row>
    <row r="2325" spans="20:23" x14ac:dyDescent="0.3">
      <c r="T2325" s="1">
        <v>2040</v>
      </c>
      <c r="U2325" s="1" t="s">
        <v>1234</v>
      </c>
      <c r="V2325" s="1" t="s">
        <v>11</v>
      </c>
      <c r="W2325" s="1">
        <v>0.3</v>
      </c>
    </row>
    <row r="2326" spans="20:23" x14ac:dyDescent="0.3">
      <c r="T2326" s="1">
        <v>2100</v>
      </c>
      <c r="U2326" s="1" t="s">
        <v>1234</v>
      </c>
      <c r="V2326" s="1" t="s">
        <v>11</v>
      </c>
      <c r="W2326" s="1">
        <v>0.22500000000000001</v>
      </c>
    </row>
    <row r="2327" spans="20:23" x14ac:dyDescent="0.3">
      <c r="T2327" s="1">
        <v>2120</v>
      </c>
      <c r="U2327" s="1" t="s">
        <v>1234</v>
      </c>
      <c r="V2327" s="1" t="s">
        <v>11</v>
      </c>
      <c r="W2327" s="1">
        <v>0.2</v>
      </c>
    </row>
    <row r="2328" spans="20:23" x14ac:dyDescent="0.3">
      <c r="T2328" s="1">
        <v>2140</v>
      </c>
      <c r="U2328" s="1" t="s">
        <v>1234</v>
      </c>
      <c r="V2328" s="1" t="s">
        <v>11</v>
      </c>
      <c r="W2328" s="1">
        <v>0.27500000000000002</v>
      </c>
    </row>
    <row r="2329" spans="20:23" x14ac:dyDescent="0.3">
      <c r="T2329" s="1">
        <v>2200</v>
      </c>
      <c r="U2329" s="1" t="s">
        <v>1234</v>
      </c>
      <c r="V2329" s="1" t="s">
        <v>11</v>
      </c>
      <c r="W2329" s="1">
        <v>0.27500000000000002</v>
      </c>
    </row>
    <row r="2330" spans="20:23" x14ac:dyDescent="0.3">
      <c r="T2330" s="1">
        <v>2220</v>
      </c>
      <c r="U2330" s="1" t="s">
        <v>1234</v>
      </c>
      <c r="V2330" s="1" t="s">
        <v>11</v>
      </c>
      <c r="W2330" s="1">
        <v>0.25</v>
      </c>
    </row>
    <row r="2331" spans="20:23" x14ac:dyDescent="0.3">
      <c r="T2331" s="1">
        <v>2240</v>
      </c>
      <c r="U2331" s="1" t="s">
        <v>1234</v>
      </c>
      <c r="V2331" s="1" t="s">
        <v>11</v>
      </c>
      <c r="W2331" s="1">
        <v>0.22500000000000001</v>
      </c>
    </row>
    <row r="2332" spans="20:23" x14ac:dyDescent="0.3">
      <c r="T2332" s="1">
        <v>2300</v>
      </c>
      <c r="U2332" s="1" t="s">
        <v>1234</v>
      </c>
      <c r="V2332" s="1" t="s">
        <v>11</v>
      </c>
      <c r="W2332" s="1">
        <v>0.22500000000000001</v>
      </c>
    </row>
    <row r="2333" spans="20:23" x14ac:dyDescent="0.3">
      <c r="T2333" s="1">
        <v>2320</v>
      </c>
      <c r="U2333" s="1" t="s">
        <v>1234</v>
      </c>
      <c r="V2333" s="1" t="s">
        <v>11</v>
      </c>
      <c r="W2333" s="1">
        <v>0.22500000000000001</v>
      </c>
    </row>
    <row r="2334" spans="20:23" x14ac:dyDescent="0.3">
      <c r="T2334" s="1">
        <v>2340</v>
      </c>
      <c r="U2334" s="1" t="s">
        <v>1234</v>
      </c>
      <c r="V2334" s="1" t="s">
        <v>11</v>
      </c>
      <c r="W2334" s="1">
        <v>0.3</v>
      </c>
    </row>
    <row r="2335" spans="20:23" x14ac:dyDescent="0.3">
      <c r="T2335" s="1">
        <v>2400</v>
      </c>
      <c r="U2335" s="1" t="s">
        <v>1234</v>
      </c>
      <c r="V2335" s="1" t="s">
        <v>11</v>
      </c>
      <c r="W2335" s="1">
        <v>0.17499999999999999</v>
      </c>
    </row>
    <row r="2336" spans="20:23" x14ac:dyDescent="0.3">
      <c r="T2336" s="1">
        <v>2420</v>
      </c>
      <c r="U2336" s="1" t="s">
        <v>1235</v>
      </c>
      <c r="V2336" s="1" t="s">
        <v>11</v>
      </c>
      <c r="W2336" s="1">
        <v>0.25</v>
      </c>
    </row>
    <row r="2337" spans="20:23" x14ac:dyDescent="0.3">
      <c r="T2337" s="1">
        <v>2440</v>
      </c>
      <c r="U2337" s="1" t="s">
        <v>1235</v>
      </c>
      <c r="V2337" s="1" t="s">
        <v>11</v>
      </c>
      <c r="W2337" s="1">
        <v>0.22500000000000001</v>
      </c>
    </row>
    <row r="2338" spans="20:23" x14ac:dyDescent="0.3">
      <c r="T2338" s="1">
        <v>100</v>
      </c>
      <c r="U2338" s="1" t="s">
        <v>1235</v>
      </c>
      <c r="V2338" s="1" t="s">
        <v>11</v>
      </c>
      <c r="W2338" s="1">
        <v>0.22500000000000001</v>
      </c>
    </row>
    <row r="2339" spans="20:23" x14ac:dyDescent="0.3">
      <c r="T2339" s="1">
        <v>120</v>
      </c>
      <c r="U2339" s="1" t="s">
        <v>1235</v>
      </c>
      <c r="V2339" s="1" t="s">
        <v>11</v>
      </c>
      <c r="W2339" s="1">
        <v>0.25</v>
      </c>
    </row>
    <row r="2340" spans="20:23" x14ac:dyDescent="0.3">
      <c r="T2340" s="1">
        <v>140</v>
      </c>
      <c r="U2340" s="1" t="s">
        <v>1235</v>
      </c>
      <c r="V2340" s="1" t="s">
        <v>11</v>
      </c>
      <c r="W2340" s="1">
        <v>0.25</v>
      </c>
    </row>
    <row r="2341" spans="20:23" x14ac:dyDescent="0.3">
      <c r="T2341" s="1">
        <v>200</v>
      </c>
      <c r="U2341" s="1" t="s">
        <v>1235</v>
      </c>
      <c r="V2341" s="1" t="s">
        <v>11</v>
      </c>
      <c r="W2341" s="1">
        <v>0.17499999999999999</v>
      </c>
    </row>
    <row r="2342" spans="20:23" x14ac:dyDescent="0.3">
      <c r="T2342" s="1">
        <v>220</v>
      </c>
      <c r="U2342" s="1" t="s">
        <v>1235</v>
      </c>
      <c r="V2342" s="1" t="s">
        <v>11</v>
      </c>
      <c r="W2342" s="1">
        <v>0.22500000000000001</v>
      </c>
    </row>
    <row r="2343" spans="20:23" x14ac:dyDescent="0.3">
      <c r="T2343" s="1">
        <v>240</v>
      </c>
      <c r="U2343" s="1" t="s">
        <v>1235</v>
      </c>
      <c r="V2343" s="1" t="s">
        <v>11</v>
      </c>
      <c r="W2343" s="1">
        <v>0.17499999999999999</v>
      </c>
    </row>
    <row r="2344" spans="20:23" x14ac:dyDescent="0.3">
      <c r="T2344" s="1">
        <v>300</v>
      </c>
      <c r="U2344" s="1" t="s">
        <v>1235</v>
      </c>
      <c r="V2344" s="1" t="s">
        <v>11</v>
      </c>
      <c r="W2344" s="1">
        <v>0.17499999999999999</v>
      </c>
    </row>
    <row r="2345" spans="20:23" x14ac:dyDescent="0.3">
      <c r="T2345" s="1">
        <v>320</v>
      </c>
      <c r="U2345" s="1" t="s">
        <v>1235</v>
      </c>
      <c r="V2345" s="1" t="s">
        <v>11</v>
      </c>
      <c r="W2345" s="1">
        <v>0.27500000000000002</v>
      </c>
    </row>
    <row r="2346" spans="20:23" x14ac:dyDescent="0.3">
      <c r="T2346" s="1">
        <v>340</v>
      </c>
      <c r="U2346" s="1" t="s">
        <v>1235</v>
      </c>
      <c r="V2346" s="1" t="s">
        <v>11</v>
      </c>
      <c r="W2346" s="1">
        <v>0.17499999999999999</v>
      </c>
    </row>
    <row r="2347" spans="20:23" x14ac:dyDescent="0.3">
      <c r="T2347" s="1">
        <v>400</v>
      </c>
      <c r="U2347" s="1" t="s">
        <v>1235</v>
      </c>
      <c r="V2347" s="1" t="s">
        <v>11</v>
      </c>
      <c r="W2347" s="1">
        <v>0.17499999999999999</v>
      </c>
    </row>
    <row r="2348" spans="20:23" x14ac:dyDescent="0.3">
      <c r="T2348" s="1">
        <v>420</v>
      </c>
      <c r="U2348" s="1" t="s">
        <v>1235</v>
      </c>
      <c r="V2348" s="1" t="s">
        <v>11</v>
      </c>
      <c r="W2348" s="1">
        <v>0.2</v>
      </c>
    </row>
    <row r="2349" spans="20:23" x14ac:dyDescent="0.3">
      <c r="T2349" s="1">
        <v>440</v>
      </c>
      <c r="U2349" s="1" t="s">
        <v>1235</v>
      </c>
      <c r="V2349" s="1" t="s">
        <v>11</v>
      </c>
      <c r="W2349" s="1">
        <v>0.17499999999999999</v>
      </c>
    </row>
    <row r="2350" spans="20:23" x14ac:dyDescent="0.3">
      <c r="T2350" s="1">
        <v>500</v>
      </c>
      <c r="U2350" s="1" t="s">
        <v>1235</v>
      </c>
      <c r="V2350" s="1" t="s">
        <v>11</v>
      </c>
      <c r="W2350" s="1">
        <v>0.17499999999999999</v>
      </c>
    </row>
    <row r="2351" spans="20:23" x14ac:dyDescent="0.3">
      <c r="T2351" s="1">
        <v>520</v>
      </c>
      <c r="U2351" s="1" t="s">
        <v>1235</v>
      </c>
      <c r="V2351" s="1" t="s">
        <v>11</v>
      </c>
      <c r="W2351" s="1">
        <v>0.2</v>
      </c>
    </row>
    <row r="2352" spans="20:23" x14ac:dyDescent="0.3">
      <c r="T2352" s="1">
        <v>540</v>
      </c>
      <c r="U2352" s="1" t="s">
        <v>1235</v>
      </c>
      <c r="V2352" s="1" t="s">
        <v>11</v>
      </c>
      <c r="W2352" s="1">
        <v>0.22500000000000001</v>
      </c>
    </row>
    <row r="2353" spans="20:23" x14ac:dyDescent="0.3">
      <c r="T2353" s="1">
        <v>600</v>
      </c>
      <c r="U2353" s="1" t="s">
        <v>1235</v>
      </c>
      <c r="V2353" s="1" t="s">
        <v>11</v>
      </c>
      <c r="W2353" s="1">
        <v>0.22500000000000001</v>
      </c>
    </row>
    <row r="2354" spans="20:23" x14ac:dyDescent="0.3">
      <c r="T2354" s="1">
        <v>620</v>
      </c>
      <c r="U2354" s="1" t="s">
        <v>1235</v>
      </c>
      <c r="V2354" s="1" t="s">
        <v>11</v>
      </c>
      <c r="W2354" s="1">
        <v>0.22500000000000001</v>
      </c>
    </row>
    <row r="2355" spans="20:23" x14ac:dyDescent="0.3">
      <c r="T2355" s="1">
        <v>640</v>
      </c>
      <c r="U2355" s="1" t="s">
        <v>1235</v>
      </c>
      <c r="V2355" s="1" t="s">
        <v>11</v>
      </c>
      <c r="W2355" s="1">
        <v>0.375</v>
      </c>
    </row>
    <row r="2356" spans="20:23" x14ac:dyDescent="0.3">
      <c r="T2356" s="1">
        <v>700</v>
      </c>
      <c r="U2356" s="1" t="s">
        <v>1235</v>
      </c>
      <c r="V2356" s="1" t="s">
        <v>11</v>
      </c>
      <c r="W2356" s="1">
        <v>0.2</v>
      </c>
    </row>
    <row r="2357" spans="20:23" x14ac:dyDescent="0.3">
      <c r="T2357" s="1">
        <v>720</v>
      </c>
      <c r="U2357" s="1" t="s">
        <v>1235</v>
      </c>
      <c r="V2357" s="1" t="s">
        <v>11</v>
      </c>
      <c r="W2357" s="1">
        <v>0.17499999999999999</v>
      </c>
    </row>
    <row r="2358" spans="20:23" x14ac:dyDescent="0.3">
      <c r="T2358" s="1">
        <v>740</v>
      </c>
      <c r="U2358" s="1" t="s">
        <v>1235</v>
      </c>
      <c r="V2358" s="1" t="s">
        <v>11</v>
      </c>
      <c r="W2358" s="1">
        <v>0.2</v>
      </c>
    </row>
    <row r="2359" spans="20:23" x14ac:dyDescent="0.3">
      <c r="T2359" s="1">
        <v>800</v>
      </c>
      <c r="U2359" s="1" t="s">
        <v>1235</v>
      </c>
      <c r="V2359" s="1" t="s">
        <v>11</v>
      </c>
      <c r="W2359" s="1">
        <v>0.22500000000000001</v>
      </c>
    </row>
    <row r="2360" spans="20:23" x14ac:dyDescent="0.3">
      <c r="T2360" s="1">
        <v>820</v>
      </c>
      <c r="U2360" s="1" t="s">
        <v>1235</v>
      </c>
      <c r="V2360" s="1" t="s">
        <v>11</v>
      </c>
      <c r="W2360" s="1">
        <v>0.22500000000000001</v>
      </c>
    </row>
    <row r="2361" spans="20:23" x14ac:dyDescent="0.3">
      <c r="T2361" s="1">
        <v>840</v>
      </c>
      <c r="U2361" s="1" t="s">
        <v>1235</v>
      </c>
      <c r="V2361" s="1" t="s">
        <v>11</v>
      </c>
      <c r="W2361" s="1">
        <v>0.25</v>
      </c>
    </row>
    <row r="2362" spans="20:23" x14ac:dyDescent="0.3">
      <c r="T2362" s="1">
        <v>900</v>
      </c>
      <c r="U2362" s="1" t="s">
        <v>1235</v>
      </c>
      <c r="V2362" s="1" t="s">
        <v>11</v>
      </c>
      <c r="W2362" s="1">
        <v>0.17499999999999999</v>
      </c>
    </row>
    <row r="2363" spans="20:23" x14ac:dyDescent="0.3">
      <c r="T2363" s="1">
        <v>920</v>
      </c>
      <c r="U2363" s="1" t="s">
        <v>1235</v>
      </c>
      <c r="V2363" s="1" t="s">
        <v>11</v>
      </c>
      <c r="W2363" s="1">
        <v>0.22500000000000001</v>
      </c>
    </row>
    <row r="2364" spans="20:23" x14ac:dyDescent="0.3">
      <c r="T2364" s="1">
        <v>940</v>
      </c>
      <c r="U2364" s="1" t="s">
        <v>1235</v>
      </c>
      <c r="V2364" s="1" t="s">
        <v>11</v>
      </c>
      <c r="W2364" s="1">
        <v>0.22500000000000001</v>
      </c>
    </row>
    <row r="2365" spans="20:23" x14ac:dyDescent="0.3">
      <c r="T2365" s="1">
        <v>1000</v>
      </c>
      <c r="U2365" s="1" t="s">
        <v>1235</v>
      </c>
      <c r="V2365" s="1" t="s">
        <v>11</v>
      </c>
      <c r="W2365" s="1">
        <v>0.2</v>
      </c>
    </row>
    <row r="2366" spans="20:23" x14ac:dyDescent="0.3">
      <c r="T2366" s="1">
        <v>1020</v>
      </c>
      <c r="U2366" s="1" t="s">
        <v>1235</v>
      </c>
      <c r="V2366" s="1" t="s">
        <v>11</v>
      </c>
      <c r="W2366" s="1">
        <v>0.17499999999999999</v>
      </c>
    </row>
    <row r="2367" spans="20:23" x14ac:dyDescent="0.3">
      <c r="T2367" s="1">
        <v>1040</v>
      </c>
      <c r="U2367" s="1" t="s">
        <v>1235</v>
      </c>
      <c r="V2367" s="1" t="s">
        <v>11</v>
      </c>
      <c r="W2367" s="1">
        <v>0.17499999999999999</v>
      </c>
    </row>
    <row r="2368" spans="20:23" x14ac:dyDescent="0.3">
      <c r="T2368" s="1">
        <v>1100</v>
      </c>
      <c r="U2368" s="1" t="s">
        <v>1235</v>
      </c>
      <c r="V2368" s="1" t="s">
        <v>11</v>
      </c>
      <c r="W2368" s="1">
        <v>0.25</v>
      </c>
    </row>
    <row r="2369" spans="20:23" x14ac:dyDescent="0.3">
      <c r="T2369" s="1">
        <v>1120</v>
      </c>
      <c r="U2369" s="1" t="s">
        <v>1235</v>
      </c>
      <c r="V2369" s="1" t="s">
        <v>11</v>
      </c>
      <c r="W2369" s="1">
        <v>0.17499999999999999</v>
      </c>
    </row>
    <row r="2370" spans="20:23" x14ac:dyDescent="0.3">
      <c r="T2370" s="1">
        <v>1140</v>
      </c>
      <c r="U2370" s="1" t="s">
        <v>1235</v>
      </c>
      <c r="V2370" s="1" t="s">
        <v>11</v>
      </c>
      <c r="W2370" s="1">
        <v>0.22500000000000001</v>
      </c>
    </row>
    <row r="2371" spans="20:23" x14ac:dyDescent="0.3">
      <c r="T2371" s="1">
        <v>1200</v>
      </c>
      <c r="U2371" s="1" t="s">
        <v>1235</v>
      </c>
      <c r="V2371" s="1" t="s">
        <v>11</v>
      </c>
      <c r="W2371" s="1">
        <v>0.2</v>
      </c>
    </row>
    <row r="2372" spans="20:23" x14ac:dyDescent="0.3">
      <c r="T2372" s="1">
        <v>1220</v>
      </c>
      <c r="U2372" s="1" t="s">
        <v>1235</v>
      </c>
      <c r="V2372" s="1" t="s">
        <v>11</v>
      </c>
      <c r="W2372" s="1">
        <v>0.17499999999999999</v>
      </c>
    </row>
    <row r="2373" spans="20:23" x14ac:dyDescent="0.3">
      <c r="T2373" s="1">
        <v>1240</v>
      </c>
      <c r="U2373" s="1" t="s">
        <v>1235</v>
      </c>
      <c r="V2373" s="1" t="s">
        <v>11</v>
      </c>
      <c r="W2373" s="1">
        <v>0.17499999999999999</v>
      </c>
    </row>
    <row r="2374" spans="20:23" x14ac:dyDescent="0.3">
      <c r="T2374" s="1">
        <v>1300</v>
      </c>
      <c r="U2374" s="1" t="s">
        <v>1235</v>
      </c>
      <c r="V2374" s="1" t="s">
        <v>11</v>
      </c>
      <c r="W2374" s="1">
        <v>0.25</v>
      </c>
    </row>
    <row r="2375" spans="20:23" x14ac:dyDescent="0.3">
      <c r="T2375" s="1">
        <v>1320</v>
      </c>
      <c r="U2375" s="1" t="s">
        <v>1235</v>
      </c>
      <c r="V2375" s="1" t="s">
        <v>11</v>
      </c>
      <c r="W2375" s="1">
        <v>0.22500000000000001</v>
      </c>
    </row>
    <row r="2376" spans="20:23" x14ac:dyDescent="0.3">
      <c r="T2376" s="1">
        <v>1340</v>
      </c>
      <c r="U2376" s="1" t="s">
        <v>1235</v>
      </c>
      <c r="V2376" s="1" t="s">
        <v>11</v>
      </c>
      <c r="W2376" s="1">
        <v>0.25</v>
      </c>
    </row>
    <row r="2377" spans="20:23" x14ac:dyDescent="0.3">
      <c r="T2377" s="1">
        <v>1400</v>
      </c>
      <c r="U2377" s="1" t="s">
        <v>1235</v>
      </c>
      <c r="V2377" s="1" t="s">
        <v>11</v>
      </c>
      <c r="W2377" s="1">
        <v>0.22500000000000001</v>
      </c>
    </row>
    <row r="2378" spans="20:23" x14ac:dyDescent="0.3">
      <c r="T2378" s="1">
        <v>1420</v>
      </c>
      <c r="U2378" s="1" t="s">
        <v>1235</v>
      </c>
      <c r="V2378" s="1" t="s">
        <v>11</v>
      </c>
      <c r="W2378" s="1">
        <v>0.22500000000000001</v>
      </c>
    </row>
    <row r="2379" spans="20:23" x14ac:dyDescent="0.3">
      <c r="T2379" s="1">
        <v>1440</v>
      </c>
      <c r="U2379" s="1" t="s">
        <v>1235</v>
      </c>
      <c r="V2379" s="1" t="s">
        <v>11</v>
      </c>
      <c r="W2379" s="1">
        <v>0.27500000000000002</v>
      </c>
    </row>
    <row r="2380" spans="20:23" x14ac:dyDescent="0.3">
      <c r="T2380" s="1">
        <v>1500</v>
      </c>
      <c r="U2380" s="1" t="s">
        <v>1235</v>
      </c>
      <c r="V2380" s="1" t="s">
        <v>11</v>
      </c>
      <c r="W2380" s="1">
        <v>0.2</v>
      </c>
    </row>
    <row r="2381" spans="20:23" x14ac:dyDescent="0.3">
      <c r="T2381" s="1">
        <v>1520</v>
      </c>
      <c r="U2381" s="1" t="s">
        <v>1235</v>
      </c>
      <c r="V2381" s="1" t="s">
        <v>11</v>
      </c>
      <c r="W2381" s="1">
        <v>0.27500000000000002</v>
      </c>
    </row>
    <row r="2382" spans="20:23" x14ac:dyDescent="0.3">
      <c r="T2382" s="1">
        <v>1540</v>
      </c>
      <c r="U2382" s="1" t="s">
        <v>1235</v>
      </c>
      <c r="V2382" s="1" t="s">
        <v>11</v>
      </c>
      <c r="W2382" s="1">
        <v>0.17499999999999999</v>
      </c>
    </row>
    <row r="2383" spans="20:23" x14ac:dyDescent="0.3">
      <c r="T2383" s="1">
        <v>1600</v>
      </c>
      <c r="U2383" s="1" t="s">
        <v>1235</v>
      </c>
      <c r="V2383" s="1" t="s">
        <v>11</v>
      </c>
      <c r="W2383" s="1">
        <v>0.2</v>
      </c>
    </row>
    <row r="2384" spans="20:23" x14ac:dyDescent="0.3">
      <c r="T2384" s="1">
        <v>1620</v>
      </c>
      <c r="U2384" s="1" t="s">
        <v>1235</v>
      </c>
      <c r="V2384" s="1" t="s">
        <v>11</v>
      </c>
      <c r="W2384" s="1">
        <v>0.15</v>
      </c>
    </row>
    <row r="2385" spans="20:23" x14ac:dyDescent="0.3">
      <c r="T2385" s="1">
        <v>1640</v>
      </c>
      <c r="U2385" s="1" t="s">
        <v>1235</v>
      </c>
      <c r="V2385" s="1" t="s">
        <v>11</v>
      </c>
      <c r="W2385" s="1">
        <v>0.22500000000000001</v>
      </c>
    </row>
    <row r="2386" spans="20:23" x14ac:dyDescent="0.3">
      <c r="T2386" s="1">
        <v>1700</v>
      </c>
      <c r="U2386" s="1" t="s">
        <v>1235</v>
      </c>
      <c r="V2386" s="1" t="s">
        <v>11</v>
      </c>
      <c r="W2386" s="1">
        <v>0.45</v>
      </c>
    </row>
    <row r="2387" spans="20:23" x14ac:dyDescent="0.3">
      <c r="T2387" s="1">
        <v>1720</v>
      </c>
      <c r="U2387" s="1" t="s">
        <v>1235</v>
      </c>
      <c r="V2387" s="1" t="s">
        <v>11</v>
      </c>
      <c r="W2387" s="1">
        <v>0.27500000000000002</v>
      </c>
    </row>
    <row r="2388" spans="20:23" x14ac:dyDescent="0.3">
      <c r="T2388" s="1">
        <v>1740</v>
      </c>
      <c r="U2388" s="1" t="s">
        <v>1235</v>
      </c>
      <c r="V2388" s="1" t="s">
        <v>11</v>
      </c>
      <c r="W2388" s="1">
        <v>0.32500000000000001</v>
      </c>
    </row>
    <row r="2389" spans="20:23" x14ac:dyDescent="0.3">
      <c r="T2389" s="1">
        <v>1800</v>
      </c>
      <c r="U2389" s="1" t="s">
        <v>1235</v>
      </c>
      <c r="V2389" s="1" t="s">
        <v>11</v>
      </c>
      <c r="W2389" s="1">
        <v>0.25</v>
      </c>
    </row>
    <row r="2390" spans="20:23" x14ac:dyDescent="0.3">
      <c r="T2390" s="1">
        <v>1820</v>
      </c>
      <c r="U2390" s="1" t="s">
        <v>1235</v>
      </c>
      <c r="V2390" s="1" t="s">
        <v>11</v>
      </c>
      <c r="W2390" s="1">
        <v>0.17499999999999999</v>
      </c>
    </row>
    <row r="2391" spans="20:23" x14ac:dyDescent="0.3">
      <c r="T2391" s="1">
        <v>1840</v>
      </c>
      <c r="U2391" s="1" t="s">
        <v>1235</v>
      </c>
      <c r="V2391" s="1" t="s">
        <v>11</v>
      </c>
      <c r="W2391" s="1">
        <v>0.17499999999999999</v>
      </c>
    </row>
    <row r="2392" spans="20:23" x14ac:dyDescent="0.3">
      <c r="T2392" s="1">
        <v>1900</v>
      </c>
      <c r="U2392" s="1" t="s">
        <v>1235</v>
      </c>
      <c r="V2392" s="1" t="s">
        <v>11</v>
      </c>
      <c r="W2392" s="1">
        <v>0.15</v>
      </c>
    </row>
    <row r="2393" spans="20:23" x14ac:dyDescent="0.3">
      <c r="T2393" s="1">
        <v>1920</v>
      </c>
      <c r="U2393" s="1" t="s">
        <v>1235</v>
      </c>
      <c r="V2393" s="1" t="s">
        <v>11</v>
      </c>
      <c r="W2393" s="1">
        <v>0.17499999999999999</v>
      </c>
    </row>
    <row r="2394" spans="20:23" x14ac:dyDescent="0.3">
      <c r="T2394" s="1">
        <v>1940</v>
      </c>
      <c r="U2394" s="1" t="s">
        <v>1235</v>
      </c>
      <c r="V2394" s="1" t="s">
        <v>11</v>
      </c>
      <c r="W2394" s="1">
        <v>0.22500000000000001</v>
      </c>
    </row>
    <row r="2395" spans="20:23" x14ac:dyDescent="0.3">
      <c r="T2395" s="1">
        <v>2000</v>
      </c>
      <c r="U2395" s="1" t="s">
        <v>1235</v>
      </c>
      <c r="V2395" s="1" t="s">
        <v>11</v>
      </c>
      <c r="W2395" s="1">
        <v>0.2</v>
      </c>
    </row>
    <row r="2396" spans="20:23" x14ac:dyDescent="0.3">
      <c r="T2396" s="1">
        <v>2020</v>
      </c>
      <c r="U2396" s="1" t="s">
        <v>1235</v>
      </c>
      <c r="V2396" s="1" t="s">
        <v>11</v>
      </c>
      <c r="W2396" s="1">
        <v>0.2</v>
      </c>
    </row>
    <row r="2397" spans="20:23" x14ac:dyDescent="0.3">
      <c r="T2397" s="1">
        <v>2040</v>
      </c>
      <c r="U2397" s="1" t="s">
        <v>1235</v>
      </c>
      <c r="V2397" s="1" t="s">
        <v>11</v>
      </c>
      <c r="W2397" s="1">
        <v>0.17499999999999999</v>
      </c>
    </row>
    <row r="2398" spans="20:23" x14ac:dyDescent="0.3">
      <c r="T2398" s="1">
        <v>2100</v>
      </c>
      <c r="U2398" s="1" t="s">
        <v>1235</v>
      </c>
      <c r="V2398" s="1" t="s">
        <v>11</v>
      </c>
      <c r="W2398" s="1">
        <v>0.17499999999999999</v>
      </c>
    </row>
    <row r="2399" spans="20:23" x14ac:dyDescent="0.3">
      <c r="T2399" s="1">
        <v>2120</v>
      </c>
      <c r="U2399" s="1" t="s">
        <v>1235</v>
      </c>
      <c r="V2399" s="1" t="s">
        <v>11</v>
      </c>
      <c r="W2399" s="1">
        <v>0.25</v>
      </c>
    </row>
    <row r="2400" spans="20:23" x14ac:dyDescent="0.3">
      <c r="T2400" s="1">
        <v>2140</v>
      </c>
      <c r="U2400" s="1" t="s">
        <v>1235</v>
      </c>
      <c r="V2400" s="1" t="s">
        <v>11</v>
      </c>
      <c r="W2400" s="1">
        <v>0.17499999999999999</v>
      </c>
    </row>
    <row r="2401" spans="20:23" x14ac:dyDescent="0.3">
      <c r="T2401" s="1">
        <v>2200</v>
      </c>
      <c r="U2401" s="1" t="s">
        <v>1235</v>
      </c>
      <c r="V2401" s="1" t="s">
        <v>11</v>
      </c>
      <c r="W2401" s="1">
        <v>0.3</v>
      </c>
    </row>
    <row r="2402" spans="20:23" x14ac:dyDescent="0.3">
      <c r="T2402" s="1">
        <v>2220</v>
      </c>
      <c r="U2402" s="1" t="s">
        <v>1235</v>
      </c>
      <c r="V2402" s="1" t="s">
        <v>11</v>
      </c>
      <c r="W2402" s="1">
        <v>0.27500000000000002</v>
      </c>
    </row>
    <row r="2403" spans="20:23" x14ac:dyDescent="0.3">
      <c r="T2403" s="1">
        <v>2240</v>
      </c>
      <c r="U2403" s="1" t="s">
        <v>1235</v>
      </c>
      <c r="V2403" s="1" t="s">
        <v>11</v>
      </c>
      <c r="W2403" s="1">
        <v>0.25</v>
      </c>
    </row>
    <row r="2404" spans="20:23" x14ac:dyDescent="0.3">
      <c r="T2404" s="1">
        <v>2300</v>
      </c>
      <c r="U2404" s="1" t="s">
        <v>1235</v>
      </c>
      <c r="V2404" s="1" t="s">
        <v>11</v>
      </c>
      <c r="W2404" s="1">
        <v>0.22500000000000001</v>
      </c>
    </row>
    <row r="2405" spans="20:23" x14ac:dyDescent="0.3">
      <c r="T2405" s="1">
        <v>2320</v>
      </c>
      <c r="U2405" s="1" t="s">
        <v>1235</v>
      </c>
      <c r="V2405" s="1" t="s">
        <v>11</v>
      </c>
      <c r="W2405" s="1">
        <v>0.27500000000000002</v>
      </c>
    </row>
    <row r="2406" spans="20:23" x14ac:dyDescent="0.3">
      <c r="T2406" s="1">
        <v>2340</v>
      </c>
      <c r="U2406" s="1" t="s">
        <v>1235</v>
      </c>
      <c r="V2406" s="1" t="s">
        <v>11</v>
      </c>
      <c r="W2406" s="1">
        <v>0.25</v>
      </c>
    </row>
    <row r="2407" spans="20:23" x14ac:dyDescent="0.3">
      <c r="T2407" s="1">
        <v>2400</v>
      </c>
      <c r="U2407" s="1" t="s">
        <v>1235</v>
      </c>
      <c r="V2407" s="1" t="s">
        <v>11</v>
      </c>
      <c r="W2407" s="1">
        <v>0.17499999999999999</v>
      </c>
    </row>
    <row r="2408" spans="20:23" x14ac:dyDescent="0.3">
      <c r="T2408" s="1">
        <v>2420</v>
      </c>
      <c r="U2408" s="1" t="s">
        <v>1236</v>
      </c>
      <c r="V2408" s="1" t="s">
        <v>11</v>
      </c>
      <c r="W2408" s="1">
        <v>0.22500000000000001</v>
      </c>
    </row>
    <row r="2409" spans="20:23" x14ac:dyDescent="0.3">
      <c r="T2409" s="1">
        <v>2440</v>
      </c>
      <c r="U2409" s="1" t="s">
        <v>1236</v>
      </c>
      <c r="V2409" s="1" t="s">
        <v>11</v>
      </c>
      <c r="W2409" s="1">
        <v>0.4</v>
      </c>
    </row>
    <row r="2410" spans="20:23" x14ac:dyDescent="0.3">
      <c r="T2410" s="1">
        <v>100</v>
      </c>
      <c r="U2410" s="1" t="s">
        <v>1236</v>
      </c>
      <c r="V2410" s="1" t="s">
        <v>11</v>
      </c>
      <c r="W2410" s="1">
        <v>0.25</v>
      </c>
    </row>
    <row r="2411" spans="20:23" x14ac:dyDescent="0.3">
      <c r="T2411" s="1">
        <v>120</v>
      </c>
      <c r="U2411" s="1" t="s">
        <v>1236</v>
      </c>
      <c r="V2411" s="1" t="s">
        <v>11</v>
      </c>
      <c r="W2411" s="1">
        <v>0.22500000000000001</v>
      </c>
    </row>
    <row r="2412" spans="20:23" x14ac:dyDescent="0.3">
      <c r="T2412" s="1">
        <v>140</v>
      </c>
      <c r="U2412" s="1" t="s">
        <v>1236</v>
      </c>
      <c r="V2412" s="1" t="s">
        <v>11</v>
      </c>
      <c r="W2412" s="1">
        <v>0.17499999999999999</v>
      </c>
    </row>
    <row r="2413" spans="20:23" x14ac:dyDescent="0.3">
      <c r="T2413" s="1">
        <v>200</v>
      </c>
      <c r="U2413" s="1" t="s">
        <v>1236</v>
      </c>
      <c r="V2413" s="1" t="s">
        <v>11</v>
      </c>
      <c r="W2413" s="1">
        <v>0.5</v>
      </c>
    </row>
    <row r="2414" spans="20:23" x14ac:dyDescent="0.3">
      <c r="T2414" s="1">
        <v>220</v>
      </c>
      <c r="U2414" s="1" t="s">
        <v>1236</v>
      </c>
      <c r="V2414" s="1" t="s">
        <v>11</v>
      </c>
      <c r="W2414" s="1">
        <v>0.27500000000000002</v>
      </c>
    </row>
    <row r="2415" spans="20:23" x14ac:dyDescent="0.3">
      <c r="T2415" s="1">
        <v>240</v>
      </c>
      <c r="U2415" s="1" t="s">
        <v>1236</v>
      </c>
      <c r="V2415" s="1" t="s">
        <v>11</v>
      </c>
      <c r="W2415" s="1">
        <v>0.25</v>
      </c>
    </row>
    <row r="2416" spans="20:23" x14ac:dyDescent="0.3">
      <c r="T2416" s="1">
        <v>300</v>
      </c>
      <c r="U2416" s="1" t="s">
        <v>1236</v>
      </c>
      <c r="V2416" s="1" t="s">
        <v>11</v>
      </c>
      <c r="W2416" s="1">
        <v>0.42499999999999999</v>
      </c>
    </row>
    <row r="2417" spans="20:23" x14ac:dyDescent="0.3">
      <c r="T2417" s="1">
        <v>320</v>
      </c>
      <c r="U2417" s="1" t="s">
        <v>1236</v>
      </c>
      <c r="V2417" s="1" t="s">
        <v>11</v>
      </c>
      <c r="W2417" s="1">
        <v>0.27500000000000002</v>
      </c>
    </row>
    <row r="2418" spans="20:23" x14ac:dyDescent="0.3">
      <c r="T2418" s="1">
        <v>340</v>
      </c>
      <c r="U2418" s="1" t="s">
        <v>1236</v>
      </c>
      <c r="V2418" s="1" t="s">
        <v>11</v>
      </c>
      <c r="W2418" s="1">
        <v>0.7</v>
      </c>
    </row>
    <row r="2419" spans="20:23" x14ac:dyDescent="0.3">
      <c r="T2419" s="1">
        <v>400</v>
      </c>
      <c r="U2419" s="1" t="s">
        <v>1236</v>
      </c>
      <c r="V2419" s="1" t="s">
        <v>11</v>
      </c>
      <c r="W2419" s="1">
        <v>0.22500000000000001</v>
      </c>
    </row>
    <row r="2420" spans="20:23" x14ac:dyDescent="0.3">
      <c r="T2420" s="1">
        <v>420</v>
      </c>
      <c r="U2420" s="1" t="s">
        <v>1236</v>
      </c>
      <c r="V2420" s="1" t="s">
        <v>11</v>
      </c>
      <c r="W2420" s="1">
        <v>0.22500000000000001</v>
      </c>
    </row>
    <row r="2421" spans="20:23" x14ac:dyDescent="0.3">
      <c r="T2421" s="1">
        <v>440</v>
      </c>
      <c r="U2421" s="1" t="s">
        <v>1236</v>
      </c>
      <c r="V2421" s="1" t="s">
        <v>11</v>
      </c>
      <c r="W2421" s="1">
        <v>0.25</v>
      </c>
    </row>
    <row r="2422" spans="20:23" x14ac:dyDescent="0.3">
      <c r="T2422" s="1">
        <v>500</v>
      </c>
      <c r="U2422" s="1" t="s">
        <v>1236</v>
      </c>
      <c r="V2422" s="1" t="s">
        <v>11</v>
      </c>
      <c r="W2422" s="1">
        <v>0.22500000000000001</v>
      </c>
    </row>
    <row r="2423" spans="20:23" x14ac:dyDescent="0.3">
      <c r="T2423" s="1">
        <v>520</v>
      </c>
      <c r="U2423" s="1" t="s">
        <v>1236</v>
      </c>
      <c r="V2423" s="1" t="s">
        <v>11</v>
      </c>
      <c r="W2423" s="1">
        <v>0.17499999999999999</v>
      </c>
    </row>
    <row r="2424" spans="20:23" x14ac:dyDescent="0.3">
      <c r="T2424" s="1">
        <v>540</v>
      </c>
      <c r="U2424" s="1" t="s">
        <v>1236</v>
      </c>
      <c r="V2424" s="1" t="s">
        <v>11</v>
      </c>
      <c r="W2424" s="1">
        <v>0.22500000000000001</v>
      </c>
    </row>
    <row r="2425" spans="20:23" x14ac:dyDescent="0.3">
      <c r="T2425" s="1">
        <v>600</v>
      </c>
      <c r="U2425" s="1" t="s">
        <v>1236</v>
      </c>
      <c r="V2425" s="1" t="s">
        <v>11</v>
      </c>
      <c r="W2425" s="1">
        <v>0.22500000000000001</v>
      </c>
    </row>
    <row r="2426" spans="20:23" x14ac:dyDescent="0.3">
      <c r="T2426" s="1">
        <v>620</v>
      </c>
      <c r="U2426" s="1" t="s">
        <v>1236</v>
      </c>
      <c r="V2426" s="1" t="s">
        <v>11</v>
      </c>
      <c r="W2426" s="1">
        <v>0.17499999999999999</v>
      </c>
    </row>
    <row r="2427" spans="20:23" x14ac:dyDescent="0.3">
      <c r="T2427" s="1">
        <v>640</v>
      </c>
      <c r="U2427" s="1" t="s">
        <v>1236</v>
      </c>
      <c r="V2427" s="1" t="s">
        <v>11</v>
      </c>
      <c r="W2427" s="1">
        <v>0.17499999999999999</v>
      </c>
    </row>
    <row r="2428" spans="20:23" x14ac:dyDescent="0.3">
      <c r="T2428" s="1">
        <v>700</v>
      </c>
      <c r="U2428" s="1" t="s">
        <v>1236</v>
      </c>
      <c r="V2428" s="1" t="s">
        <v>11</v>
      </c>
      <c r="W2428" s="1">
        <v>0.45</v>
      </c>
    </row>
    <row r="2429" spans="20:23" x14ac:dyDescent="0.3">
      <c r="T2429" s="1">
        <v>720</v>
      </c>
      <c r="U2429" s="1" t="s">
        <v>1236</v>
      </c>
      <c r="V2429" s="1" t="s">
        <v>11</v>
      </c>
      <c r="W2429" s="1">
        <v>0.32500000000000001</v>
      </c>
    </row>
    <row r="2430" spans="20:23" x14ac:dyDescent="0.3">
      <c r="T2430" s="1">
        <v>740</v>
      </c>
      <c r="U2430" s="1" t="s">
        <v>1236</v>
      </c>
      <c r="V2430" s="1" t="s">
        <v>11</v>
      </c>
      <c r="W2430" s="1">
        <v>0.52500000000000002</v>
      </c>
    </row>
    <row r="2431" spans="20:23" x14ac:dyDescent="0.3">
      <c r="T2431" s="1">
        <v>800</v>
      </c>
      <c r="U2431" s="1" t="s">
        <v>1236</v>
      </c>
      <c r="V2431" s="1" t="s">
        <v>11</v>
      </c>
      <c r="W2431" s="1">
        <v>0.45</v>
      </c>
    </row>
    <row r="2432" spans="20:23" x14ac:dyDescent="0.3">
      <c r="T2432" s="1">
        <v>820</v>
      </c>
      <c r="U2432" s="1" t="s">
        <v>1236</v>
      </c>
      <c r="V2432" s="1" t="s">
        <v>11</v>
      </c>
      <c r="W2432" s="1">
        <v>0.625</v>
      </c>
    </row>
    <row r="2433" spans="20:23" x14ac:dyDescent="0.3">
      <c r="T2433" s="1">
        <v>840</v>
      </c>
      <c r="U2433" s="1" t="s">
        <v>1236</v>
      </c>
      <c r="V2433" s="1" t="s">
        <v>11</v>
      </c>
      <c r="W2433" s="1">
        <v>0.3</v>
      </c>
    </row>
    <row r="2434" spans="20:23" x14ac:dyDescent="0.3">
      <c r="T2434" s="1">
        <v>900</v>
      </c>
      <c r="U2434" s="1" t="s">
        <v>1236</v>
      </c>
      <c r="V2434" s="1" t="s">
        <v>11</v>
      </c>
      <c r="W2434" s="1">
        <v>0.55000000000000004</v>
      </c>
    </row>
    <row r="2435" spans="20:23" x14ac:dyDescent="0.3">
      <c r="T2435" s="1">
        <v>920</v>
      </c>
      <c r="U2435" s="1" t="s">
        <v>1236</v>
      </c>
      <c r="V2435" s="1" t="s">
        <v>11</v>
      </c>
      <c r="W2435" s="1">
        <v>0.65</v>
      </c>
    </row>
    <row r="2436" spans="20:23" x14ac:dyDescent="0.3">
      <c r="T2436" s="1">
        <v>940</v>
      </c>
      <c r="U2436" s="1" t="s">
        <v>1236</v>
      </c>
      <c r="V2436" s="1" t="s">
        <v>11</v>
      </c>
      <c r="W2436" s="1">
        <v>0.6</v>
      </c>
    </row>
    <row r="2437" spans="20:23" x14ac:dyDescent="0.3">
      <c r="T2437" s="1">
        <v>1000</v>
      </c>
      <c r="U2437" s="1" t="s">
        <v>1236</v>
      </c>
      <c r="V2437" s="1" t="s">
        <v>11</v>
      </c>
      <c r="W2437" s="1">
        <v>0.27500000000000002</v>
      </c>
    </row>
    <row r="2438" spans="20:23" x14ac:dyDescent="0.3">
      <c r="T2438" s="1">
        <v>1020</v>
      </c>
      <c r="U2438" s="1" t="s">
        <v>1236</v>
      </c>
      <c r="V2438" s="1" t="s">
        <v>11</v>
      </c>
      <c r="W2438" s="1">
        <v>0.45</v>
      </c>
    </row>
    <row r="2439" spans="20:23" x14ac:dyDescent="0.3">
      <c r="T2439" s="1">
        <v>1040</v>
      </c>
      <c r="U2439" s="1" t="s">
        <v>1236</v>
      </c>
      <c r="V2439" s="1" t="s">
        <v>11</v>
      </c>
      <c r="W2439" s="1">
        <v>0.25</v>
      </c>
    </row>
    <row r="2440" spans="20:23" x14ac:dyDescent="0.3">
      <c r="T2440" s="1">
        <v>1100</v>
      </c>
      <c r="U2440" s="1" t="s">
        <v>1236</v>
      </c>
      <c r="V2440" s="1" t="s">
        <v>11</v>
      </c>
      <c r="W2440" s="1">
        <v>0.35</v>
      </c>
    </row>
    <row r="2441" spans="20:23" x14ac:dyDescent="0.3">
      <c r="T2441" s="1">
        <v>1120</v>
      </c>
      <c r="U2441" s="1" t="s">
        <v>1236</v>
      </c>
      <c r="V2441" s="1" t="s">
        <v>11</v>
      </c>
      <c r="W2441" s="1">
        <v>0.22500000000000001</v>
      </c>
    </row>
    <row r="2442" spans="20:23" x14ac:dyDescent="0.3">
      <c r="T2442" s="1">
        <v>1140</v>
      </c>
      <c r="U2442" s="1" t="s">
        <v>1236</v>
      </c>
      <c r="V2442" s="1" t="s">
        <v>11</v>
      </c>
      <c r="W2442" s="1">
        <v>0.17499999999999999</v>
      </c>
    </row>
    <row r="2443" spans="20:23" x14ac:dyDescent="0.3">
      <c r="T2443" s="1">
        <v>1200</v>
      </c>
      <c r="U2443" s="1" t="s">
        <v>1236</v>
      </c>
      <c r="V2443" s="1" t="s">
        <v>11</v>
      </c>
      <c r="W2443" s="1">
        <v>0.17499999999999999</v>
      </c>
    </row>
    <row r="2444" spans="20:23" x14ac:dyDescent="0.3">
      <c r="T2444" s="1">
        <v>1220</v>
      </c>
      <c r="U2444" s="1" t="s">
        <v>1236</v>
      </c>
      <c r="V2444" s="1" t="s">
        <v>11</v>
      </c>
      <c r="W2444" s="1">
        <v>0.42499999999999999</v>
      </c>
    </row>
    <row r="2445" spans="20:23" x14ac:dyDescent="0.3">
      <c r="T2445" s="1">
        <v>1240</v>
      </c>
      <c r="U2445" s="1" t="s">
        <v>1236</v>
      </c>
      <c r="V2445" s="1" t="s">
        <v>11</v>
      </c>
      <c r="W2445" s="1">
        <v>0.22500000000000001</v>
      </c>
    </row>
    <row r="2446" spans="20:23" x14ac:dyDescent="0.3">
      <c r="T2446" s="1">
        <v>1300</v>
      </c>
      <c r="U2446" s="1" t="s">
        <v>1236</v>
      </c>
      <c r="V2446" s="1" t="s">
        <v>11</v>
      </c>
      <c r="W2446" s="1">
        <v>0.15</v>
      </c>
    </row>
    <row r="2447" spans="20:23" x14ac:dyDescent="0.3">
      <c r="T2447" s="1">
        <v>1320</v>
      </c>
      <c r="U2447" s="1" t="s">
        <v>1236</v>
      </c>
      <c r="V2447" s="1" t="s">
        <v>11</v>
      </c>
      <c r="W2447" s="1">
        <v>0.2</v>
      </c>
    </row>
    <row r="2448" spans="20:23" x14ac:dyDescent="0.3">
      <c r="T2448" s="1">
        <v>1340</v>
      </c>
      <c r="U2448" s="1" t="s">
        <v>1236</v>
      </c>
      <c r="V2448" s="1" t="s">
        <v>11</v>
      </c>
      <c r="W2448" s="1">
        <v>0.27500000000000002</v>
      </c>
    </row>
    <row r="2449" spans="20:23" x14ac:dyDescent="0.3">
      <c r="T2449" s="1">
        <v>1400</v>
      </c>
      <c r="U2449" s="1" t="s">
        <v>1236</v>
      </c>
      <c r="V2449" s="1" t="s">
        <v>11</v>
      </c>
      <c r="W2449" s="1">
        <v>0.42499999999999999</v>
      </c>
    </row>
    <row r="2450" spans="20:23" x14ac:dyDescent="0.3">
      <c r="T2450" s="1">
        <v>1420</v>
      </c>
      <c r="U2450" s="1" t="s">
        <v>1236</v>
      </c>
      <c r="V2450" s="1" t="s">
        <v>11</v>
      </c>
      <c r="W2450" s="1">
        <v>0.8</v>
      </c>
    </row>
    <row r="2451" spans="20:23" x14ac:dyDescent="0.3">
      <c r="T2451" s="1">
        <v>1440</v>
      </c>
      <c r="U2451" s="1" t="s">
        <v>1236</v>
      </c>
      <c r="V2451" s="1" t="s">
        <v>11</v>
      </c>
      <c r="W2451" s="1">
        <v>0.27500000000000002</v>
      </c>
    </row>
    <row r="2452" spans="20:23" x14ac:dyDescent="0.3">
      <c r="T2452" s="1">
        <v>1500</v>
      </c>
      <c r="U2452" s="1" t="s">
        <v>1236</v>
      </c>
      <c r="V2452" s="1" t="s">
        <v>11</v>
      </c>
      <c r="W2452" s="1">
        <v>0.22500000000000001</v>
      </c>
    </row>
    <row r="2453" spans="20:23" x14ac:dyDescent="0.3">
      <c r="T2453" s="1">
        <v>1520</v>
      </c>
      <c r="U2453" s="1" t="s">
        <v>1236</v>
      </c>
      <c r="V2453" s="1" t="s">
        <v>11</v>
      </c>
      <c r="W2453" s="1">
        <v>0.27500000000000002</v>
      </c>
    </row>
    <row r="2454" spans="20:23" x14ac:dyDescent="0.3">
      <c r="T2454" s="1">
        <v>1540</v>
      </c>
      <c r="U2454" s="1" t="s">
        <v>1236</v>
      </c>
      <c r="V2454" s="1" t="s">
        <v>11</v>
      </c>
      <c r="W2454" s="1">
        <v>0.27500000000000002</v>
      </c>
    </row>
    <row r="2455" spans="20:23" x14ac:dyDescent="0.3">
      <c r="T2455" s="1">
        <v>1600</v>
      </c>
      <c r="U2455" s="1" t="s">
        <v>1236</v>
      </c>
      <c r="V2455" s="1" t="s">
        <v>11</v>
      </c>
      <c r="W2455" s="1">
        <v>0.22500000000000001</v>
      </c>
    </row>
    <row r="2456" spans="20:23" x14ac:dyDescent="0.3">
      <c r="T2456" s="1">
        <v>1620</v>
      </c>
      <c r="U2456" s="1" t="s">
        <v>1236</v>
      </c>
      <c r="V2456" s="1" t="s">
        <v>11</v>
      </c>
      <c r="W2456" s="1">
        <v>0.2</v>
      </c>
    </row>
    <row r="2457" spans="20:23" x14ac:dyDescent="0.3">
      <c r="T2457" s="1">
        <v>1640</v>
      </c>
      <c r="U2457" s="1" t="s">
        <v>1236</v>
      </c>
      <c r="V2457" s="1" t="s">
        <v>11</v>
      </c>
      <c r="W2457" s="1">
        <v>0.25</v>
      </c>
    </row>
    <row r="2458" spans="20:23" x14ac:dyDescent="0.3">
      <c r="T2458" s="1">
        <v>1700</v>
      </c>
      <c r="U2458" s="1" t="s">
        <v>1236</v>
      </c>
      <c r="V2458" s="1" t="s">
        <v>11</v>
      </c>
      <c r="W2458" s="1">
        <v>0.17499999999999999</v>
      </c>
    </row>
    <row r="2459" spans="20:23" x14ac:dyDescent="0.3">
      <c r="T2459" s="1">
        <v>1720</v>
      </c>
      <c r="U2459" s="1" t="s">
        <v>1236</v>
      </c>
      <c r="V2459" s="1" t="s">
        <v>11</v>
      </c>
      <c r="W2459" s="1">
        <v>0.17499999999999999</v>
      </c>
    </row>
    <row r="2460" spans="20:23" x14ac:dyDescent="0.3">
      <c r="T2460" s="1">
        <v>1740</v>
      </c>
      <c r="U2460" s="1" t="s">
        <v>1236</v>
      </c>
      <c r="V2460" s="1" t="s">
        <v>11</v>
      </c>
      <c r="W2460" s="1">
        <v>0.22500000000000001</v>
      </c>
    </row>
    <row r="2461" spans="20:23" x14ac:dyDescent="0.3">
      <c r="T2461" s="1">
        <v>1800</v>
      </c>
      <c r="U2461" s="1" t="s">
        <v>1236</v>
      </c>
      <c r="V2461" s="1" t="s">
        <v>11</v>
      </c>
      <c r="W2461" s="1">
        <v>0.22500000000000001</v>
      </c>
    </row>
    <row r="2462" spans="20:23" x14ac:dyDescent="0.3">
      <c r="T2462" s="1">
        <v>1820</v>
      </c>
      <c r="U2462" s="1" t="s">
        <v>1236</v>
      </c>
      <c r="V2462" s="1" t="s">
        <v>11</v>
      </c>
      <c r="W2462" s="1">
        <v>0.25</v>
      </c>
    </row>
    <row r="2463" spans="20:23" x14ac:dyDescent="0.3">
      <c r="T2463" s="1">
        <v>1840</v>
      </c>
      <c r="U2463" s="1" t="s">
        <v>1236</v>
      </c>
      <c r="V2463" s="1" t="s">
        <v>11</v>
      </c>
      <c r="W2463" s="1">
        <v>0.375</v>
      </c>
    </row>
    <row r="2464" spans="20:23" x14ac:dyDescent="0.3">
      <c r="T2464" s="1">
        <v>1900</v>
      </c>
      <c r="U2464" s="1" t="s">
        <v>1236</v>
      </c>
      <c r="V2464" s="1" t="s">
        <v>11</v>
      </c>
      <c r="W2464" s="1">
        <v>0.8</v>
      </c>
    </row>
    <row r="2465" spans="20:23" x14ac:dyDescent="0.3">
      <c r="T2465" s="1">
        <v>1920</v>
      </c>
      <c r="U2465" s="1" t="s">
        <v>1236</v>
      </c>
      <c r="V2465" s="1" t="s">
        <v>11</v>
      </c>
      <c r="W2465" s="1">
        <v>0.85</v>
      </c>
    </row>
    <row r="2466" spans="20:23" x14ac:dyDescent="0.3">
      <c r="T2466" s="1">
        <v>1940</v>
      </c>
      <c r="U2466" s="1" t="s">
        <v>1236</v>
      </c>
      <c r="V2466" s="1" t="s">
        <v>11</v>
      </c>
      <c r="W2466" s="1">
        <v>0.55000000000000004</v>
      </c>
    </row>
    <row r="2467" spans="20:23" x14ac:dyDescent="0.3">
      <c r="T2467" s="1">
        <v>2000</v>
      </c>
      <c r="U2467" s="1" t="s">
        <v>1236</v>
      </c>
      <c r="V2467" s="1" t="s">
        <v>11</v>
      </c>
      <c r="W2467" s="1">
        <v>0.65</v>
      </c>
    </row>
    <row r="2468" spans="20:23" x14ac:dyDescent="0.3">
      <c r="T2468" s="1">
        <v>2020</v>
      </c>
      <c r="U2468" s="1" t="s">
        <v>1236</v>
      </c>
      <c r="V2468" s="1" t="s">
        <v>11</v>
      </c>
      <c r="W2468" s="1">
        <v>0.42499999999999999</v>
      </c>
    </row>
    <row r="2469" spans="20:23" x14ac:dyDescent="0.3">
      <c r="T2469" s="1">
        <v>2040</v>
      </c>
      <c r="U2469" s="1" t="s">
        <v>1236</v>
      </c>
      <c r="V2469" s="1" t="s">
        <v>11</v>
      </c>
      <c r="W2469" s="1">
        <v>0.32500000000000001</v>
      </c>
    </row>
    <row r="2470" spans="20:23" x14ac:dyDescent="0.3">
      <c r="T2470" s="1">
        <v>2100</v>
      </c>
      <c r="U2470" s="1" t="s">
        <v>1236</v>
      </c>
      <c r="V2470" s="1" t="s">
        <v>11</v>
      </c>
      <c r="W2470" s="1">
        <v>0.22500000000000001</v>
      </c>
    </row>
    <row r="2471" spans="20:23" x14ac:dyDescent="0.3">
      <c r="T2471" s="1">
        <v>2120</v>
      </c>
      <c r="U2471" s="1" t="s">
        <v>1236</v>
      </c>
      <c r="V2471" s="1" t="s">
        <v>11</v>
      </c>
      <c r="W2471" s="1">
        <v>0.22500000000000001</v>
      </c>
    </row>
    <row r="2472" spans="20:23" x14ac:dyDescent="0.3">
      <c r="T2472" s="1">
        <v>2140</v>
      </c>
      <c r="U2472" s="1" t="s">
        <v>1236</v>
      </c>
      <c r="V2472" s="1" t="s">
        <v>11</v>
      </c>
      <c r="W2472" s="1">
        <v>0.22500000000000001</v>
      </c>
    </row>
    <row r="2473" spans="20:23" x14ac:dyDescent="0.3">
      <c r="T2473" s="1">
        <v>2200</v>
      </c>
      <c r="U2473" s="1" t="s">
        <v>1236</v>
      </c>
      <c r="V2473" s="1" t="s">
        <v>11</v>
      </c>
      <c r="W2473" s="1">
        <v>0.17499999999999999</v>
      </c>
    </row>
    <row r="2474" spans="20:23" x14ac:dyDescent="0.3">
      <c r="T2474" s="1">
        <v>2220</v>
      </c>
      <c r="U2474" s="1" t="s">
        <v>1236</v>
      </c>
      <c r="V2474" s="1" t="s">
        <v>11</v>
      </c>
      <c r="W2474" s="1">
        <v>0.2</v>
      </c>
    </row>
    <row r="2475" spans="20:23" x14ac:dyDescent="0.3">
      <c r="T2475" s="1">
        <v>2240</v>
      </c>
      <c r="U2475" s="1" t="s">
        <v>1236</v>
      </c>
      <c r="V2475" s="1" t="s">
        <v>11</v>
      </c>
      <c r="W2475" s="1">
        <v>0.17499999999999999</v>
      </c>
    </row>
    <row r="2476" spans="20:23" x14ac:dyDescent="0.3">
      <c r="T2476" s="1">
        <v>2300</v>
      </c>
      <c r="U2476" s="1" t="s">
        <v>1236</v>
      </c>
      <c r="V2476" s="1" t="s">
        <v>11</v>
      </c>
      <c r="W2476" s="1">
        <v>0.17499999999999999</v>
      </c>
    </row>
    <row r="2477" spans="20:23" x14ac:dyDescent="0.3">
      <c r="T2477" s="1">
        <v>2320</v>
      </c>
      <c r="U2477" s="1" t="s">
        <v>1236</v>
      </c>
      <c r="V2477" s="1" t="s">
        <v>11</v>
      </c>
      <c r="W2477" s="1">
        <v>0.22500000000000001</v>
      </c>
    </row>
    <row r="2478" spans="20:23" x14ac:dyDescent="0.3">
      <c r="T2478" s="1">
        <v>2340</v>
      </c>
      <c r="U2478" s="1" t="s">
        <v>1236</v>
      </c>
      <c r="V2478" s="1" t="s">
        <v>11</v>
      </c>
      <c r="W2478" s="1">
        <v>0.35</v>
      </c>
    </row>
    <row r="2479" spans="20:23" x14ac:dyDescent="0.3">
      <c r="T2479" s="1">
        <v>2400</v>
      </c>
      <c r="U2479" s="1" t="s">
        <v>1236</v>
      </c>
      <c r="V2479" s="1" t="s">
        <v>11</v>
      </c>
      <c r="W2479" s="1">
        <v>0.22500000000000001</v>
      </c>
    </row>
    <row r="2480" spans="20:23" x14ac:dyDescent="0.3">
      <c r="T2480" s="1">
        <v>2420</v>
      </c>
      <c r="U2480" s="1" t="s">
        <v>1237</v>
      </c>
      <c r="V2480" s="1" t="s">
        <v>11</v>
      </c>
      <c r="W2480" s="1">
        <v>0.25</v>
      </c>
    </row>
    <row r="2481" spans="20:23" x14ac:dyDescent="0.3">
      <c r="T2481" s="1">
        <v>2440</v>
      </c>
      <c r="U2481" s="1" t="s">
        <v>1237</v>
      </c>
      <c r="V2481" s="1" t="s">
        <v>11</v>
      </c>
      <c r="W2481" s="1">
        <v>0.4</v>
      </c>
    </row>
    <row r="2482" spans="20:23" x14ac:dyDescent="0.3">
      <c r="T2482" s="1">
        <v>100</v>
      </c>
      <c r="U2482" s="1" t="s">
        <v>1237</v>
      </c>
      <c r="V2482" s="1" t="s">
        <v>11</v>
      </c>
      <c r="W2482" s="1">
        <v>0.5</v>
      </c>
    </row>
    <row r="2483" spans="20:23" x14ac:dyDescent="0.3">
      <c r="T2483" s="1">
        <v>120</v>
      </c>
      <c r="U2483" s="1" t="s">
        <v>1237</v>
      </c>
      <c r="V2483" s="1" t="s">
        <v>11</v>
      </c>
      <c r="W2483" s="1">
        <v>0.45</v>
      </c>
    </row>
    <row r="2484" spans="20:23" x14ac:dyDescent="0.3">
      <c r="T2484" s="1">
        <v>140</v>
      </c>
      <c r="U2484" s="1" t="s">
        <v>1237</v>
      </c>
      <c r="V2484" s="1" t="s">
        <v>11</v>
      </c>
      <c r="W2484" s="1">
        <v>0.75</v>
      </c>
    </row>
    <row r="2485" spans="20:23" x14ac:dyDescent="0.3">
      <c r="T2485" s="1">
        <v>200</v>
      </c>
      <c r="U2485" s="1" t="s">
        <v>1237</v>
      </c>
      <c r="V2485" s="1" t="s">
        <v>11</v>
      </c>
      <c r="W2485" s="1">
        <v>0.42499999999999999</v>
      </c>
    </row>
    <row r="2486" spans="20:23" x14ac:dyDescent="0.3">
      <c r="T2486" s="1">
        <v>220</v>
      </c>
      <c r="U2486" s="1" t="s">
        <v>1237</v>
      </c>
      <c r="V2486" s="1" t="s">
        <v>11</v>
      </c>
      <c r="W2486" s="1">
        <v>0.42499999999999999</v>
      </c>
    </row>
    <row r="2487" spans="20:23" x14ac:dyDescent="0.3">
      <c r="T2487" s="1">
        <v>240</v>
      </c>
      <c r="U2487" s="1" t="s">
        <v>1237</v>
      </c>
      <c r="V2487" s="1" t="s">
        <v>11</v>
      </c>
      <c r="W2487" s="1">
        <v>0.32500000000000001</v>
      </c>
    </row>
    <row r="2488" spans="20:23" x14ac:dyDescent="0.3">
      <c r="T2488" s="1">
        <v>300</v>
      </c>
      <c r="U2488" s="1" t="s">
        <v>1237</v>
      </c>
      <c r="V2488" s="1" t="s">
        <v>11</v>
      </c>
      <c r="W2488" s="1">
        <v>0.35</v>
      </c>
    </row>
    <row r="2489" spans="20:23" x14ac:dyDescent="0.3">
      <c r="T2489" s="1">
        <v>320</v>
      </c>
      <c r="U2489" s="1" t="s">
        <v>1237</v>
      </c>
      <c r="V2489" s="1" t="s">
        <v>11</v>
      </c>
      <c r="W2489" s="1">
        <v>0.32500000000000001</v>
      </c>
    </row>
    <row r="2490" spans="20:23" x14ac:dyDescent="0.3">
      <c r="T2490" s="1">
        <v>340</v>
      </c>
      <c r="U2490" s="1" t="s">
        <v>1237</v>
      </c>
      <c r="V2490" s="1" t="s">
        <v>11</v>
      </c>
      <c r="W2490" s="1">
        <v>0.25</v>
      </c>
    </row>
    <row r="2491" spans="20:23" x14ac:dyDescent="0.3">
      <c r="T2491" s="1">
        <v>400</v>
      </c>
      <c r="U2491" s="1" t="s">
        <v>1237</v>
      </c>
      <c r="V2491" s="1" t="s">
        <v>11</v>
      </c>
      <c r="W2491" s="1">
        <v>0.25</v>
      </c>
    </row>
    <row r="2492" spans="20:23" x14ac:dyDescent="0.3">
      <c r="T2492" s="1">
        <v>420</v>
      </c>
      <c r="U2492" s="1" t="s">
        <v>1237</v>
      </c>
      <c r="V2492" s="1" t="s">
        <v>11</v>
      </c>
      <c r="W2492" s="1">
        <v>0.17499999999999999</v>
      </c>
    </row>
    <row r="2493" spans="20:23" x14ac:dyDescent="0.3">
      <c r="T2493" s="1">
        <v>440</v>
      </c>
      <c r="U2493" s="1" t="s">
        <v>1237</v>
      </c>
      <c r="V2493" s="1" t="s">
        <v>11</v>
      </c>
      <c r="W2493" s="1">
        <v>0.2</v>
      </c>
    </row>
    <row r="2494" spans="20:23" x14ac:dyDescent="0.3">
      <c r="T2494" s="1">
        <v>500</v>
      </c>
      <c r="U2494" s="1" t="s">
        <v>1237</v>
      </c>
      <c r="V2494" s="1" t="s">
        <v>11</v>
      </c>
      <c r="W2494" s="1">
        <v>0.22500000000000001</v>
      </c>
    </row>
    <row r="2495" spans="20:23" x14ac:dyDescent="0.3">
      <c r="T2495" s="1">
        <v>520</v>
      </c>
      <c r="U2495" s="1" t="s">
        <v>1237</v>
      </c>
      <c r="V2495" s="1" t="s">
        <v>11</v>
      </c>
      <c r="W2495" s="1">
        <v>0.8</v>
      </c>
    </row>
    <row r="2496" spans="20:23" x14ac:dyDescent="0.3">
      <c r="T2496" s="1">
        <v>540</v>
      </c>
      <c r="U2496" s="1" t="s">
        <v>1237</v>
      </c>
      <c r="V2496" s="1" t="s">
        <v>11</v>
      </c>
      <c r="W2496" s="1">
        <v>0.32500000000000001</v>
      </c>
    </row>
    <row r="2497" spans="20:23" x14ac:dyDescent="0.3">
      <c r="T2497" s="1">
        <v>600</v>
      </c>
      <c r="U2497" s="1" t="s">
        <v>1237</v>
      </c>
      <c r="V2497" s="1" t="s">
        <v>11</v>
      </c>
      <c r="W2497" s="1">
        <v>0.2</v>
      </c>
    </row>
    <row r="2498" spans="20:23" x14ac:dyDescent="0.3">
      <c r="T2498" s="1">
        <v>620</v>
      </c>
      <c r="U2498" s="1" t="s">
        <v>1237</v>
      </c>
      <c r="V2498" s="1" t="s">
        <v>11</v>
      </c>
      <c r="W2498" s="1">
        <v>0.17499999999999999</v>
      </c>
    </row>
    <row r="2499" spans="20:23" x14ac:dyDescent="0.3">
      <c r="T2499" s="1">
        <v>640</v>
      </c>
      <c r="U2499" s="1" t="s">
        <v>1237</v>
      </c>
      <c r="V2499" s="1" t="s">
        <v>11</v>
      </c>
      <c r="W2499" s="1">
        <v>0.42499999999999999</v>
      </c>
    </row>
    <row r="2500" spans="20:23" x14ac:dyDescent="0.3">
      <c r="T2500" s="1">
        <v>700</v>
      </c>
      <c r="U2500" s="1" t="s">
        <v>1237</v>
      </c>
      <c r="V2500" s="1" t="s">
        <v>11</v>
      </c>
      <c r="W2500" s="1">
        <v>0.17499999999999999</v>
      </c>
    </row>
    <row r="2501" spans="20:23" x14ac:dyDescent="0.3">
      <c r="T2501" s="1">
        <v>720</v>
      </c>
      <c r="U2501" s="1" t="s">
        <v>1237</v>
      </c>
      <c r="V2501" s="1" t="s">
        <v>11</v>
      </c>
      <c r="W2501" s="1">
        <v>0.15</v>
      </c>
    </row>
    <row r="2502" spans="20:23" x14ac:dyDescent="0.3">
      <c r="T2502" s="1">
        <v>740</v>
      </c>
      <c r="U2502" s="1" t="s">
        <v>1237</v>
      </c>
      <c r="V2502" s="1" t="s">
        <v>11</v>
      </c>
      <c r="W2502" s="1">
        <v>0.72499999999999998</v>
      </c>
    </row>
    <row r="2503" spans="20:23" x14ac:dyDescent="0.3">
      <c r="T2503" s="1">
        <v>800</v>
      </c>
      <c r="U2503" s="1" t="s">
        <v>1237</v>
      </c>
      <c r="V2503" s="1" t="s">
        <v>11</v>
      </c>
      <c r="W2503" s="1">
        <v>0.17499999999999999</v>
      </c>
    </row>
    <row r="2504" spans="20:23" x14ac:dyDescent="0.3">
      <c r="T2504" s="1">
        <v>820</v>
      </c>
      <c r="U2504" s="1" t="s">
        <v>1237</v>
      </c>
      <c r="V2504" s="1" t="s">
        <v>11</v>
      </c>
      <c r="W2504" s="1">
        <v>0.7</v>
      </c>
    </row>
    <row r="2505" spans="20:23" x14ac:dyDescent="0.3">
      <c r="T2505" s="1">
        <v>840</v>
      </c>
      <c r="U2505" s="1" t="s">
        <v>1237</v>
      </c>
      <c r="V2505" s="1" t="s">
        <v>11</v>
      </c>
      <c r="W2505" s="1">
        <v>0.52500000000000002</v>
      </c>
    </row>
    <row r="2506" spans="20:23" x14ac:dyDescent="0.3">
      <c r="T2506" s="1">
        <v>900</v>
      </c>
      <c r="U2506" s="1" t="s">
        <v>1237</v>
      </c>
      <c r="V2506" s="1" t="s">
        <v>11</v>
      </c>
      <c r="W2506" s="1">
        <v>0.17499999999999999</v>
      </c>
    </row>
    <row r="2507" spans="20:23" x14ac:dyDescent="0.3">
      <c r="T2507" s="1">
        <v>920</v>
      </c>
      <c r="U2507" s="1" t="s">
        <v>1237</v>
      </c>
      <c r="V2507" s="1" t="s">
        <v>11</v>
      </c>
      <c r="W2507" s="1">
        <v>0.6</v>
      </c>
    </row>
    <row r="2508" spans="20:23" x14ac:dyDescent="0.3">
      <c r="T2508" s="1">
        <v>940</v>
      </c>
      <c r="U2508" s="1" t="s">
        <v>1237</v>
      </c>
      <c r="V2508" s="1" t="s">
        <v>11</v>
      </c>
      <c r="W2508" s="1">
        <v>0.42499999999999999</v>
      </c>
    </row>
    <row r="2509" spans="20:23" x14ac:dyDescent="0.3">
      <c r="T2509" s="1">
        <v>1000</v>
      </c>
      <c r="U2509" s="1" t="s">
        <v>1237</v>
      </c>
      <c r="V2509" s="1" t="s">
        <v>11</v>
      </c>
      <c r="W2509" s="1">
        <v>0.55000000000000004</v>
      </c>
    </row>
    <row r="2510" spans="20:23" x14ac:dyDescent="0.3">
      <c r="T2510" s="1">
        <v>1020</v>
      </c>
      <c r="U2510" s="1" t="s">
        <v>1237</v>
      </c>
      <c r="V2510" s="1" t="s">
        <v>11</v>
      </c>
      <c r="W2510" s="1">
        <v>0.42499999999999999</v>
      </c>
    </row>
    <row r="2511" spans="20:23" x14ac:dyDescent="0.3">
      <c r="T2511" s="1">
        <v>1040</v>
      </c>
      <c r="U2511" s="1" t="s">
        <v>1237</v>
      </c>
      <c r="V2511" s="1" t="s">
        <v>11</v>
      </c>
      <c r="W2511" s="1">
        <v>0.25</v>
      </c>
    </row>
    <row r="2512" spans="20:23" x14ac:dyDescent="0.3">
      <c r="T2512" s="1">
        <v>1100</v>
      </c>
      <c r="U2512" s="1" t="s">
        <v>1237</v>
      </c>
      <c r="V2512" s="1" t="s">
        <v>11</v>
      </c>
      <c r="W2512" s="1">
        <v>0.22500000000000001</v>
      </c>
    </row>
    <row r="2513" spans="20:23" x14ac:dyDescent="0.3">
      <c r="T2513" s="1">
        <v>1120</v>
      </c>
      <c r="U2513" s="1" t="s">
        <v>1237</v>
      </c>
      <c r="V2513" s="1" t="s">
        <v>11</v>
      </c>
      <c r="W2513" s="1">
        <v>0.25</v>
      </c>
    </row>
    <row r="2514" spans="20:23" x14ac:dyDescent="0.3">
      <c r="T2514" s="1">
        <v>1140</v>
      </c>
      <c r="U2514" s="1" t="s">
        <v>1237</v>
      </c>
      <c r="V2514" s="1" t="s">
        <v>11</v>
      </c>
      <c r="W2514" s="1">
        <v>0.17499999999999999</v>
      </c>
    </row>
    <row r="2515" spans="20:23" x14ac:dyDescent="0.3">
      <c r="T2515" s="1">
        <v>1200</v>
      </c>
      <c r="U2515" s="1" t="s">
        <v>1237</v>
      </c>
      <c r="V2515" s="1" t="s">
        <v>11</v>
      </c>
      <c r="W2515" s="1">
        <v>0.625</v>
      </c>
    </row>
    <row r="2516" spans="20:23" x14ac:dyDescent="0.3">
      <c r="T2516" s="1">
        <v>1220</v>
      </c>
      <c r="U2516" s="1" t="s">
        <v>1237</v>
      </c>
      <c r="V2516" s="1" t="s">
        <v>11</v>
      </c>
      <c r="W2516" s="1">
        <v>0.32500000000000001</v>
      </c>
    </row>
    <row r="2517" spans="20:23" x14ac:dyDescent="0.3">
      <c r="T2517" s="1">
        <v>1240</v>
      </c>
      <c r="U2517" s="1" t="s">
        <v>1237</v>
      </c>
      <c r="V2517" s="1" t="s">
        <v>11</v>
      </c>
      <c r="W2517" s="1">
        <v>0.35</v>
      </c>
    </row>
    <row r="2518" spans="20:23" x14ac:dyDescent="0.3">
      <c r="T2518" s="1">
        <v>1300</v>
      </c>
      <c r="U2518" s="1" t="s">
        <v>1237</v>
      </c>
      <c r="V2518" s="1" t="s">
        <v>11</v>
      </c>
      <c r="W2518" s="1">
        <v>0.4</v>
      </c>
    </row>
    <row r="2519" spans="20:23" x14ac:dyDescent="0.3">
      <c r="T2519" s="1">
        <v>1320</v>
      </c>
      <c r="U2519" s="1" t="s">
        <v>1237</v>
      </c>
      <c r="V2519" s="1" t="s">
        <v>11</v>
      </c>
      <c r="W2519" s="1">
        <v>0.375</v>
      </c>
    </row>
    <row r="2520" spans="20:23" x14ac:dyDescent="0.3">
      <c r="T2520" s="1">
        <v>1340</v>
      </c>
      <c r="U2520" s="1" t="s">
        <v>1237</v>
      </c>
      <c r="V2520" s="1" t="s">
        <v>11</v>
      </c>
      <c r="W2520" s="1">
        <v>0.2</v>
      </c>
    </row>
    <row r="2521" spans="20:23" x14ac:dyDescent="0.3">
      <c r="T2521" s="1">
        <v>1400</v>
      </c>
      <c r="U2521" s="1" t="s">
        <v>1237</v>
      </c>
      <c r="V2521" s="1" t="s">
        <v>11</v>
      </c>
      <c r="W2521" s="1">
        <v>0.25</v>
      </c>
    </row>
    <row r="2522" spans="20:23" x14ac:dyDescent="0.3">
      <c r="T2522" s="1">
        <v>1420</v>
      </c>
      <c r="U2522" s="1" t="s">
        <v>1237</v>
      </c>
      <c r="V2522" s="1" t="s">
        <v>11</v>
      </c>
      <c r="W2522" s="1">
        <v>0.22500000000000001</v>
      </c>
    </row>
    <row r="2523" spans="20:23" x14ac:dyDescent="0.3">
      <c r="T2523" s="1">
        <v>1440</v>
      </c>
      <c r="U2523" s="1" t="s">
        <v>1237</v>
      </c>
      <c r="V2523" s="1" t="s">
        <v>11</v>
      </c>
      <c r="W2523" s="1">
        <v>0.22500000000000001</v>
      </c>
    </row>
    <row r="2524" spans="20:23" x14ac:dyDescent="0.3">
      <c r="T2524" s="1">
        <v>1500</v>
      </c>
      <c r="U2524" s="1" t="s">
        <v>1237</v>
      </c>
      <c r="V2524" s="1" t="s">
        <v>11</v>
      </c>
      <c r="W2524" s="1">
        <v>0.25</v>
      </c>
    </row>
    <row r="2525" spans="20:23" x14ac:dyDescent="0.3">
      <c r="T2525" s="1">
        <v>1520</v>
      </c>
      <c r="U2525" s="1" t="s">
        <v>1237</v>
      </c>
      <c r="V2525" s="1" t="s">
        <v>11</v>
      </c>
      <c r="W2525" s="1">
        <v>0.45</v>
      </c>
    </row>
    <row r="2526" spans="20:23" x14ac:dyDescent="0.3">
      <c r="T2526" s="1">
        <v>1540</v>
      </c>
      <c r="U2526" s="1" t="s">
        <v>1237</v>
      </c>
      <c r="V2526" s="1" t="s">
        <v>11</v>
      </c>
      <c r="W2526" s="1">
        <v>0.25</v>
      </c>
    </row>
    <row r="2527" spans="20:23" x14ac:dyDescent="0.3">
      <c r="T2527" s="1">
        <v>1600</v>
      </c>
      <c r="U2527" s="1" t="s">
        <v>1237</v>
      </c>
      <c r="V2527" s="1" t="s">
        <v>11</v>
      </c>
      <c r="W2527" s="1">
        <v>0.25</v>
      </c>
    </row>
    <row r="2528" spans="20:23" x14ac:dyDescent="0.3">
      <c r="T2528" s="1">
        <v>1620</v>
      </c>
      <c r="U2528" s="1" t="s">
        <v>1237</v>
      </c>
      <c r="V2528" s="1" t="s">
        <v>11</v>
      </c>
      <c r="W2528" s="1">
        <v>0.17499999999999999</v>
      </c>
    </row>
    <row r="2529" spans="20:23" x14ac:dyDescent="0.3">
      <c r="T2529" s="1">
        <v>1640</v>
      </c>
      <c r="U2529" s="1" t="s">
        <v>1237</v>
      </c>
      <c r="V2529" s="1" t="s">
        <v>11</v>
      </c>
      <c r="W2529" s="1">
        <v>0.17499999999999999</v>
      </c>
    </row>
    <row r="2530" spans="20:23" x14ac:dyDescent="0.3">
      <c r="T2530" s="1">
        <v>1700</v>
      </c>
      <c r="U2530" s="1" t="s">
        <v>1237</v>
      </c>
      <c r="V2530" s="1" t="s">
        <v>11</v>
      </c>
      <c r="W2530" s="1">
        <v>0.3</v>
      </c>
    </row>
    <row r="2531" spans="20:23" x14ac:dyDescent="0.3">
      <c r="T2531" s="1">
        <v>1720</v>
      </c>
      <c r="U2531" s="1" t="s">
        <v>1237</v>
      </c>
      <c r="V2531" s="1" t="s">
        <v>11</v>
      </c>
      <c r="W2531" s="1">
        <v>0.22500000000000001</v>
      </c>
    </row>
    <row r="2532" spans="20:23" x14ac:dyDescent="0.3">
      <c r="T2532" s="1">
        <v>1740</v>
      </c>
      <c r="U2532" s="1" t="s">
        <v>1237</v>
      </c>
      <c r="V2532" s="1" t="s">
        <v>11</v>
      </c>
      <c r="W2532" s="1">
        <v>0.4</v>
      </c>
    </row>
    <row r="2533" spans="20:23" x14ac:dyDescent="0.3">
      <c r="T2533" s="1">
        <v>1800</v>
      </c>
      <c r="U2533" s="1" t="s">
        <v>1237</v>
      </c>
      <c r="V2533" s="1" t="s">
        <v>11</v>
      </c>
      <c r="W2533" s="1">
        <v>0.15</v>
      </c>
    </row>
    <row r="2534" spans="20:23" x14ac:dyDescent="0.3">
      <c r="T2534" s="1">
        <v>1820</v>
      </c>
      <c r="U2534" s="1" t="s">
        <v>1237</v>
      </c>
      <c r="V2534" s="1" t="s">
        <v>11</v>
      </c>
      <c r="W2534" s="1">
        <v>0.625</v>
      </c>
    </row>
    <row r="2535" spans="20:23" x14ac:dyDescent="0.3">
      <c r="T2535" s="1">
        <v>1840</v>
      </c>
      <c r="U2535" s="1" t="s">
        <v>1237</v>
      </c>
      <c r="V2535" s="1" t="s">
        <v>11</v>
      </c>
      <c r="W2535" s="1">
        <v>0.22500000000000001</v>
      </c>
    </row>
    <row r="2536" spans="20:23" x14ac:dyDescent="0.3">
      <c r="T2536" s="1">
        <v>1900</v>
      </c>
      <c r="U2536" s="1" t="s">
        <v>1237</v>
      </c>
      <c r="V2536" s="1" t="s">
        <v>11</v>
      </c>
      <c r="W2536" s="1">
        <v>0.47499999999999998</v>
      </c>
    </row>
    <row r="2537" spans="20:23" x14ac:dyDescent="0.3">
      <c r="T2537" s="1">
        <v>1920</v>
      </c>
      <c r="U2537" s="1" t="s">
        <v>1237</v>
      </c>
      <c r="V2537" s="1" t="s">
        <v>11</v>
      </c>
      <c r="W2537" s="1">
        <v>0.27500000000000002</v>
      </c>
    </row>
    <row r="2538" spans="20:23" x14ac:dyDescent="0.3">
      <c r="T2538" s="1">
        <v>1940</v>
      </c>
      <c r="U2538" s="1" t="s">
        <v>1237</v>
      </c>
      <c r="V2538" s="1" t="s">
        <v>11</v>
      </c>
      <c r="W2538" s="1">
        <v>0.2</v>
      </c>
    </row>
    <row r="2539" spans="20:23" x14ac:dyDescent="0.3">
      <c r="T2539" s="1">
        <v>2000</v>
      </c>
      <c r="U2539" s="1" t="s">
        <v>1237</v>
      </c>
      <c r="V2539" s="1" t="s">
        <v>11</v>
      </c>
      <c r="W2539" s="1">
        <v>0.25</v>
      </c>
    </row>
    <row r="2540" spans="20:23" x14ac:dyDescent="0.3">
      <c r="T2540" s="1">
        <v>2020</v>
      </c>
      <c r="U2540" s="1" t="s">
        <v>1237</v>
      </c>
      <c r="V2540" s="1" t="s">
        <v>11</v>
      </c>
      <c r="W2540" s="1">
        <v>0.2</v>
      </c>
    </row>
    <row r="2541" spans="20:23" x14ac:dyDescent="0.3">
      <c r="T2541" s="1">
        <v>2040</v>
      </c>
      <c r="U2541" s="1" t="s">
        <v>1237</v>
      </c>
      <c r="V2541" s="1" t="s">
        <v>11</v>
      </c>
      <c r="W2541" s="1">
        <v>0.375</v>
      </c>
    </row>
    <row r="2542" spans="20:23" x14ac:dyDescent="0.3">
      <c r="T2542" s="1">
        <v>2100</v>
      </c>
      <c r="U2542" s="1" t="s">
        <v>1237</v>
      </c>
      <c r="V2542" s="1" t="s">
        <v>11</v>
      </c>
      <c r="W2542" s="1">
        <v>0.57499999999999996</v>
      </c>
    </row>
    <row r="2543" spans="20:23" x14ac:dyDescent="0.3">
      <c r="T2543" s="1">
        <v>2120</v>
      </c>
      <c r="U2543" s="1" t="s">
        <v>1237</v>
      </c>
      <c r="V2543" s="1" t="s">
        <v>11</v>
      </c>
      <c r="W2543" s="1">
        <v>0.7</v>
      </c>
    </row>
    <row r="2544" spans="20:23" x14ac:dyDescent="0.3">
      <c r="T2544" s="1">
        <v>2140</v>
      </c>
      <c r="U2544" s="1" t="s">
        <v>1237</v>
      </c>
      <c r="V2544" s="1" t="s">
        <v>11</v>
      </c>
      <c r="W2544" s="1">
        <v>0.72499999999999998</v>
      </c>
    </row>
    <row r="2545" spans="20:23" x14ac:dyDescent="0.3">
      <c r="T2545" s="1">
        <v>2200</v>
      </c>
      <c r="U2545" s="1" t="s">
        <v>1237</v>
      </c>
      <c r="V2545" s="1" t="s">
        <v>11</v>
      </c>
      <c r="W2545" s="1">
        <v>0.47499999999999998</v>
      </c>
    </row>
    <row r="2546" spans="20:23" x14ac:dyDescent="0.3">
      <c r="T2546" s="1">
        <v>2220</v>
      </c>
      <c r="U2546" s="1" t="s">
        <v>1237</v>
      </c>
      <c r="V2546" s="1" t="s">
        <v>11</v>
      </c>
      <c r="W2546" s="1">
        <v>0.27500000000000002</v>
      </c>
    </row>
    <row r="2547" spans="20:23" x14ac:dyDescent="0.3">
      <c r="T2547" s="1">
        <v>2240</v>
      </c>
      <c r="U2547" s="1" t="s">
        <v>1237</v>
      </c>
      <c r="V2547" s="1" t="s">
        <v>11</v>
      </c>
      <c r="W2547" s="1">
        <v>0.22500000000000001</v>
      </c>
    </row>
    <row r="2548" spans="20:23" x14ac:dyDescent="0.3">
      <c r="T2548" s="1">
        <v>2300</v>
      </c>
      <c r="U2548" s="1" t="s">
        <v>1237</v>
      </c>
      <c r="V2548" s="1" t="s">
        <v>11</v>
      </c>
      <c r="W2548" s="1">
        <v>0.17499999999999999</v>
      </c>
    </row>
    <row r="2549" spans="20:23" x14ac:dyDescent="0.3">
      <c r="T2549" s="1">
        <v>2320</v>
      </c>
      <c r="U2549" s="1" t="s">
        <v>1237</v>
      </c>
      <c r="V2549" s="1" t="s">
        <v>11</v>
      </c>
      <c r="W2549" s="1">
        <v>0.17499999999999999</v>
      </c>
    </row>
    <row r="2550" spans="20:23" x14ac:dyDescent="0.3">
      <c r="T2550" s="1">
        <v>2340</v>
      </c>
      <c r="U2550" s="1" t="s">
        <v>1237</v>
      </c>
      <c r="V2550" s="1" t="s">
        <v>11</v>
      </c>
      <c r="W2550" s="1">
        <v>0.17499999999999999</v>
      </c>
    </row>
    <row r="2551" spans="20:23" x14ac:dyDescent="0.3">
      <c r="T2551" s="1">
        <v>2400</v>
      </c>
      <c r="U2551" s="1" t="s">
        <v>1237</v>
      </c>
      <c r="V2551" s="1" t="s">
        <v>11</v>
      </c>
      <c r="W2551" s="1">
        <v>0.25</v>
      </c>
    </row>
    <row r="2552" spans="20:23" x14ac:dyDescent="0.3">
      <c r="T2552" s="1">
        <v>2420</v>
      </c>
      <c r="U2552" s="1" t="s">
        <v>1238</v>
      </c>
      <c r="V2552" s="1" t="s">
        <v>11</v>
      </c>
      <c r="W2552" s="1">
        <v>0.17499999999999999</v>
      </c>
    </row>
    <row r="2553" spans="20:23" x14ac:dyDescent="0.3">
      <c r="T2553" s="1">
        <v>2440</v>
      </c>
      <c r="U2553" s="1" t="s">
        <v>1238</v>
      </c>
      <c r="V2553" s="1" t="s">
        <v>11</v>
      </c>
      <c r="W2553" s="1">
        <v>0.25</v>
      </c>
    </row>
    <row r="2554" spans="20:23" x14ac:dyDescent="0.3">
      <c r="T2554" s="1">
        <v>100</v>
      </c>
      <c r="U2554" s="1" t="s">
        <v>1238</v>
      </c>
      <c r="V2554" s="1" t="s">
        <v>11</v>
      </c>
      <c r="W2554" s="1">
        <v>0.22500000000000001</v>
      </c>
    </row>
    <row r="2555" spans="20:23" x14ac:dyDescent="0.3">
      <c r="T2555" s="1">
        <v>120</v>
      </c>
      <c r="U2555" s="1" t="s">
        <v>1238</v>
      </c>
      <c r="V2555" s="1" t="s">
        <v>11</v>
      </c>
      <c r="W2555" s="1">
        <v>0.2</v>
      </c>
    </row>
    <row r="2556" spans="20:23" x14ac:dyDescent="0.3">
      <c r="T2556" s="1">
        <v>140</v>
      </c>
      <c r="U2556" s="1" t="s">
        <v>1238</v>
      </c>
      <c r="V2556" s="1" t="s">
        <v>11</v>
      </c>
      <c r="W2556" s="1">
        <v>0.22500000000000001</v>
      </c>
    </row>
    <row r="2557" spans="20:23" x14ac:dyDescent="0.3">
      <c r="T2557" s="1">
        <v>200</v>
      </c>
      <c r="U2557" s="1" t="s">
        <v>1238</v>
      </c>
      <c r="V2557" s="1" t="s">
        <v>11</v>
      </c>
      <c r="W2557" s="1">
        <v>0.27500000000000002</v>
      </c>
    </row>
    <row r="2558" spans="20:23" x14ac:dyDescent="0.3">
      <c r="T2558" s="1">
        <v>220</v>
      </c>
      <c r="U2558" s="1" t="s">
        <v>1238</v>
      </c>
      <c r="V2558" s="1" t="s">
        <v>11</v>
      </c>
      <c r="W2558" s="1">
        <v>0.32500000000000001</v>
      </c>
    </row>
    <row r="2559" spans="20:23" x14ac:dyDescent="0.3">
      <c r="T2559" s="1">
        <v>240</v>
      </c>
      <c r="U2559" s="1" t="s">
        <v>1238</v>
      </c>
      <c r="V2559" s="1" t="s">
        <v>11</v>
      </c>
      <c r="W2559" s="1">
        <v>0.22500000000000001</v>
      </c>
    </row>
    <row r="2560" spans="20:23" x14ac:dyDescent="0.3">
      <c r="T2560" s="1">
        <v>300</v>
      </c>
      <c r="U2560" s="1" t="s">
        <v>1238</v>
      </c>
      <c r="V2560" s="1" t="s">
        <v>11</v>
      </c>
      <c r="W2560" s="1">
        <v>0.42499999999999999</v>
      </c>
    </row>
    <row r="2561" spans="20:23" x14ac:dyDescent="0.3">
      <c r="T2561" s="1">
        <v>320</v>
      </c>
      <c r="U2561" s="1" t="s">
        <v>1238</v>
      </c>
      <c r="V2561" s="1" t="s">
        <v>11</v>
      </c>
      <c r="W2561" s="1">
        <v>0.3</v>
      </c>
    </row>
    <row r="2562" spans="20:23" x14ac:dyDescent="0.3">
      <c r="T2562" s="1">
        <v>340</v>
      </c>
      <c r="U2562" s="1" t="s">
        <v>1238</v>
      </c>
      <c r="V2562" s="1" t="s">
        <v>11</v>
      </c>
      <c r="W2562" s="1">
        <v>0.15</v>
      </c>
    </row>
    <row r="2563" spans="20:23" x14ac:dyDescent="0.3">
      <c r="T2563" s="1">
        <v>400</v>
      </c>
      <c r="U2563" s="1" t="s">
        <v>1238</v>
      </c>
      <c r="V2563" s="1" t="s">
        <v>11</v>
      </c>
      <c r="W2563" s="1">
        <v>0.17499999999999999</v>
      </c>
    </row>
    <row r="2564" spans="20:23" x14ac:dyDescent="0.3">
      <c r="T2564" s="1">
        <v>420</v>
      </c>
      <c r="U2564" s="1" t="s">
        <v>1238</v>
      </c>
      <c r="V2564" s="1" t="s">
        <v>11</v>
      </c>
      <c r="W2564" s="1">
        <v>0.4</v>
      </c>
    </row>
    <row r="2565" spans="20:23" x14ac:dyDescent="0.3">
      <c r="T2565" s="1">
        <v>440</v>
      </c>
      <c r="U2565" s="1" t="s">
        <v>1238</v>
      </c>
      <c r="V2565" s="1" t="s">
        <v>11</v>
      </c>
      <c r="W2565" s="1">
        <v>0.2</v>
      </c>
    </row>
    <row r="2566" spans="20:23" x14ac:dyDescent="0.3">
      <c r="T2566" s="1">
        <v>500</v>
      </c>
      <c r="U2566" s="1" t="s">
        <v>1238</v>
      </c>
      <c r="V2566" s="1" t="s">
        <v>11</v>
      </c>
      <c r="W2566" s="1">
        <v>0.22500000000000001</v>
      </c>
    </row>
    <row r="2567" spans="20:23" x14ac:dyDescent="0.3">
      <c r="T2567" s="1">
        <v>520</v>
      </c>
      <c r="U2567" s="1" t="s">
        <v>1238</v>
      </c>
      <c r="V2567" s="1" t="s">
        <v>11</v>
      </c>
      <c r="W2567" s="1">
        <v>0.3</v>
      </c>
    </row>
    <row r="2568" spans="20:23" x14ac:dyDescent="0.3">
      <c r="T2568" s="1">
        <v>540</v>
      </c>
      <c r="U2568" s="1" t="s">
        <v>1238</v>
      </c>
      <c r="V2568" s="1" t="s">
        <v>11</v>
      </c>
      <c r="W2568" s="1">
        <v>0.32500000000000001</v>
      </c>
    </row>
    <row r="2569" spans="20:23" x14ac:dyDescent="0.3">
      <c r="T2569" s="1">
        <v>600</v>
      </c>
      <c r="U2569" s="1" t="s">
        <v>1238</v>
      </c>
      <c r="V2569" s="1" t="s">
        <v>11</v>
      </c>
      <c r="W2569" s="1">
        <v>0.57499999999999996</v>
      </c>
    </row>
    <row r="2570" spans="20:23" x14ac:dyDescent="0.3">
      <c r="T2570" s="1">
        <v>620</v>
      </c>
      <c r="U2570" s="1" t="s">
        <v>1238</v>
      </c>
      <c r="V2570" s="1" t="s">
        <v>11</v>
      </c>
      <c r="W2570" s="1">
        <v>0.35</v>
      </c>
    </row>
    <row r="2571" spans="20:23" x14ac:dyDescent="0.3">
      <c r="T2571" s="1">
        <v>640</v>
      </c>
      <c r="U2571" s="1" t="s">
        <v>1238</v>
      </c>
      <c r="V2571" s="1" t="s">
        <v>11</v>
      </c>
      <c r="W2571" s="1">
        <v>0.65</v>
      </c>
    </row>
    <row r="2572" spans="20:23" x14ac:dyDescent="0.3">
      <c r="T2572" s="1">
        <v>700</v>
      </c>
      <c r="U2572" s="1" t="s">
        <v>1238</v>
      </c>
      <c r="V2572" s="1" t="s">
        <v>11</v>
      </c>
      <c r="W2572" s="1">
        <v>0.75</v>
      </c>
    </row>
    <row r="2573" spans="20:23" x14ac:dyDescent="0.3">
      <c r="T2573" s="1">
        <v>720</v>
      </c>
      <c r="U2573" s="1" t="s">
        <v>1238</v>
      </c>
      <c r="V2573" s="1" t="s">
        <v>11</v>
      </c>
      <c r="W2573" s="1">
        <v>1.075</v>
      </c>
    </row>
    <row r="2574" spans="20:23" x14ac:dyDescent="0.3">
      <c r="T2574" s="1">
        <v>740</v>
      </c>
      <c r="U2574" s="1" t="s">
        <v>1238</v>
      </c>
      <c r="V2574" s="1" t="s">
        <v>11</v>
      </c>
      <c r="W2574" s="1">
        <v>0.95</v>
      </c>
    </row>
    <row r="2575" spans="20:23" x14ac:dyDescent="0.3">
      <c r="T2575" s="1">
        <v>800</v>
      </c>
      <c r="U2575" s="1" t="s">
        <v>1238</v>
      </c>
      <c r="V2575" s="1" t="s">
        <v>11</v>
      </c>
      <c r="W2575" s="1">
        <v>0.82499999999999996</v>
      </c>
    </row>
    <row r="2576" spans="20:23" x14ac:dyDescent="0.3">
      <c r="T2576" s="1">
        <v>820</v>
      </c>
      <c r="U2576" s="1" t="s">
        <v>1238</v>
      </c>
      <c r="V2576" s="1" t="s">
        <v>11</v>
      </c>
      <c r="W2576" s="1">
        <v>1</v>
      </c>
    </row>
    <row r="2577" spans="20:23" x14ac:dyDescent="0.3">
      <c r="T2577" s="1">
        <v>840</v>
      </c>
      <c r="U2577" s="1" t="s">
        <v>1238</v>
      </c>
      <c r="V2577" s="1" t="s">
        <v>11</v>
      </c>
      <c r="W2577" s="1">
        <v>0.95</v>
      </c>
    </row>
    <row r="2578" spans="20:23" x14ac:dyDescent="0.3">
      <c r="T2578" s="1">
        <v>900</v>
      </c>
      <c r="U2578" s="1" t="s">
        <v>1238</v>
      </c>
      <c r="V2578" s="1" t="s">
        <v>11</v>
      </c>
      <c r="W2578" s="1">
        <v>0.8</v>
      </c>
    </row>
    <row r="2579" spans="20:23" x14ac:dyDescent="0.3">
      <c r="T2579" s="1">
        <v>920</v>
      </c>
      <c r="U2579" s="1" t="s">
        <v>1238</v>
      </c>
      <c r="V2579" s="1" t="s">
        <v>11</v>
      </c>
      <c r="W2579" s="1">
        <v>0.9</v>
      </c>
    </row>
    <row r="2580" spans="20:23" x14ac:dyDescent="0.3">
      <c r="T2580" s="1">
        <v>940</v>
      </c>
      <c r="U2580" s="1" t="s">
        <v>1238</v>
      </c>
      <c r="V2580" s="1" t="s">
        <v>11</v>
      </c>
      <c r="W2580" s="1">
        <v>0.97499999999999998</v>
      </c>
    </row>
    <row r="2581" spans="20:23" x14ac:dyDescent="0.3">
      <c r="T2581" s="1">
        <v>1000</v>
      </c>
      <c r="U2581" s="1" t="s">
        <v>1238</v>
      </c>
      <c r="V2581" s="1" t="s">
        <v>11</v>
      </c>
      <c r="W2581" s="1">
        <v>0.7</v>
      </c>
    </row>
    <row r="2582" spans="20:23" x14ac:dyDescent="0.3">
      <c r="T2582" s="1">
        <v>1020</v>
      </c>
      <c r="U2582" s="1" t="s">
        <v>1238</v>
      </c>
      <c r="V2582" s="1" t="s">
        <v>11</v>
      </c>
      <c r="W2582" s="1">
        <v>0.9</v>
      </c>
    </row>
    <row r="2583" spans="20:23" x14ac:dyDescent="0.3">
      <c r="T2583" s="1">
        <v>1040</v>
      </c>
      <c r="U2583" s="1" t="s">
        <v>1238</v>
      </c>
      <c r="V2583" s="1" t="s">
        <v>11</v>
      </c>
      <c r="W2583" s="1">
        <v>0.67500000000000004</v>
      </c>
    </row>
    <row r="2584" spans="20:23" x14ac:dyDescent="0.3">
      <c r="T2584" s="1">
        <v>1100</v>
      </c>
      <c r="U2584" s="1" t="s">
        <v>1238</v>
      </c>
      <c r="V2584" s="1" t="s">
        <v>11</v>
      </c>
      <c r="W2584" s="1">
        <v>0.85</v>
      </c>
    </row>
    <row r="2585" spans="20:23" x14ac:dyDescent="0.3">
      <c r="T2585" s="1">
        <v>1120</v>
      </c>
      <c r="U2585" s="1" t="s">
        <v>1238</v>
      </c>
      <c r="V2585" s="1" t="s">
        <v>11</v>
      </c>
      <c r="W2585" s="1">
        <v>0.85</v>
      </c>
    </row>
    <row r="2586" spans="20:23" x14ac:dyDescent="0.3">
      <c r="T2586" s="1">
        <v>1140</v>
      </c>
      <c r="U2586" s="1" t="s">
        <v>1238</v>
      </c>
      <c r="V2586" s="1" t="s">
        <v>11</v>
      </c>
      <c r="W2586" s="1">
        <v>0.82499999999999996</v>
      </c>
    </row>
    <row r="2587" spans="20:23" x14ac:dyDescent="0.3">
      <c r="T2587" s="1">
        <v>1200</v>
      </c>
      <c r="U2587" s="1" t="s">
        <v>1238</v>
      </c>
      <c r="V2587" s="1" t="s">
        <v>11</v>
      </c>
      <c r="W2587" s="1">
        <v>0.52500000000000002</v>
      </c>
    </row>
    <row r="2588" spans="20:23" x14ac:dyDescent="0.3">
      <c r="T2588" s="1">
        <v>1220</v>
      </c>
      <c r="U2588" s="1" t="s">
        <v>1238</v>
      </c>
      <c r="V2588" s="1" t="s">
        <v>11</v>
      </c>
      <c r="W2588" s="1">
        <v>0.55000000000000004</v>
      </c>
    </row>
    <row r="2589" spans="20:23" x14ac:dyDescent="0.3">
      <c r="T2589" s="1">
        <v>1240</v>
      </c>
      <c r="U2589" s="1" t="s">
        <v>1238</v>
      </c>
      <c r="V2589" s="1" t="s">
        <v>11</v>
      </c>
      <c r="W2589" s="1">
        <v>0.27500000000000002</v>
      </c>
    </row>
    <row r="2590" spans="20:23" x14ac:dyDescent="0.3">
      <c r="T2590" s="1">
        <v>1300</v>
      </c>
      <c r="U2590" s="1" t="s">
        <v>1238</v>
      </c>
      <c r="V2590" s="1" t="s">
        <v>11</v>
      </c>
      <c r="W2590" s="1">
        <v>0.27500000000000002</v>
      </c>
    </row>
    <row r="2591" spans="20:23" x14ac:dyDescent="0.3">
      <c r="T2591" s="1">
        <v>1320</v>
      </c>
      <c r="U2591" s="1" t="s">
        <v>1238</v>
      </c>
      <c r="V2591" s="1" t="s">
        <v>11</v>
      </c>
      <c r="W2591" s="1">
        <v>0.2</v>
      </c>
    </row>
    <row r="2592" spans="20:23" x14ac:dyDescent="0.3">
      <c r="T2592" s="1">
        <v>1340</v>
      </c>
      <c r="U2592" s="1" t="s">
        <v>1238</v>
      </c>
      <c r="V2592" s="1" t="s">
        <v>11</v>
      </c>
      <c r="W2592" s="1">
        <v>0.22500000000000001</v>
      </c>
    </row>
    <row r="2593" spans="20:23" x14ac:dyDescent="0.3">
      <c r="T2593" s="1">
        <v>1400</v>
      </c>
      <c r="U2593" s="1" t="s">
        <v>1238</v>
      </c>
      <c r="V2593" s="1" t="s">
        <v>11</v>
      </c>
      <c r="W2593" s="1">
        <v>0.2</v>
      </c>
    </row>
    <row r="2594" spans="20:23" x14ac:dyDescent="0.3">
      <c r="T2594" s="1">
        <v>1420</v>
      </c>
      <c r="U2594" s="1" t="s">
        <v>1238</v>
      </c>
      <c r="V2594" s="1" t="s">
        <v>11</v>
      </c>
      <c r="W2594" s="1">
        <v>0.2</v>
      </c>
    </row>
    <row r="2595" spans="20:23" x14ac:dyDescent="0.3">
      <c r="T2595" s="1">
        <v>1440</v>
      </c>
      <c r="U2595" s="1" t="s">
        <v>1238</v>
      </c>
      <c r="V2595" s="1" t="s">
        <v>11</v>
      </c>
      <c r="W2595" s="1">
        <v>0.25</v>
      </c>
    </row>
    <row r="2596" spans="20:23" x14ac:dyDescent="0.3">
      <c r="T2596" s="1">
        <v>1500</v>
      </c>
      <c r="U2596" s="1" t="s">
        <v>1238</v>
      </c>
      <c r="V2596" s="1" t="s">
        <v>11</v>
      </c>
      <c r="W2596" s="1">
        <v>0.22500000000000001</v>
      </c>
    </row>
    <row r="2597" spans="20:23" x14ac:dyDescent="0.3">
      <c r="T2597" s="1">
        <v>1520</v>
      </c>
      <c r="U2597" s="1" t="s">
        <v>1238</v>
      </c>
      <c r="V2597" s="1" t="s">
        <v>11</v>
      </c>
      <c r="W2597" s="1">
        <v>0.2</v>
      </c>
    </row>
    <row r="2598" spans="20:23" x14ac:dyDescent="0.3">
      <c r="T2598" s="1">
        <v>1540</v>
      </c>
      <c r="U2598" s="1" t="s">
        <v>1238</v>
      </c>
      <c r="V2598" s="1" t="s">
        <v>11</v>
      </c>
      <c r="W2598" s="1">
        <v>0.2</v>
      </c>
    </row>
    <row r="2599" spans="20:23" x14ac:dyDescent="0.3">
      <c r="T2599" s="1">
        <v>1600</v>
      </c>
      <c r="U2599" s="1" t="s">
        <v>1238</v>
      </c>
      <c r="V2599" s="1" t="s">
        <v>11</v>
      </c>
      <c r="W2599" s="1">
        <v>0.375</v>
      </c>
    </row>
    <row r="2600" spans="20:23" x14ac:dyDescent="0.3">
      <c r="T2600" s="1">
        <v>1620</v>
      </c>
      <c r="U2600" s="1" t="s">
        <v>1238</v>
      </c>
      <c r="V2600" s="1" t="s">
        <v>11</v>
      </c>
      <c r="W2600" s="1">
        <v>0.3</v>
      </c>
    </row>
    <row r="2601" spans="20:23" x14ac:dyDescent="0.3">
      <c r="T2601" s="1">
        <v>1640</v>
      </c>
      <c r="U2601" s="1" t="s">
        <v>1238</v>
      </c>
      <c r="V2601" s="1" t="s">
        <v>11</v>
      </c>
      <c r="W2601" s="1">
        <v>0.22500000000000001</v>
      </c>
    </row>
    <row r="2602" spans="20:23" x14ac:dyDescent="0.3">
      <c r="T2602" s="1">
        <v>1700</v>
      </c>
      <c r="U2602" s="1" t="s">
        <v>1238</v>
      </c>
      <c r="V2602" s="1" t="s">
        <v>11</v>
      </c>
      <c r="W2602" s="1">
        <v>0.32500000000000001</v>
      </c>
    </row>
    <row r="2603" spans="20:23" x14ac:dyDescent="0.3">
      <c r="T2603" s="1">
        <v>1720</v>
      </c>
      <c r="U2603" s="1" t="s">
        <v>1238</v>
      </c>
      <c r="V2603" s="1" t="s">
        <v>11</v>
      </c>
      <c r="W2603" s="1">
        <v>0.2</v>
      </c>
    </row>
    <row r="2604" spans="20:23" x14ac:dyDescent="0.3">
      <c r="T2604" s="1">
        <v>1740</v>
      </c>
      <c r="U2604" s="1" t="s">
        <v>1238</v>
      </c>
      <c r="V2604" s="1" t="s">
        <v>11</v>
      </c>
      <c r="W2604" s="1">
        <v>0.375</v>
      </c>
    </row>
    <row r="2605" spans="20:23" x14ac:dyDescent="0.3">
      <c r="T2605" s="1">
        <v>1800</v>
      </c>
      <c r="U2605" s="1" t="s">
        <v>1238</v>
      </c>
      <c r="V2605" s="1" t="s">
        <v>11</v>
      </c>
      <c r="W2605" s="1">
        <v>0.25</v>
      </c>
    </row>
    <row r="2606" spans="20:23" x14ac:dyDescent="0.3">
      <c r="T2606" s="1">
        <v>1820</v>
      </c>
      <c r="U2606" s="1" t="s">
        <v>1238</v>
      </c>
      <c r="V2606" s="1" t="s">
        <v>11</v>
      </c>
      <c r="W2606" s="1">
        <v>0.4</v>
      </c>
    </row>
    <row r="2607" spans="20:23" x14ac:dyDescent="0.3">
      <c r="T2607" s="1">
        <v>1840</v>
      </c>
      <c r="U2607" s="1" t="s">
        <v>1238</v>
      </c>
      <c r="V2607" s="1" t="s">
        <v>11</v>
      </c>
      <c r="W2607" s="1">
        <v>0.27500000000000002</v>
      </c>
    </row>
    <row r="2608" spans="20:23" x14ac:dyDescent="0.3">
      <c r="T2608" s="1">
        <v>1900</v>
      </c>
      <c r="U2608" s="1" t="s">
        <v>1238</v>
      </c>
      <c r="V2608" s="1" t="s">
        <v>11</v>
      </c>
      <c r="W2608" s="1">
        <v>0.57499999999999996</v>
      </c>
    </row>
    <row r="2609" spans="20:23" x14ac:dyDescent="0.3">
      <c r="T2609" s="1">
        <v>1920</v>
      </c>
      <c r="U2609" s="1" t="s">
        <v>1238</v>
      </c>
      <c r="V2609" s="1" t="s">
        <v>11</v>
      </c>
      <c r="W2609" s="1">
        <v>0.82499999999999996</v>
      </c>
    </row>
    <row r="2610" spans="20:23" x14ac:dyDescent="0.3">
      <c r="T2610" s="1">
        <v>1940</v>
      </c>
      <c r="U2610" s="1" t="s">
        <v>1238</v>
      </c>
      <c r="V2610" s="1" t="s">
        <v>11</v>
      </c>
      <c r="W2610" s="1">
        <v>0.82499999999999996</v>
      </c>
    </row>
    <row r="2611" spans="20:23" x14ac:dyDescent="0.3">
      <c r="T2611" s="1">
        <v>2000</v>
      </c>
      <c r="U2611" s="1" t="s">
        <v>1238</v>
      </c>
      <c r="V2611" s="1" t="s">
        <v>11</v>
      </c>
      <c r="W2611" s="1">
        <v>0.72499999999999998</v>
      </c>
    </row>
    <row r="2612" spans="20:23" x14ac:dyDescent="0.3">
      <c r="T2612" s="1">
        <v>2020</v>
      </c>
      <c r="U2612" s="1" t="s">
        <v>1238</v>
      </c>
      <c r="V2612" s="1" t="s">
        <v>11</v>
      </c>
      <c r="W2612" s="1">
        <v>0.85</v>
      </c>
    </row>
    <row r="2613" spans="20:23" x14ac:dyDescent="0.3">
      <c r="T2613" s="1">
        <v>2040</v>
      </c>
      <c r="U2613" s="1" t="s">
        <v>1238</v>
      </c>
      <c r="V2613" s="1" t="s">
        <v>11</v>
      </c>
      <c r="W2613" s="1">
        <v>0.52500000000000002</v>
      </c>
    </row>
    <row r="2614" spans="20:23" x14ac:dyDescent="0.3">
      <c r="T2614" s="1">
        <v>2100</v>
      </c>
      <c r="U2614" s="1" t="s">
        <v>1238</v>
      </c>
      <c r="V2614" s="1" t="s">
        <v>11</v>
      </c>
      <c r="W2614" s="1">
        <v>0.9</v>
      </c>
    </row>
    <row r="2615" spans="20:23" x14ac:dyDescent="0.3">
      <c r="T2615" s="1">
        <v>2120</v>
      </c>
      <c r="U2615" s="1" t="s">
        <v>1238</v>
      </c>
      <c r="V2615" s="1" t="s">
        <v>11</v>
      </c>
      <c r="W2615" s="1">
        <v>0.52500000000000002</v>
      </c>
    </row>
    <row r="2616" spans="20:23" x14ac:dyDescent="0.3">
      <c r="T2616" s="1">
        <v>2140</v>
      </c>
      <c r="U2616" s="1" t="s">
        <v>1238</v>
      </c>
      <c r="V2616" s="1" t="s">
        <v>11</v>
      </c>
      <c r="W2616" s="1">
        <v>0.67500000000000004</v>
      </c>
    </row>
    <row r="2617" spans="20:23" x14ac:dyDescent="0.3">
      <c r="T2617" s="1">
        <v>2200</v>
      </c>
      <c r="U2617" s="1" t="s">
        <v>1238</v>
      </c>
      <c r="V2617" s="1" t="s">
        <v>11</v>
      </c>
      <c r="W2617" s="1">
        <v>0.82499999999999996</v>
      </c>
    </row>
    <row r="2618" spans="20:23" x14ac:dyDescent="0.3">
      <c r="T2618" s="1">
        <v>2220</v>
      </c>
      <c r="U2618" s="1" t="s">
        <v>1238</v>
      </c>
      <c r="V2618" s="1" t="s">
        <v>11</v>
      </c>
      <c r="W2618" s="1">
        <v>0.97499999999999998</v>
      </c>
    </row>
    <row r="2619" spans="20:23" x14ac:dyDescent="0.3">
      <c r="T2619" s="1">
        <v>2240</v>
      </c>
      <c r="U2619" s="1" t="s">
        <v>1238</v>
      </c>
      <c r="V2619" s="1" t="s">
        <v>11</v>
      </c>
      <c r="W2619" s="1">
        <v>0.9</v>
      </c>
    </row>
    <row r="2620" spans="20:23" x14ac:dyDescent="0.3">
      <c r="T2620" s="1">
        <v>2300</v>
      </c>
      <c r="U2620" s="1" t="s">
        <v>1238</v>
      </c>
      <c r="V2620" s="1" t="s">
        <v>11</v>
      </c>
      <c r="W2620" s="1">
        <v>0.77500000000000002</v>
      </c>
    </row>
    <row r="2621" spans="20:23" x14ac:dyDescent="0.3">
      <c r="T2621" s="1">
        <v>2320</v>
      </c>
      <c r="U2621" s="1" t="s">
        <v>1238</v>
      </c>
      <c r="V2621" s="1" t="s">
        <v>11</v>
      </c>
      <c r="W2621" s="1">
        <v>0.47499999999999998</v>
      </c>
    </row>
    <row r="2622" spans="20:23" x14ac:dyDescent="0.3">
      <c r="T2622" s="1">
        <v>2340</v>
      </c>
      <c r="U2622" s="1" t="s">
        <v>1238</v>
      </c>
      <c r="V2622" s="1" t="s">
        <v>11</v>
      </c>
      <c r="W2622" s="1">
        <v>0.3</v>
      </c>
    </row>
    <row r="2623" spans="20:23" x14ac:dyDescent="0.3">
      <c r="T2623" s="1">
        <v>2400</v>
      </c>
      <c r="U2623" s="1" t="s">
        <v>1238</v>
      </c>
      <c r="V2623" s="1" t="s">
        <v>11</v>
      </c>
      <c r="W2623" s="1">
        <v>0.15</v>
      </c>
    </row>
    <row r="2624" spans="20:23" x14ac:dyDescent="0.3">
      <c r="T2624" s="1">
        <v>2420</v>
      </c>
      <c r="U2624" s="1" t="s">
        <v>1239</v>
      </c>
      <c r="V2624" s="1" t="s">
        <v>11</v>
      </c>
      <c r="W2624" s="1">
        <v>0.22500000000000001</v>
      </c>
    </row>
    <row r="2625" spans="20:23" x14ac:dyDescent="0.3">
      <c r="T2625" s="1">
        <v>2440</v>
      </c>
      <c r="U2625" s="1" t="s">
        <v>1239</v>
      </c>
      <c r="V2625" s="1" t="s">
        <v>11</v>
      </c>
      <c r="W2625" s="1">
        <v>0.22500000000000001</v>
      </c>
    </row>
    <row r="2626" spans="20:23" x14ac:dyDescent="0.3">
      <c r="T2626" s="1">
        <v>100</v>
      </c>
      <c r="U2626" s="1" t="s">
        <v>1239</v>
      </c>
      <c r="V2626" s="1" t="s">
        <v>11</v>
      </c>
      <c r="W2626" s="1">
        <v>0.45</v>
      </c>
    </row>
    <row r="2627" spans="20:23" x14ac:dyDescent="0.3">
      <c r="T2627" s="1">
        <v>120</v>
      </c>
      <c r="U2627" s="1" t="s">
        <v>1239</v>
      </c>
      <c r="V2627" s="1" t="s">
        <v>11</v>
      </c>
      <c r="W2627" s="1">
        <v>0.27500000000000002</v>
      </c>
    </row>
    <row r="2628" spans="20:23" x14ac:dyDescent="0.3">
      <c r="T2628" s="1">
        <v>140</v>
      </c>
      <c r="U2628" s="1" t="s">
        <v>1239</v>
      </c>
      <c r="V2628" s="1" t="s">
        <v>11</v>
      </c>
      <c r="W2628" s="1">
        <v>0.65</v>
      </c>
    </row>
    <row r="2629" spans="20:23" x14ac:dyDescent="0.3">
      <c r="T2629" s="1">
        <v>200</v>
      </c>
      <c r="U2629" s="1" t="s">
        <v>1239</v>
      </c>
      <c r="V2629" s="1" t="s">
        <v>11</v>
      </c>
      <c r="W2629" s="1">
        <v>0.67500000000000004</v>
      </c>
    </row>
    <row r="2630" spans="20:23" x14ac:dyDescent="0.3">
      <c r="T2630" s="1">
        <v>220</v>
      </c>
      <c r="U2630" s="1" t="s">
        <v>1239</v>
      </c>
      <c r="V2630" s="1" t="s">
        <v>11</v>
      </c>
      <c r="W2630" s="1">
        <v>0.47499999999999998</v>
      </c>
    </row>
    <row r="2631" spans="20:23" x14ac:dyDescent="0.3">
      <c r="T2631" s="1">
        <v>240</v>
      </c>
      <c r="U2631" s="1" t="s">
        <v>1239</v>
      </c>
      <c r="V2631" s="1" t="s">
        <v>11</v>
      </c>
      <c r="W2631" s="1">
        <v>0.3</v>
      </c>
    </row>
    <row r="2632" spans="20:23" x14ac:dyDescent="0.3">
      <c r="T2632" s="1">
        <v>300</v>
      </c>
      <c r="U2632" s="1" t="s">
        <v>1239</v>
      </c>
      <c r="V2632" s="1" t="s">
        <v>11</v>
      </c>
      <c r="W2632" s="1">
        <v>0.45</v>
      </c>
    </row>
    <row r="2633" spans="20:23" x14ac:dyDescent="0.3">
      <c r="T2633" s="1">
        <v>320</v>
      </c>
      <c r="U2633" s="1" t="s">
        <v>1239</v>
      </c>
      <c r="V2633" s="1" t="s">
        <v>11</v>
      </c>
      <c r="W2633" s="1">
        <v>0.32500000000000001</v>
      </c>
    </row>
    <row r="2634" spans="20:23" x14ac:dyDescent="0.3">
      <c r="T2634" s="1">
        <v>340</v>
      </c>
      <c r="U2634" s="1" t="s">
        <v>1239</v>
      </c>
      <c r="V2634" s="1" t="s">
        <v>11</v>
      </c>
      <c r="W2634" s="1">
        <v>0.27500000000000002</v>
      </c>
    </row>
    <row r="2635" spans="20:23" x14ac:dyDescent="0.3">
      <c r="T2635" s="1">
        <v>400</v>
      </c>
      <c r="U2635" s="1" t="s">
        <v>1239</v>
      </c>
      <c r="V2635" s="1" t="s">
        <v>11</v>
      </c>
      <c r="W2635" s="1">
        <v>0.25</v>
      </c>
    </row>
    <row r="2636" spans="20:23" x14ac:dyDescent="0.3">
      <c r="T2636" s="1">
        <v>420</v>
      </c>
      <c r="U2636" s="1" t="s">
        <v>1239</v>
      </c>
      <c r="V2636" s="1" t="s">
        <v>11</v>
      </c>
      <c r="W2636" s="1">
        <v>0.2</v>
      </c>
    </row>
    <row r="2637" spans="20:23" x14ac:dyDescent="0.3">
      <c r="T2637" s="1">
        <v>440</v>
      </c>
      <c r="U2637" s="1" t="s">
        <v>1239</v>
      </c>
      <c r="V2637" s="1" t="s">
        <v>11</v>
      </c>
      <c r="W2637" s="1">
        <v>0.2</v>
      </c>
    </row>
    <row r="2638" spans="20:23" x14ac:dyDescent="0.3">
      <c r="T2638" s="1">
        <v>500</v>
      </c>
      <c r="U2638" s="1" t="s">
        <v>1239</v>
      </c>
      <c r="V2638" s="1" t="s">
        <v>11</v>
      </c>
      <c r="W2638" s="1">
        <v>0.22500000000000001</v>
      </c>
    </row>
    <row r="2639" spans="20:23" x14ac:dyDescent="0.3">
      <c r="T2639" s="1">
        <v>520</v>
      </c>
      <c r="U2639" s="1" t="s">
        <v>1239</v>
      </c>
      <c r="V2639" s="1" t="s">
        <v>11</v>
      </c>
      <c r="W2639" s="1">
        <v>0.2</v>
      </c>
    </row>
    <row r="2640" spans="20:23" x14ac:dyDescent="0.3">
      <c r="T2640" s="1">
        <v>540</v>
      </c>
      <c r="U2640" s="1" t="s">
        <v>1239</v>
      </c>
      <c r="V2640" s="1" t="s">
        <v>11</v>
      </c>
      <c r="W2640" s="1">
        <v>0.15</v>
      </c>
    </row>
    <row r="2641" spans="20:23" x14ac:dyDescent="0.3">
      <c r="T2641" s="1">
        <v>600</v>
      </c>
      <c r="U2641" s="1" t="s">
        <v>1239</v>
      </c>
      <c r="V2641" s="1" t="s">
        <v>11</v>
      </c>
      <c r="W2641" s="1">
        <v>0.2</v>
      </c>
    </row>
    <row r="2642" spans="20:23" x14ac:dyDescent="0.3">
      <c r="T2642" s="1">
        <v>620</v>
      </c>
      <c r="U2642" s="1" t="s">
        <v>1239</v>
      </c>
      <c r="V2642" s="1" t="s">
        <v>11</v>
      </c>
      <c r="W2642" s="1">
        <v>0.47499999999999998</v>
      </c>
    </row>
    <row r="2643" spans="20:23" x14ac:dyDescent="0.3">
      <c r="T2643" s="1">
        <v>640</v>
      </c>
      <c r="U2643" s="1" t="s">
        <v>1239</v>
      </c>
      <c r="V2643" s="1" t="s">
        <v>11</v>
      </c>
      <c r="W2643" s="1">
        <v>0.47499999999999998</v>
      </c>
    </row>
    <row r="2644" spans="20:23" x14ac:dyDescent="0.3">
      <c r="T2644" s="1">
        <v>700</v>
      </c>
      <c r="U2644" s="1" t="s">
        <v>1239</v>
      </c>
      <c r="V2644" s="1" t="s">
        <v>11</v>
      </c>
      <c r="W2644" s="1">
        <v>0.67500000000000004</v>
      </c>
    </row>
    <row r="2645" spans="20:23" x14ac:dyDescent="0.3">
      <c r="T2645" s="1">
        <v>720</v>
      </c>
      <c r="U2645" s="1" t="s">
        <v>1239</v>
      </c>
      <c r="V2645" s="1" t="s">
        <v>11</v>
      </c>
      <c r="W2645" s="1">
        <v>0.65</v>
      </c>
    </row>
    <row r="2646" spans="20:23" x14ac:dyDescent="0.3">
      <c r="T2646" s="1">
        <v>740</v>
      </c>
      <c r="U2646" s="1" t="s">
        <v>1239</v>
      </c>
      <c r="V2646" s="1" t="s">
        <v>11</v>
      </c>
      <c r="W2646" s="1">
        <v>0.95</v>
      </c>
    </row>
    <row r="2647" spans="20:23" x14ac:dyDescent="0.3">
      <c r="T2647" s="1">
        <v>800</v>
      </c>
      <c r="U2647" s="1" t="s">
        <v>1239</v>
      </c>
      <c r="V2647" s="1" t="s">
        <v>11</v>
      </c>
      <c r="W2647" s="1">
        <v>0.85</v>
      </c>
    </row>
    <row r="2648" spans="20:23" x14ac:dyDescent="0.3">
      <c r="T2648" s="1">
        <v>820</v>
      </c>
      <c r="U2648" s="1" t="s">
        <v>1239</v>
      </c>
      <c r="V2648" s="1" t="s">
        <v>11</v>
      </c>
      <c r="W2648" s="1">
        <v>0.92500000000000004</v>
      </c>
    </row>
    <row r="2649" spans="20:23" x14ac:dyDescent="0.3">
      <c r="T2649" s="1">
        <v>840</v>
      </c>
      <c r="U2649" s="1" t="s">
        <v>1239</v>
      </c>
      <c r="V2649" s="1" t="s">
        <v>11</v>
      </c>
      <c r="W2649" s="1">
        <v>0.9</v>
      </c>
    </row>
    <row r="2650" spans="20:23" x14ac:dyDescent="0.3">
      <c r="T2650" s="1">
        <v>900</v>
      </c>
      <c r="U2650" s="1" t="s">
        <v>1239</v>
      </c>
      <c r="V2650" s="1" t="s">
        <v>11</v>
      </c>
      <c r="W2650" s="1">
        <v>0.9</v>
      </c>
    </row>
    <row r="2651" spans="20:23" x14ac:dyDescent="0.3">
      <c r="T2651" s="1">
        <v>920</v>
      </c>
      <c r="U2651" s="1" t="s">
        <v>1239</v>
      </c>
      <c r="V2651" s="1" t="s">
        <v>11</v>
      </c>
      <c r="W2651" s="1">
        <v>0.65</v>
      </c>
    </row>
    <row r="2652" spans="20:23" x14ac:dyDescent="0.3">
      <c r="T2652" s="1">
        <v>940</v>
      </c>
      <c r="U2652" s="1" t="s">
        <v>1239</v>
      </c>
      <c r="V2652" s="1" t="s">
        <v>11</v>
      </c>
      <c r="W2652" s="1">
        <v>0.65</v>
      </c>
    </row>
    <row r="2653" spans="20:23" x14ac:dyDescent="0.3">
      <c r="T2653" s="1">
        <v>1000</v>
      </c>
      <c r="U2653" s="1" t="s">
        <v>1239</v>
      </c>
      <c r="V2653" s="1" t="s">
        <v>11</v>
      </c>
      <c r="W2653" s="1">
        <v>0.52500000000000002</v>
      </c>
    </row>
    <row r="2654" spans="20:23" x14ac:dyDescent="0.3">
      <c r="T2654" s="1">
        <v>1020</v>
      </c>
      <c r="U2654" s="1" t="s">
        <v>1239</v>
      </c>
      <c r="V2654" s="1" t="s">
        <v>11</v>
      </c>
      <c r="W2654" s="1">
        <v>0.57499999999999996</v>
      </c>
    </row>
    <row r="2655" spans="20:23" x14ac:dyDescent="0.3">
      <c r="T2655" s="1">
        <v>1040</v>
      </c>
      <c r="U2655" s="1" t="s">
        <v>1239</v>
      </c>
      <c r="V2655" s="1" t="s">
        <v>11</v>
      </c>
      <c r="W2655" s="1">
        <v>0.67500000000000004</v>
      </c>
    </row>
    <row r="2656" spans="20:23" x14ac:dyDescent="0.3">
      <c r="T2656" s="1">
        <v>1100</v>
      </c>
      <c r="U2656" s="1" t="s">
        <v>1239</v>
      </c>
      <c r="V2656" s="1" t="s">
        <v>11</v>
      </c>
      <c r="W2656" s="1">
        <v>0.77500000000000002</v>
      </c>
    </row>
    <row r="2657" spans="20:23" x14ac:dyDescent="0.3">
      <c r="T2657" s="1">
        <v>1120</v>
      </c>
      <c r="U2657" s="1" t="s">
        <v>1239</v>
      </c>
      <c r="V2657" s="1" t="s">
        <v>11</v>
      </c>
      <c r="W2657" s="1">
        <v>0.27500000000000002</v>
      </c>
    </row>
    <row r="2658" spans="20:23" x14ac:dyDescent="0.3">
      <c r="T2658" s="1">
        <v>1140</v>
      </c>
      <c r="U2658" s="1" t="s">
        <v>1239</v>
      </c>
      <c r="V2658" s="1" t="s">
        <v>11</v>
      </c>
      <c r="W2658" s="1">
        <v>0.17499999999999999</v>
      </c>
    </row>
    <row r="2659" spans="20:23" x14ac:dyDescent="0.3">
      <c r="T2659" s="1">
        <v>1200</v>
      </c>
      <c r="U2659" s="1" t="s">
        <v>1239</v>
      </c>
      <c r="V2659" s="1" t="s">
        <v>11</v>
      </c>
      <c r="W2659" s="1">
        <v>0.25</v>
      </c>
    </row>
    <row r="2660" spans="20:23" x14ac:dyDescent="0.3">
      <c r="T2660" s="1">
        <v>1220</v>
      </c>
      <c r="U2660" s="1" t="s">
        <v>1239</v>
      </c>
      <c r="V2660" s="1" t="s">
        <v>11</v>
      </c>
      <c r="W2660" s="1">
        <v>0.17499999999999999</v>
      </c>
    </row>
    <row r="2661" spans="20:23" x14ac:dyDescent="0.3">
      <c r="T2661" s="1">
        <v>1240</v>
      </c>
      <c r="U2661" s="1" t="s">
        <v>1239</v>
      </c>
      <c r="V2661" s="1" t="s">
        <v>11</v>
      </c>
      <c r="W2661" s="1">
        <v>0.2</v>
      </c>
    </row>
    <row r="2662" spans="20:23" x14ac:dyDescent="0.3">
      <c r="T2662" s="1">
        <v>1300</v>
      </c>
      <c r="U2662" s="1" t="s">
        <v>1239</v>
      </c>
      <c r="V2662" s="1" t="s">
        <v>11</v>
      </c>
      <c r="W2662" s="1">
        <v>0.22500000000000001</v>
      </c>
    </row>
    <row r="2663" spans="20:23" x14ac:dyDescent="0.3">
      <c r="T2663" s="1">
        <v>1320</v>
      </c>
      <c r="U2663" s="1" t="s">
        <v>1239</v>
      </c>
      <c r="V2663" s="1" t="s">
        <v>11</v>
      </c>
      <c r="W2663" s="1">
        <v>0.25</v>
      </c>
    </row>
    <row r="2664" spans="20:23" x14ac:dyDescent="0.3">
      <c r="T2664" s="1">
        <v>1340</v>
      </c>
      <c r="U2664" s="1" t="s">
        <v>1239</v>
      </c>
      <c r="V2664" s="1" t="s">
        <v>11</v>
      </c>
      <c r="W2664" s="1">
        <v>0.25</v>
      </c>
    </row>
    <row r="2665" spans="20:23" x14ac:dyDescent="0.3">
      <c r="T2665" s="1">
        <v>1400</v>
      </c>
      <c r="U2665" s="1" t="s">
        <v>1239</v>
      </c>
      <c r="V2665" s="1" t="s">
        <v>11</v>
      </c>
      <c r="W2665" s="1">
        <v>0.22500000000000001</v>
      </c>
    </row>
    <row r="2666" spans="20:23" x14ac:dyDescent="0.3">
      <c r="T2666" s="1">
        <v>1420</v>
      </c>
      <c r="U2666" s="1" t="s">
        <v>1239</v>
      </c>
      <c r="V2666" s="1" t="s">
        <v>11</v>
      </c>
      <c r="W2666" s="1">
        <v>0.2</v>
      </c>
    </row>
    <row r="2667" spans="20:23" x14ac:dyDescent="0.3">
      <c r="T2667" s="1">
        <v>1440</v>
      </c>
      <c r="U2667" s="1" t="s">
        <v>1239</v>
      </c>
      <c r="V2667" s="1" t="s">
        <v>11</v>
      </c>
      <c r="W2667" s="1">
        <v>0.2</v>
      </c>
    </row>
    <row r="2668" spans="20:23" x14ac:dyDescent="0.3">
      <c r="T2668" s="1">
        <v>1500</v>
      </c>
      <c r="U2668" s="1" t="s">
        <v>1239</v>
      </c>
      <c r="V2668" s="1" t="s">
        <v>11</v>
      </c>
      <c r="W2668" s="1">
        <v>0.27500000000000002</v>
      </c>
    </row>
    <row r="2669" spans="20:23" x14ac:dyDescent="0.3">
      <c r="T2669" s="1">
        <v>1520</v>
      </c>
      <c r="U2669" s="1" t="s">
        <v>1239</v>
      </c>
      <c r="V2669" s="1" t="s">
        <v>11</v>
      </c>
      <c r="W2669" s="1">
        <v>0.25</v>
      </c>
    </row>
    <row r="2670" spans="20:23" x14ac:dyDescent="0.3">
      <c r="T2670" s="1">
        <v>1540</v>
      </c>
      <c r="U2670" s="1" t="s">
        <v>1239</v>
      </c>
      <c r="V2670" s="1" t="s">
        <v>11</v>
      </c>
      <c r="W2670" s="1">
        <v>0.2</v>
      </c>
    </row>
    <row r="2671" spans="20:23" x14ac:dyDescent="0.3">
      <c r="T2671" s="1">
        <v>1600</v>
      </c>
      <c r="U2671" s="1" t="s">
        <v>1239</v>
      </c>
      <c r="V2671" s="1" t="s">
        <v>11</v>
      </c>
      <c r="W2671" s="1">
        <v>0.25</v>
      </c>
    </row>
    <row r="2672" spans="20:23" x14ac:dyDescent="0.3">
      <c r="T2672" s="1">
        <v>1620</v>
      </c>
      <c r="U2672" s="1" t="s">
        <v>1239</v>
      </c>
      <c r="V2672" s="1" t="s">
        <v>11</v>
      </c>
      <c r="W2672" s="1">
        <v>0.35</v>
      </c>
    </row>
    <row r="2673" spans="20:23" x14ac:dyDescent="0.3">
      <c r="T2673" s="1">
        <v>1640</v>
      </c>
      <c r="U2673" s="1" t="s">
        <v>1239</v>
      </c>
      <c r="V2673" s="1" t="s">
        <v>11</v>
      </c>
      <c r="W2673" s="1">
        <v>0.22500000000000001</v>
      </c>
    </row>
    <row r="2674" spans="20:23" x14ac:dyDescent="0.3">
      <c r="T2674" s="1">
        <v>1700</v>
      </c>
      <c r="U2674" s="1" t="s">
        <v>1239</v>
      </c>
      <c r="V2674" s="1" t="s">
        <v>11</v>
      </c>
      <c r="W2674" s="1">
        <v>0.25</v>
      </c>
    </row>
    <row r="2675" spans="20:23" x14ac:dyDescent="0.3">
      <c r="T2675" s="1">
        <v>1720</v>
      </c>
      <c r="U2675" s="1" t="s">
        <v>1239</v>
      </c>
      <c r="V2675" s="1" t="s">
        <v>11</v>
      </c>
      <c r="W2675" s="1">
        <v>0.22500000000000001</v>
      </c>
    </row>
    <row r="2676" spans="20:23" x14ac:dyDescent="0.3">
      <c r="T2676" s="1">
        <v>1740</v>
      </c>
      <c r="U2676" s="1" t="s">
        <v>1239</v>
      </c>
      <c r="V2676" s="1" t="s">
        <v>11</v>
      </c>
      <c r="W2676" s="1">
        <v>0.17499999999999999</v>
      </c>
    </row>
    <row r="2677" spans="20:23" x14ac:dyDescent="0.3">
      <c r="T2677" s="1">
        <v>1800</v>
      </c>
      <c r="U2677" s="1" t="s">
        <v>1239</v>
      </c>
      <c r="V2677" s="1" t="s">
        <v>11</v>
      </c>
      <c r="W2677" s="1">
        <v>0.22500000000000001</v>
      </c>
    </row>
    <row r="2678" spans="20:23" x14ac:dyDescent="0.3">
      <c r="T2678" s="1">
        <v>1820</v>
      </c>
      <c r="U2678" s="1" t="s">
        <v>1239</v>
      </c>
      <c r="V2678" s="1" t="s">
        <v>11</v>
      </c>
      <c r="W2678" s="1">
        <v>0.22500000000000001</v>
      </c>
    </row>
    <row r="2679" spans="20:23" x14ac:dyDescent="0.3">
      <c r="T2679" s="1">
        <v>1840</v>
      </c>
      <c r="U2679" s="1" t="s">
        <v>1239</v>
      </c>
      <c r="V2679" s="1" t="s">
        <v>11</v>
      </c>
      <c r="W2679" s="1">
        <v>0.32500000000000001</v>
      </c>
    </row>
    <row r="2680" spans="20:23" x14ac:dyDescent="0.3">
      <c r="T2680" s="1">
        <v>1900</v>
      </c>
      <c r="U2680" s="1" t="s">
        <v>1239</v>
      </c>
      <c r="V2680" s="1" t="s">
        <v>11</v>
      </c>
      <c r="W2680" s="1">
        <v>0.25</v>
      </c>
    </row>
    <row r="2681" spans="20:23" x14ac:dyDescent="0.3">
      <c r="T2681" s="1">
        <v>1920</v>
      </c>
      <c r="U2681" s="1" t="s">
        <v>1239</v>
      </c>
      <c r="V2681" s="1" t="s">
        <v>11</v>
      </c>
      <c r="W2681" s="1">
        <v>0.17499999999999999</v>
      </c>
    </row>
    <row r="2682" spans="20:23" x14ac:dyDescent="0.3">
      <c r="T2682" s="1">
        <v>1940</v>
      </c>
      <c r="U2682" s="1" t="s">
        <v>1239</v>
      </c>
      <c r="V2682" s="1" t="s">
        <v>11</v>
      </c>
      <c r="W2682" s="1">
        <v>0.72499999999999998</v>
      </c>
    </row>
    <row r="2683" spans="20:23" x14ac:dyDescent="0.3">
      <c r="T2683" s="1">
        <v>2000</v>
      </c>
      <c r="U2683" s="1" t="s">
        <v>1239</v>
      </c>
      <c r="V2683" s="1" t="s">
        <v>11</v>
      </c>
      <c r="W2683" s="1">
        <v>0.375</v>
      </c>
    </row>
    <row r="2684" spans="20:23" x14ac:dyDescent="0.3">
      <c r="T2684" s="1">
        <v>2020</v>
      </c>
      <c r="U2684" s="1" t="s">
        <v>1239</v>
      </c>
      <c r="V2684" s="1" t="s">
        <v>11</v>
      </c>
      <c r="W2684" s="1">
        <v>0.2</v>
      </c>
    </row>
    <row r="2685" spans="20:23" x14ac:dyDescent="0.3">
      <c r="T2685" s="1">
        <v>2040</v>
      </c>
      <c r="U2685" s="1" t="s">
        <v>1239</v>
      </c>
      <c r="V2685" s="1" t="s">
        <v>11</v>
      </c>
      <c r="W2685" s="1">
        <v>0.3</v>
      </c>
    </row>
    <row r="2686" spans="20:23" x14ac:dyDescent="0.3">
      <c r="T2686" s="1">
        <v>2100</v>
      </c>
      <c r="U2686" s="1" t="s">
        <v>1239</v>
      </c>
      <c r="V2686" s="1" t="s">
        <v>11</v>
      </c>
      <c r="W2686" s="1">
        <v>0.32500000000000001</v>
      </c>
    </row>
    <row r="2687" spans="20:23" x14ac:dyDescent="0.3">
      <c r="T2687" s="1">
        <v>2120</v>
      </c>
      <c r="U2687" s="1" t="s">
        <v>1239</v>
      </c>
      <c r="V2687" s="1" t="s">
        <v>11</v>
      </c>
      <c r="W2687" s="1">
        <v>0.2</v>
      </c>
    </row>
    <row r="2688" spans="20:23" x14ac:dyDescent="0.3">
      <c r="T2688" s="1">
        <v>2140</v>
      </c>
      <c r="U2688" s="1" t="s">
        <v>1239</v>
      </c>
      <c r="V2688" s="1" t="s">
        <v>11</v>
      </c>
      <c r="W2688" s="1">
        <v>0.67500000000000004</v>
      </c>
    </row>
    <row r="2689" spans="20:23" x14ac:dyDescent="0.3">
      <c r="T2689" s="1">
        <v>2200</v>
      </c>
      <c r="U2689" s="1" t="s">
        <v>1239</v>
      </c>
      <c r="V2689" s="1" t="s">
        <v>11</v>
      </c>
      <c r="W2689" s="1">
        <v>0.72499999999999998</v>
      </c>
    </row>
    <row r="2690" spans="20:23" x14ac:dyDescent="0.3">
      <c r="T2690" s="1">
        <v>2220</v>
      </c>
      <c r="U2690" s="1" t="s">
        <v>1239</v>
      </c>
      <c r="V2690" s="1" t="s">
        <v>11</v>
      </c>
      <c r="W2690" s="1">
        <v>0.4</v>
      </c>
    </row>
    <row r="2691" spans="20:23" x14ac:dyDescent="0.3">
      <c r="T2691" s="1">
        <v>2240</v>
      </c>
      <c r="U2691" s="1" t="s">
        <v>1239</v>
      </c>
      <c r="V2691" s="1" t="s">
        <v>11</v>
      </c>
      <c r="W2691" s="1">
        <v>0.25</v>
      </c>
    </row>
    <row r="2692" spans="20:23" x14ac:dyDescent="0.3">
      <c r="T2692" s="1">
        <v>2300</v>
      </c>
      <c r="U2692" s="1" t="s">
        <v>1239</v>
      </c>
      <c r="V2692" s="1" t="s">
        <v>11</v>
      </c>
      <c r="W2692" s="1">
        <v>0.27500000000000002</v>
      </c>
    </row>
    <row r="2693" spans="20:23" x14ac:dyDescent="0.3">
      <c r="T2693" s="1">
        <v>2320</v>
      </c>
      <c r="U2693" s="1" t="s">
        <v>1239</v>
      </c>
      <c r="V2693" s="1" t="s">
        <v>11</v>
      </c>
      <c r="W2693" s="1">
        <v>0.2</v>
      </c>
    </row>
    <row r="2694" spans="20:23" x14ac:dyDescent="0.3">
      <c r="T2694" s="1">
        <v>2340</v>
      </c>
      <c r="U2694" s="1" t="s">
        <v>1239</v>
      </c>
      <c r="V2694" s="1" t="s">
        <v>11</v>
      </c>
      <c r="W2694" s="1">
        <v>0.2</v>
      </c>
    </row>
  </sheetData>
  <mergeCells count="15">
    <mergeCell ref="A1:O10"/>
    <mergeCell ref="A11:O11"/>
    <mergeCell ref="A60:D60"/>
    <mergeCell ref="A40:D40"/>
    <mergeCell ref="A50:D50"/>
    <mergeCell ref="A45:D45"/>
    <mergeCell ref="A35:D35"/>
    <mergeCell ref="A46:D46"/>
    <mergeCell ref="A56:D56"/>
    <mergeCell ref="A55:D55"/>
    <mergeCell ref="A12:G12"/>
    <mergeCell ref="A19:G19"/>
    <mergeCell ref="A26:G26"/>
    <mergeCell ref="A36:D36"/>
    <mergeCell ref="A34:D3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E45F8-0E2D-4558-B243-9651F0F312A4}">
  <dimension ref="A1:O28"/>
  <sheetViews>
    <sheetView workbookViewId="0">
      <selection activeCell="A11" sqref="A11:XFD11"/>
    </sheetView>
  </sheetViews>
  <sheetFormatPr defaultRowHeight="14.4" x14ac:dyDescent="0.3"/>
  <cols>
    <col min="1" max="1" width="33.88671875" bestFit="1" customWidth="1"/>
    <col min="2" max="2" width="2.88671875" bestFit="1" customWidth="1"/>
    <col min="3" max="3" width="10.5546875" bestFit="1" customWidth="1"/>
    <col min="4" max="5" width="10" bestFit="1" customWidth="1"/>
    <col min="6" max="6" width="7.33203125" bestFit="1" customWidth="1"/>
    <col min="7" max="7" width="10.109375" bestFit="1" customWidth="1"/>
    <col min="8" max="8" width="3.33203125" bestFit="1" customWidth="1"/>
  </cols>
  <sheetData>
    <row r="1" spans="1:15" ht="23.4" customHeight="1" x14ac:dyDescent="0.3">
      <c r="A1" s="281" t="s">
        <v>1276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 ht="23.4" customHeight="1" x14ac:dyDescent="0.3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</row>
    <row r="3" spans="1:15" ht="23.4" customHeight="1" x14ac:dyDescent="0.3">
      <c r="A3" s="282"/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</row>
    <row r="4" spans="1:15" ht="23.4" customHeight="1" x14ac:dyDescent="0.3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</row>
    <row r="5" spans="1:15" ht="23.4" customHeight="1" x14ac:dyDescent="0.3">
      <c r="A5" s="282"/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</row>
    <row r="6" spans="1:15" ht="23.4" customHeight="1" x14ac:dyDescent="0.3">
      <c r="A6" s="282"/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</row>
    <row r="7" spans="1:15" ht="23.4" customHeight="1" x14ac:dyDescent="0.3">
      <c r="A7" s="282"/>
      <c r="B7" s="282"/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</row>
    <row r="8" spans="1:15" ht="23.4" customHeight="1" x14ac:dyDescent="0.3">
      <c r="A8" s="282"/>
      <c r="B8" s="282"/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23.4" customHeight="1" x14ac:dyDescent="0.3">
      <c r="A9" s="282"/>
      <c r="B9" s="282"/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</row>
    <row r="10" spans="1:15" ht="23.4" customHeight="1" x14ac:dyDescent="0.3">
      <c r="A10" s="282"/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23.4" customHeight="1" x14ac:dyDescent="0.3">
      <c r="A11" s="283" t="s">
        <v>1281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</row>
    <row r="12" spans="1:15" x14ac:dyDescent="0.3">
      <c r="A12" s="259" t="s">
        <v>42</v>
      </c>
    </row>
    <row r="13" spans="1:15" x14ac:dyDescent="0.3">
      <c r="A13" t="s">
        <v>1248</v>
      </c>
    </row>
    <row r="14" spans="1:15" ht="15" thickBot="1" x14ac:dyDescent="0.35">
      <c r="A14" s="296" t="s">
        <v>16</v>
      </c>
      <c r="B14" s="296"/>
      <c r="C14" s="296"/>
      <c r="D14" s="296"/>
      <c r="E14" s="296"/>
      <c r="F14" s="296"/>
      <c r="G14" s="296"/>
      <c r="H14" s="296"/>
    </row>
    <row r="15" spans="1:15" x14ac:dyDescent="0.3">
      <c r="A15" s="250" t="s">
        <v>1</v>
      </c>
      <c r="B15" s="251" t="s">
        <v>2</v>
      </c>
      <c r="C15" s="251" t="s">
        <v>3</v>
      </c>
      <c r="D15" s="251" t="s">
        <v>4</v>
      </c>
      <c r="E15" s="251" t="s">
        <v>5</v>
      </c>
      <c r="F15" s="251" t="s">
        <v>6</v>
      </c>
      <c r="G15" s="251" t="s">
        <v>8</v>
      </c>
      <c r="H15" s="252" t="s">
        <v>9</v>
      </c>
    </row>
    <row r="16" spans="1:15" x14ac:dyDescent="0.3">
      <c r="A16" s="253" t="s">
        <v>1270</v>
      </c>
      <c r="B16" s="1">
        <v>1</v>
      </c>
      <c r="C16" s="1">
        <v>0.20720649999999999</v>
      </c>
      <c r="D16" s="1">
        <v>2.9152049999999998</v>
      </c>
      <c r="E16" s="1">
        <v>0.42156450000000001</v>
      </c>
      <c r="F16" s="1">
        <v>0.1</v>
      </c>
      <c r="G16" s="1">
        <v>0.1</v>
      </c>
      <c r="H16" s="254"/>
    </row>
    <row r="17" spans="1:8" x14ac:dyDescent="0.3">
      <c r="A17" s="253" t="s">
        <v>1269</v>
      </c>
      <c r="B17" s="1">
        <v>1</v>
      </c>
      <c r="C17" s="1">
        <v>0.1031328</v>
      </c>
      <c r="D17" s="1">
        <v>5.6561839999999997</v>
      </c>
      <c r="E17" s="1">
        <v>0.58575770000000005</v>
      </c>
      <c r="F17" s="1">
        <v>0.1</v>
      </c>
      <c r="G17" s="1">
        <v>0.1</v>
      </c>
      <c r="H17" s="254"/>
    </row>
    <row r="18" spans="1:8" ht="15" thickBot="1" x14ac:dyDescent="0.35">
      <c r="A18" s="256" t="s">
        <v>1271</v>
      </c>
      <c r="B18" s="245">
        <v>1</v>
      </c>
      <c r="C18" s="245">
        <v>0.15682199999999999</v>
      </c>
      <c r="D18" s="245">
        <v>2.3064239999999998</v>
      </c>
      <c r="E18" s="245">
        <v>0.3657261</v>
      </c>
      <c r="F18" s="245">
        <v>0.1</v>
      </c>
      <c r="G18" s="245">
        <v>0.1</v>
      </c>
      <c r="H18" s="257"/>
    </row>
    <row r="19" spans="1:8" ht="15" thickBot="1" x14ac:dyDescent="0.35">
      <c r="A19" s="296" t="s">
        <v>18</v>
      </c>
      <c r="B19" s="296"/>
      <c r="C19" s="296"/>
      <c r="D19" s="296"/>
      <c r="E19" s="296"/>
      <c r="F19" s="296"/>
      <c r="G19" s="296"/>
      <c r="H19" s="296"/>
    </row>
    <row r="20" spans="1:8" x14ac:dyDescent="0.3">
      <c r="A20" s="250" t="s">
        <v>1</v>
      </c>
      <c r="B20" s="251" t="s">
        <v>2</v>
      </c>
      <c r="C20" s="251" t="s">
        <v>3</v>
      </c>
      <c r="D20" s="251" t="s">
        <v>4</v>
      </c>
      <c r="E20" s="251" t="s">
        <v>5</v>
      </c>
      <c r="F20" s="251" t="s">
        <v>6</v>
      </c>
      <c r="G20" s="251" t="s">
        <v>8</v>
      </c>
      <c r="H20" s="252" t="s">
        <v>9</v>
      </c>
    </row>
    <row r="21" spans="1:8" x14ac:dyDescent="0.3">
      <c r="A21" s="253" t="s">
        <v>1270</v>
      </c>
      <c r="B21" s="1">
        <v>1</v>
      </c>
      <c r="C21" s="1">
        <v>0.3832989</v>
      </c>
      <c r="D21" s="1">
        <v>0.99003359999999996</v>
      </c>
      <c r="E21" s="1">
        <v>0.11012570000000001</v>
      </c>
      <c r="F21" s="1">
        <v>0.46039999999999998</v>
      </c>
      <c r="G21" s="1">
        <v>0.46039999999999998</v>
      </c>
      <c r="H21" s="254"/>
    </row>
    <row r="22" spans="1:8" x14ac:dyDescent="0.3">
      <c r="A22" s="253" t="s">
        <v>1269</v>
      </c>
      <c r="B22" s="1">
        <v>1</v>
      </c>
      <c r="C22" s="1">
        <v>0.43752229999999998</v>
      </c>
      <c r="D22" s="1">
        <v>1.2608048000000001</v>
      </c>
      <c r="E22" s="1">
        <v>0.13614419999999999</v>
      </c>
      <c r="F22" s="1">
        <v>5.9799999999999999E-2</v>
      </c>
      <c r="G22" s="1">
        <v>8.9700000000000002E-2</v>
      </c>
      <c r="H22" s="254"/>
    </row>
    <row r="23" spans="1:8" ht="15" thickBot="1" x14ac:dyDescent="0.35">
      <c r="A23" s="256" t="s">
        <v>1271</v>
      </c>
      <c r="B23" s="245">
        <v>1</v>
      </c>
      <c r="C23" s="245">
        <v>0.48439310000000002</v>
      </c>
      <c r="D23" s="245">
        <v>1.4025576</v>
      </c>
      <c r="E23" s="245">
        <v>0.14916769999999999</v>
      </c>
      <c r="F23" s="245">
        <v>7.0000000000000001E-3</v>
      </c>
      <c r="G23" s="245">
        <v>2.1000000000000001E-2</v>
      </c>
      <c r="H23" s="257" t="s">
        <v>7</v>
      </c>
    </row>
    <row r="24" spans="1:8" ht="15" thickBot="1" x14ac:dyDescent="0.35">
      <c r="A24" s="296" t="s">
        <v>17</v>
      </c>
      <c r="B24" s="296"/>
      <c r="C24" s="296"/>
      <c r="D24" s="296"/>
      <c r="E24" s="296"/>
      <c r="F24" s="296"/>
      <c r="G24" s="296"/>
      <c r="H24" s="296"/>
    </row>
    <row r="25" spans="1:8" x14ac:dyDescent="0.3">
      <c r="A25" s="250" t="s">
        <v>1</v>
      </c>
      <c r="B25" s="251" t="s">
        <v>2</v>
      </c>
      <c r="C25" s="251" t="s">
        <v>3</v>
      </c>
      <c r="D25" s="251" t="s">
        <v>4</v>
      </c>
      <c r="E25" s="251" t="s">
        <v>5</v>
      </c>
      <c r="F25" s="251" t="s">
        <v>6</v>
      </c>
      <c r="G25" s="251" t="s">
        <v>8</v>
      </c>
      <c r="H25" s="252" t="s">
        <v>9</v>
      </c>
    </row>
    <row r="26" spans="1:8" x14ac:dyDescent="0.3">
      <c r="A26" s="253" t="s">
        <v>1272</v>
      </c>
      <c r="B26" s="1">
        <v>1</v>
      </c>
      <c r="C26" s="1">
        <v>1.2233556000000001</v>
      </c>
      <c r="D26" s="1">
        <v>4.5936633999999996</v>
      </c>
      <c r="E26" s="1">
        <v>0.4336237</v>
      </c>
      <c r="F26" s="1">
        <v>1.9900000000000001E-2</v>
      </c>
      <c r="G26" s="1">
        <v>3.0450000000000001E-2</v>
      </c>
      <c r="H26" s="254" t="s">
        <v>7</v>
      </c>
    </row>
    <row r="27" spans="1:8" x14ac:dyDescent="0.3">
      <c r="A27" s="253" t="s">
        <v>1273</v>
      </c>
      <c r="B27" s="1">
        <v>1</v>
      </c>
      <c r="C27" s="1">
        <v>1.1224689999999999</v>
      </c>
      <c r="D27" s="1">
        <v>3.7757782999999998</v>
      </c>
      <c r="E27" s="1">
        <v>0.38623809999999997</v>
      </c>
      <c r="F27" s="1">
        <v>1.78E-2</v>
      </c>
      <c r="G27" s="1">
        <v>3.0450000000000001E-2</v>
      </c>
      <c r="H27" s="254" t="s">
        <v>7</v>
      </c>
    </row>
    <row r="28" spans="1:8" ht="15" thickBot="1" x14ac:dyDescent="0.35">
      <c r="A28" s="256" t="s">
        <v>1274</v>
      </c>
      <c r="B28" s="245">
        <v>1</v>
      </c>
      <c r="C28" s="245">
        <v>1.3614968000000001</v>
      </c>
      <c r="D28" s="245">
        <v>6.5289257000000003</v>
      </c>
      <c r="E28" s="245">
        <v>0.52110820000000002</v>
      </c>
      <c r="F28" s="245">
        <v>1.5299999999999999E-2</v>
      </c>
      <c r="G28" s="245">
        <v>3.0450000000000001E-2</v>
      </c>
      <c r="H28" s="257" t="s">
        <v>7</v>
      </c>
    </row>
  </sheetData>
  <dataConsolidate/>
  <mergeCells count="5">
    <mergeCell ref="A14:H14"/>
    <mergeCell ref="A19:H19"/>
    <mergeCell ref="A24:H24"/>
    <mergeCell ref="A1:O10"/>
    <mergeCell ref="A11:O1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247EC-E9D3-4D13-B97F-9E039DFF51E3}">
  <dimension ref="A1:O600"/>
  <sheetViews>
    <sheetView workbookViewId="0">
      <selection activeCell="A11" sqref="A11:O11"/>
    </sheetView>
  </sheetViews>
  <sheetFormatPr defaultRowHeight="14.4" x14ac:dyDescent="0.3"/>
  <cols>
    <col min="1" max="1" width="14.109375" customWidth="1"/>
    <col min="4" max="4" width="9.88671875" customWidth="1"/>
  </cols>
  <sheetData>
    <row r="1" spans="1:15" ht="23.4" customHeight="1" x14ac:dyDescent="0.3">
      <c r="A1" s="281" t="s">
        <v>1276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 ht="23.4" customHeight="1" x14ac:dyDescent="0.3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</row>
    <row r="3" spans="1:15" ht="23.4" customHeight="1" x14ac:dyDescent="0.3">
      <c r="A3" s="282"/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</row>
    <row r="4" spans="1:15" ht="23.4" customHeight="1" x14ac:dyDescent="0.3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</row>
    <row r="5" spans="1:15" ht="23.4" customHeight="1" x14ac:dyDescent="0.3">
      <c r="A5" s="282"/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</row>
    <row r="6" spans="1:15" ht="23.4" customHeight="1" x14ac:dyDescent="0.3">
      <c r="A6" s="282"/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</row>
    <row r="7" spans="1:15" ht="23.4" customHeight="1" x14ac:dyDescent="0.3">
      <c r="A7" s="282"/>
      <c r="B7" s="282"/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</row>
    <row r="8" spans="1:15" ht="23.4" customHeight="1" x14ac:dyDescent="0.3">
      <c r="A8" s="282"/>
      <c r="B8" s="282"/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23.4" customHeight="1" x14ac:dyDescent="0.3">
      <c r="A9" s="282"/>
      <c r="B9" s="282"/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</row>
    <row r="10" spans="1:15" ht="23.4" customHeight="1" x14ac:dyDescent="0.3">
      <c r="A10" s="282"/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23.4" customHeight="1" x14ac:dyDescent="0.3">
      <c r="A11" s="283" t="s">
        <v>1280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</row>
    <row r="12" spans="1:15" x14ac:dyDescent="0.3">
      <c r="A12" t="s">
        <v>54</v>
      </c>
      <c r="B12" t="s">
        <v>55</v>
      </c>
    </row>
    <row r="13" spans="1:15" x14ac:dyDescent="0.3">
      <c r="A13" t="s">
        <v>882</v>
      </c>
      <c r="B13" t="s">
        <v>883</v>
      </c>
      <c r="C13" s="243"/>
    </row>
    <row r="14" spans="1:15" x14ac:dyDescent="0.3">
      <c r="A14" t="s">
        <v>880</v>
      </c>
      <c r="B14" t="s">
        <v>881</v>
      </c>
      <c r="C14" s="242"/>
    </row>
    <row r="15" spans="1:15" x14ac:dyDescent="0.3">
      <c r="A15" t="s">
        <v>878</v>
      </c>
      <c r="B15" t="s">
        <v>879</v>
      </c>
      <c r="C15" s="241"/>
    </row>
    <row r="16" spans="1:15" x14ac:dyDescent="0.3">
      <c r="A16" t="s">
        <v>876</v>
      </c>
      <c r="B16" t="s">
        <v>877</v>
      </c>
      <c r="C16" s="240"/>
    </row>
    <row r="17" spans="1:3" x14ac:dyDescent="0.3">
      <c r="A17" t="s">
        <v>874</v>
      </c>
      <c r="B17" t="s">
        <v>875</v>
      </c>
      <c r="C17" s="239"/>
    </row>
    <row r="18" spans="1:3" x14ac:dyDescent="0.3">
      <c r="A18" t="s">
        <v>872</v>
      </c>
      <c r="B18" t="s">
        <v>873</v>
      </c>
      <c r="C18" s="238"/>
    </row>
    <row r="19" spans="1:3" x14ac:dyDescent="0.3">
      <c r="A19" t="s">
        <v>870</v>
      </c>
      <c r="B19" t="s">
        <v>871</v>
      </c>
      <c r="C19" s="237"/>
    </row>
    <row r="20" spans="1:3" x14ac:dyDescent="0.3">
      <c r="A20" t="s">
        <v>868</v>
      </c>
      <c r="B20" t="s">
        <v>869</v>
      </c>
      <c r="C20" s="236"/>
    </row>
    <row r="21" spans="1:3" x14ac:dyDescent="0.3">
      <c r="A21" t="s">
        <v>866</v>
      </c>
      <c r="B21" t="s">
        <v>867</v>
      </c>
      <c r="C21" s="235"/>
    </row>
    <row r="22" spans="1:3" x14ac:dyDescent="0.3">
      <c r="A22" t="s">
        <v>864</v>
      </c>
      <c r="B22" t="s">
        <v>865</v>
      </c>
      <c r="C22" s="234"/>
    </row>
    <row r="23" spans="1:3" x14ac:dyDescent="0.3">
      <c r="A23" t="s">
        <v>862</v>
      </c>
      <c r="B23" t="s">
        <v>863</v>
      </c>
      <c r="C23" s="233"/>
    </row>
    <row r="24" spans="1:3" x14ac:dyDescent="0.3">
      <c r="A24" t="s">
        <v>860</v>
      </c>
      <c r="B24" t="s">
        <v>861</v>
      </c>
      <c r="C24" s="232"/>
    </row>
    <row r="25" spans="1:3" x14ac:dyDescent="0.3">
      <c r="A25" t="s">
        <v>858</v>
      </c>
      <c r="B25" t="s">
        <v>859</v>
      </c>
      <c r="C25" s="231"/>
    </row>
    <row r="26" spans="1:3" x14ac:dyDescent="0.3">
      <c r="A26" t="s">
        <v>856</v>
      </c>
      <c r="B26" t="s">
        <v>857</v>
      </c>
      <c r="C26" s="230"/>
    </row>
    <row r="27" spans="1:3" x14ac:dyDescent="0.3">
      <c r="A27" t="s">
        <v>854</v>
      </c>
      <c r="B27" t="s">
        <v>855</v>
      </c>
      <c r="C27" s="229"/>
    </row>
    <row r="28" spans="1:3" x14ac:dyDescent="0.3">
      <c r="A28" t="s">
        <v>852</v>
      </c>
      <c r="B28" t="s">
        <v>853</v>
      </c>
      <c r="C28" s="228"/>
    </row>
    <row r="29" spans="1:3" x14ac:dyDescent="0.3">
      <c r="A29" t="s">
        <v>850</v>
      </c>
      <c r="B29" t="s">
        <v>851</v>
      </c>
      <c r="C29" s="227"/>
    </row>
    <row r="30" spans="1:3" x14ac:dyDescent="0.3">
      <c r="A30" t="s">
        <v>848</v>
      </c>
      <c r="B30" t="s">
        <v>849</v>
      </c>
      <c r="C30" s="226"/>
    </row>
    <row r="31" spans="1:3" x14ac:dyDescent="0.3">
      <c r="A31" t="s">
        <v>846</v>
      </c>
      <c r="B31" t="s">
        <v>847</v>
      </c>
      <c r="C31" s="225"/>
    </row>
    <row r="32" spans="1:3" x14ac:dyDescent="0.3">
      <c r="A32" t="s">
        <v>844</v>
      </c>
      <c r="B32" t="s">
        <v>845</v>
      </c>
      <c r="C32" s="224"/>
    </row>
    <row r="33" spans="1:3" x14ac:dyDescent="0.3">
      <c r="A33" t="s">
        <v>842</v>
      </c>
      <c r="B33" t="s">
        <v>843</v>
      </c>
      <c r="C33" s="223"/>
    </row>
    <row r="34" spans="1:3" x14ac:dyDescent="0.3">
      <c r="A34" t="s">
        <v>840</v>
      </c>
      <c r="B34" t="s">
        <v>841</v>
      </c>
      <c r="C34" s="222"/>
    </row>
    <row r="35" spans="1:3" x14ac:dyDescent="0.3">
      <c r="A35" t="s">
        <v>839</v>
      </c>
      <c r="B35" t="s">
        <v>318</v>
      </c>
      <c r="C35" s="134"/>
    </row>
    <row r="36" spans="1:3" x14ac:dyDescent="0.3">
      <c r="A36" t="s">
        <v>838</v>
      </c>
      <c r="B36" t="s">
        <v>316</v>
      </c>
      <c r="C36" s="133"/>
    </row>
    <row r="37" spans="1:3" x14ac:dyDescent="0.3">
      <c r="A37" t="s">
        <v>837</v>
      </c>
      <c r="B37" t="s">
        <v>314</v>
      </c>
      <c r="C37" s="132"/>
    </row>
    <row r="38" spans="1:3" x14ac:dyDescent="0.3">
      <c r="A38" t="s">
        <v>836</v>
      </c>
      <c r="B38" t="s">
        <v>312</v>
      </c>
      <c r="C38" s="131"/>
    </row>
    <row r="39" spans="1:3" x14ac:dyDescent="0.3">
      <c r="A39" t="s">
        <v>835</v>
      </c>
      <c r="B39" t="s">
        <v>310</v>
      </c>
      <c r="C39" s="130"/>
    </row>
    <row r="40" spans="1:3" x14ac:dyDescent="0.3">
      <c r="A40" t="s">
        <v>834</v>
      </c>
      <c r="B40" t="s">
        <v>308</v>
      </c>
      <c r="C40" s="129"/>
    </row>
    <row r="41" spans="1:3" x14ac:dyDescent="0.3">
      <c r="A41" t="s">
        <v>833</v>
      </c>
      <c r="B41" t="s">
        <v>306</v>
      </c>
      <c r="C41" s="128"/>
    </row>
    <row r="42" spans="1:3" x14ac:dyDescent="0.3">
      <c r="A42" t="s">
        <v>832</v>
      </c>
      <c r="B42" t="s">
        <v>304</v>
      </c>
      <c r="C42" s="127"/>
    </row>
    <row r="43" spans="1:3" x14ac:dyDescent="0.3">
      <c r="A43" t="s">
        <v>831</v>
      </c>
      <c r="B43" t="s">
        <v>302</v>
      </c>
      <c r="C43" s="126"/>
    </row>
    <row r="44" spans="1:3" x14ac:dyDescent="0.3">
      <c r="A44" t="s">
        <v>830</v>
      </c>
      <c r="B44" t="s">
        <v>300</v>
      </c>
      <c r="C44" s="125"/>
    </row>
    <row r="45" spans="1:3" x14ac:dyDescent="0.3">
      <c r="A45" t="s">
        <v>829</v>
      </c>
      <c r="B45" t="s">
        <v>298</v>
      </c>
      <c r="C45" s="124"/>
    </row>
    <row r="46" spans="1:3" x14ac:dyDescent="0.3">
      <c r="A46" t="s">
        <v>828</v>
      </c>
      <c r="B46" t="s">
        <v>296</v>
      </c>
      <c r="C46" s="123"/>
    </row>
    <row r="47" spans="1:3" x14ac:dyDescent="0.3">
      <c r="A47" t="s">
        <v>827</v>
      </c>
      <c r="B47" t="s">
        <v>294</v>
      </c>
      <c r="C47" s="122"/>
    </row>
    <row r="48" spans="1:3" x14ac:dyDescent="0.3">
      <c r="A48" t="s">
        <v>826</v>
      </c>
      <c r="B48" t="s">
        <v>292</v>
      </c>
      <c r="C48" s="121"/>
    </row>
    <row r="49" spans="1:3" x14ac:dyDescent="0.3">
      <c r="A49" t="s">
        <v>825</v>
      </c>
      <c r="B49" t="s">
        <v>290</v>
      </c>
      <c r="C49" s="120"/>
    </row>
    <row r="50" spans="1:3" x14ac:dyDescent="0.3">
      <c r="A50" t="s">
        <v>824</v>
      </c>
      <c r="B50" t="s">
        <v>288</v>
      </c>
      <c r="C50" s="119"/>
    </row>
    <row r="51" spans="1:3" x14ac:dyDescent="0.3">
      <c r="A51" t="s">
        <v>823</v>
      </c>
      <c r="B51" t="s">
        <v>286</v>
      </c>
      <c r="C51" s="118"/>
    </row>
    <row r="52" spans="1:3" x14ac:dyDescent="0.3">
      <c r="A52" t="s">
        <v>822</v>
      </c>
      <c r="B52" t="s">
        <v>284</v>
      </c>
      <c r="C52" s="117"/>
    </row>
    <row r="53" spans="1:3" x14ac:dyDescent="0.3">
      <c r="A53" t="s">
        <v>821</v>
      </c>
      <c r="B53" t="s">
        <v>282</v>
      </c>
      <c r="C53" s="116"/>
    </row>
    <row r="54" spans="1:3" x14ac:dyDescent="0.3">
      <c r="A54" t="s">
        <v>820</v>
      </c>
      <c r="B54" t="s">
        <v>280</v>
      </c>
      <c r="C54" s="115"/>
    </row>
    <row r="55" spans="1:3" x14ac:dyDescent="0.3">
      <c r="A55" t="s">
        <v>819</v>
      </c>
      <c r="B55" t="s">
        <v>278</v>
      </c>
      <c r="C55" s="114"/>
    </row>
    <row r="56" spans="1:3" x14ac:dyDescent="0.3">
      <c r="A56" t="s">
        <v>818</v>
      </c>
      <c r="B56" t="s">
        <v>276</v>
      </c>
      <c r="C56" s="113"/>
    </row>
    <row r="57" spans="1:3" x14ac:dyDescent="0.3">
      <c r="A57" t="s">
        <v>817</v>
      </c>
      <c r="B57" t="s">
        <v>274</v>
      </c>
      <c r="C57" s="112"/>
    </row>
    <row r="58" spans="1:3" x14ac:dyDescent="0.3">
      <c r="A58" t="s">
        <v>816</v>
      </c>
      <c r="B58" t="s">
        <v>272</v>
      </c>
      <c r="C58" s="111"/>
    </row>
    <row r="59" spans="1:3" x14ac:dyDescent="0.3">
      <c r="A59" t="s">
        <v>815</v>
      </c>
      <c r="B59" t="s">
        <v>270</v>
      </c>
      <c r="C59" s="110"/>
    </row>
    <row r="60" spans="1:3" x14ac:dyDescent="0.3">
      <c r="A60" t="s">
        <v>814</v>
      </c>
      <c r="B60" t="s">
        <v>268</v>
      </c>
      <c r="C60" s="109"/>
    </row>
    <row r="61" spans="1:3" x14ac:dyDescent="0.3">
      <c r="A61" t="s">
        <v>813</v>
      </c>
      <c r="B61" t="s">
        <v>266</v>
      </c>
      <c r="C61" s="108"/>
    </row>
    <row r="62" spans="1:3" x14ac:dyDescent="0.3">
      <c r="A62" t="s">
        <v>812</v>
      </c>
      <c r="B62" t="s">
        <v>264</v>
      </c>
      <c r="C62" s="107"/>
    </row>
    <row r="63" spans="1:3" x14ac:dyDescent="0.3">
      <c r="A63" t="s">
        <v>811</v>
      </c>
      <c r="B63" t="s">
        <v>262</v>
      </c>
      <c r="C63" s="106"/>
    </row>
    <row r="64" spans="1:3" x14ac:dyDescent="0.3">
      <c r="A64" t="s">
        <v>810</v>
      </c>
      <c r="B64" t="s">
        <v>260</v>
      </c>
      <c r="C64" s="105"/>
    </row>
    <row r="65" spans="1:3" x14ac:dyDescent="0.3">
      <c r="A65" t="s">
        <v>809</v>
      </c>
      <c r="B65" t="s">
        <v>258</v>
      </c>
      <c r="C65" s="104"/>
    </row>
    <row r="66" spans="1:3" x14ac:dyDescent="0.3">
      <c r="A66" t="s">
        <v>808</v>
      </c>
      <c r="B66" t="s">
        <v>256</v>
      </c>
      <c r="C66" s="103"/>
    </row>
    <row r="67" spans="1:3" x14ac:dyDescent="0.3">
      <c r="A67" t="s">
        <v>807</v>
      </c>
      <c r="B67" t="s">
        <v>254</v>
      </c>
      <c r="C67" s="102"/>
    </row>
    <row r="68" spans="1:3" x14ac:dyDescent="0.3">
      <c r="A68" t="s">
        <v>806</v>
      </c>
      <c r="B68" t="s">
        <v>252</v>
      </c>
      <c r="C68" s="101"/>
    </row>
    <row r="69" spans="1:3" x14ac:dyDescent="0.3">
      <c r="A69" t="s">
        <v>805</v>
      </c>
      <c r="B69" t="s">
        <v>250</v>
      </c>
      <c r="C69" s="100"/>
    </row>
    <row r="70" spans="1:3" x14ac:dyDescent="0.3">
      <c r="A70" t="s">
        <v>804</v>
      </c>
      <c r="B70" t="s">
        <v>248</v>
      </c>
      <c r="C70" s="99"/>
    </row>
    <row r="71" spans="1:3" x14ac:dyDescent="0.3">
      <c r="A71" t="s">
        <v>803</v>
      </c>
      <c r="B71" t="s">
        <v>246</v>
      </c>
      <c r="C71" s="98"/>
    </row>
    <row r="72" spans="1:3" x14ac:dyDescent="0.3">
      <c r="A72" t="s">
        <v>802</v>
      </c>
      <c r="B72" t="s">
        <v>244</v>
      </c>
      <c r="C72" s="97"/>
    </row>
    <row r="73" spans="1:3" x14ac:dyDescent="0.3">
      <c r="A73" t="s">
        <v>801</v>
      </c>
      <c r="B73" t="s">
        <v>242</v>
      </c>
      <c r="C73" s="96"/>
    </row>
    <row r="74" spans="1:3" x14ac:dyDescent="0.3">
      <c r="A74" t="s">
        <v>800</v>
      </c>
      <c r="B74" t="s">
        <v>240</v>
      </c>
      <c r="C74" s="95"/>
    </row>
    <row r="75" spans="1:3" x14ac:dyDescent="0.3">
      <c r="A75" t="s">
        <v>799</v>
      </c>
      <c r="B75" t="s">
        <v>238</v>
      </c>
      <c r="C75" s="94"/>
    </row>
    <row r="76" spans="1:3" x14ac:dyDescent="0.3">
      <c r="A76" t="s">
        <v>798</v>
      </c>
      <c r="B76" t="s">
        <v>236</v>
      </c>
      <c r="C76" s="93"/>
    </row>
    <row r="77" spans="1:3" x14ac:dyDescent="0.3">
      <c r="A77" t="s">
        <v>797</v>
      </c>
      <c r="B77" t="s">
        <v>234</v>
      </c>
      <c r="C77" s="92"/>
    </row>
    <row r="78" spans="1:3" x14ac:dyDescent="0.3">
      <c r="A78" t="s">
        <v>796</v>
      </c>
      <c r="B78" t="s">
        <v>232</v>
      </c>
      <c r="C78" s="91"/>
    </row>
    <row r="79" spans="1:3" x14ac:dyDescent="0.3">
      <c r="A79" t="s">
        <v>795</v>
      </c>
      <c r="B79" t="s">
        <v>230</v>
      </c>
      <c r="C79" s="90"/>
    </row>
    <row r="80" spans="1:3" x14ac:dyDescent="0.3">
      <c r="A80" t="s">
        <v>794</v>
      </c>
      <c r="B80" t="s">
        <v>228</v>
      </c>
      <c r="C80" s="89"/>
    </row>
    <row r="81" spans="1:3" x14ac:dyDescent="0.3">
      <c r="A81" t="s">
        <v>793</v>
      </c>
      <c r="B81" t="s">
        <v>226</v>
      </c>
      <c r="C81" s="88"/>
    </row>
    <row r="82" spans="1:3" x14ac:dyDescent="0.3">
      <c r="A82" t="s">
        <v>792</v>
      </c>
      <c r="B82" t="s">
        <v>224</v>
      </c>
      <c r="C82" s="87"/>
    </row>
    <row r="83" spans="1:3" x14ac:dyDescent="0.3">
      <c r="A83" t="s">
        <v>791</v>
      </c>
      <c r="B83" t="s">
        <v>222</v>
      </c>
      <c r="C83" s="86"/>
    </row>
    <row r="84" spans="1:3" x14ac:dyDescent="0.3">
      <c r="A84" t="s">
        <v>790</v>
      </c>
      <c r="B84" t="s">
        <v>220</v>
      </c>
      <c r="C84" s="85"/>
    </row>
    <row r="85" spans="1:3" x14ac:dyDescent="0.3">
      <c r="A85" t="s">
        <v>789</v>
      </c>
      <c r="B85" t="s">
        <v>218</v>
      </c>
      <c r="C85" s="84"/>
    </row>
    <row r="86" spans="1:3" x14ac:dyDescent="0.3">
      <c r="A86" t="s">
        <v>788</v>
      </c>
      <c r="B86" t="s">
        <v>216</v>
      </c>
      <c r="C86" s="83"/>
    </row>
    <row r="87" spans="1:3" x14ac:dyDescent="0.3">
      <c r="A87" t="s">
        <v>787</v>
      </c>
      <c r="B87" t="s">
        <v>214</v>
      </c>
      <c r="C87" s="82"/>
    </row>
    <row r="88" spans="1:3" x14ac:dyDescent="0.3">
      <c r="A88" t="s">
        <v>786</v>
      </c>
      <c r="B88" t="s">
        <v>212</v>
      </c>
      <c r="C88" s="81"/>
    </row>
    <row r="89" spans="1:3" x14ac:dyDescent="0.3">
      <c r="A89" t="s">
        <v>785</v>
      </c>
      <c r="B89" t="s">
        <v>210</v>
      </c>
      <c r="C89" s="80"/>
    </row>
    <row r="90" spans="1:3" x14ac:dyDescent="0.3">
      <c r="A90" t="s">
        <v>784</v>
      </c>
      <c r="B90" t="s">
        <v>208</v>
      </c>
      <c r="C90" s="79"/>
    </row>
    <row r="91" spans="1:3" x14ac:dyDescent="0.3">
      <c r="A91" t="s">
        <v>783</v>
      </c>
      <c r="B91" t="s">
        <v>206</v>
      </c>
      <c r="C91" s="78"/>
    </row>
    <row r="92" spans="1:3" x14ac:dyDescent="0.3">
      <c r="A92" t="s">
        <v>782</v>
      </c>
      <c r="B92" t="s">
        <v>204</v>
      </c>
      <c r="C92" s="77"/>
    </row>
    <row r="93" spans="1:3" x14ac:dyDescent="0.3">
      <c r="A93" t="s">
        <v>781</v>
      </c>
      <c r="B93" t="s">
        <v>202</v>
      </c>
      <c r="C93" s="76"/>
    </row>
    <row r="94" spans="1:3" x14ac:dyDescent="0.3">
      <c r="A94" t="s">
        <v>780</v>
      </c>
      <c r="B94" t="s">
        <v>200</v>
      </c>
      <c r="C94" s="75"/>
    </row>
    <row r="95" spans="1:3" x14ac:dyDescent="0.3">
      <c r="A95" t="s">
        <v>779</v>
      </c>
      <c r="B95" t="s">
        <v>198</v>
      </c>
      <c r="C95" s="74"/>
    </row>
    <row r="96" spans="1:3" x14ac:dyDescent="0.3">
      <c r="A96" t="s">
        <v>778</v>
      </c>
      <c r="B96" t="s">
        <v>196</v>
      </c>
      <c r="C96" s="73"/>
    </row>
    <row r="97" spans="1:3" x14ac:dyDescent="0.3">
      <c r="A97" t="s">
        <v>777</v>
      </c>
      <c r="B97" t="s">
        <v>194</v>
      </c>
      <c r="C97" s="72"/>
    </row>
    <row r="98" spans="1:3" x14ac:dyDescent="0.3">
      <c r="A98" t="s">
        <v>776</v>
      </c>
      <c r="B98" t="s">
        <v>192</v>
      </c>
      <c r="C98" s="71"/>
    </row>
    <row r="99" spans="1:3" x14ac:dyDescent="0.3">
      <c r="A99" t="s">
        <v>775</v>
      </c>
      <c r="B99" t="s">
        <v>190</v>
      </c>
      <c r="C99" s="70"/>
    </row>
    <row r="100" spans="1:3" x14ac:dyDescent="0.3">
      <c r="A100" t="s">
        <v>774</v>
      </c>
      <c r="B100" t="s">
        <v>188</v>
      </c>
      <c r="C100" s="69"/>
    </row>
    <row r="101" spans="1:3" x14ac:dyDescent="0.3">
      <c r="A101" t="s">
        <v>773</v>
      </c>
      <c r="B101" t="s">
        <v>186</v>
      </c>
      <c r="C101" s="68"/>
    </row>
    <row r="102" spans="1:3" x14ac:dyDescent="0.3">
      <c r="A102" t="s">
        <v>772</v>
      </c>
      <c r="B102" t="s">
        <v>184</v>
      </c>
      <c r="C102" s="67"/>
    </row>
    <row r="103" spans="1:3" x14ac:dyDescent="0.3">
      <c r="A103" t="s">
        <v>771</v>
      </c>
      <c r="B103" t="s">
        <v>182</v>
      </c>
      <c r="C103" s="66"/>
    </row>
    <row r="104" spans="1:3" x14ac:dyDescent="0.3">
      <c r="A104" t="s">
        <v>770</v>
      </c>
      <c r="B104" t="s">
        <v>180</v>
      </c>
      <c r="C104" s="65"/>
    </row>
    <row r="105" spans="1:3" x14ac:dyDescent="0.3">
      <c r="A105" t="s">
        <v>769</v>
      </c>
      <c r="B105" t="s">
        <v>178</v>
      </c>
      <c r="C105" s="64"/>
    </row>
    <row r="106" spans="1:3" x14ac:dyDescent="0.3">
      <c r="A106" t="s">
        <v>768</v>
      </c>
      <c r="B106" t="s">
        <v>176</v>
      </c>
      <c r="C106" s="63"/>
    </row>
    <row r="107" spans="1:3" x14ac:dyDescent="0.3">
      <c r="A107" t="s">
        <v>767</v>
      </c>
      <c r="B107" t="s">
        <v>174</v>
      </c>
      <c r="C107" s="62"/>
    </row>
    <row r="108" spans="1:3" x14ac:dyDescent="0.3">
      <c r="A108" t="s">
        <v>766</v>
      </c>
      <c r="B108" t="s">
        <v>172</v>
      </c>
      <c r="C108" s="61"/>
    </row>
    <row r="109" spans="1:3" x14ac:dyDescent="0.3">
      <c r="A109" t="s">
        <v>765</v>
      </c>
      <c r="B109" t="s">
        <v>170</v>
      </c>
      <c r="C109" s="60"/>
    </row>
    <row r="110" spans="1:3" x14ac:dyDescent="0.3">
      <c r="A110" t="s">
        <v>764</v>
      </c>
      <c r="B110" t="s">
        <v>168</v>
      </c>
      <c r="C110" s="59"/>
    </row>
    <row r="111" spans="1:3" x14ac:dyDescent="0.3">
      <c r="A111" t="s">
        <v>763</v>
      </c>
      <c r="B111" t="s">
        <v>166</v>
      </c>
      <c r="C111" s="58"/>
    </row>
    <row r="112" spans="1:3" x14ac:dyDescent="0.3">
      <c r="A112" t="s">
        <v>762</v>
      </c>
      <c r="B112" t="s">
        <v>164</v>
      </c>
      <c r="C112" s="57"/>
    </row>
    <row r="113" spans="1:3" x14ac:dyDescent="0.3">
      <c r="A113" t="s">
        <v>761</v>
      </c>
      <c r="B113" t="s">
        <v>162</v>
      </c>
      <c r="C113" s="56"/>
    </row>
    <row r="114" spans="1:3" x14ac:dyDescent="0.3">
      <c r="A114" t="s">
        <v>760</v>
      </c>
      <c r="B114" t="s">
        <v>160</v>
      </c>
      <c r="C114" s="55"/>
    </row>
    <row r="115" spans="1:3" x14ac:dyDescent="0.3">
      <c r="A115" t="s">
        <v>759</v>
      </c>
      <c r="B115" t="s">
        <v>158</v>
      </c>
      <c r="C115" s="54"/>
    </row>
    <row r="116" spans="1:3" x14ac:dyDescent="0.3">
      <c r="A116" t="s">
        <v>758</v>
      </c>
      <c r="B116" t="s">
        <v>156</v>
      </c>
      <c r="C116" s="53"/>
    </row>
    <row r="117" spans="1:3" x14ac:dyDescent="0.3">
      <c r="A117" t="s">
        <v>757</v>
      </c>
      <c r="B117" t="s">
        <v>154</v>
      </c>
      <c r="C117" s="52"/>
    </row>
    <row r="118" spans="1:3" x14ac:dyDescent="0.3">
      <c r="A118" t="s">
        <v>756</v>
      </c>
      <c r="B118" t="s">
        <v>152</v>
      </c>
      <c r="C118" s="51"/>
    </row>
    <row r="119" spans="1:3" x14ac:dyDescent="0.3">
      <c r="A119" t="s">
        <v>755</v>
      </c>
      <c r="B119" t="s">
        <v>150</v>
      </c>
      <c r="C119" s="50"/>
    </row>
    <row r="120" spans="1:3" x14ac:dyDescent="0.3">
      <c r="A120" t="s">
        <v>754</v>
      </c>
      <c r="B120" t="s">
        <v>148</v>
      </c>
      <c r="C120" s="49"/>
    </row>
    <row r="121" spans="1:3" x14ac:dyDescent="0.3">
      <c r="A121" t="s">
        <v>753</v>
      </c>
      <c r="B121" t="s">
        <v>146</v>
      </c>
      <c r="C121" s="48"/>
    </row>
    <row r="122" spans="1:3" x14ac:dyDescent="0.3">
      <c r="A122" t="s">
        <v>752</v>
      </c>
      <c r="B122" t="s">
        <v>144</v>
      </c>
      <c r="C122" s="47"/>
    </row>
    <row r="123" spans="1:3" x14ac:dyDescent="0.3">
      <c r="A123" t="s">
        <v>751</v>
      </c>
      <c r="B123" t="s">
        <v>142</v>
      </c>
      <c r="C123" s="46"/>
    </row>
    <row r="124" spans="1:3" x14ac:dyDescent="0.3">
      <c r="A124" t="s">
        <v>750</v>
      </c>
      <c r="B124" t="s">
        <v>140</v>
      </c>
      <c r="C124" s="45"/>
    </row>
    <row r="125" spans="1:3" x14ac:dyDescent="0.3">
      <c r="A125" t="s">
        <v>749</v>
      </c>
      <c r="B125" t="s">
        <v>138</v>
      </c>
      <c r="C125" s="44"/>
    </row>
    <row r="126" spans="1:3" x14ac:dyDescent="0.3">
      <c r="A126" t="s">
        <v>748</v>
      </c>
      <c r="B126" t="s">
        <v>136</v>
      </c>
      <c r="C126" s="43"/>
    </row>
    <row r="127" spans="1:3" x14ac:dyDescent="0.3">
      <c r="A127" t="s">
        <v>747</v>
      </c>
      <c r="B127" t="s">
        <v>134</v>
      </c>
      <c r="C127" s="42"/>
    </row>
    <row r="128" spans="1:3" x14ac:dyDescent="0.3">
      <c r="A128" t="s">
        <v>746</v>
      </c>
      <c r="B128" t="s">
        <v>132</v>
      </c>
      <c r="C128" s="41"/>
    </row>
    <row r="129" spans="1:3" x14ac:dyDescent="0.3">
      <c r="A129" t="s">
        <v>745</v>
      </c>
      <c r="B129" t="s">
        <v>130</v>
      </c>
      <c r="C129" s="40"/>
    </row>
    <row r="130" spans="1:3" x14ac:dyDescent="0.3">
      <c r="A130" t="s">
        <v>744</v>
      </c>
      <c r="B130" t="s">
        <v>128</v>
      </c>
      <c r="C130" s="39"/>
    </row>
    <row r="131" spans="1:3" x14ac:dyDescent="0.3">
      <c r="A131" t="s">
        <v>743</v>
      </c>
      <c r="B131" t="s">
        <v>126</v>
      </c>
      <c r="C131" s="38"/>
    </row>
    <row r="132" spans="1:3" x14ac:dyDescent="0.3">
      <c r="A132" t="s">
        <v>742</v>
      </c>
      <c r="B132" t="s">
        <v>124</v>
      </c>
      <c r="C132" s="37"/>
    </row>
    <row r="133" spans="1:3" x14ac:dyDescent="0.3">
      <c r="A133" t="s">
        <v>741</v>
      </c>
      <c r="B133" t="s">
        <v>122</v>
      </c>
      <c r="C133" s="36"/>
    </row>
    <row r="134" spans="1:3" x14ac:dyDescent="0.3">
      <c r="A134" t="s">
        <v>740</v>
      </c>
      <c r="B134" t="s">
        <v>120</v>
      </c>
      <c r="C134" s="35"/>
    </row>
    <row r="135" spans="1:3" x14ac:dyDescent="0.3">
      <c r="A135" t="s">
        <v>739</v>
      </c>
      <c r="B135" t="s">
        <v>118</v>
      </c>
      <c r="C135" s="34"/>
    </row>
    <row r="136" spans="1:3" x14ac:dyDescent="0.3">
      <c r="A136" t="s">
        <v>738</v>
      </c>
      <c r="B136" t="s">
        <v>116</v>
      </c>
      <c r="C136" s="33"/>
    </row>
    <row r="137" spans="1:3" x14ac:dyDescent="0.3">
      <c r="A137" t="s">
        <v>737</v>
      </c>
      <c r="B137" t="s">
        <v>114</v>
      </c>
      <c r="C137" s="32"/>
    </row>
    <row r="138" spans="1:3" x14ac:dyDescent="0.3">
      <c r="A138" t="s">
        <v>736</v>
      </c>
      <c r="B138" t="s">
        <v>112</v>
      </c>
      <c r="C138" s="31"/>
    </row>
    <row r="139" spans="1:3" x14ac:dyDescent="0.3">
      <c r="A139" t="s">
        <v>735</v>
      </c>
      <c r="B139" t="s">
        <v>110</v>
      </c>
      <c r="C139" s="30"/>
    </row>
    <row r="140" spans="1:3" x14ac:dyDescent="0.3">
      <c r="A140" t="s">
        <v>734</v>
      </c>
      <c r="B140" t="s">
        <v>108</v>
      </c>
      <c r="C140" s="29"/>
    </row>
    <row r="141" spans="1:3" x14ac:dyDescent="0.3">
      <c r="A141" t="s">
        <v>733</v>
      </c>
      <c r="B141" t="s">
        <v>106</v>
      </c>
      <c r="C141" s="28"/>
    </row>
    <row r="142" spans="1:3" x14ac:dyDescent="0.3">
      <c r="A142" t="s">
        <v>732</v>
      </c>
      <c r="B142" t="s">
        <v>104</v>
      </c>
      <c r="C142" s="27"/>
    </row>
    <row r="143" spans="1:3" x14ac:dyDescent="0.3">
      <c r="A143" t="s">
        <v>731</v>
      </c>
      <c r="B143" t="s">
        <v>102</v>
      </c>
      <c r="C143" s="26"/>
    </row>
    <row r="144" spans="1:3" x14ac:dyDescent="0.3">
      <c r="A144" t="s">
        <v>730</v>
      </c>
      <c r="B144" t="s">
        <v>100</v>
      </c>
      <c r="C144" s="25"/>
    </row>
    <row r="145" spans="1:3" x14ac:dyDescent="0.3">
      <c r="A145" t="s">
        <v>729</v>
      </c>
      <c r="B145" t="s">
        <v>98</v>
      </c>
      <c r="C145" s="24"/>
    </row>
    <row r="146" spans="1:3" x14ac:dyDescent="0.3">
      <c r="A146" t="s">
        <v>728</v>
      </c>
      <c r="B146" t="s">
        <v>96</v>
      </c>
      <c r="C146" s="23"/>
    </row>
    <row r="147" spans="1:3" x14ac:dyDescent="0.3">
      <c r="A147" t="s">
        <v>727</v>
      </c>
      <c r="B147" t="s">
        <v>94</v>
      </c>
      <c r="C147" s="22"/>
    </row>
    <row r="148" spans="1:3" x14ac:dyDescent="0.3">
      <c r="A148" t="s">
        <v>726</v>
      </c>
      <c r="B148" t="s">
        <v>92</v>
      </c>
      <c r="C148" s="21"/>
    </row>
    <row r="149" spans="1:3" x14ac:dyDescent="0.3">
      <c r="A149" t="s">
        <v>725</v>
      </c>
      <c r="B149" t="s">
        <v>90</v>
      </c>
      <c r="C149" s="20"/>
    </row>
    <row r="150" spans="1:3" x14ac:dyDescent="0.3">
      <c r="A150" t="s">
        <v>724</v>
      </c>
      <c r="B150" t="s">
        <v>88</v>
      </c>
      <c r="C150" s="19"/>
    </row>
    <row r="151" spans="1:3" x14ac:dyDescent="0.3">
      <c r="A151" t="s">
        <v>723</v>
      </c>
      <c r="B151" t="s">
        <v>86</v>
      </c>
      <c r="C151" s="18"/>
    </row>
    <row r="152" spans="1:3" x14ac:dyDescent="0.3">
      <c r="A152" t="s">
        <v>722</v>
      </c>
      <c r="B152" t="s">
        <v>84</v>
      </c>
      <c r="C152" s="17"/>
    </row>
    <row r="153" spans="1:3" x14ac:dyDescent="0.3">
      <c r="A153" t="s">
        <v>721</v>
      </c>
      <c r="B153" t="s">
        <v>82</v>
      </c>
      <c r="C153" s="16"/>
    </row>
    <row r="154" spans="1:3" x14ac:dyDescent="0.3">
      <c r="A154" t="s">
        <v>720</v>
      </c>
      <c r="B154" t="s">
        <v>80</v>
      </c>
      <c r="C154" s="15"/>
    </row>
    <row r="155" spans="1:3" x14ac:dyDescent="0.3">
      <c r="A155" t="s">
        <v>719</v>
      </c>
      <c r="B155" t="s">
        <v>78</v>
      </c>
      <c r="C155" s="14"/>
    </row>
    <row r="156" spans="1:3" x14ac:dyDescent="0.3">
      <c r="A156" t="s">
        <v>718</v>
      </c>
      <c r="B156" t="s">
        <v>76</v>
      </c>
      <c r="C156" s="13"/>
    </row>
    <row r="157" spans="1:3" x14ac:dyDescent="0.3">
      <c r="A157" t="s">
        <v>717</v>
      </c>
      <c r="B157" t="s">
        <v>74</v>
      </c>
      <c r="C157" s="12"/>
    </row>
    <row r="158" spans="1:3" x14ac:dyDescent="0.3">
      <c r="A158" t="s">
        <v>716</v>
      </c>
      <c r="B158" t="s">
        <v>72</v>
      </c>
      <c r="C158" s="11"/>
    </row>
    <row r="159" spans="1:3" x14ac:dyDescent="0.3">
      <c r="A159" t="s">
        <v>715</v>
      </c>
      <c r="B159" t="s">
        <v>70</v>
      </c>
      <c r="C159" s="10"/>
    </row>
    <row r="160" spans="1:3" x14ac:dyDescent="0.3">
      <c r="A160" t="s">
        <v>714</v>
      </c>
      <c r="B160" t="s">
        <v>68</v>
      </c>
      <c r="C160" s="9"/>
    </row>
    <row r="161" spans="1:3" x14ac:dyDescent="0.3">
      <c r="A161" t="s">
        <v>713</v>
      </c>
      <c r="B161" t="s">
        <v>66</v>
      </c>
      <c r="C161" s="8"/>
    </row>
    <row r="162" spans="1:3" x14ac:dyDescent="0.3">
      <c r="A162" t="s">
        <v>712</v>
      </c>
      <c r="B162" t="s">
        <v>64</v>
      </c>
      <c r="C162" s="7"/>
    </row>
    <row r="163" spans="1:3" x14ac:dyDescent="0.3">
      <c r="A163" t="s">
        <v>711</v>
      </c>
      <c r="B163" t="s">
        <v>62</v>
      </c>
      <c r="C163" s="6"/>
    </row>
    <row r="164" spans="1:3" x14ac:dyDescent="0.3">
      <c r="A164" t="s">
        <v>710</v>
      </c>
      <c r="B164" t="s">
        <v>60</v>
      </c>
      <c r="C164" s="5"/>
    </row>
    <row r="165" spans="1:3" x14ac:dyDescent="0.3">
      <c r="A165" t="s">
        <v>709</v>
      </c>
      <c r="B165" t="s">
        <v>492</v>
      </c>
      <c r="C165" s="221"/>
    </row>
    <row r="166" spans="1:3" x14ac:dyDescent="0.3">
      <c r="A166" t="s">
        <v>708</v>
      </c>
      <c r="B166" t="s">
        <v>490</v>
      </c>
      <c r="C166" s="220"/>
    </row>
    <row r="167" spans="1:3" x14ac:dyDescent="0.3">
      <c r="A167" t="s">
        <v>707</v>
      </c>
      <c r="B167" t="s">
        <v>488</v>
      </c>
      <c r="C167" s="219"/>
    </row>
    <row r="168" spans="1:3" x14ac:dyDescent="0.3">
      <c r="A168" t="s">
        <v>706</v>
      </c>
      <c r="B168" t="s">
        <v>486</v>
      </c>
      <c r="C168" s="218"/>
    </row>
    <row r="169" spans="1:3" x14ac:dyDescent="0.3">
      <c r="A169" t="s">
        <v>705</v>
      </c>
      <c r="B169" t="s">
        <v>484</v>
      </c>
      <c r="C169" s="217"/>
    </row>
    <row r="170" spans="1:3" x14ac:dyDescent="0.3">
      <c r="A170" t="s">
        <v>704</v>
      </c>
      <c r="B170" t="s">
        <v>482</v>
      </c>
      <c r="C170" s="216"/>
    </row>
    <row r="171" spans="1:3" x14ac:dyDescent="0.3">
      <c r="A171" t="s">
        <v>703</v>
      </c>
      <c r="B171" t="s">
        <v>480</v>
      </c>
      <c r="C171" s="215"/>
    </row>
    <row r="172" spans="1:3" x14ac:dyDescent="0.3">
      <c r="A172" t="s">
        <v>702</v>
      </c>
      <c r="B172" t="s">
        <v>478</v>
      </c>
      <c r="C172" s="214"/>
    </row>
    <row r="173" spans="1:3" x14ac:dyDescent="0.3">
      <c r="A173" t="s">
        <v>701</v>
      </c>
      <c r="B173" t="s">
        <v>476</v>
      </c>
      <c r="C173" s="213"/>
    </row>
    <row r="174" spans="1:3" x14ac:dyDescent="0.3">
      <c r="A174" t="s">
        <v>700</v>
      </c>
      <c r="B174" t="s">
        <v>474</v>
      </c>
      <c r="C174" s="212"/>
    </row>
    <row r="175" spans="1:3" x14ac:dyDescent="0.3">
      <c r="A175" t="s">
        <v>699</v>
      </c>
      <c r="B175" t="s">
        <v>472</v>
      </c>
      <c r="C175" s="211"/>
    </row>
    <row r="176" spans="1:3" x14ac:dyDescent="0.3">
      <c r="A176" t="s">
        <v>698</v>
      </c>
      <c r="B176" t="s">
        <v>470</v>
      </c>
      <c r="C176" s="210"/>
    </row>
    <row r="177" spans="1:3" x14ac:dyDescent="0.3">
      <c r="A177" t="s">
        <v>697</v>
      </c>
      <c r="B177" t="s">
        <v>468</v>
      </c>
      <c r="C177" s="209"/>
    </row>
    <row r="178" spans="1:3" x14ac:dyDescent="0.3">
      <c r="A178" t="s">
        <v>696</v>
      </c>
      <c r="B178" t="s">
        <v>466</v>
      </c>
      <c r="C178" s="208"/>
    </row>
    <row r="179" spans="1:3" x14ac:dyDescent="0.3">
      <c r="A179" t="s">
        <v>695</v>
      </c>
      <c r="B179" t="s">
        <v>464</v>
      </c>
      <c r="C179" s="207"/>
    </row>
    <row r="180" spans="1:3" x14ac:dyDescent="0.3">
      <c r="A180" t="s">
        <v>694</v>
      </c>
      <c r="B180" t="s">
        <v>462</v>
      </c>
      <c r="C180" s="206"/>
    </row>
    <row r="181" spans="1:3" x14ac:dyDescent="0.3">
      <c r="A181" t="s">
        <v>693</v>
      </c>
      <c r="B181" t="s">
        <v>460</v>
      </c>
      <c r="C181" s="205"/>
    </row>
    <row r="182" spans="1:3" x14ac:dyDescent="0.3">
      <c r="A182" t="s">
        <v>692</v>
      </c>
      <c r="B182" t="s">
        <v>458</v>
      </c>
      <c r="C182" s="204"/>
    </row>
    <row r="183" spans="1:3" x14ac:dyDescent="0.3">
      <c r="A183" t="s">
        <v>691</v>
      </c>
      <c r="B183" t="s">
        <v>456</v>
      </c>
      <c r="C183" s="203"/>
    </row>
    <row r="184" spans="1:3" x14ac:dyDescent="0.3">
      <c r="A184" t="s">
        <v>690</v>
      </c>
      <c r="B184" t="s">
        <v>454</v>
      </c>
      <c r="C184" s="202"/>
    </row>
    <row r="185" spans="1:3" x14ac:dyDescent="0.3">
      <c r="A185" t="s">
        <v>689</v>
      </c>
      <c r="B185" t="s">
        <v>452</v>
      </c>
      <c r="C185" s="201"/>
    </row>
    <row r="186" spans="1:3" x14ac:dyDescent="0.3">
      <c r="A186" t="s">
        <v>688</v>
      </c>
      <c r="B186" t="s">
        <v>450</v>
      </c>
      <c r="C186" s="200"/>
    </row>
    <row r="187" spans="1:3" x14ac:dyDescent="0.3">
      <c r="A187" t="s">
        <v>687</v>
      </c>
      <c r="B187" t="s">
        <v>448</v>
      </c>
      <c r="C187" s="199"/>
    </row>
    <row r="188" spans="1:3" x14ac:dyDescent="0.3">
      <c r="A188" t="s">
        <v>686</v>
      </c>
      <c r="B188" t="s">
        <v>446</v>
      </c>
      <c r="C188" s="198"/>
    </row>
    <row r="189" spans="1:3" x14ac:dyDescent="0.3">
      <c r="A189" t="s">
        <v>685</v>
      </c>
      <c r="B189" t="s">
        <v>444</v>
      </c>
      <c r="C189" s="197"/>
    </row>
    <row r="190" spans="1:3" x14ac:dyDescent="0.3">
      <c r="A190" t="s">
        <v>684</v>
      </c>
      <c r="B190" t="s">
        <v>442</v>
      </c>
      <c r="C190" s="196"/>
    </row>
    <row r="191" spans="1:3" x14ac:dyDescent="0.3">
      <c r="A191" t="s">
        <v>683</v>
      </c>
      <c r="B191" t="s">
        <v>440</v>
      </c>
      <c r="C191" s="195"/>
    </row>
    <row r="192" spans="1:3" x14ac:dyDescent="0.3">
      <c r="A192" t="s">
        <v>682</v>
      </c>
      <c r="B192" t="s">
        <v>438</v>
      </c>
      <c r="C192" s="194"/>
    </row>
    <row r="193" spans="1:3" x14ac:dyDescent="0.3">
      <c r="A193" t="s">
        <v>681</v>
      </c>
      <c r="B193" t="s">
        <v>436</v>
      </c>
      <c r="C193" s="193"/>
    </row>
    <row r="194" spans="1:3" x14ac:dyDescent="0.3">
      <c r="A194" t="s">
        <v>680</v>
      </c>
      <c r="B194" t="s">
        <v>434</v>
      </c>
      <c r="C194" s="192"/>
    </row>
    <row r="195" spans="1:3" x14ac:dyDescent="0.3">
      <c r="A195" t="s">
        <v>679</v>
      </c>
      <c r="B195" t="s">
        <v>432</v>
      </c>
      <c r="C195" s="191"/>
    </row>
    <row r="196" spans="1:3" x14ac:dyDescent="0.3">
      <c r="A196" t="s">
        <v>678</v>
      </c>
      <c r="B196" t="s">
        <v>430</v>
      </c>
      <c r="C196" s="190"/>
    </row>
    <row r="197" spans="1:3" x14ac:dyDescent="0.3">
      <c r="A197" t="s">
        <v>677</v>
      </c>
      <c r="B197" t="s">
        <v>428</v>
      </c>
      <c r="C197" s="189"/>
    </row>
    <row r="198" spans="1:3" x14ac:dyDescent="0.3">
      <c r="A198" t="s">
        <v>676</v>
      </c>
      <c r="B198" t="s">
        <v>426</v>
      </c>
      <c r="C198" s="188"/>
    </row>
    <row r="199" spans="1:3" x14ac:dyDescent="0.3">
      <c r="A199" t="s">
        <v>675</v>
      </c>
      <c r="B199" t="s">
        <v>424</v>
      </c>
      <c r="C199" s="187"/>
    </row>
    <row r="200" spans="1:3" x14ac:dyDescent="0.3">
      <c r="A200" t="s">
        <v>674</v>
      </c>
      <c r="B200" t="s">
        <v>422</v>
      </c>
      <c r="C200" s="186"/>
    </row>
    <row r="201" spans="1:3" x14ac:dyDescent="0.3">
      <c r="A201" t="s">
        <v>673</v>
      </c>
      <c r="B201" t="s">
        <v>420</v>
      </c>
      <c r="C201" s="185"/>
    </row>
    <row r="202" spans="1:3" x14ac:dyDescent="0.3">
      <c r="A202" t="s">
        <v>672</v>
      </c>
      <c r="B202" t="s">
        <v>418</v>
      </c>
      <c r="C202" s="184"/>
    </row>
    <row r="203" spans="1:3" x14ac:dyDescent="0.3">
      <c r="A203" t="s">
        <v>671</v>
      </c>
      <c r="B203" t="s">
        <v>416</v>
      </c>
      <c r="C203" s="183"/>
    </row>
    <row r="204" spans="1:3" x14ac:dyDescent="0.3">
      <c r="A204" t="s">
        <v>670</v>
      </c>
      <c r="B204" t="s">
        <v>414</v>
      </c>
      <c r="C204" s="182"/>
    </row>
    <row r="205" spans="1:3" x14ac:dyDescent="0.3">
      <c r="A205" t="s">
        <v>669</v>
      </c>
      <c r="B205" t="s">
        <v>412</v>
      </c>
      <c r="C205" s="181"/>
    </row>
    <row r="206" spans="1:3" x14ac:dyDescent="0.3">
      <c r="A206" t="s">
        <v>668</v>
      </c>
      <c r="B206" t="s">
        <v>410</v>
      </c>
      <c r="C206" s="180"/>
    </row>
    <row r="207" spans="1:3" x14ac:dyDescent="0.3">
      <c r="A207" t="s">
        <v>667</v>
      </c>
      <c r="B207" t="s">
        <v>408</v>
      </c>
      <c r="C207" s="179"/>
    </row>
    <row r="208" spans="1:3" x14ac:dyDescent="0.3">
      <c r="A208" t="s">
        <v>666</v>
      </c>
      <c r="B208" t="s">
        <v>406</v>
      </c>
      <c r="C208" s="178"/>
    </row>
    <row r="209" spans="1:3" x14ac:dyDescent="0.3">
      <c r="A209" t="s">
        <v>665</v>
      </c>
      <c r="B209" t="s">
        <v>404</v>
      </c>
      <c r="C209" s="177"/>
    </row>
    <row r="210" spans="1:3" x14ac:dyDescent="0.3">
      <c r="A210" t="s">
        <v>664</v>
      </c>
      <c r="B210" t="s">
        <v>402</v>
      </c>
      <c r="C210" s="176"/>
    </row>
    <row r="211" spans="1:3" x14ac:dyDescent="0.3">
      <c r="A211" t="s">
        <v>663</v>
      </c>
      <c r="B211" t="s">
        <v>400</v>
      </c>
      <c r="C211" s="175"/>
    </row>
    <row r="212" spans="1:3" x14ac:dyDescent="0.3">
      <c r="A212" t="s">
        <v>662</v>
      </c>
      <c r="B212" t="s">
        <v>398</v>
      </c>
      <c r="C212" s="174"/>
    </row>
    <row r="213" spans="1:3" x14ac:dyDescent="0.3">
      <c r="A213" t="s">
        <v>661</v>
      </c>
      <c r="B213" t="s">
        <v>396</v>
      </c>
      <c r="C213" s="173"/>
    </row>
    <row r="214" spans="1:3" x14ac:dyDescent="0.3">
      <c r="A214" t="s">
        <v>660</v>
      </c>
      <c r="B214" t="s">
        <v>394</v>
      </c>
      <c r="C214" s="172"/>
    </row>
    <row r="215" spans="1:3" x14ac:dyDescent="0.3">
      <c r="A215" t="s">
        <v>659</v>
      </c>
      <c r="B215" t="s">
        <v>392</v>
      </c>
      <c r="C215" s="171"/>
    </row>
    <row r="216" spans="1:3" x14ac:dyDescent="0.3">
      <c r="A216" t="s">
        <v>658</v>
      </c>
      <c r="B216" t="s">
        <v>390</v>
      </c>
      <c r="C216" s="170"/>
    </row>
    <row r="217" spans="1:3" x14ac:dyDescent="0.3">
      <c r="A217" t="s">
        <v>657</v>
      </c>
      <c r="B217" t="s">
        <v>388</v>
      </c>
      <c r="C217" s="169"/>
    </row>
    <row r="218" spans="1:3" x14ac:dyDescent="0.3">
      <c r="A218" t="s">
        <v>656</v>
      </c>
      <c r="B218" t="s">
        <v>386</v>
      </c>
      <c r="C218" s="168"/>
    </row>
    <row r="219" spans="1:3" x14ac:dyDescent="0.3">
      <c r="A219" t="s">
        <v>655</v>
      </c>
      <c r="B219" t="s">
        <v>384</v>
      </c>
      <c r="C219" s="167"/>
    </row>
    <row r="220" spans="1:3" x14ac:dyDescent="0.3">
      <c r="A220" t="s">
        <v>654</v>
      </c>
      <c r="B220" t="s">
        <v>382</v>
      </c>
      <c r="C220" s="166"/>
    </row>
    <row r="221" spans="1:3" x14ac:dyDescent="0.3">
      <c r="A221" t="s">
        <v>653</v>
      </c>
      <c r="B221" t="s">
        <v>380</v>
      </c>
      <c r="C221" s="165"/>
    </row>
    <row r="222" spans="1:3" x14ac:dyDescent="0.3">
      <c r="A222" t="s">
        <v>652</v>
      </c>
      <c r="B222" t="s">
        <v>378</v>
      </c>
      <c r="C222" s="164"/>
    </row>
    <row r="223" spans="1:3" x14ac:dyDescent="0.3">
      <c r="A223" t="s">
        <v>651</v>
      </c>
      <c r="B223" t="s">
        <v>376</v>
      </c>
      <c r="C223" s="163"/>
    </row>
    <row r="224" spans="1:3" x14ac:dyDescent="0.3">
      <c r="A224" t="s">
        <v>650</v>
      </c>
      <c r="B224" t="s">
        <v>374</v>
      </c>
      <c r="C224" s="162"/>
    </row>
    <row r="225" spans="1:3" x14ac:dyDescent="0.3">
      <c r="A225" t="s">
        <v>649</v>
      </c>
      <c r="B225" t="s">
        <v>372</v>
      </c>
      <c r="C225" s="161"/>
    </row>
    <row r="226" spans="1:3" x14ac:dyDescent="0.3">
      <c r="A226" t="s">
        <v>648</v>
      </c>
      <c r="B226" t="s">
        <v>370</v>
      </c>
      <c r="C226" s="160"/>
    </row>
    <row r="227" spans="1:3" x14ac:dyDescent="0.3">
      <c r="A227" t="s">
        <v>647</v>
      </c>
      <c r="B227" t="s">
        <v>368</v>
      </c>
      <c r="C227" s="159"/>
    </row>
    <row r="228" spans="1:3" x14ac:dyDescent="0.3">
      <c r="A228" t="s">
        <v>646</v>
      </c>
      <c r="B228" t="s">
        <v>366</v>
      </c>
      <c r="C228" s="158"/>
    </row>
    <row r="229" spans="1:3" x14ac:dyDescent="0.3">
      <c r="A229" t="s">
        <v>645</v>
      </c>
      <c r="B229" t="s">
        <v>364</v>
      </c>
      <c r="C229" s="157"/>
    </row>
    <row r="230" spans="1:3" x14ac:dyDescent="0.3">
      <c r="A230" t="s">
        <v>644</v>
      </c>
      <c r="B230" t="s">
        <v>362</v>
      </c>
      <c r="C230" s="156"/>
    </row>
    <row r="231" spans="1:3" x14ac:dyDescent="0.3">
      <c r="A231" t="s">
        <v>643</v>
      </c>
      <c r="B231" t="s">
        <v>360</v>
      </c>
      <c r="C231" s="155"/>
    </row>
    <row r="232" spans="1:3" x14ac:dyDescent="0.3">
      <c r="A232" t="s">
        <v>642</v>
      </c>
      <c r="B232" t="s">
        <v>358</v>
      </c>
      <c r="C232" s="154"/>
    </row>
    <row r="233" spans="1:3" x14ac:dyDescent="0.3">
      <c r="A233" t="s">
        <v>641</v>
      </c>
      <c r="B233" t="s">
        <v>356</v>
      </c>
      <c r="C233" s="153"/>
    </row>
    <row r="234" spans="1:3" x14ac:dyDescent="0.3">
      <c r="A234" t="s">
        <v>640</v>
      </c>
      <c r="B234" t="s">
        <v>354</v>
      </c>
      <c r="C234" s="152"/>
    </row>
    <row r="235" spans="1:3" x14ac:dyDescent="0.3">
      <c r="A235" t="s">
        <v>639</v>
      </c>
      <c r="B235" t="s">
        <v>352</v>
      </c>
      <c r="C235" s="151"/>
    </row>
    <row r="236" spans="1:3" x14ac:dyDescent="0.3">
      <c r="A236" t="s">
        <v>638</v>
      </c>
      <c r="B236" t="s">
        <v>350</v>
      </c>
      <c r="C236" s="150"/>
    </row>
    <row r="237" spans="1:3" x14ac:dyDescent="0.3">
      <c r="A237" t="s">
        <v>637</v>
      </c>
      <c r="B237" t="s">
        <v>348</v>
      </c>
      <c r="C237" s="149"/>
    </row>
    <row r="238" spans="1:3" x14ac:dyDescent="0.3">
      <c r="A238" t="s">
        <v>636</v>
      </c>
      <c r="B238" t="s">
        <v>346</v>
      </c>
      <c r="C238" s="148"/>
    </row>
    <row r="239" spans="1:3" x14ac:dyDescent="0.3">
      <c r="A239" t="s">
        <v>635</v>
      </c>
      <c r="B239" t="s">
        <v>344</v>
      </c>
      <c r="C239" s="147"/>
    </row>
    <row r="240" spans="1:3" x14ac:dyDescent="0.3">
      <c r="A240" t="s">
        <v>634</v>
      </c>
      <c r="B240" t="s">
        <v>342</v>
      </c>
      <c r="C240" s="146"/>
    </row>
    <row r="241" spans="1:3" x14ac:dyDescent="0.3">
      <c r="A241" t="s">
        <v>633</v>
      </c>
      <c r="B241" t="s">
        <v>340</v>
      </c>
      <c r="C241" s="145"/>
    </row>
    <row r="242" spans="1:3" x14ac:dyDescent="0.3">
      <c r="A242" t="s">
        <v>632</v>
      </c>
      <c r="B242" t="s">
        <v>338</v>
      </c>
      <c r="C242" s="144"/>
    </row>
    <row r="243" spans="1:3" x14ac:dyDescent="0.3">
      <c r="A243" t="s">
        <v>631</v>
      </c>
      <c r="B243" t="s">
        <v>336</v>
      </c>
      <c r="C243" s="143"/>
    </row>
    <row r="244" spans="1:3" x14ac:dyDescent="0.3">
      <c r="A244" t="s">
        <v>630</v>
      </c>
      <c r="B244" t="s">
        <v>334</v>
      </c>
      <c r="C244" s="142"/>
    </row>
    <row r="245" spans="1:3" x14ac:dyDescent="0.3">
      <c r="A245" t="s">
        <v>629</v>
      </c>
      <c r="B245" t="s">
        <v>332</v>
      </c>
      <c r="C245" s="141"/>
    </row>
    <row r="246" spans="1:3" x14ac:dyDescent="0.3">
      <c r="A246" t="s">
        <v>628</v>
      </c>
      <c r="B246" t="s">
        <v>330</v>
      </c>
      <c r="C246" s="140"/>
    </row>
    <row r="247" spans="1:3" x14ac:dyDescent="0.3">
      <c r="A247" t="s">
        <v>627</v>
      </c>
      <c r="B247" t="s">
        <v>328</v>
      </c>
      <c r="C247" s="139"/>
    </row>
    <row r="248" spans="1:3" x14ac:dyDescent="0.3">
      <c r="A248" t="s">
        <v>626</v>
      </c>
      <c r="B248" t="s">
        <v>326</v>
      </c>
      <c r="C248" s="138"/>
    </row>
    <row r="249" spans="1:3" x14ac:dyDescent="0.3">
      <c r="A249" t="s">
        <v>625</v>
      </c>
      <c r="B249" t="s">
        <v>324</v>
      </c>
      <c r="C249" s="137"/>
    </row>
    <row r="250" spans="1:3" x14ac:dyDescent="0.3">
      <c r="A250" t="s">
        <v>624</v>
      </c>
      <c r="B250" t="s">
        <v>322</v>
      </c>
      <c r="C250" s="136"/>
    </row>
    <row r="251" spans="1:3" x14ac:dyDescent="0.3">
      <c r="A251" t="s">
        <v>623</v>
      </c>
      <c r="B251" t="s">
        <v>320</v>
      </c>
      <c r="C251" s="135"/>
    </row>
    <row r="252" spans="1:3" x14ac:dyDescent="0.3">
      <c r="A252" t="s">
        <v>622</v>
      </c>
      <c r="B252" t="s">
        <v>318</v>
      </c>
      <c r="C252" s="134"/>
    </row>
    <row r="253" spans="1:3" x14ac:dyDescent="0.3">
      <c r="A253" t="s">
        <v>621</v>
      </c>
      <c r="B253" t="s">
        <v>316</v>
      </c>
      <c r="C253" s="133"/>
    </row>
    <row r="254" spans="1:3" x14ac:dyDescent="0.3">
      <c r="A254" t="s">
        <v>620</v>
      </c>
      <c r="B254" t="s">
        <v>314</v>
      </c>
      <c r="C254" s="132"/>
    </row>
    <row r="255" spans="1:3" x14ac:dyDescent="0.3">
      <c r="A255" t="s">
        <v>619</v>
      </c>
      <c r="B255" t="s">
        <v>312</v>
      </c>
      <c r="C255" s="131"/>
    </row>
    <row r="256" spans="1:3" x14ac:dyDescent="0.3">
      <c r="A256" t="s">
        <v>618</v>
      </c>
      <c r="B256" t="s">
        <v>310</v>
      </c>
      <c r="C256" s="130"/>
    </row>
    <row r="257" spans="1:3" x14ac:dyDescent="0.3">
      <c r="A257" t="s">
        <v>617</v>
      </c>
      <c r="B257" t="s">
        <v>308</v>
      </c>
      <c r="C257" s="129"/>
    </row>
    <row r="258" spans="1:3" x14ac:dyDescent="0.3">
      <c r="A258" t="s">
        <v>616</v>
      </c>
      <c r="B258" t="s">
        <v>306</v>
      </c>
      <c r="C258" s="128"/>
    </row>
    <row r="259" spans="1:3" x14ac:dyDescent="0.3">
      <c r="A259" t="s">
        <v>615</v>
      </c>
      <c r="B259" t="s">
        <v>304</v>
      </c>
      <c r="C259" s="127"/>
    </row>
    <row r="260" spans="1:3" x14ac:dyDescent="0.3">
      <c r="A260" t="s">
        <v>614</v>
      </c>
      <c r="B260" t="s">
        <v>302</v>
      </c>
      <c r="C260" s="126"/>
    </row>
    <row r="261" spans="1:3" x14ac:dyDescent="0.3">
      <c r="A261" t="s">
        <v>613</v>
      </c>
      <c r="B261" t="s">
        <v>300</v>
      </c>
      <c r="C261" s="125"/>
    </row>
    <row r="262" spans="1:3" x14ac:dyDescent="0.3">
      <c r="A262" t="s">
        <v>612</v>
      </c>
      <c r="B262" t="s">
        <v>298</v>
      </c>
      <c r="C262" s="124"/>
    </row>
    <row r="263" spans="1:3" x14ac:dyDescent="0.3">
      <c r="A263" t="s">
        <v>611</v>
      </c>
      <c r="B263" t="s">
        <v>296</v>
      </c>
      <c r="C263" s="123"/>
    </row>
    <row r="264" spans="1:3" x14ac:dyDescent="0.3">
      <c r="A264" t="s">
        <v>610</v>
      </c>
      <c r="B264" t="s">
        <v>294</v>
      </c>
      <c r="C264" s="122"/>
    </row>
    <row r="265" spans="1:3" x14ac:dyDescent="0.3">
      <c r="A265" t="s">
        <v>609</v>
      </c>
      <c r="B265" t="s">
        <v>292</v>
      </c>
      <c r="C265" s="121"/>
    </row>
    <row r="266" spans="1:3" x14ac:dyDescent="0.3">
      <c r="A266" t="s">
        <v>608</v>
      </c>
      <c r="B266" t="s">
        <v>290</v>
      </c>
      <c r="C266" s="120"/>
    </row>
    <row r="267" spans="1:3" x14ac:dyDescent="0.3">
      <c r="A267" t="s">
        <v>607</v>
      </c>
      <c r="B267" t="s">
        <v>288</v>
      </c>
      <c r="C267" s="119"/>
    </row>
    <row r="268" spans="1:3" x14ac:dyDescent="0.3">
      <c r="A268" t="s">
        <v>606</v>
      </c>
      <c r="B268" t="s">
        <v>286</v>
      </c>
      <c r="C268" s="118"/>
    </row>
    <row r="269" spans="1:3" x14ac:dyDescent="0.3">
      <c r="A269" t="s">
        <v>605</v>
      </c>
      <c r="B269" t="s">
        <v>284</v>
      </c>
      <c r="C269" s="117"/>
    </row>
    <row r="270" spans="1:3" x14ac:dyDescent="0.3">
      <c r="A270" t="s">
        <v>604</v>
      </c>
      <c r="B270" t="s">
        <v>282</v>
      </c>
      <c r="C270" s="116"/>
    </row>
    <row r="271" spans="1:3" x14ac:dyDescent="0.3">
      <c r="A271" t="s">
        <v>603</v>
      </c>
      <c r="B271" t="s">
        <v>280</v>
      </c>
      <c r="C271" s="115"/>
    </row>
    <row r="272" spans="1:3" x14ac:dyDescent="0.3">
      <c r="A272" t="s">
        <v>602</v>
      </c>
      <c r="B272" t="s">
        <v>278</v>
      </c>
      <c r="C272" s="114"/>
    </row>
    <row r="273" spans="1:3" x14ac:dyDescent="0.3">
      <c r="A273" t="s">
        <v>601</v>
      </c>
      <c r="B273" t="s">
        <v>276</v>
      </c>
      <c r="C273" s="113"/>
    </row>
    <row r="274" spans="1:3" x14ac:dyDescent="0.3">
      <c r="A274" t="s">
        <v>600</v>
      </c>
      <c r="B274" t="s">
        <v>274</v>
      </c>
      <c r="C274" s="112"/>
    </row>
    <row r="275" spans="1:3" x14ac:dyDescent="0.3">
      <c r="A275" t="s">
        <v>599</v>
      </c>
      <c r="B275" t="s">
        <v>272</v>
      </c>
      <c r="C275" s="111"/>
    </row>
    <row r="276" spans="1:3" x14ac:dyDescent="0.3">
      <c r="A276" t="s">
        <v>598</v>
      </c>
      <c r="B276" t="s">
        <v>270</v>
      </c>
      <c r="C276" s="110"/>
    </row>
    <row r="277" spans="1:3" x14ac:dyDescent="0.3">
      <c r="A277" t="s">
        <v>597</v>
      </c>
      <c r="B277" t="s">
        <v>268</v>
      </c>
      <c r="C277" s="109"/>
    </row>
    <row r="278" spans="1:3" x14ac:dyDescent="0.3">
      <c r="A278" t="s">
        <v>596</v>
      </c>
      <c r="B278" t="s">
        <v>266</v>
      </c>
      <c r="C278" s="108"/>
    </row>
    <row r="279" spans="1:3" x14ac:dyDescent="0.3">
      <c r="A279" t="s">
        <v>595</v>
      </c>
      <c r="B279" t="s">
        <v>264</v>
      </c>
      <c r="C279" s="107"/>
    </row>
    <row r="280" spans="1:3" x14ac:dyDescent="0.3">
      <c r="A280" t="s">
        <v>594</v>
      </c>
      <c r="B280" t="s">
        <v>262</v>
      </c>
      <c r="C280" s="106"/>
    </row>
    <row r="281" spans="1:3" x14ac:dyDescent="0.3">
      <c r="A281" t="s">
        <v>593</v>
      </c>
      <c r="B281" t="s">
        <v>260</v>
      </c>
      <c r="C281" s="105"/>
    </row>
    <row r="282" spans="1:3" x14ac:dyDescent="0.3">
      <c r="A282" t="s">
        <v>592</v>
      </c>
      <c r="B282" t="s">
        <v>258</v>
      </c>
      <c r="C282" s="104"/>
    </row>
    <row r="283" spans="1:3" x14ac:dyDescent="0.3">
      <c r="A283" t="s">
        <v>591</v>
      </c>
      <c r="B283" t="s">
        <v>256</v>
      </c>
      <c r="C283" s="103"/>
    </row>
    <row r="284" spans="1:3" x14ac:dyDescent="0.3">
      <c r="A284" t="s">
        <v>590</v>
      </c>
      <c r="B284" t="s">
        <v>254</v>
      </c>
      <c r="C284" s="102"/>
    </row>
    <row r="285" spans="1:3" x14ac:dyDescent="0.3">
      <c r="A285" t="s">
        <v>589</v>
      </c>
      <c r="B285" t="s">
        <v>252</v>
      </c>
      <c r="C285" s="101"/>
    </row>
    <row r="286" spans="1:3" x14ac:dyDescent="0.3">
      <c r="A286" t="s">
        <v>588</v>
      </c>
      <c r="B286" t="s">
        <v>250</v>
      </c>
      <c r="C286" s="100"/>
    </row>
    <row r="287" spans="1:3" x14ac:dyDescent="0.3">
      <c r="A287" t="s">
        <v>587</v>
      </c>
      <c r="B287" t="s">
        <v>248</v>
      </c>
      <c r="C287" s="99"/>
    </row>
    <row r="288" spans="1:3" x14ac:dyDescent="0.3">
      <c r="A288" t="s">
        <v>586</v>
      </c>
      <c r="B288" t="s">
        <v>246</v>
      </c>
      <c r="C288" s="98"/>
    </row>
    <row r="289" spans="1:3" x14ac:dyDescent="0.3">
      <c r="A289" t="s">
        <v>585</v>
      </c>
      <c r="B289" t="s">
        <v>244</v>
      </c>
      <c r="C289" s="97"/>
    </row>
    <row r="290" spans="1:3" x14ac:dyDescent="0.3">
      <c r="A290" t="s">
        <v>584</v>
      </c>
      <c r="B290" t="s">
        <v>242</v>
      </c>
      <c r="C290" s="96"/>
    </row>
    <row r="291" spans="1:3" x14ac:dyDescent="0.3">
      <c r="A291" t="s">
        <v>583</v>
      </c>
      <c r="B291" t="s">
        <v>240</v>
      </c>
      <c r="C291" s="95"/>
    </row>
    <row r="292" spans="1:3" x14ac:dyDescent="0.3">
      <c r="A292" t="s">
        <v>582</v>
      </c>
      <c r="B292" t="s">
        <v>238</v>
      </c>
      <c r="C292" s="94"/>
    </row>
    <row r="293" spans="1:3" x14ac:dyDescent="0.3">
      <c r="A293" t="s">
        <v>581</v>
      </c>
      <c r="B293" t="s">
        <v>236</v>
      </c>
      <c r="C293" s="93"/>
    </row>
    <row r="294" spans="1:3" x14ac:dyDescent="0.3">
      <c r="A294" t="s">
        <v>580</v>
      </c>
      <c r="B294" t="s">
        <v>234</v>
      </c>
      <c r="C294" s="92"/>
    </row>
    <row r="295" spans="1:3" x14ac:dyDescent="0.3">
      <c r="A295" t="s">
        <v>579</v>
      </c>
      <c r="B295" t="s">
        <v>232</v>
      </c>
      <c r="C295" s="91"/>
    </row>
    <row r="296" spans="1:3" x14ac:dyDescent="0.3">
      <c r="A296" t="s">
        <v>578</v>
      </c>
      <c r="B296" t="s">
        <v>230</v>
      </c>
      <c r="C296" s="90"/>
    </row>
    <row r="297" spans="1:3" x14ac:dyDescent="0.3">
      <c r="A297" t="s">
        <v>577</v>
      </c>
      <c r="B297" t="s">
        <v>228</v>
      </c>
      <c r="C297" s="89"/>
    </row>
    <row r="298" spans="1:3" x14ac:dyDescent="0.3">
      <c r="A298" t="s">
        <v>576</v>
      </c>
      <c r="B298" t="s">
        <v>226</v>
      </c>
      <c r="C298" s="88"/>
    </row>
    <row r="299" spans="1:3" x14ac:dyDescent="0.3">
      <c r="A299" t="s">
        <v>575</v>
      </c>
      <c r="B299" t="s">
        <v>224</v>
      </c>
      <c r="C299" s="87"/>
    </row>
    <row r="300" spans="1:3" x14ac:dyDescent="0.3">
      <c r="A300" t="s">
        <v>574</v>
      </c>
      <c r="B300" t="s">
        <v>222</v>
      </c>
      <c r="C300" s="86"/>
    </row>
    <row r="301" spans="1:3" x14ac:dyDescent="0.3">
      <c r="A301" t="s">
        <v>573</v>
      </c>
      <c r="B301" t="s">
        <v>220</v>
      </c>
      <c r="C301" s="85"/>
    </row>
    <row r="302" spans="1:3" x14ac:dyDescent="0.3">
      <c r="A302" t="s">
        <v>572</v>
      </c>
      <c r="B302" t="s">
        <v>218</v>
      </c>
      <c r="C302" s="84"/>
    </row>
    <row r="303" spans="1:3" x14ac:dyDescent="0.3">
      <c r="A303" t="s">
        <v>571</v>
      </c>
      <c r="B303" t="s">
        <v>216</v>
      </c>
      <c r="C303" s="83"/>
    </row>
    <row r="304" spans="1:3" x14ac:dyDescent="0.3">
      <c r="A304" t="s">
        <v>570</v>
      </c>
      <c r="B304" t="s">
        <v>214</v>
      </c>
      <c r="C304" s="82"/>
    </row>
    <row r="305" spans="1:3" x14ac:dyDescent="0.3">
      <c r="A305" t="s">
        <v>569</v>
      </c>
      <c r="B305" t="s">
        <v>212</v>
      </c>
      <c r="C305" s="81"/>
    </row>
    <row r="306" spans="1:3" x14ac:dyDescent="0.3">
      <c r="A306" t="s">
        <v>568</v>
      </c>
      <c r="B306" t="s">
        <v>210</v>
      </c>
      <c r="C306" s="80"/>
    </row>
    <row r="307" spans="1:3" x14ac:dyDescent="0.3">
      <c r="A307" t="s">
        <v>567</v>
      </c>
      <c r="B307" t="s">
        <v>208</v>
      </c>
      <c r="C307" s="79"/>
    </row>
    <row r="308" spans="1:3" x14ac:dyDescent="0.3">
      <c r="A308" t="s">
        <v>566</v>
      </c>
      <c r="B308" t="s">
        <v>206</v>
      </c>
      <c r="C308" s="78"/>
    </row>
    <row r="309" spans="1:3" x14ac:dyDescent="0.3">
      <c r="A309" t="s">
        <v>565</v>
      </c>
      <c r="B309" t="s">
        <v>204</v>
      </c>
      <c r="C309" s="77"/>
    </row>
    <row r="310" spans="1:3" x14ac:dyDescent="0.3">
      <c r="A310" t="s">
        <v>564</v>
      </c>
      <c r="B310" t="s">
        <v>202</v>
      </c>
      <c r="C310" s="76"/>
    </row>
    <row r="311" spans="1:3" x14ac:dyDescent="0.3">
      <c r="A311" t="s">
        <v>563</v>
      </c>
      <c r="B311" t="s">
        <v>200</v>
      </c>
      <c r="C311" s="75"/>
    </row>
    <row r="312" spans="1:3" x14ac:dyDescent="0.3">
      <c r="A312" t="s">
        <v>562</v>
      </c>
      <c r="B312" t="s">
        <v>198</v>
      </c>
      <c r="C312" s="74"/>
    </row>
    <row r="313" spans="1:3" x14ac:dyDescent="0.3">
      <c r="A313" t="s">
        <v>561</v>
      </c>
      <c r="B313" t="s">
        <v>196</v>
      </c>
      <c r="C313" s="73"/>
    </row>
    <row r="314" spans="1:3" x14ac:dyDescent="0.3">
      <c r="A314" t="s">
        <v>560</v>
      </c>
      <c r="B314" t="s">
        <v>194</v>
      </c>
      <c r="C314" s="72"/>
    </row>
    <row r="315" spans="1:3" x14ac:dyDescent="0.3">
      <c r="A315" t="s">
        <v>559</v>
      </c>
      <c r="B315" t="s">
        <v>192</v>
      </c>
      <c r="C315" s="71"/>
    </row>
    <row r="316" spans="1:3" x14ac:dyDescent="0.3">
      <c r="A316" t="s">
        <v>558</v>
      </c>
      <c r="B316" t="s">
        <v>190</v>
      </c>
      <c r="C316" s="70"/>
    </row>
    <row r="317" spans="1:3" x14ac:dyDescent="0.3">
      <c r="A317" t="s">
        <v>557</v>
      </c>
      <c r="B317" t="s">
        <v>188</v>
      </c>
      <c r="C317" s="69"/>
    </row>
    <row r="318" spans="1:3" x14ac:dyDescent="0.3">
      <c r="A318" t="s">
        <v>556</v>
      </c>
      <c r="B318" t="s">
        <v>186</v>
      </c>
      <c r="C318" s="68"/>
    </row>
    <row r="319" spans="1:3" x14ac:dyDescent="0.3">
      <c r="A319" t="s">
        <v>555</v>
      </c>
      <c r="B319" t="s">
        <v>184</v>
      </c>
      <c r="C319" s="67"/>
    </row>
    <row r="320" spans="1:3" x14ac:dyDescent="0.3">
      <c r="A320" t="s">
        <v>554</v>
      </c>
      <c r="B320" t="s">
        <v>182</v>
      </c>
      <c r="C320" s="66"/>
    </row>
    <row r="321" spans="1:3" x14ac:dyDescent="0.3">
      <c r="A321" t="s">
        <v>553</v>
      </c>
      <c r="B321" t="s">
        <v>180</v>
      </c>
      <c r="C321" s="65"/>
    </row>
    <row r="322" spans="1:3" x14ac:dyDescent="0.3">
      <c r="A322" t="s">
        <v>552</v>
      </c>
      <c r="B322" t="s">
        <v>178</v>
      </c>
      <c r="C322" s="64"/>
    </row>
    <row r="323" spans="1:3" x14ac:dyDescent="0.3">
      <c r="A323" t="s">
        <v>551</v>
      </c>
      <c r="B323" t="s">
        <v>176</v>
      </c>
      <c r="C323" s="63"/>
    </row>
    <row r="324" spans="1:3" x14ac:dyDescent="0.3">
      <c r="A324" t="s">
        <v>550</v>
      </c>
      <c r="B324" t="s">
        <v>174</v>
      </c>
      <c r="C324" s="62"/>
    </row>
    <row r="325" spans="1:3" x14ac:dyDescent="0.3">
      <c r="A325" t="s">
        <v>549</v>
      </c>
      <c r="B325" t="s">
        <v>172</v>
      </c>
      <c r="C325" s="61"/>
    </row>
    <row r="326" spans="1:3" x14ac:dyDescent="0.3">
      <c r="A326" t="s">
        <v>548</v>
      </c>
      <c r="B326" t="s">
        <v>170</v>
      </c>
      <c r="C326" s="60"/>
    </row>
    <row r="327" spans="1:3" x14ac:dyDescent="0.3">
      <c r="A327" t="s">
        <v>547</v>
      </c>
      <c r="B327" t="s">
        <v>168</v>
      </c>
      <c r="C327" s="59"/>
    </row>
    <row r="328" spans="1:3" x14ac:dyDescent="0.3">
      <c r="A328" t="s">
        <v>546</v>
      </c>
      <c r="B328" t="s">
        <v>166</v>
      </c>
      <c r="C328" s="58"/>
    </row>
    <row r="329" spans="1:3" x14ac:dyDescent="0.3">
      <c r="A329" t="s">
        <v>545</v>
      </c>
      <c r="B329" t="s">
        <v>164</v>
      </c>
      <c r="C329" s="57"/>
    </row>
    <row r="330" spans="1:3" x14ac:dyDescent="0.3">
      <c r="A330" t="s">
        <v>544</v>
      </c>
      <c r="B330" t="s">
        <v>162</v>
      </c>
      <c r="C330" s="56"/>
    </row>
    <row r="331" spans="1:3" x14ac:dyDescent="0.3">
      <c r="A331" t="s">
        <v>543</v>
      </c>
      <c r="B331" t="s">
        <v>160</v>
      </c>
      <c r="C331" s="55"/>
    </row>
    <row r="332" spans="1:3" x14ac:dyDescent="0.3">
      <c r="A332" t="s">
        <v>542</v>
      </c>
      <c r="B332" t="s">
        <v>158</v>
      </c>
      <c r="C332" s="54"/>
    </row>
    <row r="333" spans="1:3" x14ac:dyDescent="0.3">
      <c r="A333" t="s">
        <v>541</v>
      </c>
      <c r="B333" t="s">
        <v>156</v>
      </c>
      <c r="C333" s="53"/>
    </row>
    <row r="334" spans="1:3" x14ac:dyDescent="0.3">
      <c r="A334" t="s">
        <v>540</v>
      </c>
      <c r="B334" t="s">
        <v>154</v>
      </c>
      <c r="C334" s="52"/>
    </row>
    <row r="335" spans="1:3" x14ac:dyDescent="0.3">
      <c r="A335" t="s">
        <v>539</v>
      </c>
      <c r="B335" t="s">
        <v>152</v>
      </c>
      <c r="C335" s="51"/>
    </row>
    <row r="336" spans="1:3" x14ac:dyDescent="0.3">
      <c r="A336" t="s">
        <v>538</v>
      </c>
      <c r="B336" t="s">
        <v>150</v>
      </c>
      <c r="C336" s="50"/>
    </row>
    <row r="337" spans="1:3" x14ac:dyDescent="0.3">
      <c r="A337" t="s">
        <v>537</v>
      </c>
      <c r="B337" t="s">
        <v>148</v>
      </c>
      <c r="C337" s="49"/>
    </row>
    <row r="338" spans="1:3" x14ac:dyDescent="0.3">
      <c r="A338" t="s">
        <v>536</v>
      </c>
      <c r="B338" t="s">
        <v>146</v>
      </c>
      <c r="C338" s="48"/>
    </row>
    <row r="339" spans="1:3" x14ac:dyDescent="0.3">
      <c r="A339" t="s">
        <v>535</v>
      </c>
      <c r="B339" t="s">
        <v>144</v>
      </c>
      <c r="C339" s="47"/>
    </row>
    <row r="340" spans="1:3" x14ac:dyDescent="0.3">
      <c r="A340" t="s">
        <v>534</v>
      </c>
      <c r="B340" t="s">
        <v>142</v>
      </c>
      <c r="C340" s="46"/>
    </row>
    <row r="341" spans="1:3" x14ac:dyDescent="0.3">
      <c r="A341" t="s">
        <v>533</v>
      </c>
      <c r="B341" t="s">
        <v>140</v>
      </c>
      <c r="C341" s="45"/>
    </row>
    <row r="342" spans="1:3" x14ac:dyDescent="0.3">
      <c r="A342" t="s">
        <v>532</v>
      </c>
      <c r="B342" t="s">
        <v>138</v>
      </c>
      <c r="C342" s="44"/>
    </row>
    <row r="343" spans="1:3" x14ac:dyDescent="0.3">
      <c r="A343" t="s">
        <v>531</v>
      </c>
      <c r="B343" t="s">
        <v>136</v>
      </c>
      <c r="C343" s="43"/>
    </row>
    <row r="344" spans="1:3" x14ac:dyDescent="0.3">
      <c r="A344" t="s">
        <v>530</v>
      </c>
      <c r="B344" t="s">
        <v>134</v>
      </c>
      <c r="C344" s="42"/>
    </row>
    <row r="345" spans="1:3" x14ac:dyDescent="0.3">
      <c r="A345" t="s">
        <v>529</v>
      </c>
      <c r="B345" t="s">
        <v>132</v>
      </c>
      <c r="C345" s="41"/>
    </row>
    <row r="346" spans="1:3" x14ac:dyDescent="0.3">
      <c r="A346" t="s">
        <v>528</v>
      </c>
      <c r="B346" t="s">
        <v>130</v>
      </c>
      <c r="C346" s="40"/>
    </row>
    <row r="347" spans="1:3" x14ac:dyDescent="0.3">
      <c r="A347" t="s">
        <v>527</v>
      </c>
      <c r="B347" t="s">
        <v>128</v>
      </c>
      <c r="C347" s="39"/>
    </row>
    <row r="348" spans="1:3" x14ac:dyDescent="0.3">
      <c r="A348" t="s">
        <v>526</v>
      </c>
      <c r="B348" t="s">
        <v>126</v>
      </c>
      <c r="C348" s="38"/>
    </row>
    <row r="349" spans="1:3" x14ac:dyDescent="0.3">
      <c r="A349" t="s">
        <v>525</v>
      </c>
      <c r="B349" t="s">
        <v>124</v>
      </c>
      <c r="C349" s="37"/>
    </row>
    <row r="350" spans="1:3" x14ac:dyDescent="0.3">
      <c r="A350" t="s">
        <v>524</v>
      </c>
      <c r="B350" t="s">
        <v>122</v>
      </c>
      <c r="C350" s="36"/>
    </row>
    <row r="351" spans="1:3" x14ac:dyDescent="0.3">
      <c r="A351" t="s">
        <v>523</v>
      </c>
      <c r="B351" t="s">
        <v>120</v>
      </c>
      <c r="C351" s="35"/>
    </row>
    <row r="352" spans="1:3" x14ac:dyDescent="0.3">
      <c r="A352" t="s">
        <v>522</v>
      </c>
      <c r="B352" t="s">
        <v>118</v>
      </c>
      <c r="C352" s="34"/>
    </row>
    <row r="353" spans="1:3" x14ac:dyDescent="0.3">
      <c r="A353" t="s">
        <v>521</v>
      </c>
      <c r="B353" t="s">
        <v>116</v>
      </c>
      <c r="C353" s="33"/>
    </row>
    <row r="354" spans="1:3" x14ac:dyDescent="0.3">
      <c r="A354" t="s">
        <v>520</v>
      </c>
      <c r="B354" t="s">
        <v>114</v>
      </c>
      <c r="C354" s="32"/>
    </row>
    <row r="355" spans="1:3" x14ac:dyDescent="0.3">
      <c r="A355" t="s">
        <v>519</v>
      </c>
      <c r="B355" t="s">
        <v>112</v>
      </c>
      <c r="C355" s="31"/>
    </row>
    <row r="356" spans="1:3" x14ac:dyDescent="0.3">
      <c r="A356" t="s">
        <v>518</v>
      </c>
      <c r="B356" t="s">
        <v>110</v>
      </c>
      <c r="C356" s="30"/>
    </row>
    <row r="357" spans="1:3" x14ac:dyDescent="0.3">
      <c r="A357" t="s">
        <v>517</v>
      </c>
      <c r="B357" t="s">
        <v>108</v>
      </c>
      <c r="C357" s="29"/>
    </row>
    <row r="358" spans="1:3" x14ac:dyDescent="0.3">
      <c r="A358" t="s">
        <v>516</v>
      </c>
      <c r="B358" t="s">
        <v>106</v>
      </c>
      <c r="C358" s="28"/>
    </row>
    <row r="359" spans="1:3" x14ac:dyDescent="0.3">
      <c r="A359" t="s">
        <v>515</v>
      </c>
      <c r="B359" t="s">
        <v>104</v>
      </c>
      <c r="C359" s="27"/>
    </row>
    <row r="360" spans="1:3" x14ac:dyDescent="0.3">
      <c r="A360" t="s">
        <v>514</v>
      </c>
      <c r="B360" t="s">
        <v>102</v>
      </c>
      <c r="C360" s="26"/>
    </row>
    <row r="361" spans="1:3" x14ac:dyDescent="0.3">
      <c r="A361" t="s">
        <v>513</v>
      </c>
      <c r="B361" t="s">
        <v>100</v>
      </c>
      <c r="C361" s="25"/>
    </row>
    <row r="362" spans="1:3" x14ac:dyDescent="0.3">
      <c r="A362" t="s">
        <v>512</v>
      </c>
      <c r="B362" t="s">
        <v>98</v>
      </c>
      <c r="C362" s="24"/>
    </row>
    <row r="363" spans="1:3" x14ac:dyDescent="0.3">
      <c r="A363" t="s">
        <v>511</v>
      </c>
      <c r="B363" t="s">
        <v>96</v>
      </c>
      <c r="C363" s="23"/>
    </row>
    <row r="364" spans="1:3" x14ac:dyDescent="0.3">
      <c r="A364" t="s">
        <v>510</v>
      </c>
      <c r="B364" t="s">
        <v>94</v>
      </c>
      <c r="C364" s="22"/>
    </row>
    <row r="365" spans="1:3" x14ac:dyDescent="0.3">
      <c r="A365" t="s">
        <v>509</v>
      </c>
      <c r="B365" t="s">
        <v>92</v>
      </c>
      <c r="C365" s="21"/>
    </row>
    <row r="366" spans="1:3" x14ac:dyDescent="0.3">
      <c r="A366" t="s">
        <v>508</v>
      </c>
      <c r="B366" t="s">
        <v>90</v>
      </c>
      <c r="C366" s="20"/>
    </row>
    <row r="367" spans="1:3" x14ac:dyDescent="0.3">
      <c r="A367" t="s">
        <v>507</v>
      </c>
      <c r="B367" t="s">
        <v>88</v>
      </c>
      <c r="C367" s="19"/>
    </row>
    <row r="368" spans="1:3" x14ac:dyDescent="0.3">
      <c r="A368" t="s">
        <v>506</v>
      </c>
      <c r="B368" t="s">
        <v>86</v>
      </c>
      <c r="C368" s="18"/>
    </row>
    <row r="369" spans="1:3" x14ac:dyDescent="0.3">
      <c r="A369" t="s">
        <v>505</v>
      </c>
      <c r="B369" t="s">
        <v>84</v>
      </c>
      <c r="C369" s="17"/>
    </row>
    <row r="370" spans="1:3" x14ac:dyDescent="0.3">
      <c r="A370" t="s">
        <v>504</v>
      </c>
      <c r="B370" t="s">
        <v>82</v>
      </c>
      <c r="C370" s="16"/>
    </row>
    <row r="371" spans="1:3" x14ac:dyDescent="0.3">
      <c r="A371" t="s">
        <v>503</v>
      </c>
      <c r="B371" t="s">
        <v>80</v>
      </c>
      <c r="C371" s="15"/>
    </row>
    <row r="372" spans="1:3" x14ac:dyDescent="0.3">
      <c r="A372" t="s">
        <v>502</v>
      </c>
      <c r="B372" t="s">
        <v>78</v>
      </c>
      <c r="C372" s="14"/>
    </row>
    <row r="373" spans="1:3" x14ac:dyDescent="0.3">
      <c r="A373" t="s">
        <v>501</v>
      </c>
      <c r="B373" t="s">
        <v>76</v>
      </c>
      <c r="C373" s="13"/>
    </row>
    <row r="374" spans="1:3" x14ac:dyDescent="0.3">
      <c r="A374" t="s">
        <v>500</v>
      </c>
      <c r="B374" t="s">
        <v>74</v>
      </c>
      <c r="C374" s="12"/>
    </row>
    <row r="375" spans="1:3" x14ac:dyDescent="0.3">
      <c r="A375" t="s">
        <v>499</v>
      </c>
      <c r="B375" t="s">
        <v>72</v>
      </c>
      <c r="C375" s="11"/>
    </row>
    <row r="376" spans="1:3" x14ac:dyDescent="0.3">
      <c r="A376" t="s">
        <v>498</v>
      </c>
      <c r="B376" t="s">
        <v>70</v>
      </c>
      <c r="C376" s="10"/>
    </row>
    <row r="377" spans="1:3" x14ac:dyDescent="0.3">
      <c r="A377" t="s">
        <v>497</v>
      </c>
      <c r="B377" t="s">
        <v>68</v>
      </c>
      <c r="C377" s="9"/>
    </row>
    <row r="378" spans="1:3" x14ac:dyDescent="0.3">
      <c r="A378" t="s">
        <v>496</v>
      </c>
      <c r="B378" t="s">
        <v>66</v>
      </c>
      <c r="C378" s="8"/>
    </row>
    <row r="379" spans="1:3" x14ac:dyDescent="0.3">
      <c r="A379" t="s">
        <v>495</v>
      </c>
      <c r="B379" t="s">
        <v>64</v>
      </c>
      <c r="C379" s="7"/>
    </row>
    <row r="380" spans="1:3" x14ac:dyDescent="0.3">
      <c r="A380" t="s">
        <v>494</v>
      </c>
      <c r="B380" t="s">
        <v>62</v>
      </c>
      <c r="C380" s="6"/>
    </row>
    <row r="381" spans="1:3" x14ac:dyDescent="0.3">
      <c r="A381" t="s">
        <v>493</v>
      </c>
      <c r="B381" t="s">
        <v>60</v>
      </c>
      <c r="C381" s="5"/>
    </row>
    <row r="382" spans="1:3" x14ac:dyDescent="0.3">
      <c r="A382" t="s">
        <v>491</v>
      </c>
      <c r="B382" t="s">
        <v>492</v>
      </c>
      <c r="C382" s="221"/>
    </row>
    <row r="383" spans="1:3" x14ac:dyDescent="0.3">
      <c r="A383" t="s">
        <v>489</v>
      </c>
      <c r="B383" t="s">
        <v>490</v>
      </c>
      <c r="C383" s="220"/>
    </row>
    <row r="384" spans="1:3" x14ac:dyDescent="0.3">
      <c r="A384" t="s">
        <v>487</v>
      </c>
      <c r="B384" t="s">
        <v>488</v>
      </c>
      <c r="C384" s="219"/>
    </row>
    <row r="385" spans="1:3" x14ac:dyDescent="0.3">
      <c r="A385" t="s">
        <v>485</v>
      </c>
      <c r="B385" t="s">
        <v>486</v>
      </c>
      <c r="C385" s="218"/>
    </row>
    <row r="386" spans="1:3" x14ac:dyDescent="0.3">
      <c r="A386" t="s">
        <v>483</v>
      </c>
      <c r="B386" t="s">
        <v>484</v>
      </c>
      <c r="C386" s="217"/>
    </row>
    <row r="387" spans="1:3" x14ac:dyDescent="0.3">
      <c r="A387" t="s">
        <v>481</v>
      </c>
      <c r="B387" t="s">
        <v>482</v>
      </c>
      <c r="C387" s="216"/>
    </row>
    <row r="388" spans="1:3" x14ac:dyDescent="0.3">
      <c r="A388" t="s">
        <v>479</v>
      </c>
      <c r="B388" t="s">
        <v>480</v>
      </c>
      <c r="C388" s="215"/>
    </row>
    <row r="389" spans="1:3" x14ac:dyDescent="0.3">
      <c r="A389" t="s">
        <v>477</v>
      </c>
      <c r="B389" t="s">
        <v>478</v>
      </c>
      <c r="C389" s="214"/>
    </row>
    <row r="390" spans="1:3" x14ac:dyDescent="0.3">
      <c r="A390" t="s">
        <v>475</v>
      </c>
      <c r="B390" t="s">
        <v>476</v>
      </c>
      <c r="C390" s="213"/>
    </row>
    <row r="391" spans="1:3" x14ac:dyDescent="0.3">
      <c r="A391" t="s">
        <v>473</v>
      </c>
      <c r="B391" t="s">
        <v>474</v>
      </c>
      <c r="C391" s="212"/>
    </row>
    <row r="392" spans="1:3" x14ac:dyDescent="0.3">
      <c r="A392" t="s">
        <v>471</v>
      </c>
      <c r="B392" t="s">
        <v>472</v>
      </c>
      <c r="C392" s="211"/>
    </row>
    <row r="393" spans="1:3" x14ac:dyDescent="0.3">
      <c r="A393" t="s">
        <v>469</v>
      </c>
      <c r="B393" t="s">
        <v>470</v>
      </c>
      <c r="C393" s="210"/>
    </row>
    <row r="394" spans="1:3" x14ac:dyDescent="0.3">
      <c r="A394" t="s">
        <v>467</v>
      </c>
      <c r="B394" t="s">
        <v>468</v>
      </c>
      <c r="C394" s="209"/>
    </row>
    <row r="395" spans="1:3" x14ac:dyDescent="0.3">
      <c r="A395" t="s">
        <v>465</v>
      </c>
      <c r="B395" t="s">
        <v>466</v>
      </c>
      <c r="C395" s="208"/>
    </row>
    <row r="396" spans="1:3" x14ac:dyDescent="0.3">
      <c r="A396" t="s">
        <v>463</v>
      </c>
      <c r="B396" t="s">
        <v>464</v>
      </c>
      <c r="C396" s="207"/>
    </row>
    <row r="397" spans="1:3" x14ac:dyDescent="0.3">
      <c r="A397" t="s">
        <v>461</v>
      </c>
      <c r="B397" t="s">
        <v>462</v>
      </c>
      <c r="C397" s="206"/>
    </row>
    <row r="398" spans="1:3" x14ac:dyDescent="0.3">
      <c r="A398" t="s">
        <v>459</v>
      </c>
      <c r="B398" t="s">
        <v>460</v>
      </c>
      <c r="C398" s="205"/>
    </row>
    <row r="399" spans="1:3" x14ac:dyDescent="0.3">
      <c r="A399" t="s">
        <v>457</v>
      </c>
      <c r="B399" t="s">
        <v>458</v>
      </c>
      <c r="C399" s="204"/>
    </row>
    <row r="400" spans="1:3" x14ac:dyDescent="0.3">
      <c r="A400" t="s">
        <v>455</v>
      </c>
      <c r="B400" t="s">
        <v>456</v>
      </c>
      <c r="C400" s="203"/>
    </row>
    <row r="401" spans="1:3" x14ac:dyDescent="0.3">
      <c r="A401" t="s">
        <v>453</v>
      </c>
      <c r="B401" t="s">
        <v>454</v>
      </c>
      <c r="C401" s="202"/>
    </row>
    <row r="402" spans="1:3" x14ac:dyDescent="0.3">
      <c r="A402" t="s">
        <v>451</v>
      </c>
      <c r="B402" t="s">
        <v>452</v>
      </c>
      <c r="C402" s="201"/>
    </row>
    <row r="403" spans="1:3" x14ac:dyDescent="0.3">
      <c r="A403" t="s">
        <v>449</v>
      </c>
      <c r="B403" t="s">
        <v>450</v>
      </c>
      <c r="C403" s="200"/>
    </row>
    <row r="404" spans="1:3" x14ac:dyDescent="0.3">
      <c r="A404" t="s">
        <v>447</v>
      </c>
      <c r="B404" t="s">
        <v>448</v>
      </c>
      <c r="C404" s="199"/>
    </row>
    <row r="405" spans="1:3" x14ac:dyDescent="0.3">
      <c r="A405" t="s">
        <v>445</v>
      </c>
      <c r="B405" t="s">
        <v>446</v>
      </c>
      <c r="C405" s="198"/>
    </row>
    <row r="406" spans="1:3" x14ac:dyDescent="0.3">
      <c r="A406" t="s">
        <v>443</v>
      </c>
      <c r="B406" t="s">
        <v>444</v>
      </c>
      <c r="C406" s="197"/>
    </row>
    <row r="407" spans="1:3" x14ac:dyDescent="0.3">
      <c r="A407" t="s">
        <v>441</v>
      </c>
      <c r="B407" t="s">
        <v>442</v>
      </c>
      <c r="C407" s="196"/>
    </row>
    <row r="408" spans="1:3" x14ac:dyDescent="0.3">
      <c r="A408" t="s">
        <v>439</v>
      </c>
      <c r="B408" t="s">
        <v>440</v>
      </c>
      <c r="C408" s="195"/>
    </row>
    <row r="409" spans="1:3" x14ac:dyDescent="0.3">
      <c r="A409" t="s">
        <v>437</v>
      </c>
      <c r="B409" t="s">
        <v>438</v>
      </c>
      <c r="C409" s="194"/>
    </row>
    <row r="410" spans="1:3" x14ac:dyDescent="0.3">
      <c r="A410" t="s">
        <v>435</v>
      </c>
      <c r="B410" t="s">
        <v>436</v>
      </c>
      <c r="C410" s="193"/>
    </row>
    <row r="411" spans="1:3" x14ac:dyDescent="0.3">
      <c r="A411" t="s">
        <v>433</v>
      </c>
      <c r="B411" t="s">
        <v>434</v>
      </c>
      <c r="C411" s="192"/>
    </row>
    <row r="412" spans="1:3" x14ac:dyDescent="0.3">
      <c r="A412" t="s">
        <v>431</v>
      </c>
      <c r="B412" t="s">
        <v>432</v>
      </c>
      <c r="C412" s="191"/>
    </row>
    <row r="413" spans="1:3" x14ac:dyDescent="0.3">
      <c r="A413" t="s">
        <v>429</v>
      </c>
      <c r="B413" t="s">
        <v>430</v>
      </c>
      <c r="C413" s="190"/>
    </row>
    <row r="414" spans="1:3" x14ac:dyDescent="0.3">
      <c r="A414" t="s">
        <v>427</v>
      </c>
      <c r="B414" t="s">
        <v>428</v>
      </c>
      <c r="C414" s="189"/>
    </row>
    <row r="415" spans="1:3" x14ac:dyDescent="0.3">
      <c r="A415" t="s">
        <v>425</v>
      </c>
      <c r="B415" t="s">
        <v>426</v>
      </c>
      <c r="C415" s="188"/>
    </row>
    <row r="416" spans="1:3" x14ac:dyDescent="0.3">
      <c r="A416" t="s">
        <v>423</v>
      </c>
      <c r="B416" t="s">
        <v>424</v>
      </c>
      <c r="C416" s="187"/>
    </row>
    <row r="417" spans="1:3" x14ac:dyDescent="0.3">
      <c r="A417" t="s">
        <v>421</v>
      </c>
      <c r="B417" t="s">
        <v>422</v>
      </c>
      <c r="C417" s="186"/>
    </row>
    <row r="418" spans="1:3" x14ac:dyDescent="0.3">
      <c r="A418" t="s">
        <v>419</v>
      </c>
      <c r="B418" t="s">
        <v>420</v>
      </c>
      <c r="C418" s="185"/>
    </row>
    <row r="419" spans="1:3" x14ac:dyDescent="0.3">
      <c r="A419" t="s">
        <v>417</v>
      </c>
      <c r="B419" t="s">
        <v>418</v>
      </c>
      <c r="C419" s="184"/>
    </row>
    <row r="420" spans="1:3" x14ac:dyDescent="0.3">
      <c r="A420" t="s">
        <v>415</v>
      </c>
      <c r="B420" t="s">
        <v>416</v>
      </c>
      <c r="C420" s="183"/>
    </row>
    <row r="421" spans="1:3" x14ac:dyDescent="0.3">
      <c r="A421" t="s">
        <v>413</v>
      </c>
      <c r="B421" t="s">
        <v>414</v>
      </c>
      <c r="C421" s="182"/>
    </row>
    <row r="422" spans="1:3" x14ac:dyDescent="0.3">
      <c r="A422" t="s">
        <v>411</v>
      </c>
      <c r="B422" t="s">
        <v>412</v>
      </c>
      <c r="C422" s="181"/>
    </row>
    <row r="423" spans="1:3" x14ac:dyDescent="0.3">
      <c r="A423" t="s">
        <v>409</v>
      </c>
      <c r="B423" t="s">
        <v>410</v>
      </c>
      <c r="C423" s="180"/>
    </row>
    <row r="424" spans="1:3" x14ac:dyDescent="0.3">
      <c r="A424" t="s">
        <v>407</v>
      </c>
      <c r="B424" t="s">
        <v>408</v>
      </c>
      <c r="C424" s="179"/>
    </row>
    <row r="425" spans="1:3" x14ac:dyDescent="0.3">
      <c r="A425" t="s">
        <v>405</v>
      </c>
      <c r="B425" t="s">
        <v>406</v>
      </c>
      <c r="C425" s="178"/>
    </row>
    <row r="426" spans="1:3" x14ac:dyDescent="0.3">
      <c r="A426" t="s">
        <v>403</v>
      </c>
      <c r="B426" t="s">
        <v>404</v>
      </c>
      <c r="C426" s="177"/>
    </row>
    <row r="427" spans="1:3" x14ac:dyDescent="0.3">
      <c r="A427" t="s">
        <v>401</v>
      </c>
      <c r="B427" t="s">
        <v>402</v>
      </c>
      <c r="C427" s="176"/>
    </row>
    <row r="428" spans="1:3" x14ac:dyDescent="0.3">
      <c r="A428" t="s">
        <v>399</v>
      </c>
      <c r="B428" t="s">
        <v>400</v>
      </c>
      <c r="C428" s="175"/>
    </row>
    <row r="429" spans="1:3" x14ac:dyDescent="0.3">
      <c r="A429" t="s">
        <v>397</v>
      </c>
      <c r="B429" t="s">
        <v>398</v>
      </c>
      <c r="C429" s="174"/>
    </row>
    <row r="430" spans="1:3" x14ac:dyDescent="0.3">
      <c r="A430" t="s">
        <v>395</v>
      </c>
      <c r="B430" t="s">
        <v>396</v>
      </c>
      <c r="C430" s="173"/>
    </row>
    <row r="431" spans="1:3" x14ac:dyDescent="0.3">
      <c r="A431" t="s">
        <v>393</v>
      </c>
      <c r="B431" t="s">
        <v>394</v>
      </c>
      <c r="C431" s="172"/>
    </row>
    <row r="432" spans="1:3" x14ac:dyDescent="0.3">
      <c r="A432" t="s">
        <v>391</v>
      </c>
      <c r="B432" t="s">
        <v>392</v>
      </c>
      <c r="C432" s="171"/>
    </row>
    <row r="433" spans="1:3" x14ac:dyDescent="0.3">
      <c r="A433" t="s">
        <v>389</v>
      </c>
      <c r="B433" t="s">
        <v>390</v>
      </c>
      <c r="C433" s="170"/>
    </row>
    <row r="434" spans="1:3" x14ac:dyDescent="0.3">
      <c r="A434" t="s">
        <v>387</v>
      </c>
      <c r="B434" t="s">
        <v>388</v>
      </c>
      <c r="C434" s="169"/>
    </row>
    <row r="435" spans="1:3" x14ac:dyDescent="0.3">
      <c r="A435" t="s">
        <v>385</v>
      </c>
      <c r="B435" t="s">
        <v>386</v>
      </c>
      <c r="C435" s="168"/>
    </row>
    <row r="436" spans="1:3" x14ac:dyDescent="0.3">
      <c r="A436" t="s">
        <v>383</v>
      </c>
      <c r="B436" t="s">
        <v>384</v>
      </c>
      <c r="C436" s="167"/>
    </row>
    <row r="437" spans="1:3" x14ac:dyDescent="0.3">
      <c r="A437" t="s">
        <v>381</v>
      </c>
      <c r="B437" t="s">
        <v>382</v>
      </c>
      <c r="C437" s="166"/>
    </row>
    <row r="438" spans="1:3" x14ac:dyDescent="0.3">
      <c r="A438" t="s">
        <v>379</v>
      </c>
      <c r="B438" t="s">
        <v>380</v>
      </c>
      <c r="C438" s="165"/>
    </row>
    <row r="439" spans="1:3" x14ac:dyDescent="0.3">
      <c r="A439" t="s">
        <v>377</v>
      </c>
      <c r="B439" t="s">
        <v>378</v>
      </c>
      <c r="C439" s="164"/>
    </row>
    <row r="440" spans="1:3" x14ac:dyDescent="0.3">
      <c r="A440" t="s">
        <v>375</v>
      </c>
      <c r="B440" t="s">
        <v>376</v>
      </c>
      <c r="C440" s="163"/>
    </row>
    <row r="441" spans="1:3" x14ac:dyDescent="0.3">
      <c r="A441" t="s">
        <v>373</v>
      </c>
      <c r="B441" t="s">
        <v>374</v>
      </c>
      <c r="C441" s="162"/>
    </row>
    <row r="442" spans="1:3" x14ac:dyDescent="0.3">
      <c r="A442" t="s">
        <v>371</v>
      </c>
      <c r="B442" t="s">
        <v>372</v>
      </c>
      <c r="C442" s="161"/>
    </row>
    <row r="443" spans="1:3" x14ac:dyDescent="0.3">
      <c r="A443" t="s">
        <v>369</v>
      </c>
      <c r="B443" t="s">
        <v>370</v>
      </c>
      <c r="C443" s="160"/>
    </row>
    <row r="444" spans="1:3" x14ac:dyDescent="0.3">
      <c r="A444" t="s">
        <v>367</v>
      </c>
      <c r="B444" t="s">
        <v>368</v>
      </c>
      <c r="C444" s="159"/>
    </row>
    <row r="445" spans="1:3" x14ac:dyDescent="0.3">
      <c r="A445" t="s">
        <v>365</v>
      </c>
      <c r="B445" t="s">
        <v>366</v>
      </c>
      <c r="C445" s="158"/>
    </row>
    <row r="446" spans="1:3" x14ac:dyDescent="0.3">
      <c r="A446" t="s">
        <v>363</v>
      </c>
      <c r="B446" t="s">
        <v>364</v>
      </c>
      <c r="C446" s="157"/>
    </row>
    <row r="447" spans="1:3" x14ac:dyDescent="0.3">
      <c r="A447" t="s">
        <v>361</v>
      </c>
      <c r="B447" t="s">
        <v>362</v>
      </c>
      <c r="C447" s="156"/>
    </row>
    <row r="448" spans="1:3" x14ac:dyDescent="0.3">
      <c r="A448" t="s">
        <v>359</v>
      </c>
      <c r="B448" t="s">
        <v>360</v>
      </c>
      <c r="C448" s="155"/>
    </row>
    <row r="449" spans="1:3" x14ac:dyDescent="0.3">
      <c r="A449" t="s">
        <v>357</v>
      </c>
      <c r="B449" t="s">
        <v>358</v>
      </c>
      <c r="C449" s="154"/>
    </row>
    <row r="450" spans="1:3" x14ac:dyDescent="0.3">
      <c r="A450" t="s">
        <v>355</v>
      </c>
      <c r="B450" t="s">
        <v>356</v>
      </c>
      <c r="C450" s="153"/>
    </row>
    <row r="451" spans="1:3" x14ac:dyDescent="0.3">
      <c r="A451" t="s">
        <v>353</v>
      </c>
      <c r="B451" t="s">
        <v>354</v>
      </c>
      <c r="C451" s="152"/>
    </row>
    <row r="452" spans="1:3" x14ac:dyDescent="0.3">
      <c r="A452" t="s">
        <v>351</v>
      </c>
      <c r="B452" t="s">
        <v>352</v>
      </c>
      <c r="C452" s="151"/>
    </row>
    <row r="453" spans="1:3" x14ac:dyDescent="0.3">
      <c r="A453" t="s">
        <v>349</v>
      </c>
      <c r="B453" t="s">
        <v>350</v>
      </c>
      <c r="C453" s="150"/>
    </row>
    <row r="454" spans="1:3" x14ac:dyDescent="0.3">
      <c r="A454" t="s">
        <v>347</v>
      </c>
      <c r="B454" t="s">
        <v>348</v>
      </c>
      <c r="C454" s="149"/>
    </row>
    <row r="455" spans="1:3" x14ac:dyDescent="0.3">
      <c r="A455" t="s">
        <v>345</v>
      </c>
      <c r="B455" t="s">
        <v>346</v>
      </c>
      <c r="C455" s="148"/>
    </row>
    <row r="456" spans="1:3" x14ac:dyDescent="0.3">
      <c r="A456" t="s">
        <v>343</v>
      </c>
      <c r="B456" t="s">
        <v>344</v>
      </c>
      <c r="C456" s="147"/>
    </row>
    <row r="457" spans="1:3" x14ac:dyDescent="0.3">
      <c r="A457" t="s">
        <v>341</v>
      </c>
      <c r="B457" t="s">
        <v>342</v>
      </c>
      <c r="C457" s="146"/>
    </row>
    <row r="458" spans="1:3" x14ac:dyDescent="0.3">
      <c r="A458" t="s">
        <v>339</v>
      </c>
      <c r="B458" t="s">
        <v>340</v>
      </c>
      <c r="C458" s="145"/>
    </row>
    <row r="459" spans="1:3" x14ac:dyDescent="0.3">
      <c r="A459" t="s">
        <v>337</v>
      </c>
      <c r="B459" t="s">
        <v>338</v>
      </c>
      <c r="C459" s="144"/>
    </row>
    <row r="460" spans="1:3" x14ac:dyDescent="0.3">
      <c r="A460" t="s">
        <v>335</v>
      </c>
      <c r="B460" t="s">
        <v>336</v>
      </c>
      <c r="C460" s="143"/>
    </row>
    <row r="461" spans="1:3" x14ac:dyDescent="0.3">
      <c r="A461" t="s">
        <v>333</v>
      </c>
      <c r="B461" t="s">
        <v>334</v>
      </c>
      <c r="C461" s="142"/>
    </row>
    <row r="462" spans="1:3" x14ac:dyDescent="0.3">
      <c r="A462" t="s">
        <v>331</v>
      </c>
      <c r="B462" t="s">
        <v>332</v>
      </c>
      <c r="C462" s="141"/>
    </row>
    <row r="463" spans="1:3" x14ac:dyDescent="0.3">
      <c r="A463" t="s">
        <v>329</v>
      </c>
      <c r="B463" t="s">
        <v>330</v>
      </c>
      <c r="C463" s="140"/>
    </row>
    <row r="464" spans="1:3" x14ac:dyDescent="0.3">
      <c r="A464" t="s">
        <v>327</v>
      </c>
      <c r="B464" t="s">
        <v>328</v>
      </c>
      <c r="C464" s="139"/>
    </row>
    <row r="465" spans="1:3" x14ac:dyDescent="0.3">
      <c r="A465" t="s">
        <v>325</v>
      </c>
      <c r="B465" t="s">
        <v>326</v>
      </c>
      <c r="C465" s="138"/>
    </row>
    <row r="466" spans="1:3" x14ac:dyDescent="0.3">
      <c r="A466" t="s">
        <v>323</v>
      </c>
      <c r="B466" t="s">
        <v>324</v>
      </c>
      <c r="C466" s="137"/>
    </row>
    <row r="467" spans="1:3" x14ac:dyDescent="0.3">
      <c r="A467" t="s">
        <v>321</v>
      </c>
      <c r="B467" t="s">
        <v>322</v>
      </c>
      <c r="C467" s="136"/>
    </row>
    <row r="468" spans="1:3" x14ac:dyDescent="0.3">
      <c r="A468" t="s">
        <v>319</v>
      </c>
      <c r="B468" t="s">
        <v>320</v>
      </c>
      <c r="C468" s="135"/>
    </row>
    <row r="469" spans="1:3" x14ac:dyDescent="0.3">
      <c r="A469" t="s">
        <v>317</v>
      </c>
      <c r="B469" t="s">
        <v>318</v>
      </c>
      <c r="C469" s="134"/>
    </row>
    <row r="470" spans="1:3" x14ac:dyDescent="0.3">
      <c r="A470" t="s">
        <v>315</v>
      </c>
      <c r="B470" t="s">
        <v>316</v>
      </c>
      <c r="C470" s="133"/>
    </row>
    <row r="471" spans="1:3" x14ac:dyDescent="0.3">
      <c r="A471" t="s">
        <v>313</v>
      </c>
      <c r="B471" t="s">
        <v>314</v>
      </c>
      <c r="C471" s="132"/>
    </row>
    <row r="472" spans="1:3" x14ac:dyDescent="0.3">
      <c r="A472" t="s">
        <v>311</v>
      </c>
      <c r="B472" t="s">
        <v>312</v>
      </c>
      <c r="C472" s="131"/>
    </row>
    <row r="473" spans="1:3" x14ac:dyDescent="0.3">
      <c r="A473" t="s">
        <v>309</v>
      </c>
      <c r="B473" t="s">
        <v>310</v>
      </c>
      <c r="C473" s="130"/>
    </row>
    <row r="474" spans="1:3" x14ac:dyDescent="0.3">
      <c r="A474" t="s">
        <v>307</v>
      </c>
      <c r="B474" t="s">
        <v>308</v>
      </c>
      <c r="C474" s="129"/>
    </row>
    <row r="475" spans="1:3" x14ac:dyDescent="0.3">
      <c r="A475" t="s">
        <v>305</v>
      </c>
      <c r="B475" t="s">
        <v>306</v>
      </c>
      <c r="C475" s="128"/>
    </row>
    <row r="476" spans="1:3" x14ac:dyDescent="0.3">
      <c r="A476" t="s">
        <v>303</v>
      </c>
      <c r="B476" t="s">
        <v>304</v>
      </c>
      <c r="C476" s="127"/>
    </row>
    <row r="477" spans="1:3" x14ac:dyDescent="0.3">
      <c r="A477" t="s">
        <v>301</v>
      </c>
      <c r="B477" t="s">
        <v>302</v>
      </c>
      <c r="C477" s="126"/>
    </row>
    <row r="478" spans="1:3" x14ac:dyDescent="0.3">
      <c r="A478" t="s">
        <v>299</v>
      </c>
      <c r="B478" t="s">
        <v>300</v>
      </c>
      <c r="C478" s="125"/>
    </row>
    <row r="479" spans="1:3" x14ac:dyDescent="0.3">
      <c r="A479" t="s">
        <v>297</v>
      </c>
      <c r="B479" t="s">
        <v>298</v>
      </c>
      <c r="C479" s="124"/>
    </row>
    <row r="480" spans="1:3" x14ac:dyDescent="0.3">
      <c r="A480" t="s">
        <v>295</v>
      </c>
      <c r="B480" t="s">
        <v>296</v>
      </c>
      <c r="C480" s="123"/>
    </row>
    <row r="481" spans="1:3" x14ac:dyDescent="0.3">
      <c r="A481" t="s">
        <v>293</v>
      </c>
      <c r="B481" t="s">
        <v>294</v>
      </c>
      <c r="C481" s="122"/>
    </row>
    <row r="482" spans="1:3" x14ac:dyDescent="0.3">
      <c r="A482" t="s">
        <v>291</v>
      </c>
      <c r="B482" t="s">
        <v>292</v>
      </c>
      <c r="C482" s="121"/>
    </row>
    <row r="483" spans="1:3" x14ac:dyDescent="0.3">
      <c r="A483" t="s">
        <v>289</v>
      </c>
      <c r="B483" t="s">
        <v>290</v>
      </c>
      <c r="C483" s="120"/>
    </row>
    <row r="484" spans="1:3" x14ac:dyDescent="0.3">
      <c r="A484" t="s">
        <v>287</v>
      </c>
      <c r="B484" t="s">
        <v>288</v>
      </c>
      <c r="C484" s="119"/>
    </row>
    <row r="485" spans="1:3" x14ac:dyDescent="0.3">
      <c r="A485" t="s">
        <v>285</v>
      </c>
      <c r="B485" t="s">
        <v>286</v>
      </c>
      <c r="C485" s="118"/>
    </row>
    <row r="486" spans="1:3" x14ac:dyDescent="0.3">
      <c r="A486" t="s">
        <v>283</v>
      </c>
      <c r="B486" t="s">
        <v>284</v>
      </c>
      <c r="C486" s="117"/>
    </row>
    <row r="487" spans="1:3" x14ac:dyDescent="0.3">
      <c r="A487" t="s">
        <v>281</v>
      </c>
      <c r="B487" t="s">
        <v>282</v>
      </c>
      <c r="C487" s="116"/>
    </row>
    <row r="488" spans="1:3" x14ac:dyDescent="0.3">
      <c r="A488" t="s">
        <v>279</v>
      </c>
      <c r="B488" t="s">
        <v>280</v>
      </c>
      <c r="C488" s="115"/>
    </row>
    <row r="489" spans="1:3" x14ac:dyDescent="0.3">
      <c r="A489" t="s">
        <v>277</v>
      </c>
      <c r="B489" t="s">
        <v>278</v>
      </c>
      <c r="C489" s="114"/>
    </row>
    <row r="490" spans="1:3" x14ac:dyDescent="0.3">
      <c r="A490" t="s">
        <v>275</v>
      </c>
      <c r="B490" t="s">
        <v>276</v>
      </c>
      <c r="C490" s="113"/>
    </row>
    <row r="491" spans="1:3" x14ac:dyDescent="0.3">
      <c r="A491" t="s">
        <v>273</v>
      </c>
      <c r="B491" t="s">
        <v>274</v>
      </c>
      <c r="C491" s="112"/>
    </row>
    <row r="492" spans="1:3" x14ac:dyDescent="0.3">
      <c r="A492" t="s">
        <v>271</v>
      </c>
      <c r="B492" t="s">
        <v>272</v>
      </c>
      <c r="C492" s="111"/>
    </row>
    <row r="493" spans="1:3" x14ac:dyDescent="0.3">
      <c r="A493" t="s">
        <v>269</v>
      </c>
      <c r="B493" t="s">
        <v>270</v>
      </c>
      <c r="C493" s="110"/>
    </row>
    <row r="494" spans="1:3" x14ac:dyDescent="0.3">
      <c r="A494" t="s">
        <v>267</v>
      </c>
      <c r="B494" t="s">
        <v>268</v>
      </c>
      <c r="C494" s="109"/>
    </row>
    <row r="495" spans="1:3" x14ac:dyDescent="0.3">
      <c r="A495" t="s">
        <v>265</v>
      </c>
      <c r="B495" t="s">
        <v>266</v>
      </c>
      <c r="C495" s="108"/>
    </row>
    <row r="496" spans="1:3" x14ac:dyDescent="0.3">
      <c r="A496" t="s">
        <v>263</v>
      </c>
      <c r="B496" t="s">
        <v>264</v>
      </c>
      <c r="C496" s="107"/>
    </row>
    <row r="497" spans="1:3" x14ac:dyDescent="0.3">
      <c r="A497" t="s">
        <v>261</v>
      </c>
      <c r="B497" t="s">
        <v>262</v>
      </c>
      <c r="C497" s="106"/>
    </row>
    <row r="498" spans="1:3" x14ac:dyDescent="0.3">
      <c r="A498" t="s">
        <v>259</v>
      </c>
      <c r="B498" t="s">
        <v>260</v>
      </c>
      <c r="C498" s="105"/>
    </row>
    <row r="499" spans="1:3" x14ac:dyDescent="0.3">
      <c r="A499" t="s">
        <v>257</v>
      </c>
      <c r="B499" t="s">
        <v>258</v>
      </c>
      <c r="C499" s="104"/>
    </row>
    <row r="500" spans="1:3" x14ac:dyDescent="0.3">
      <c r="A500" t="s">
        <v>255</v>
      </c>
      <c r="B500" t="s">
        <v>256</v>
      </c>
      <c r="C500" s="103"/>
    </row>
    <row r="501" spans="1:3" x14ac:dyDescent="0.3">
      <c r="A501" t="s">
        <v>253</v>
      </c>
      <c r="B501" t="s">
        <v>254</v>
      </c>
      <c r="C501" s="102"/>
    </row>
    <row r="502" spans="1:3" x14ac:dyDescent="0.3">
      <c r="A502" t="s">
        <v>251</v>
      </c>
      <c r="B502" t="s">
        <v>252</v>
      </c>
      <c r="C502" s="101"/>
    </row>
    <row r="503" spans="1:3" x14ac:dyDescent="0.3">
      <c r="A503" t="s">
        <v>249</v>
      </c>
      <c r="B503" t="s">
        <v>250</v>
      </c>
      <c r="C503" s="100"/>
    </row>
    <row r="504" spans="1:3" x14ac:dyDescent="0.3">
      <c r="A504" t="s">
        <v>247</v>
      </c>
      <c r="B504" t="s">
        <v>248</v>
      </c>
      <c r="C504" s="99"/>
    </row>
    <row r="505" spans="1:3" x14ac:dyDescent="0.3">
      <c r="A505" t="s">
        <v>245</v>
      </c>
      <c r="B505" t="s">
        <v>246</v>
      </c>
      <c r="C505" s="98"/>
    </row>
    <row r="506" spans="1:3" x14ac:dyDescent="0.3">
      <c r="A506" t="s">
        <v>243</v>
      </c>
      <c r="B506" t="s">
        <v>244</v>
      </c>
      <c r="C506" s="97"/>
    </row>
    <row r="507" spans="1:3" x14ac:dyDescent="0.3">
      <c r="A507" t="s">
        <v>241</v>
      </c>
      <c r="B507" t="s">
        <v>242</v>
      </c>
      <c r="C507" s="96"/>
    </row>
    <row r="508" spans="1:3" x14ac:dyDescent="0.3">
      <c r="A508" t="s">
        <v>239</v>
      </c>
      <c r="B508" t="s">
        <v>240</v>
      </c>
      <c r="C508" s="95"/>
    </row>
    <row r="509" spans="1:3" x14ac:dyDescent="0.3">
      <c r="A509" t="s">
        <v>237</v>
      </c>
      <c r="B509" t="s">
        <v>238</v>
      </c>
      <c r="C509" s="94"/>
    </row>
    <row r="510" spans="1:3" x14ac:dyDescent="0.3">
      <c r="A510" t="s">
        <v>235</v>
      </c>
      <c r="B510" t="s">
        <v>236</v>
      </c>
      <c r="C510" s="93"/>
    </row>
    <row r="511" spans="1:3" x14ac:dyDescent="0.3">
      <c r="A511" t="s">
        <v>233</v>
      </c>
      <c r="B511" t="s">
        <v>234</v>
      </c>
      <c r="C511" s="92"/>
    </row>
    <row r="512" spans="1:3" x14ac:dyDescent="0.3">
      <c r="A512" t="s">
        <v>231</v>
      </c>
      <c r="B512" t="s">
        <v>232</v>
      </c>
      <c r="C512" s="91"/>
    </row>
    <row r="513" spans="1:3" x14ac:dyDescent="0.3">
      <c r="A513" t="s">
        <v>229</v>
      </c>
      <c r="B513" t="s">
        <v>230</v>
      </c>
      <c r="C513" s="90"/>
    </row>
    <row r="514" spans="1:3" x14ac:dyDescent="0.3">
      <c r="A514" t="s">
        <v>227</v>
      </c>
      <c r="B514" t="s">
        <v>228</v>
      </c>
      <c r="C514" s="89"/>
    </row>
    <row r="515" spans="1:3" x14ac:dyDescent="0.3">
      <c r="A515" t="s">
        <v>225</v>
      </c>
      <c r="B515" t="s">
        <v>226</v>
      </c>
      <c r="C515" s="88"/>
    </row>
    <row r="516" spans="1:3" x14ac:dyDescent="0.3">
      <c r="A516" t="s">
        <v>223</v>
      </c>
      <c r="B516" t="s">
        <v>224</v>
      </c>
      <c r="C516" s="87"/>
    </row>
    <row r="517" spans="1:3" x14ac:dyDescent="0.3">
      <c r="A517" t="s">
        <v>221</v>
      </c>
      <c r="B517" t="s">
        <v>222</v>
      </c>
      <c r="C517" s="86"/>
    </row>
    <row r="518" spans="1:3" x14ac:dyDescent="0.3">
      <c r="A518" t="s">
        <v>219</v>
      </c>
      <c r="B518" t="s">
        <v>220</v>
      </c>
      <c r="C518" s="85"/>
    </row>
    <row r="519" spans="1:3" x14ac:dyDescent="0.3">
      <c r="A519" t="s">
        <v>217</v>
      </c>
      <c r="B519" t="s">
        <v>218</v>
      </c>
      <c r="C519" s="84"/>
    </row>
    <row r="520" spans="1:3" x14ac:dyDescent="0.3">
      <c r="A520" t="s">
        <v>215</v>
      </c>
      <c r="B520" t="s">
        <v>216</v>
      </c>
      <c r="C520" s="83"/>
    </row>
    <row r="521" spans="1:3" x14ac:dyDescent="0.3">
      <c r="A521" t="s">
        <v>213</v>
      </c>
      <c r="B521" t="s">
        <v>214</v>
      </c>
      <c r="C521" s="82"/>
    </row>
    <row r="522" spans="1:3" x14ac:dyDescent="0.3">
      <c r="A522" t="s">
        <v>211</v>
      </c>
      <c r="B522" t="s">
        <v>212</v>
      </c>
      <c r="C522" s="81"/>
    </row>
    <row r="523" spans="1:3" x14ac:dyDescent="0.3">
      <c r="A523" t="s">
        <v>209</v>
      </c>
      <c r="B523" t="s">
        <v>210</v>
      </c>
      <c r="C523" s="80"/>
    </row>
    <row r="524" spans="1:3" x14ac:dyDescent="0.3">
      <c r="A524" t="s">
        <v>207</v>
      </c>
      <c r="B524" t="s">
        <v>208</v>
      </c>
      <c r="C524" s="79"/>
    </row>
    <row r="525" spans="1:3" x14ac:dyDescent="0.3">
      <c r="A525" t="s">
        <v>205</v>
      </c>
      <c r="B525" t="s">
        <v>206</v>
      </c>
      <c r="C525" s="78"/>
    </row>
    <row r="526" spans="1:3" x14ac:dyDescent="0.3">
      <c r="A526" t="s">
        <v>203</v>
      </c>
      <c r="B526" t="s">
        <v>204</v>
      </c>
      <c r="C526" s="77"/>
    </row>
    <row r="527" spans="1:3" x14ac:dyDescent="0.3">
      <c r="A527" t="s">
        <v>201</v>
      </c>
      <c r="B527" t="s">
        <v>202</v>
      </c>
      <c r="C527" s="76"/>
    </row>
    <row r="528" spans="1:3" x14ac:dyDescent="0.3">
      <c r="A528" t="s">
        <v>199</v>
      </c>
      <c r="B528" t="s">
        <v>200</v>
      </c>
      <c r="C528" s="75"/>
    </row>
    <row r="529" spans="1:3" x14ac:dyDescent="0.3">
      <c r="A529" t="s">
        <v>197</v>
      </c>
      <c r="B529" t="s">
        <v>198</v>
      </c>
      <c r="C529" s="74"/>
    </row>
    <row r="530" spans="1:3" x14ac:dyDescent="0.3">
      <c r="A530" t="s">
        <v>195</v>
      </c>
      <c r="B530" t="s">
        <v>196</v>
      </c>
      <c r="C530" s="73"/>
    </row>
    <row r="531" spans="1:3" x14ac:dyDescent="0.3">
      <c r="A531" t="s">
        <v>193</v>
      </c>
      <c r="B531" t="s">
        <v>194</v>
      </c>
      <c r="C531" s="72"/>
    </row>
    <row r="532" spans="1:3" x14ac:dyDescent="0.3">
      <c r="A532" t="s">
        <v>191</v>
      </c>
      <c r="B532" t="s">
        <v>192</v>
      </c>
      <c r="C532" s="71"/>
    </row>
    <row r="533" spans="1:3" x14ac:dyDescent="0.3">
      <c r="A533" t="s">
        <v>189</v>
      </c>
      <c r="B533" t="s">
        <v>190</v>
      </c>
      <c r="C533" s="70"/>
    </row>
    <row r="534" spans="1:3" x14ac:dyDescent="0.3">
      <c r="A534" t="s">
        <v>187</v>
      </c>
      <c r="B534" t="s">
        <v>188</v>
      </c>
      <c r="C534" s="69"/>
    </row>
    <row r="535" spans="1:3" x14ac:dyDescent="0.3">
      <c r="A535" t="s">
        <v>185</v>
      </c>
      <c r="B535" t="s">
        <v>186</v>
      </c>
      <c r="C535" s="68"/>
    </row>
    <row r="536" spans="1:3" x14ac:dyDescent="0.3">
      <c r="A536" t="s">
        <v>183</v>
      </c>
      <c r="B536" t="s">
        <v>184</v>
      </c>
      <c r="C536" s="67"/>
    </row>
    <row r="537" spans="1:3" x14ac:dyDescent="0.3">
      <c r="A537" t="s">
        <v>181</v>
      </c>
      <c r="B537" t="s">
        <v>182</v>
      </c>
      <c r="C537" s="66"/>
    </row>
    <row r="538" spans="1:3" x14ac:dyDescent="0.3">
      <c r="A538" t="s">
        <v>179</v>
      </c>
      <c r="B538" t="s">
        <v>180</v>
      </c>
      <c r="C538" s="65"/>
    </row>
    <row r="539" spans="1:3" x14ac:dyDescent="0.3">
      <c r="A539" t="s">
        <v>177</v>
      </c>
      <c r="B539" t="s">
        <v>178</v>
      </c>
      <c r="C539" s="64"/>
    </row>
    <row r="540" spans="1:3" x14ac:dyDescent="0.3">
      <c r="A540" t="s">
        <v>175</v>
      </c>
      <c r="B540" t="s">
        <v>176</v>
      </c>
      <c r="C540" s="63"/>
    </row>
    <row r="541" spans="1:3" x14ac:dyDescent="0.3">
      <c r="A541" t="s">
        <v>173</v>
      </c>
      <c r="B541" t="s">
        <v>174</v>
      </c>
      <c r="C541" s="62"/>
    </row>
    <row r="542" spans="1:3" x14ac:dyDescent="0.3">
      <c r="A542" t="s">
        <v>171</v>
      </c>
      <c r="B542" t="s">
        <v>172</v>
      </c>
      <c r="C542" s="61"/>
    </row>
    <row r="543" spans="1:3" x14ac:dyDescent="0.3">
      <c r="A543" t="s">
        <v>169</v>
      </c>
      <c r="B543" t="s">
        <v>170</v>
      </c>
      <c r="C543" s="60"/>
    </row>
    <row r="544" spans="1:3" x14ac:dyDescent="0.3">
      <c r="A544" t="s">
        <v>167</v>
      </c>
      <c r="B544" t="s">
        <v>168</v>
      </c>
      <c r="C544" s="59"/>
    </row>
    <row r="545" spans="1:3" x14ac:dyDescent="0.3">
      <c r="A545" t="s">
        <v>165</v>
      </c>
      <c r="B545" t="s">
        <v>166</v>
      </c>
      <c r="C545" s="58"/>
    </row>
    <row r="546" spans="1:3" x14ac:dyDescent="0.3">
      <c r="A546" t="s">
        <v>163</v>
      </c>
      <c r="B546" t="s">
        <v>164</v>
      </c>
      <c r="C546" s="57"/>
    </row>
    <row r="547" spans="1:3" x14ac:dyDescent="0.3">
      <c r="A547" t="s">
        <v>161</v>
      </c>
      <c r="B547" t="s">
        <v>162</v>
      </c>
      <c r="C547" s="56"/>
    </row>
    <row r="548" spans="1:3" x14ac:dyDescent="0.3">
      <c r="A548" t="s">
        <v>159</v>
      </c>
      <c r="B548" t="s">
        <v>160</v>
      </c>
      <c r="C548" s="55"/>
    </row>
    <row r="549" spans="1:3" x14ac:dyDescent="0.3">
      <c r="A549" t="s">
        <v>157</v>
      </c>
      <c r="B549" t="s">
        <v>158</v>
      </c>
      <c r="C549" s="54"/>
    </row>
    <row r="550" spans="1:3" x14ac:dyDescent="0.3">
      <c r="A550" t="s">
        <v>155</v>
      </c>
      <c r="B550" t="s">
        <v>156</v>
      </c>
      <c r="C550" s="53"/>
    </row>
    <row r="551" spans="1:3" x14ac:dyDescent="0.3">
      <c r="A551" t="s">
        <v>153</v>
      </c>
      <c r="B551" t="s">
        <v>154</v>
      </c>
      <c r="C551" s="52"/>
    </row>
    <row r="552" spans="1:3" x14ac:dyDescent="0.3">
      <c r="A552" t="s">
        <v>151</v>
      </c>
      <c r="B552" t="s">
        <v>152</v>
      </c>
      <c r="C552" s="51"/>
    </row>
    <row r="553" spans="1:3" x14ac:dyDescent="0.3">
      <c r="A553" t="s">
        <v>149</v>
      </c>
      <c r="B553" t="s">
        <v>150</v>
      </c>
      <c r="C553" s="50"/>
    </row>
    <row r="554" spans="1:3" x14ac:dyDescent="0.3">
      <c r="A554" t="s">
        <v>147</v>
      </c>
      <c r="B554" t="s">
        <v>148</v>
      </c>
      <c r="C554" s="49"/>
    </row>
    <row r="555" spans="1:3" x14ac:dyDescent="0.3">
      <c r="A555" t="s">
        <v>145</v>
      </c>
      <c r="B555" t="s">
        <v>146</v>
      </c>
      <c r="C555" s="48"/>
    </row>
    <row r="556" spans="1:3" x14ac:dyDescent="0.3">
      <c r="A556" t="s">
        <v>143</v>
      </c>
      <c r="B556" t="s">
        <v>144</v>
      </c>
      <c r="C556" s="47"/>
    </row>
    <row r="557" spans="1:3" x14ac:dyDescent="0.3">
      <c r="A557" t="s">
        <v>141</v>
      </c>
      <c r="B557" t="s">
        <v>142</v>
      </c>
      <c r="C557" s="46"/>
    </row>
    <row r="558" spans="1:3" x14ac:dyDescent="0.3">
      <c r="A558" t="s">
        <v>139</v>
      </c>
      <c r="B558" t="s">
        <v>140</v>
      </c>
      <c r="C558" s="45"/>
    </row>
    <row r="559" spans="1:3" x14ac:dyDescent="0.3">
      <c r="A559" t="s">
        <v>137</v>
      </c>
      <c r="B559" t="s">
        <v>138</v>
      </c>
      <c r="C559" s="44"/>
    </row>
    <row r="560" spans="1:3" x14ac:dyDescent="0.3">
      <c r="A560" t="s">
        <v>135</v>
      </c>
      <c r="B560" t="s">
        <v>136</v>
      </c>
      <c r="C560" s="43"/>
    </row>
    <row r="561" spans="1:3" x14ac:dyDescent="0.3">
      <c r="A561" t="s">
        <v>133</v>
      </c>
      <c r="B561" t="s">
        <v>134</v>
      </c>
      <c r="C561" s="42"/>
    </row>
    <row r="562" spans="1:3" x14ac:dyDescent="0.3">
      <c r="A562" t="s">
        <v>131</v>
      </c>
      <c r="B562" t="s">
        <v>132</v>
      </c>
      <c r="C562" s="41"/>
    </row>
    <row r="563" spans="1:3" x14ac:dyDescent="0.3">
      <c r="A563" t="s">
        <v>129</v>
      </c>
      <c r="B563" t="s">
        <v>130</v>
      </c>
      <c r="C563" s="40"/>
    </row>
    <row r="564" spans="1:3" x14ac:dyDescent="0.3">
      <c r="A564" t="s">
        <v>127</v>
      </c>
      <c r="B564" t="s">
        <v>128</v>
      </c>
      <c r="C564" s="39"/>
    </row>
    <row r="565" spans="1:3" x14ac:dyDescent="0.3">
      <c r="A565" t="s">
        <v>125</v>
      </c>
      <c r="B565" t="s">
        <v>126</v>
      </c>
      <c r="C565" s="38"/>
    </row>
    <row r="566" spans="1:3" x14ac:dyDescent="0.3">
      <c r="A566" t="s">
        <v>123</v>
      </c>
      <c r="B566" t="s">
        <v>124</v>
      </c>
      <c r="C566" s="37"/>
    </row>
    <row r="567" spans="1:3" x14ac:dyDescent="0.3">
      <c r="A567" t="s">
        <v>121</v>
      </c>
      <c r="B567" t="s">
        <v>122</v>
      </c>
      <c r="C567" s="36"/>
    </row>
    <row r="568" spans="1:3" x14ac:dyDescent="0.3">
      <c r="A568" t="s">
        <v>119</v>
      </c>
      <c r="B568" t="s">
        <v>120</v>
      </c>
      <c r="C568" s="35"/>
    </row>
    <row r="569" spans="1:3" x14ac:dyDescent="0.3">
      <c r="A569" t="s">
        <v>117</v>
      </c>
      <c r="B569" t="s">
        <v>118</v>
      </c>
      <c r="C569" s="34"/>
    </row>
    <row r="570" spans="1:3" x14ac:dyDescent="0.3">
      <c r="A570" t="s">
        <v>115</v>
      </c>
      <c r="B570" t="s">
        <v>116</v>
      </c>
      <c r="C570" s="33"/>
    </row>
    <row r="571" spans="1:3" x14ac:dyDescent="0.3">
      <c r="A571" t="s">
        <v>113</v>
      </c>
      <c r="B571" t="s">
        <v>114</v>
      </c>
      <c r="C571" s="32"/>
    </row>
    <row r="572" spans="1:3" x14ac:dyDescent="0.3">
      <c r="A572" t="s">
        <v>111</v>
      </c>
      <c r="B572" t="s">
        <v>112</v>
      </c>
      <c r="C572" s="31"/>
    </row>
    <row r="573" spans="1:3" x14ac:dyDescent="0.3">
      <c r="A573" t="s">
        <v>109</v>
      </c>
      <c r="B573" t="s">
        <v>110</v>
      </c>
      <c r="C573" s="30"/>
    </row>
    <row r="574" spans="1:3" x14ac:dyDescent="0.3">
      <c r="A574" t="s">
        <v>107</v>
      </c>
      <c r="B574" t="s">
        <v>108</v>
      </c>
      <c r="C574" s="29"/>
    </row>
    <row r="575" spans="1:3" x14ac:dyDescent="0.3">
      <c r="A575" t="s">
        <v>105</v>
      </c>
      <c r="B575" t="s">
        <v>106</v>
      </c>
      <c r="C575" s="28"/>
    </row>
    <row r="576" spans="1:3" x14ac:dyDescent="0.3">
      <c r="A576" t="s">
        <v>103</v>
      </c>
      <c r="B576" t="s">
        <v>104</v>
      </c>
      <c r="C576" s="27"/>
    </row>
    <row r="577" spans="1:3" x14ac:dyDescent="0.3">
      <c r="A577" t="s">
        <v>101</v>
      </c>
      <c r="B577" t="s">
        <v>102</v>
      </c>
      <c r="C577" s="26"/>
    </row>
    <row r="578" spans="1:3" x14ac:dyDescent="0.3">
      <c r="A578" t="s">
        <v>99</v>
      </c>
      <c r="B578" t="s">
        <v>100</v>
      </c>
      <c r="C578" s="25"/>
    </row>
    <row r="579" spans="1:3" x14ac:dyDescent="0.3">
      <c r="A579" t="s">
        <v>97</v>
      </c>
      <c r="B579" t="s">
        <v>98</v>
      </c>
      <c r="C579" s="24"/>
    </row>
    <row r="580" spans="1:3" x14ac:dyDescent="0.3">
      <c r="A580" t="s">
        <v>95</v>
      </c>
      <c r="B580" t="s">
        <v>96</v>
      </c>
      <c r="C580" s="23"/>
    </row>
    <row r="581" spans="1:3" x14ac:dyDescent="0.3">
      <c r="A581" t="s">
        <v>93</v>
      </c>
      <c r="B581" t="s">
        <v>94</v>
      </c>
      <c r="C581" s="22"/>
    </row>
    <row r="582" spans="1:3" x14ac:dyDescent="0.3">
      <c r="A582" t="s">
        <v>91</v>
      </c>
      <c r="B582" t="s">
        <v>92</v>
      </c>
      <c r="C582" s="21"/>
    </row>
    <row r="583" spans="1:3" x14ac:dyDescent="0.3">
      <c r="A583" t="s">
        <v>89</v>
      </c>
      <c r="B583" t="s">
        <v>90</v>
      </c>
      <c r="C583" s="20"/>
    </row>
    <row r="584" spans="1:3" x14ac:dyDescent="0.3">
      <c r="A584" t="s">
        <v>87</v>
      </c>
      <c r="B584" t="s">
        <v>88</v>
      </c>
      <c r="C584" s="19"/>
    </row>
    <row r="585" spans="1:3" x14ac:dyDescent="0.3">
      <c r="A585" t="s">
        <v>85</v>
      </c>
      <c r="B585" t="s">
        <v>86</v>
      </c>
      <c r="C585" s="18"/>
    </row>
    <row r="586" spans="1:3" x14ac:dyDescent="0.3">
      <c r="A586" t="s">
        <v>83</v>
      </c>
      <c r="B586" t="s">
        <v>84</v>
      </c>
      <c r="C586" s="17"/>
    </row>
    <row r="587" spans="1:3" x14ac:dyDescent="0.3">
      <c r="A587" t="s">
        <v>81</v>
      </c>
      <c r="B587" t="s">
        <v>82</v>
      </c>
      <c r="C587" s="16"/>
    </row>
    <row r="588" spans="1:3" x14ac:dyDescent="0.3">
      <c r="A588" t="s">
        <v>79</v>
      </c>
      <c r="B588" t="s">
        <v>80</v>
      </c>
      <c r="C588" s="15"/>
    </row>
    <row r="589" spans="1:3" x14ac:dyDescent="0.3">
      <c r="A589" t="s">
        <v>77</v>
      </c>
      <c r="B589" t="s">
        <v>78</v>
      </c>
      <c r="C589" s="14"/>
    </row>
    <row r="590" spans="1:3" x14ac:dyDescent="0.3">
      <c r="A590" t="s">
        <v>75</v>
      </c>
      <c r="B590" t="s">
        <v>76</v>
      </c>
      <c r="C590" s="13"/>
    </row>
    <row r="591" spans="1:3" x14ac:dyDescent="0.3">
      <c r="A591" t="s">
        <v>73</v>
      </c>
      <c r="B591" t="s">
        <v>74</v>
      </c>
      <c r="C591" s="12"/>
    </row>
    <row r="592" spans="1:3" x14ac:dyDescent="0.3">
      <c r="A592" t="s">
        <v>71</v>
      </c>
      <c r="B592" t="s">
        <v>72</v>
      </c>
      <c r="C592" s="11"/>
    </row>
    <row r="593" spans="1:3" x14ac:dyDescent="0.3">
      <c r="A593" t="s">
        <v>69</v>
      </c>
      <c r="B593" t="s">
        <v>70</v>
      </c>
      <c r="C593" s="10"/>
    </row>
    <row r="594" spans="1:3" x14ac:dyDescent="0.3">
      <c r="A594" t="s">
        <v>67</v>
      </c>
      <c r="B594" t="s">
        <v>68</v>
      </c>
      <c r="C594" s="9"/>
    </row>
    <row r="595" spans="1:3" x14ac:dyDescent="0.3">
      <c r="A595" t="s">
        <v>65</v>
      </c>
      <c r="B595" t="s">
        <v>66</v>
      </c>
      <c r="C595" s="8"/>
    </row>
    <row r="596" spans="1:3" x14ac:dyDescent="0.3">
      <c r="A596" t="s">
        <v>63</v>
      </c>
      <c r="B596" t="s">
        <v>64</v>
      </c>
      <c r="C596" s="7"/>
    </row>
    <row r="597" spans="1:3" x14ac:dyDescent="0.3">
      <c r="A597" t="s">
        <v>61</v>
      </c>
      <c r="B597" t="s">
        <v>62</v>
      </c>
      <c r="C597" s="6"/>
    </row>
    <row r="598" spans="1:3" x14ac:dyDescent="0.3">
      <c r="A598" t="s">
        <v>59</v>
      </c>
      <c r="B598" t="s">
        <v>60</v>
      </c>
      <c r="C598" s="5"/>
    </row>
    <row r="599" spans="1:3" x14ac:dyDescent="0.3">
      <c r="A599" t="s">
        <v>58</v>
      </c>
      <c r="B599" t="s">
        <v>57</v>
      </c>
      <c r="C599" s="4"/>
    </row>
    <row r="600" spans="1:3" x14ac:dyDescent="0.3">
      <c r="A600" t="s">
        <v>56</v>
      </c>
      <c r="B600" t="s">
        <v>57</v>
      </c>
      <c r="C600" s="4"/>
    </row>
  </sheetData>
  <sortState xmlns:xlrd2="http://schemas.microsoft.com/office/spreadsheetml/2017/richdata2" ref="I13:K600">
    <sortCondition descending="1" ref="J13:J600"/>
  </sortState>
  <mergeCells count="2">
    <mergeCell ref="A1:O10"/>
    <mergeCell ref="A11:O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D2CAF-E43C-43A2-97A6-E7078601CC4D}">
  <dimension ref="A1:Q1659"/>
  <sheetViews>
    <sheetView workbookViewId="0">
      <selection activeCell="A11" sqref="A11:XFD11"/>
    </sheetView>
  </sheetViews>
  <sheetFormatPr defaultRowHeight="14.4" x14ac:dyDescent="0.3"/>
  <cols>
    <col min="1" max="7" width="12.88671875" customWidth="1"/>
    <col min="10" max="10" width="13.33203125" bestFit="1" customWidth="1"/>
    <col min="13" max="13" width="8.77734375" customWidth="1"/>
    <col min="14" max="14" width="14" bestFit="1" customWidth="1"/>
    <col min="15" max="15" width="11.44140625" bestFit="1" customWidth="1"/>
    <col min="16" max="16" width="15.33203125" customWidth="1"/>
    <col min="19" max="19" width="8.77734375" customWidth="1"/>
    <col min="20" max="20" width="9.88671875" bestFit="1" customWidth="1"/>
    <col min="21" max="38" width="8.77734375" customWidth="1"/>
  </cols>
  <sheetData>
    <row r="1" spans="1:17" ht="23.4" customHeight="1" x14ac:dyDescent="0.3">
      <c r="A1" s="281" t="s">
        <v>1276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7" ht="23.4" customHeight="1" x14ac:dyDescent="0.3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</row>
    <row r="3" spans="1:17" ht="23.4" customHeight="1" x14ac:dyDescent="0.3">
      <c r="A3" s="282"/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</row>
    <row r="4" spans="1:17" ht="23.4" customHeight="1" x14ac:dyDescent="0.3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</row>
    <row r="5" spans="1:17" ht="23.4" customHeight="1" x14ac:dyDescent="0.3">
      <c r="A5" s="282"/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</row>
    <row r="6" spans="1:17" ht="23.4" customHeight="1" x14ac:dyDescent="0.3">
      <c r="A6" s="282"/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</row>
    <row r="7" spans="1:17" ht="23.4" customHeight="1" x14ac:dyDescent="0.3">
      <c r="A7" s="282"/>
      <c r="B7" s="282"/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</row>
    <row r="8" spans="1:17" ht="23.4" customHeight="1" x14ac:dyDescent="0.3">
      <c r="A8" s="282"/>
      <c r="B8" s="282"/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</row>
    <row r="9" spans="1:17" ht="23.4" customHeight="1" x14ac:dyDescent="0.3">
      <c r="A9" s="282"/>
      <c r="B9" s="282"/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</row>
    <row r="10" spans="1:17" ht="23.4" customHeight="1" x14ac:dyDescent="0.3">
      <c r="A10" s="282"/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7" ht="23.4" customHeight="1" x14ac:dyDescent="0.3">
      <c r="A11" s="283" t="s">
        <v>1279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</row>
    <row r="12" spans="1:17" ht="15" thickBot="1" x14ac:dyDescent="0.35">
      <c r="A12" s="297" t="s">
        <v>53</v>
      </c>
      <c r="B12" s="297"/>
      <c r="C12" s="297"/>
      <c r="D12" s="297"/>
      <c r="E12" s="297"/>
      <c r="F12" s="297"/>
      <c r="G12" s="297"/>
      <c r="I12" s="298" t="s">
        <v>1212</v>
      </c>
      <c r="J12" s="298"/>
      <c r="K12" s="298"/>
      <c r="L12" s="298"/>
    </row>
    <row r="13" spans="1:17" ht="15" thickBot="1" x14ac:dyDescent="0.35">
      <c r="A13" s="296" t="s">
        <v>11</v>
      </c>
      <c r="B13" s="296"/>
      <c r="C13" s="296"/>
      <c r="D13" s="296"/>
      <c r="E13" s="296"/>
      <c r="F13" s="296"/>
      <c r="G13" s="296"/>
      <c r="I13" s="3" t="s">
        <v>23</v>
      </c>
      <c r="J13" s="3" t="s">
        <v>958</v>
      </c>
      <c r="K13" s="3" t="s">
        <v>24</v>
      </c>
      <c r="L13" s="3" t="s">
        <v>959</v>
      </c>
      <c r="N13" s="245" t="s">
        <v>20</v>
      </c>
      <c r="O13" s="245" t="s">
        <v>957</v>
      </c>
      <c r="P13" s="245" t="s">
        <v>21</v>
      </c>
      <c r="Q13" s="245" t="s">
        <v>22</v>
      </c>
    </row>
    <row r="14" spans="1:17" x14ac:dyDescent="0.3">
      <c r="A14" s="1" t="s">
        <v>24</v>
      </c>
      <c r="B14" s="1" t="s">
        <v>25</v>
      </c>
      <c r="C14" s="1" t="s">
        <v>26</v>
      </c>
      <c r="D14" s="1" t="s">
        <v>27</v>
      </c>
      <c r="E14" s="1" t="s">
        <v>28</v>
      </c>
      <c r="F14" s="1" t="s">
        <v>29</v>
      </c>
      <c r="G14" s="1" t="s">
        <v>30</v>
      </c>
      <c r="I14" s="1" t="s">
        <v>11</v>
      </c>
      <c r="J14" s="1" t="s">
        <v>960</v>
      </c>
      <c r="K14" s="1">
        <v>0</v>
      </c>
      <c r="L14" s="1">
        <v>0</v>
      </c>
      <c r="N14" s="3" t="s">
        <v>942</v>
      </c>
      <c r="O14" s="3">
        <v>94.054739999999995</v>
      </c>
      <c r="P14" s="3">
        <v>4.2208839999999999</v>
      </c>
      <c r="Q14" s="3">
        <v>1.887637</v>
      </c>
    </row>
    <row r="15" spans="1:17" x14ac:dyDescent="0.3">
      <c r="A15" s="1">
        <v>1</v>
      </c>
      <c r="B15" s="1">
        <v>595</v>
      </c>
      <c r="C15" s="1">
        <v>0</v>
      </c>
      <c r="D15" s="1">
        <v>1</v>
      </c>
      <c r="E15" s="1">
        <v>0</v>
      </c>
      <c r="F15" s="1">
        <v>1</v>
      </c>
      <c r="G15" s="1">
        <v>1</v>
      </c>
      <c r="I15" s="1" t="s">
        <v>11</v>
      </c>
      <c r="J15" s="1" t="s">
        <v>961</v>
      </c>
      <c r="K15" s="1">
        <v>0</v>
      </c>
      <c r="L15" s="1">
        <v>0</v>
      </c>
      <c r="N15" s="1" t="s">
        <v>945</v>
      </c>
      <c r="O15" s="1">
        <v>86.251900000000006</v>
      </c>
      <c r="P15" s="1">
        <v>3.8389769999999999</v>
      </c>
      <c r="Q15" s="1">
        <v>1.7168429999999999</v>
      </c>
    </row>
    <row r="16" spans="1:17" x14ac:dyDescent="0.3">
      <c r="A16" s="1">
        <v>30</v>
      </c>
      <c r="B16" s="1">
        <v>515</v>
      </c>
      <c r="C16" s="1">
        <v>5</v>
      </c>
      <c r="D16" s="1">
        <v>0.99199999999999999</v>
      </c>
      <c r="E16" s="1">
        <v>3.7399999999999998E-3</v>
      </c>
      <c r="F16" s="1">
        <v>0.98399999999999999</v>
      </c>
      <c r="G16" s="1">
        <v>0.999</v>
      </c>
      <c r="I16" s="1" t="s">
        <v>11</v>
      </c>
      <c r="J16" s="1" t="s">
        <v>962</v>
      </c>
      <c r="K16" s="1">
        <v>0</v>
      </c>
      <c r="L16" s="1">
        <v>0</v>
      </c>
      <c r="N16" s="1" t="s">
        <v>948</v>
      </c>
      <c r="O16" s="1">
        <v>73.560860000000005</v>
      </c>
      <c r="P16" s="1">
        <v>0</v>
      </c>
      <c r="Q16" s="1">
        <v>0</v>
      </c>
    </row>
    <row r="17" spans="1:17" x14ac:dyDescent="0.3">
      <c r="A17" s="1">
        <v>60</v>
      </c>
      <c r="B17" s="1">
        <v>369</v>
      </c>
      <c r="C17" s="1">
        <v>4</v>
      </c>
      <c r="D17" s="1">
        <v>0.98399999999999999</v>
      </c>
      <c r="E17" s="1">
        <v>5.3400000000000001E-3</v>
      </c>
      <c r="F17" s="1">
        <v>0.97299999999999998</v>
      </c>
      <c r="G17" s="1">
        <v>0.99399999999999999</v>
      </c>
      <c r="I17" s="1" t="s">
        <v>11</v>
      </c>
      <c r="J17" s="1" t="s">
        <v>963</v>
      </c>
      <c r="K17" s="1">
        <v>0</v>
      </c>
      <c r="L17" s="1">
        <v>0</v>
      </c>
      <c r="N17" s="1" t="s">
        <v>951</v>
      </c>
      <c r="O17" s="1">
        <v>69.230670000000003</v>
      </c>
      <c r="P17" s="1">
        <v>4.0041419999999999</v>
      </c>
      <c r="Q17" s="1">
        <v>1.790707</v>
      </c>
    </row>
    <row r="18" spans="1:17" x14ac:dyDescent="0.3">
      <c r="A18" s="1">
        <v>90</v>
      </c>
      <c r="B18" s="1">
        <v>294</v>
      </c>
      <c r="C18" s="1">
        <v>7</v>
      </c>
      <c r="D18" s="1">
        <v>0.96499999999999997</v>
      </c>
      <c r="E18" s="1">
        <v>8.7299999999999999E-3</v>
      </c>
      <c r="F18" s="1">
        <v>0.94799999999999995</v>
      </c>
      <c r="G18" s="1">
        <v>0.98199999999999998</v>
      </c>
      <c r="I18" s="1" t="s">
        <v>11</v>
      </c>
      <c r="J18" s="1" t="s">
        <v>964</v>
      </c>
      <c r="K18" s="1">
        <v>0</v>
      </c>
      <c r="L18" s="1">
        <v>0</v>
      </c>
      <c r="N18" s="1" t="s">
        <v>954</v>
      </c>
      <c r="O18" s="1">
        <v>58.96481</v>
      </c>
      <c r="P18" s="1">
        <v>3.8510559999999998</v>
      </c>
      <c r="Q18" s="1">
        <v>1.7222440000000001</v>
      </c>
    </row>
    <row r="19" spans="1:17" x14ac:dyDescent="0.3">
      <c r="A19" s="1">
        <v>180</v>
      </c>
      <c r="B19" s="1">
        <v>242</v>
      </c>
      <c r="C19" s="1">
        <v>8</v>
      </c>
      <c r="D19" s="1">
        <v>0.93899999999999995</v>
      </c>
      <c r="E19" s="1">
        <v>1.2489999999999999E-2</v>
      </c>
      <c r="F19" s="1">
        <v>0.91500000000000004</v>
      </c>
      <c r="G19" s="1">
        <v>0.96399999999999997</v>
      </c>
      <c r="I19" s="1" t="s">
        <v>11</v>
      </c>
      <c r="J19" s="1" t="s">
        <v>965</v>
      </c>
      <c r="K19" s="1">
        <v>0</v>
      </c>
      <c r="L19" s="1">
        <v>0</v>
      </c>
      <c r="N19" s="1" t="s">
        <v>943</v>
      </c>
      <c r="O19" s="1">
        <v>82.549840000000003</v>
      </c>
      <c r="P19" s="1">
        <v>20.475397999999998</v>
      </c>
      <c r="Q19" s="1">
        <v>9.1568760000000005</v>
      </c>
    </row>
    <row r="20" spans="1:17" x14ac:dyDescent="0.3">
      <c r="A20" s="1">
        <v>270</v>
      </c>
      <c r="B20" s="1">
        <v>167</v>
      </c>
      <c r="C20" s="1">
        <v>3</v>
      </c>
      <c r="D20" s="1">
        <v>0.92700000000000005</v>
      </c>
      <c r="E20" s="1">
        <v>1.4030000000000001E-2</v>
      </c>
      <c r="F20" s="1">
        <v>0.9</v>
      </c>
      <c r="G20" s="1">
        <v>0.95499999999999996</v>
      </c>
      <c r="I20" s="1" t="s">
        <v>11</v>
      </c>
      <c r="J20" s="1" t="s">
        <v>966</v>
      </c>
      <c r="K20" s="1">
        <v>0</v>
      </c>
      <c r="L20" s="1">
        <v>0</v>
      </c>
      <c r="N20" s="1" t="s">
        <v>946</v>
      </c>
      <c r="O20" s="1">
        <v>46.604689999999998</v>
      </c>
      <c r="P20" s="1">
        <v>18.166028000000001</v>
      </c>
      <c r="Q20" s="1">
        <v>8.1240950000000005</v>
      </c>
    </row>
    <row r="21" spans="1:17" x14ac:dyDescent="0.3">
      <c r="I21" s="1" t="s">
        <v>11</v>
      </c>
      <c r="J21" s="1" t="s">
        <v>967</v>
      </c>
      <c r="K21" s="1">
        <v>0</v>
      </c>
      <c r="L21" s="1">
        <v>0</v>
      </c>
      <c r="N21" s="1" t="s">
        <v>949</v>
      </c>
      <c r="O21" s="1">
        <v>40.965310000000002</v>
      </c>
      <c r="P21" s="1">
        <v>9.129766</v>
      </c>
      <c r="Q21" s="1">
        <v>4.564883</v>
      </c>
    </row>
    <row r="22" spans="1:17" x14ac:dyDescent="0.3">
      <c r="A22" s="296" t="s">
        <v>10</v>
      </c>
      <c r="B22" s="296"/>
      <c r="C22" s="296"/>
      <c r="D22" s="296"/>
      <c r="E22" s="296"/>
      <c r="F22" s="296"/>
      <c r="G22" s="296"/>
      <c r="I22" s="1" t="s">
        <v>11</v>
      </c>
      <c r="J22" s="1" t="s">
        <v>968</v>
      </c>
      <c r="K22" s="1">
        <v>0</v>
      </c>
      <c r="L22" s="1">
        <v>0</v>
      </c>
      <c r="N22" s="1" t="s">
        <v>952</v>
      </c>
      <c r="O22" s="1">
        <v>44.705880000000001</v>
      </c>
      <c r="P22" s="1">
        <v>8.2478610000000003</v>
      </c>
      <c r="Q22" s="1">
        <v>4.7619049999999996</v>
      </c>
    </row>
    <row r="23" spans="1:17" x14ac:dyDescent="0.3">
      <c r="A23" s="1" t="s">
        <v>24</v>
      </c>
      <c r="B23" s="1" t="s">
        <v>25</v>
      </c>
      <c r="C23" s="1" t="s">
        <v>26</v>
      </c>
      <c r="D23" s="1" t="s">
        <v>27</v>
      </c>
      <c r="E23" s="1" t="s">
        <v>28</v>
      </c>
      <c r="F23" s="1" t="s">
        <v>29</v>
      </c>
      <c r="G23" s="1" t="s">
        <v>30</v>
      </c>
      <c r="I23" s="1" t="s">
        <v>11</v>
      </c>
      <c r="J23" s="1" t="s">
        <v>969</v>
      </c>
      <c r="K23" s="1">
        <v>0</v>
      </c>
      <c r="L23" s="1">
        <v>0</v>
      </c>
      <c r="N23" s="1" t="s">
        <v>955</v>
      </c>
      <c r="O23" s="1">
        <v>31.74962</v>
      </c>
      <c r="P23" s="1">
        <v>12.5</v>
      </c>
      <c r="Q23" s="1">
        <v>6.25</v>
      </c>
    </row>
    <row r="24" spans="1:17" x14ac:dyDescent="0.3">
      <c r="A24" s="1">
        <v>1</v>
      </c>
      <c r="B24" s="1">
        <v>357</v>
      </c>
      <c r="C24" s="1">
        <v>0</v>
      </c>
      <c r="D24" s="1">
        <v>1</v>
      </c>
      <c r="E24" s="1">
        <v>0</v>
      </c>
      <c r="F24" s="1">
        <v>1</v>
      </c>
      <c r="G24" s="1">
        <v>1</v>
      </c>
      <c r="I24" s="1" t="s">
        <v>11</v>
      </c>
      <c r="J24" s="1" t="s">
        <v>970</v>
      </c>
      <c r="K24" s="1">
        <v>0</v>
      </c>
      <c r="L24" s="1">
        <v>0</v>
      </c>
      <c r="N24" s="1" t="s">
        <v>944</v>
      </c>
      <c r="O24" s="1">
        <v>90.200569999999999</v>
      </c>
      <c r="P24" s="1">
        <v>7.2811399999999997</v>
      </c>
      <c r="Q24" s="1">
        <v>3.2562250000000001</v>
      </c>
    </row>
    <row r="25" spans="1:17" x14ac:dyDescent="0.3">
      <c r="A25" s="1">
        <v>30</v>
      </c>
      <c r="B25" s="1">
        <v>285</v>
      </c>
      <c r="C25" s="1">
        <v>11</v>
      </c>
      <c r="D25" s="1">
        <v>0.96899999999999997</v>
      </c>
      <c r="E25" s="1">
        <v>9.1500000000000001E-3</v>
      </c>
      <c r="F25" s="1">
        <v>0.95099999999999996</v>
      </c>
      <c r="G25" s="1">
        <v>0.98699999999999999</v>
      </c>
      <c r="I25" s="1" t="s">
        <v>11</v>
      </c>
      <c r="J25" s="1" t="s">
        <v>971</v>
      </c>
      <c r="K25" s="1">
        <v>0</v>
      </c>
      <c r="L25" s="1">
        <v>0</v>
      </c>
      <c r="N25" s="1" t="s">
        <v>947</v>
      </c>
      <c r="O25" s="1">
        <v>51.700429999999997</v>
      </c>
      <c r="P25" s="1">
        <v>14.764589000000001</v>
      </c>
      <c r="Q25" s="1">
        <v>6.6029249999999999</v>
      </c>
    </row>
    <row r="26" spans="1:17" x14ac:dyDescent="0.3">
      <c r="A26" s="1">
        <v>60</v>
      </c>
      <c r="B26" s="1">
        <v>172</v>
      </c>
      <c r="C26" s="1">
        <v>18</v>
      </c>
      <c r="D26" s="1">
        <v>0.90100000000000002</v>
      </c>
      <c r="E26" s="1">
        <v>1.78E-2</v>
      </c>
      <c r="F26" s="1">
        <v>0.86699999999999999</v>
      </c>
      <c r="G26" s="1">
        <v>0.93600000000000005</v>
      </c>
      <c r="I26" s="1" t="s">
        <v>11</v>
      </c>
      <c r="J26" s="1" t="s">
        <v>972</v>
      </c>
      <c r="K26" s="1">
        <v>0</v>
      </c>
      <c r="L26" s="1">
        <v>0</v>
      </c>
      <c r="N26" s="1" t="s">
        <v>950</v>
      </c>
      <c r="O26" s="1">
        <v>53.726390000000002</v>
      </c>
      <c r="P26" s="1">
        <v>5.9252560000000001</v>
      </c>
      <c r="Q26" s="1">
        <v>3.4209480000000001</v>
      </c>
    </row>
    <row r="27" spans="1:17" x14ac:dyDescent="0.3">
      <c r="A27" s="1">
        <v>90</v>
      </c>
      <c r="B27" s="1">
        <v>129</v>
      </c>
      <c r="C27" s="1">
        <v>7</v>
      </c>
      <c r="D27" s="1">
        <v>0.86399999999999999</v>
      </c>
      <c r="E27" s="1">
        <v>2.181E-2</v>
      </c>
      <c r="F27" s="1">
        <v>0.82199999999999995</v>
      </c>
      <c r="G27" s="1">
        <v>0.90800000000000003</v>
      </c>
      <c r="I27" s="1" t="s">
        <v>11</v>
      </c>
      <c r="J27" s="1" t="s">
        <v>973</v>
      </c>
      <c r="K27" s="1">
        <v>0</v>
      </c>
      <c r="L27" s="1">
        <v>0</v>
      </c>
      <c r="N27" s="1" t="s">
        <v>953</v>
      </c>
      <c r="O27" s="1">
        <v>44.945480000000003</v>
      </c>
      <c r="P27" s="1">
        <v>16.72326</v>
      </c>
      <c r="Q27" s="1">
        <v>9.6551790000000004</v>
      </c>
    </row>
    <row r="28" spans="1:17" x14ac:dyDescent="0.3">
      <c r="A28" s="1">
        <v>180</v>
      </c>
      <c r="B28" s="1">
        <v>98</v>
      </c>
      <c r="C28" s="1">
        <v>5</v>
      </c>
      <c r="D28" s="1">
        <v>0.83099999999999996</v>
      </c>
      <c r="E28" s="1">
        <v>2.5600000000000001E-2</v>
      </c>
      <c r="F28" s="1">
        <v>0.78200000000000003</v>
      </c>
      <c r="G28" s="1">
        <v>0.88200000000000001</v>
      </c>
      <c r="I28" s="1" t="s">
        <v>11</v>
      </c>
      <c r="J28" s="1" t="s">
        <v>974</v>
      </c>
      <c r="K28" s="1">
        <v>0</v>
      </c>
      <c r="L28" s="1">
        <v>0</v>
      </c>
      <c r="N28" s="1" t="s">
        <v>956</v>
      </c>
      <c r="O28" s="1">
        <v>32.655810000000002</v>
      </c>
      <c r="P28" s="1">
        <v>12.65401</v>
      </c>
      <c r="Q28" s="1">
        <v>7.305796</v>
      </c>
    </row>
    <row r="29" spans="1:17" x14ac:dyDescent="0.3">
      <c r="A29" s="1">
        <v>270</v>
      </c>
      <c r="B29" s="1">
        <v>65</v>
      </c>
      <c r="C29" s="1">
        <v>7</v>
      </c>
      <c r="D29" s="1">
        <v>0.77100000000000002</v>
      </c>
      <c r="E29" s="1">
        <v>3.2129999999999999E-2</v>
      </c>
      <c r="F29" s="1">
        <v>0.71099999999999997</v>
      </c>
      <c r="G29" s="1">
        <v>0.83699999999999997</v>
      </c>
      <c r="I29" s="1" t="s">
        <v>11</v>
      </c>
      <c r="J29" s="1" t="s">
        <v>975</v>
      </c>
      <c r="K29" s="1">
        <v>0</v>
      </c>
      <c r="L29" s="1">
        <v>0</v>
      </c>
    </row>
    <row r="30" spans="1:17" x14ac:dyDescent="0.3">
      <c r="I30" s="1" t="s">
        <v>11</v>
      </c>
      <c r="J30" s="1" t="s">
        <v>976</v>
      </c>
      <c r="K30" s="1">
        <v>0</v>
      </c>
      <c r="L30" s="1">
        <v>0</v>
      </c>
    </row>
    <row r="31" spans="1:17" x14ac:dyDescent="0.3">
      <c r="A31" s="296" t="s">
        <v>0</v>
      </c>
      <c r="B31" s="296"/>
      <c r="C31" s="296"/>
      <c r="D31" s="296"/>
      <c r="E31" s="296"/>
      <c r="F31" s="296"/>
      <c r="G31" s="296"/>
      <c r="I31" s="1" t="s">
        <v>11</v>
      </c>
      <c r="J31" s="1" t="s">
        <v>977</v>
      </c>
      <c r="K31" s="1">
        <v>0</v>
      </c>
      <c r="L31" s="1">
        <v>0</v>
      </c>
    </row>
    <row r="32" spans="1:17" x14ac:dyDescent="0.3">
      <c r="A32" s="1" t="s">
        <v>24</v>
      </c>
      <c r="B32" s="1" t="s">
        <v>25</v>
      </c>
      <c r="C32" s="1" t="s">
        <v>26</v>
      </c>
      <c r="D32" s="1" t="s">
        <v>27</v>
      </c>
      <c r="E32" s="1" t="s">
        <v>28</v>
      </c>
      <c r="F32" s="1" t="s">
        <v>29</v>
      </c>
      <c r="G32" s="1" t="s">
        <v>30</v>
      </c>
      <c r="I32" s="1" t="s">
        <v>11</v>
      </c>
      <c r="J32" s="1" t="s">
        <v>978</v>
      </c>
      <c r="K32" s="1">
        <v>0</v>
      </c>
      <c r="L32" s="1">
        <v>0</v>
      </c>
    </row>
    <row r="33" spans="1:12" x14ac:dyDescent="0.3">
      <c r="A33" s="1">
        <v>1</v>
      </c>
      <c r="B33" s="1">
        <v>442</v>
      </c>
      <c r="C33" s="1">
        <v>0</v>
      </c>
      <c r="D33" s="1">
        <v>1</v>
      </c>
      <c r="E33" s="1">
        <v>0</v>
      </c>
      <c r="F33" s="1">
        <v>1</v>
      </c>
      <c r="G33" s="1">
        <v>1</v>
      </c>
      <c r="I33" s="1" t="s">
        <v>11</v>
      </c>
      <c r="J33" s="1" t="s">
        <v>960</v>
      </c>
      <c r="K33" s="1">
        <v>7</v>
      </c>
      <c r="L33" s="1">
        <v>0</v>
      </c>
    </row>
    <row r="34" spans="1:12" x14ac:dyDescent="0.3">
      <c r="A34" s="1">
        <v>30</v>
      </c>
      <c r="B34" s="1">
        <v>343</v>
      </c>
      <c r="C34" s="1">
        <v>10</v>
      </c>
      <c r="D34" s="1">
        <v>0.97699999999999998</v>
      </c>
      <c r="E34" s="1">
        <v>7.0699999999999999E-3</v>
      </c>
      <c r="F34" s="1">
        <v>0.96399999999999997</v>
      </c>
      <c r="G34" s="1">
        <v>0.99099999999999999</v>
      </c>
      <c r="I34" s="1" t="s">
        <v>11</v>
      </c>
      <c r="J34" s="1" t="s">
        <v>961</v>
      </c>
      <c r="K34" s="1">
        <v>7</v>
      </c>
      <c r="L34" s="1">
        <v>0</v>
      </c>
    </row>
    <row r="35" spans="1:12" x14ac:dyDescent="0.3">
      <c r="A35" s="1">
        <v>60</v>
      </c>
      <c r="B35" s="1">
        <v>193</v>
      </c>
      <c r="C35" s="1">
        <v>27</v>
      </c>
      <c r="D35" s="1">
        <v>0.89100000000000001</v>
      </c>
      <c r="E35" s="1">
        <v>1.7270000000000001E-2</v>
      </c>
      <c r="F35" s="1">
        <v>0.85799999999999998</v>
      </c>
      <c r="G35" s="1">
        <v>0.92500000000000004</v>
      </c>
      <c r="I35" s="1" t="s">
        <v>11</v>
      </c>
      <c r="J35" s="1" t="s">
        <v>962</v>
      </c>
      <c r="K35" s="1">
        <v>7</v>
      </c>
      <c r="L35" s="1">
        <v>0</v>
      </c>
    </row>
    <row r="36" spans="1:12" x14ac:dyDescent="0.3">
      <c r="A36" s="1">
        <v>90</v>
      </c>
      <c r="B36" s="1">
        <v>131</v>
      </c>
      <c r="C36" s="1">
        <v>16</v>
      </c>
      <c r="D36" s="1">
        <v>0.81699999999999995</v>
      </c>
      <c r="E36" s="1">
        <v>2.3740000000000001E-2</v>
      </c>
      <c r="F36" s="1">
        <v>0.77200000000000002</v>
      </c>
      <c r="G36" s="1">
        <v>0.86499999999999999</v>
      </c>
      <c r="I36" s="1" t="s">
        <v>11</v>
      </c>
      <c r="J36" s="1" t="s">
        <v>963</v>
      </c>
      <c r="K36" s="1">
        <v>7</v>
      </c>
      <c r="L36" s="1">
        <v>0</v>
      </c>
    </row>
    <row r="37" spans="1:12" x14ac:dyDescent="0.3">
      <c r="A37" s="1">
        <v>180</v>
      </c>
      <c r="B37" s="1">
        <v>108</v>
      </c>
      <c r="C37" s="1">
        <v>4</v>
      </c>
      <c r="D37" s="1">
        <v>0.79200000000000004</v>
      </c>
      <c r="E37" s="1">
        <v>2.6079999999999999E-2</v>
      </c>
      <c r="F37" s="1">
        <v>0.74199999999999999</v>
      </c>
      <c r="G37" s="1">
        <v>0.84499999999999997</v>
      </c>
      <c r="I37" s="1" t="s">
        <v>11</v>
      </c>
      <c r="J37" s="1" t="s">
        <v>964</v>
      </c>
      <c r="K37" s="1">
        <v>7</v>
      </c>
      <c r="L37" s="1">
        <v>0</v>
      </c>
    </row>
    <row r="38" spans="1:12" x14ac:dyDescent="0.3">
      <c r="A38" s="1">
        <v>270</v>
      </c>
      <c r="B38" s="1">
        <v>52</v>
      </c>
      <c r="C38" s="1">
        <v>12</v>
      </c>
      <c r="D38" s="1">
        <v>0.70399999999999996</v>
      </c>
      <c r="E38" s="1">
        <v>3.3329999999999999E-2</v>
      </c>
      <c r="F38" s="1">
        <v>0.64200000000000002</v>
      </c>
      <c r="G38" s="1">
        <v>0.77200000000000002</v>
      </c>
      <c r="I38" s="1" t="s">
        <v>11</v>
      </c>
      <c r="J38" s="1" t="s">
        <v>965</v>
      </c>
      <c r="K38" s="1">
        <v>7</v>
      </c>
      <c r="L38" s="1">
        <v>0</v>
      </c>
    </row>
    <row r="39" spans="1:12" x14ac:dyDescent="0.3">
      <c r="I39" s="1" t="s">
        <v>11</v>
      </c>
      <c r="J39" s="1" t="s">
        <v>966</v>
      </c>
      <c r="K39" s="1">
        <v>7</v>
      </c>
      <c r="L39" s="1">
        <v>0</v>
      </c>
    </row>
    <row r="40" spans="1:12" ht="15" thickBot="1" x14ac:dyDescent="0.35">
      <c r="A40" s="287" t="s">
        <v>31</v>
      </c>
      <c r="B40" s="287"/>
      <c r="C40" s="287"/>
      <c r="D40" s="297"/>
      <c r="E40" s="297"/>
      <c r="F40" s="297"/>
      <c r="G40" s="297"/>
      <c r="I40" s="1" t="s">
        <v>11</v>
      </c>
      <c r="J40" s="1" t="s">
        <v>967</v>
      </c>
      <c r="K40" s="1">
        <v>7</v>
      </c>
      <c r="L40" s="1">
        <v>0</v>
      </c>
    </row>
    <row r="41" spans="1:12" x14ac:dyDescent="0.3">
      <c r="A41" s="1"/>
      <c r="B41" s="1" t="s">
        <v>11</v>
      </c>
      <c r="C41" s="1" t="s">
        <v>10</v>
      </c>
      <c r="I41" s="1" t="s">
        <v>11</v>
      </c>
      <c r="J41" s="1" t="s">
        <v>968</v>
      </c>
      <c r="K41" s="1">
        <v>7</v>
      </c>
      <c r="L41" s="1">
        <v>0</v>
      </c>
    </row>
    <row r="42" spans="1:12" x14ac:dyDescent="0.3">
      <c r="A42" s="1" t="s">
        <v>10</v>
      </c>
      <c r="B42" s="2">
        <v>6.8E-8</v>
      </c>
      <c r="C42" s="1" t="s">
        <v>12</v>
      </c>
      <c r="I42" s="1" t="s">
        <v>11</v>
      </c>
      <c r="J42" s="1" t="s">
        <v>969</v>
      </c>
      <c r="K42" s="1">
        <v>7</v>
      </c>
      <c r="L42" s="1">
        <v>0</v>
      </c>
    </row>
    <row r="43" spans="1:12" x14ac:dyDescent="0.3">
      <c r="A43" s="2" t="s">
        <v>0</v>
      </c>
      <c r="B43" s="2">
        <v>2.8000000000000002E-13</v>
      </c>
      <c r="C43" s="1">
        <v>0.65</v>
      </c>
      <c r="I43" s="1" t="s">
        <v>11</v>
      </c>
      <c r="J43" s="1" t="s">
        <v>970</v>
      </c>
      <c r="K43" s="1">
        <v>7</v>
      </c>
      <c r="L43" s="1">
        <v>0</v>
      </c>
    </row>
    <row r="44" spans="1:12" x14ac:dyDescent="0.3">
      <c r="A44" s="285" t="s">
        <v>1275</v>
      </c>
      <c r="B44" s="285"/>
      <c r="C44" s="285"/>
      <c r="I44" s="1" t="s">
        <v>11</v>
      </c>
      <c r="J44" s="1" t="s">
        <v>971</v>
      </c>
      <c r="K44" s="1">
        <v>7</v>
      </c>
      <c r="L44" s="1">
        <v>0</v>
      </c>
    </row>
    <row r="45" spans="1:12" x14ac:dyDescent="0.3">
      <c r="I45" s="1" t="s">
        <v>11</v>
      </c>
      <c r="J45" s="1" t="s">
        <v>972</v>
      </c>
      <c r="K45" s="1">
        <v>7</v>
      </c>
      <c r="L45" s="1">
        <v>0</v>
      </c>
    </row>
    <row r="46" spans="1:12" x14ac:dyDescent="0.3">
      <c r="I46" s="1" t="s">
        <v>11</v>
      </c>
      <c r="J46" s="1" t="s">
        <v>973</v>
      </c>
      <c r="K46" s="1">
        <v>7</v>
      </c>
      <c r="L46" s="1">
        <v>0</v>
      </c>
    </row>
    <row r="47" spans="1:12" x14ac:dyDescent="0.3">
      <c r="I47" s="1" t="s">
        <v>11</v>
      </c>
      <c r="J47" s="1" t="s">
        <v>974</v>
      </c>
      <c r="K47" s="1">
        <v>7</v>
      </c>
      <c r="L47" s="1">
        <v>0</v>
      </c>
    </row>
    <row r="48" spans="1:12" x14ac:dyDescent="0.3">
      <c r="I48" s="1" t="s">
        <v>11</v>
      </c>
      <c r="J48" s="1" t="s">
        <v>975</v>
      </c>
      <c r="K48" s="1">
        <v>7</v>
      </c>
      <c r="L48" s="1">
        <v>0</v>
      </c>
    </row>
    <row r="49" spans="9:12" x14ac:dyDescent="0.3">
      <c r="I49" s="1" t="s">
        <v>11</v>
      </c>
      <c r="J49" s="1" t="s">
        <v>976</v>
      </c>
      <c r="K49" s="1">
        <v>7</v>
      </c>
      <c r="L49" s="1">
        <v>0</v>
      </c>
    </row>
    <row r="50" spans="9:12" x14ac:dyDescent="0.3">
      <c r="I50" s="1" t="s">
        <v>11</v>
      </c>
      <c r="J50" s="1" t="s">
        <v>977</v>
      </c>
      <c r="K50" s="1">
        <v>7</v>
      </c>
      <c r="L50" s="1">
        <v>0</v>
      </c>
    </row>
    <row r="51" spans="9:12" x14ac:dyDescent="0.3">
      <c r="I51" s="1" t="s">
        <v>11</v>
      </c>
      <c r="J51" s="1" t="s">
        <v>978</v>
      </c>
      <c r="K51" s="1">
        <v>7</v>
      </c>
      <c r="L51" s="1">
        <v>1</v>
      </c>
    </row>
    <row r="52" spans="9:12" x14ac:dyDescent="0.3">
      <c r="I52" s="1" t="s">
        <v>11</v>
      </c>
      <c r="J52" s="1" t="s">
        <v>960</v>
      </c>
      <c r="K52" s="1">
        <v>35</v>
      </c>
      <c r="L52" s="1">
        <v>0</v>
      </c>
    </row>
    <row r="53" spans="9:12" x14ac:dyDescent="0.3">
      <c r="I53" s="1" t="s">
        <v>11</v>
      </c>
      <c r="J53" s="1" t="s">
        <v>961</v>
      </c>
      <c r="K53" s="1">
        <v>35</v>
      </c>
      <c r="L53" s="1">
        <v>0</v>
      </c>
    </row>
    <row r="54" spans="9:12" x14ac:dyDescent="0.3">
      <c r="I54" s="1" t="s">
        <v>11</v>
      </c>
      <c r="J54" s="1" t="s">
        <v>962</v>
      </c>
      <c r="K54" s="1">
        <v>35</v>
      </c>
      <c r="L54" s="1">
        <v>0</v>
      </c>
    </row>
    <row r="55" spans="9:12" x14ac:dyDescent="0.3">
      <c r="I55" s="1" t="s">
        <v>11</v>
      </c>
      <c r="J55" s="1" t="s">
        <v>963</v>
      </c>
      <c r="K55" s="1">
        <v>35</v>
      </c>
      <c r="L55" s="1">
        <v>0</v>
      </c>
    </row>
    <row r="56" spans="9:12" x14ac:dyDescent="0.3">
      <c r="I56" s="1" t="s">
        <v>11</v>
      </c>
      <c r="J56" s="1" t="s">
        <v>964</v>
      </c>
      <c r="K56" s="1">
        <v>35</v>
      </c>
      <c r="L56" s="1">
        <v>0</v>
      </c>
    </row>
    <row r="57" spans="9:12" x14ac:dyDescent="0.3">
      <c r="I57" s="1" t="s">
        <v>11</v>
      </c>
      <c r="J57" s="1" t="s">
        <v>965</v>
      </c>
      <c r="K57" s="1">
        <v>35</v>
      </c>
      <c r="L57" s="1">
        <v>0</v>
      </c>
    </row>
    <row r="58" spans="9:12" x14ac:dyDescent="0.3">
      <c r="I58" s="1" t="s">
        <v>11</v>
      </c>
      <c r="J58" s="1" t="s">
        <v>966</v>
      </c>
      <c r="K58" s="1">
        <v>35</v>
      </c>
      <c r="L58" s="1">
        <v>0</v>
      </c>
    </row>
    <row r="59" spans="9:12" x14ac:dyDescent="0.3">
      <c r="I59" s="1" t="s">
        <v>11</v>
      </c>
      <c r="J59" s="1" t="s">
        <v>967</v>
      </c>
      <c r="K59" s="1">
        <v>35</v>
      </c>
      <c r="L59" s="1">
        <v>0</v>
      </c>
    </row>
    <row r="60" spans="9:12" x14ac:dyDescent="0.3">
      <c r="I60" s="1" t="s">
        <v>11</v>
      </c>
      <c r="J60" s="1" t="s">
        <v>968</v>
      </c>
      <c r="K60" s="1">
        <v>35</v>
      </c>
      <c r="L60" s="1">
        <v>0</v>
      </c>
    </row>
    <row r="61" spans="9:12" x14ac:dyDescent="0.3">
      <c r="I61" s="1" t="s">
        <v>11</v>
      </c>
      <c r="J61" s="1" t="s">
        <v>969</v>
      </c>
      <c r="K61" s="1">
        <v>35</v>
      </c>
      <c r="L61" s="1">
        <v>0</v>
      </c>
    </row>
    <row r="62" spans="9:12" x14ac:dyDescent="0.3">
      <c r="I62" s="1" t="s">
        <v>11</v>
      </c>
      <c r="J62" s="1" t="s">
        <v>970</v>
      </c>
      <c r="K62" s="1">
        <v>35</v>
      </c>
      <c r="L62" s="1">
        <v>0</v>
      </c>
    </row>
    <row r="63" spans="9:12" x14ac:dyDescent="0.3">
      <c r="I63" s="1" t="s">
        <v>11</v>
      </c>
      <c r="J63" s="1" t="s">
        <v>971</v>
      </c>
      <c r="K63" s="1">
        <v>35</v>
      </c>
      <c r="L63" s="1">
        <v>0</v>
      </c>
    </row>
    <row r="64" spans="9:12" x14ac:dyDescent="0.3">
      <c r="I64" s="1" t="s">
        <v>11</v>
      </c>
      <c r="J64" s="1" t="s">
        <v>972</v>
      </c>
      <c r="K64" s="1">
        <v>35</v>
      </c>
      <c r="L64" s="1">
        <v>0</v>
      </c>
    </row>
    <row r="65" spans="9:12" x14ac:dyDescent="0.3">
      <c r="I65" s="1" t="s">
        <v>11</v>
      </c>
      <c r="J65" s="1" t="s">
        <v>973</v>
      </c>
      <c r="K65" s="1">
        <v>35</v>
      </c>
      <c r="L65" s="1">
        <v>0</v>
      </c>
    </row>
    <row r="66" spans="9:12" x14ac:dyDescent="0.3">
      <c r="I66" s="1" t="s">
        <v>11</v>
      </c>
      <c r="J66" s="1" t="s">
        <v>974</v>
      </c>
      <c r="K66" s="1">
        <v>35</v>
      </c>
      <c r="L66" s="1">
        <v>1</v>
      </c>
    </row>
    <row r="67" spans="9:12" x14ac:dyDescent="0.3">
      <c r="I67" s="1" t="s">
        <v>11</v>
      </c>
      <c r="J67" s="1" t="s">
        <v>975</v>
      </c>
      <c r="K67" s="1">
        <v>35</v>
      </c>
      <c r="L67" s="1">
        <v>1</v>
      </c>
    </row>
    <row r="68" spans="9:12" x14ac:dyDescent="0.3">
      <c r="I68" s="1" t="s">
        <v>11</v>
      </c>
      <c r="J68" s="1" t="s">
        <v>976</v>
      </c>
      <c r="K68" s="1">
        <v>35</v>
      </c>
      <c r="L68" s="1">
        <v>1</v>
      </c>
    </row>
    <row r="69" spans="9:12" x14ac:dyDescent="0.3">
      <c r="I69" s="1" t="s">
        <v>11</v>
      </c>
      <c r="J69" s="1" t="s">
        <v>977</v>
      </c>
      <c r="K69" s="1">
        <v>35</v>
      </c>
      <c r="L69" s="1">
        <v>1</v>
      </c>
    </row>
    <row r="70" spans="9:12" x14ac:dyDescent="0.3">
      <c r="I70" s="1" t="s">
        <v>11</v>
      </c>
      <c r="J70" s="1" t="s">
        <v>960</v>
      </c>
      <c r="K70" s="1">
        <v>40</v>
      </c>
      <c r="L70" s="1">
        <v>0</v>
      </c>
    </row>
    <row r="71" spans="9:12" x14ac:dyDescent="0.3">
      <c r="I71" s="1" t="s">
        <v>11</v>
      </c>
      <c r="J71" s="1" t="s">
        <v>961</v>
      </c>
      <c r="K71" s="1">
        <v>40</v>
      </c>
      <c r="L71" s="1">
        <v>0</v>
      </c>
    </row>
    <row r="72" spans="9:12" x14ac:dyDescent="0.3">
      <c r="I72" s="1" t="s">
        <v>11</v>
      </c>
      <c r="J72" s="1" t="s">
        <v>962</v>
      </c>
      <c r="K72" s="1">
        <v>40</v>
      </c>
      <c r="L72" s="1">
        <v>0</v>
      </c>
    </row>
    <row r="73" spans="9:12" x14ac:dyDescent="0.3">
      <c r="I73" s="1" t="s">
        <v>11</v>
      </c>
      <c r="J73" s="1" t="s">
        <v>963</v>
      </c>
      <c r="K73" s="1">
        <v>40</v>
      </c>
      <c r="L73" s="1">
        <v>0</v>
      </c>
    </row>
    <row r="74" spans="9:12" x14ac:dyDescent="0.3">
      <c r="I74" s="1" t="s">
        <v>11</v>
      </c>
      <c r="J74" s="1" t="s">
        <v>964</v>
      </c>
      <c r="K74" s="1">
        <v>40</v>
      </c>
      <c r="L74" s="1">
        <v>0</v>
      </c>
    </row>
    <row r="75" spans="9:12" x14ac:dyDescent="0.3">
      <c r="I75" s="1" t="s">
        <v>11</v>
      </c>
      <c r="J75" s="1" t="s">
        <v>965</v>
      </c>
      <c r="K75" s="1">
        <v>40</v>
      </c>
      <c r="L75" s="1">
        <v>0</v>
      </c>
    </row>
    <row r="76" spans="9:12" x14ac:dyDescent="0.3">
      <c r="I76" s="1" t="s">
        <v>11</v>
      </c>
      <c r="J76" s="1" t="s">
        <v>966</v>
      </c>
      <c r="K76" s="1">
        <v>40</v>
      </c>
      <c r="L76" s="1">
        <v>0</v>
      </c>
    </row>
    <row r="77" spans="9:12" x14ac:dyDescent="0.3">
      <c r="I77" s="1" t="s">
        <v>11</v>
      </c>
      <c r="J77" s="1" t="s">
        <v>967</v>
      </c>
      <c r="K77" s="1">
        <v>40</v>
      </c>
      <c r="L77" s="1">
        <v>0</v>
      </c>
    </row>
    <row r="78" spans="9:12" x14ac:dyDescent="0.3">
      <c r="I78" s="1" t="s">
        <v>11</v>
      </c>
      <c r="J78" s="1" t="s">
        <v>968</v>
      </c>
      <c r="K78" s="1">
        <v>40</v>
      </c>
      <c r="L78" s="1">
        <v>0</v>
      </c>
    </row>
    <row r="79" spans="9:12" x14ac:dyDescent="0.3">
      <c r="I79" s="1" t="s">
        <v>11</v>
      </c>
      <c r="J79" s="1" t="s">
        <v>969</v>
      </c>
      <c r="K79" s="1">
        <v>40</v>
      </c>
      <c r="L79" s="1">
        <v>0</v>
      </c>
    </row>
    <row r="80" spans="9:12" x14ac:dyDescent="0.3">
      <c r="I80" s="1" t="s">
        <v>11</v>
      </c>
      <c r="J80" s="1" t="s">
        <v>970</v>
      </c>
      <c r="K80" s="1">
        <v>40</v>
      </c>
      <c r="L80" s="1">
        <v>0</v>
      </c>
    </row>
    <row r="81" spans="9:12" x14ac:dyDescent="0.3">
      <c r="I81" s="1" t="s">
        <v>11</v>
      </c>
      <c r="J81" s="1" t="s">
        <v>971</v>
      </c>
      <c r="K81" s="1">
        <v>40</v>
      </c>
      <c r="L81" s="1">
        <v>0</v>
      </c>
    </row>
    <row r="82" spans="9:12" x14ac:dyDescent="0.3">
      <c r="I82" s="1" t="s">
        <v>11</v>
      </c>
      <c r="J82" s="1" t="s">
        <v>972</v>
      </c>
      <c r="K82" s="1">
        <v>40</v>
      </c>
      <c r="L82" s="1">
        <v>0</v>
      </c>
    </row>
    <row r="83" spans="9:12" x14ac:dyDescent="0.3">
      <c r="I83" s="1" t="s">
        <v>11</v>
      </c>
      <c r="J83" s="1" t="s">
        <v>973</v>
      </c>
      <c r="K83" s="1">
        <v>40</v>
      </c>
      <c r="L83" s="1">
        <v>0</v>
      </c>
    </row>
    <row r="84" spans="9:12" x14ac:dyDescent="0.3">
      <c r="I84" s="1" t="s">
        <v>11</v>
      </c>
      <c r="J84" s="1" t="s">
        <v>960</v>
      </c>
      <c r="K84" s="1">
        <v>72</v>
      </c>
      <c r="L84" s="1">
        <v>0</v>
      </c>
    </row>
    <row r="85" spans="9:12" x14ac:dyDescent="0.3">
      <c r="I85" s="1" t="s">
        <v>11</v>
      </c>
      <c r="J85" s="1" t="s">
        <v>961</v>
      </c>
      <c r="K85" s="1">
        <v>72</v>
      </c>
      <c r="L85" s="1">
        <v>0</v>
      </c>
    </row>
    <row r="86" spans="9:12" x14ac:dyDescent="0.3">
      <c r="I86" s="1" t="s">
        <v>11</v>
      </c>
      <c r="J86" s="1" t="s">
        <v>962</v>
      </c>
      <c r="K86" s="1">
        <v>72</v>
      </c>
      <c r="L86" s="1">
        <v>0</v>
      </c>
    </row>
    <row r="87" spans="9:12" x14ac:dyDescent="0.3">
      <c r="I87" s="1" t="s">
        <v>11</v>
      </c>
      <c r="J87" s="1" t="s">
        <v>963</v>
      </c>
      <c r="K87" s="1">
        <v>72</v>
      </c>
      <c r="L87" s="1">
        <v>0</v>
      </c>
    </row>
    <row r="88" spans="9:12" x14ac:dyDescent="0.3">
      <c r="I88" s="1" t="s">
        <v>11</v>
      </c>
      <c r="J88" s="1" t="s">
        <v>964</v>
      </c>
      <c r="K88" s="1">
        <v>72</v>
      </c>
      <c r="L88" s="1">
        <v>0</v>
      </c>
    </row>
    <row r="89" spans="9:12" x14ac:dyDescent="0.3">
      <c r="I89" s="1" t="s">
        <v>11</v>
      </c>
      <c r="J89" s="1" t="s">
        <v>965</v>
      </c>
      <c r="K89" s="1">
        <v>72</v>
      </c>
      <c r="L89" s="1">
        <v>0</v>
      </c>
    </row>
    <row r="90" spans="9:12" x14ac:dyDescent="0.3">
      <c r="I90" s="1" t="s">
        <v>11</v>
      </c>
      <c r="J90" s="1" t="s">
        <v>966</v>
      </c>
      <c r="K90" s="1">
        <v>72</v>
      </c>
      <c r="L90" s="1">
        <v>0</v>
      </c>
    </row>
    <row r="91" spans="9:12" x14ac:dyDescent="0.3">
      <c r="I91" s="1" t="s">
        <v>11</v>
      </c>
      <c r="J91" s="1" t="s">
        <v>967</v>
      </c>
      <c r="K91" s="1">
        <v>72</v>
      </c>
      <c r="L91" s="1">
        <v>0</v>
      </c>
    </row>
    <row r="92" spans="9:12" x14ac:dyDescent="0.3">
      <c r="I92" s="1" t="s">
        <v>11</v>
      </c>
      <c r="J92" s="1" t="s">
        <v>968</v>
      </c>
      <c r="K92" s="1">
        <v>72</v>
      </c>
      <c r="L92" s="1">
        <v>0</v>
      </c>
    </row>
    <row r="93" spans="9:12" x14ac:dyDescent="0.3">
      <c r="I93" s="1" t="s">
        <v>11</v>
      </c>
      <c r="J93" s="1" t="s">
        <v>969</v>
      </c>
      <c r="K93" s="1">
        <v>72</v>
      </c>
      <c r="L93" s="1">
        <v>0</v>
      </c>
    </row>
    <row r="94" spans="9:12" x14ac:dyDescent="0.3">
      <c r="I94" s="1" t="s">
        <v>11</v>
      </c>
      <c r="J94" s="1" t="s">
        <v>970</v>
      </c>
      <c r="K94" s="1">
        <v>72</v>
      </c>
      <c r="L94" s="1">
        <v>0</v>
      </c>
    </row>
    <row r="95" spans="9:12" x14ac:dyDescent="0.3">
      <c r="I95" s="1" t="s">
        <v>11</v>
      </c>
      <c r="J95" s="1" t="s">
        <v>971</v>
      </c>
      <c r="K95" s="1">
        <v>72</v>
      </c>
      <c r="L95" s="1">
        <v>0</v>
      </c>
    </row>
    <row r="96" spans="9:12" x14ac:dyDescent="0.3">
      <c r="I96" s="1" t="s">
        <v>11</v>
      </c>
      <c r="J96" s="1" t="s">
        <v>972</v>
      </c>
      <c r="K96" s="1">
        <v>72</v>
      </c>
      <c r="L96" s="1">
        <v>0</v>
      </c>
    </row>
    <row r="97" spans="9:12" x14ac:dyDescent="0.3">
      <c r="I97" s="1" t="s">
        <v>11</v>
      </c>
      <c r="J97" s="1" t="s">
        <v>973</v>
      </c>
      <c r="K97" s="1">
        <v>72</v>
      </c>
      <c r="L97" s="1">
        <v>1</v>
      </c>
    </row>
    <row r="98" spans="9:12" x14ac:dyDescent="0.3">
      <c r="I98" s="1" t="s">
        <v>11</v>
      </c>
      <c r="J98" s="1" t="s">
        <v>974</v>
      </c>
      <c r="K98" s="1">
        <v>72</v>
      </c>
      <c r="L98" s="1">
        <v>1</v>
      </c>
    </row>
    <row r="99" spans="9:12" x14ac:dyDescent="0.3">
      <c r="I99" s="1" t="s">
        <v>11</v>
      </c>
      <c r="J99" s="1" t="s">
        <v>975</v>
      </c>
      <c r="K99" s="1">
        <v>72</v>
      </c>
      <c r="L99" s="1">
        <v>1</v>
      </c>
    </row>
    <row r="100" spans="9:12" x14ac:dyDescent="0.3">
      <c r="I100" s="1" t="s">
        <v>11</v>
      </c>
      <c r="J100" s="1" t="s">
        <v>976</v>
      </c>
      <c r="K100" s="1">
        <v>72</v>
      </c>
      <c r="L100" s="1">
        <v>1</v>
      </c>
    </row>
    <row r="101" spans="9:12" x14ac:dyDescent="0.3">
      <c r="I101" s="1" t="s">
        <v>11</v>
      </c>
      <c r="J101" s="1" t="s">
        <v>977</v>
      </c>
      <c r="K101" s="1">
        <v>72</v>
      </c>
      <c r="L101" s="1">
        <v>1</v>
      </c>
    </row>
    <row r="102" spans="9:12" x14ac:dyDescent="0.3">
      <c r="I102" s="1" t="s">
        <v>11</v>
      </c>
      <c r="J102" s="1" t="s">
        <v>960</v>
      </c>
      <c r="K102" s="1">
        <v>167</v>
      </c>
      <c r="L102" s="1">
        <v>0</v>
      </c>
    </row>
    <row r="103" spans="9:12" x14ac:dyDescent="0.3">
      <c r="I103" s="1" t="s">
        <v>11</v>
      </c>
      <c r="J103" s="1" t="s">
        <v>961</v>
      </c>
      <c r="K103" s="1">
        <v>167</v>
      </c>
      <c r="L103" s="1">
        <v>0</v>
      </c>
    </row>
    <row r="104" spans="9:12" x14ac:dyDescent="0.3">
      <c r="I104" s="1" t="s">
        <v>11</v>
      </c>
      <c r="J104" s="1" t="s">
        <v>962</v>
      </c>
      <c r="K104" s="1">
        <v>167</v>
      </c>
      <c r="L104" s="1">
        <v>0</v>
      </c>
    </row>
    <row r="105" spans="9:12" x14ac:dyDescent="0.3">
      <c r="I105" s="1" t="s">
        <v>11</v>
      </c>
      <c r="J105" s="1" t="s">
        <v>963</v>
      </c>
      <c r="K105" s="1">
        <v>167</v>
      </c>
      <c r="L105" s="1">
        <v>0</v>
      </c>
    </row>
    <row r="106" spans="9:12" x14ac:dyDescent="0.3">
      <c r="I106" s="1" t="s">
        <v>11</v>
      </c>
      <c r="J106" s="1" t="s">
        <v>964</v>
      </c>
      <c r="K106" s="1">
        <v>167</v>
      </c>
      <c r="L106" s="1">
        <v>0</v>
      </c>
    </row>
    <row r="107" spans="9:12" x14ac:dyDescent="0.3">
      <c r="I107" s="1" t="s">
        <v>11</v>
      </c>
      <c r="J107" s="1" t="s">
        <v>965</v>
      </c>
      <c r="K107" s="1">
        <v>167</v>
      </c>
      <c r="L107" s="1">
        <v>0</v>
      </c>
    </row>
    <row r="108" spans="9:12" x14ac:dyDescent="0.3">
      <c r="I108" s="1" t="s">
        <v>11</v>
      </c>
      <c r="J108" s="1" t="s">
        <v>966</v>
      </c>
      <c r="K108" s="1">
        <v>167</v>
      </c>
      <c r="L108" s="1">
        <v>0</v>
      </c>
    </row>
    <row r="109" spans="9:12" x14ac:dyDescent="0.3">
      <c r="I109" s="1" t="s">
        <v>11</v>
      </c>
      <c r="J109" s="1" t="s">
        <v>967</v>
      </c>
      <c r="K109" s="1">
        <v>167</v>
      </c>
      <c r="L109" s="1">
        <v>0</v>
      </c>
    </row>
    <row r="110" spans="9:12" x14ac:dyDescent="0.3">
      <c r="I110" s="1" t="s">
        <v>11</v>
      </c>
      <c r="J110" s="1" t="s">
        <v>968</v>
      </c>
      <c r="K110" s="1">
        <v>167</v>
      </c>
      <c r="L110" s="1">
        <v>0</v>
      </c>
    </row>
    <row r="111" spans="9:12" x14ac:dyDescent="0.3">
      <c r="I111" s="1" t="s">
        <v>11</v>
      </c>
      <c r="J111" s="1" t="s">
        <v>969</v>
      </c>
      <c r="K111" s="1">
        <v>167</v>
      </c>
      <c r="L111" s="1">
        <v>0</v>
      </c>
    </row>
    <row r="112" spans="9:12" x14ac:dyDescent="0.3">
      <c r="I112" s="1" t="s">
        <v>11</v>
      </c>
      <c r="J112" s="1" t="s">
        <v>970</v>
      </c>
      <c r="K112" s="1">
        <v>167</v>
      </c>
      <c r="L112" s="1">
        <v>0</v>
      </c>
    </row>
    <row r="113" spans="9:12" x14ac:dyDescent="0.3">
      <c r="I113" s="1" t="s">
        <v>11</v>
      </c>
      <c r="J113" s="1" t="s">
        <v>971</v>
      </c>
      <c r="K113" s="1">
        <v>167</v>
      </c>
      <c r="L113" s="1">
        <v>1</v>
      </c>
    </row>
    <row r="114" spans="9:12" x14ac:dyDescent="0.3">
      <c r="I114" s="1" t="s">
        <v>11</v>
      </c>
      <c r="J114" s="1" t="s">
        <v>972</v>
      </c>
      <c r="K114" s="1">
        <v>167</v>
      </c>
      <c r="L114" s="1">
        <v>1</v>
      </c>
    </row>
    <row r="115" spans="9:12" x14ac:dyDescent="0.3">
      <c r="I115" s="1" t="s">
        <v>11</v>
      </c>
      <c r="J115" s="1" t="s">
        <v>960</v>
      </c>
      <c r="K115" s="1">
        <v>183</v>
      </c>
      <c r="L115" s="1">
        <v>0</v>
      </c>
    </row>
    <row r="116" spans="9:12" x14ac:dyDescent="0.3">
      <c r="I116" s="1" t="s">
        <v>11</v>
      </c>
      <c r="J116" s="1" t="s">
        <v>961</v>
      </c>
      <c r="K116" s="1">
        <v>183</v>
      </c>
      <c r="L116" s="1">
        <v>0</v>
      </c>
    </row>
    <row r="117" spans="9:12" x14ac:dyDescent="0.3">
      <c r="I117" s="1" t="s">
        <v>11</v>
      </c>
      <c r="J117" s="1" t="s">
        <v>962</v>
      </c>
      <c r="K117" s="1">
        <v>183</v>
      </c>
      <c r="L117" s="1">
        <v>0</v>
      </c>
    </row>
    <row r="118" spans="9:12" x14ac:dyDescent="0.3">
      <c r="I118" s="1" t="s">
        <v>11</v>
      </c>
      <c r="J118" s="1" t="s">
        <v>963</v>
      </c>
      <c r="K118" s="1">
        <v>183</v>
      </c>
      <c r="L118" s="1">
        <v>0</v>
      </c>
    </row>
    <row r="119" spans="9:12" x14ac:dyDescent="0.3">
      <c r="I119" s="1" t="s">
        <v>11</v>
      </c>
      <c r="J119" s="1" t="s">
        <v>964</v>
      </c>
      <c r="K119" s="1">
        <v>183</v>
      </c>
      <c r="L119" s="1">
        <v>0</v>
      </c>
    </row>
    <row r="120" spans="9:12" x14ac:dyDescent="0.3">
      <c r="I120" s="1" t="s">
        <v>11</v>
      </c>
      <c r="J120" s="1" t="s">
        <v>965</v>
      </c>
      <c r="K120" s="1">
        <v>183</v>
      </c>
      <c r="L120" s="1">
        <v>0</v>
      </c>
    </row>
    <row r="121" spans="9:12" x14ac:dyDescent="0.3">
      <c r="I121" s="1" t="s">
        <v>11</v>
      </c>
      <c r="J121" s="1" t="s">
        <v>966</v>
      </c>
      <c r="K121" s="1">
        <v>183</v>
      </c>
      <c r="L121" s="1">
        <v>0</v>
      </c>
    </row>
    <row r="122" spans="9:12" x14ac:dyDescent="0.3">
      <c r="I122" s="1" t="s">
        <v>11</v>
      </c>
      <c r="J122" s="1" t="s">
        <v>967</v>
      </c>
      <c r="K122" s="1">
        <v>183</v>
      </c>
      <c r="L122" s="1">
        <v>0</v>
      </c>
    </row>
    <row r="123" spans="9:12" x14ac:dyDescent="0.3">
      <c r="I123" s="1" t="s">
        <v>11</v>
      </c>
      <c r="J123" s="1" t="s">
        <v>968</v>
      </c>
      <c r="K123" s="1">
        <v>183</v>
      </c>
      <c r="L123" s="1">
        <v>0</v>
      </c>
    </row>
    <row r="124" spans="9:12" x14ac:dyDescent="0.3">
      <c r="I124" s="1" t="s">
        <v>11</v>
      </c>
      <c r="J124" s="1" t="s">
        <v>969</v>
      </c>
      <c r="K124" s="1">
        <v>183</v>
      </c>
      <c r="L124" s="1">
        <v>0</v>
      </c>
    </row>
    <row r="125" spans="9:12" x14ac:dyDescent="0.3">
      <c r="I125" s="1" t="s">
        <v>11</v>
      </c>
      <c r="J125" s="1" t="s">
        <v>970</v>
      </c>
      <c r="K125" s="1">
        <v>183</v>
      </c>
      <c r="L125" s="1">
        <v>0</v>
      </c>
    </row>
    <row r="126" spans="9:12" x14ac:dyDescent="0.3">
      <c r="I126" s="1" t="s">
        <v>11</v>
      </c>
      <c r="J126" s="1" t="s">
        <v>960</v>
      </c>
      <c r="K126" s="1">
        <v>281</v>
      </c>
      <c r="L126" s="1">
        <v>0</v>
      </c>
    </row>
    <row r="127" spans="9:12" x14ac:dyDescent="0.3">
      <c r="I127" s="1" t="s">
        <v>11</v>
      </c>
      <c r="J127" s="1" t="s">
        <v>961</v>
      </c>
      <c r="K127" s="1">
        <v>281</v>
      </c>
      <c r="L127" s="1">
        <v>0</v>
      </c>
    </row>
    <row r="128" spans="9:12" x14ac:dyDescent="0.3">
      <c r="I128" s="1" t="s">
        <v>11</v>
      </c>
      <c r="J128" s="1" t="s">
        <v>962</v>
      </c>
      <c r="K128" s="1">
        <v>281</v>
      </c>
      <c r="L128" s="1">
        <v>0</v>
      </c>
    </row>
    <row r="129" spans="9:12" x14ac:dyDescent="0.3">
      <c r="I129" s="1" t="s">
        <v>11</v>
      </c>
      <c r="J129" s="1" t="s">
        <v>963</v>
      </c>
      <c r="K129" s="1">
        <v>281</v>
      </c>
      <c r="L129" s="1">
        <v>0</v>
      </c>
    </row>
    <row r="130" spans="9:12" x14ac:dyDescent="0.3">
      <c r="I130" s="1" t="s">
        <v>11</v>
      </c>
      <c r="J130" s="1" t="s">
        <v>964</v>
      </c>
      <c r="K130" s="1">
        <v>281</v>
      </c>
      <c r="L130" s="1">
        <v>0</v>
      </c>
    </row>
    <row r="131" spans="9:12" x14ac:dyDescent="0.3">
      <c r="I131" s="1" t="s">
        <v>11</v>
      </c>
      <c r="J131" s="1" t="s">
        <v>965</v>
      </c>
      <c r="K131" s="1">
        <v>281</v>
      </c>
      <c r="L131" s="1">
        <v>0</v>
      </c>
    </row>
    <row r="132" spans="9:12" x14ac:dyDescent="0.3">
      <c r="I132" s="1" t="s">
        <v>11</v>
      </c>
      <c r="J132" s="1" t="s">
        <v>966</v>
      </c>
      <c r="K132" s="1">
        <v>281</v>
      </c>
      <c r="L132" s="1">
        <v>0</v>
      </c>
    </row>
    <row r="133" spans="9:12" x14ac:dyDescent="0.3">
      <c r="I133" s="1" t="s">
        <v>11</v>
      </c>
      <c r="J133" s="1" t="s">
        <v>967</v>
      </c>
      <c r="K133" s="1">
        <v>281</v>
      </c>
      <c r="L133" s="1">
        <v>0</v>
      </c>
    </row>
    <row r="134" spans="9:12" x14ac:dyDescent="0.3">
      <c r="I134" s="1" t="s">
        <v>11</v>
      </c>
      <c r="J134" s="1" t="s">
        <v>968</v>
      </c>
      <c r="K134" s="1">
        <v>281</v>
      </c>
      <c r="L134" s="1">
        <v>0</v>
      </c>
    </row>
    <row r="135" spans="9:12" x14ac:dyDescent="0.3">
      <c r="I135" s="1" t="s">
        <v>11</v>
      </c>
      <c r="J135" s="1" t="s">
        <v>969</v>
      </c>
      <c r="K135" s="1">
        <v>281</v>
      </c>
      <c r="L135" s="1">
        <v>0</v>
      </c>
    </row>
    <row r="136" spans="9:12" x14ac:dyDescent="0.3">
      <c r="I136" s="1" t="s">
        <v>11</v>
      </c>
      <c r="J136" s="1" t="s">
        <v>970</v>
      </c>
      <c r="K136" s="1">
        <v>281</v>
      </c>
      <c r="L136" s="1">
        <v>0</v>
      </c>
    </row>
    <row r="137" spans="9:12" x14ac:dyDescent="0.3">
      <c r="I137" s="1" t="s">
        <v>11</v>
      </c>
      <c r="J137" s="1" t="s">
        <v>960</v>
      </c>
      <c r="K137" s="1">
        <v>344</v>
      </c>
      <c r="L137" s="1">
        <v>0</v>
      </c>
    </row>
    <row r="138" spans="9:12" x14ac:dyDescent="0.3">
      <c r="I138" s="1" t="s">
        <v>11</v>
      </c>
      <c r="J138" s="1" t="s">
        <v>961</v>
      </c>
      <c r="K138" s="1">
        <v>344</v>
      </c>
      <c r="L138" s="1">
        <v>0</v>
      </c>
    </row>
    <row r="139" spans="9:12" x14ac:dyDescent="0.3">
      <c r="I139" s="1" t="s">
        <v>11</v>
      </c>
      <c r="J139" s="1" t="s">
        <v>962</v>
      </c>
      <c r="K139" s="1">
        <v>344</v>
      </c>
      <c r="L139" s="1">
        <v>0</v>
      </c>
    </row>
    <row r="140" spans="9:12" x14ac:dyDescent="0.3">
      <c r="I140" s="1" t="s">
        <v>11</v>
      </c>
      <c r="J140" s="1" t="s">
        <v>963</v>
      </c>
      <c r="K140" s="1">
        <v>344</v>
      </c>
      <c r="L140" s="1">
        <v>0</v>
      </c>
    </row>
    <row r="141" spans="9:12" x14ac:dyDescent="0.3">
      <c r="I141" s="1" t="s">
        <v>11</v>
      </c>
      <c r="J141" s="1" t="s">
        <v>964</v>
      </c>
      <c r="K141" s="1">
        <v>344</v>
      </c>
      <c r="L141" s="1">
        <v>0</v>
      </c>
    </row>
    <row r="142" spans="9:12" x14ac:dyDescent="0.3">
      <c r="I142" s="1" t="s">
        <v>11</v>
      </c>
      <c r="J142" s="1" t="s">
        <v>965</v>
      </c>
      <c r="K142" s="1">
        <v>344</v>
      </c>
      <c r="L142" s="1">
        <v>0</v>
      </c>
    </row>
    <row r="143" spans="9:12" x14ac:dyDescent="0.3">
      <c r="I143" s="1" t="s">
        <v>11</v>
      </c>
      <c r="J143" s="1" t="s">
        <v>966</v>
      </c>
      <c r="K143" s="1">
        <v>344</v>
      </c>
      <c r="L143" s="1">
        <v>0</v>
      </c>
    </row>
    <row r="144" spans="9:12" x14ac:dyDescent="0.3">
      <c r="I144" s="1" t="s">
        <v>11</v>
      </c>
      <c r="J144" s="1" t="s">
        <v>967</v>
      </c>
      <c r="K144" s="1">
        <v>344</v>
      </c>
      <c r="L144" s="1">
        <v>0</v>
      </c>
    </row>
    <row r="145" spans="9:12" x14ac:dyDescent="0.3">
      <c r="I145" s="1" t="s">
        <v>11</v>
      </c>
      <c r="J145" s="1" t="s">
        <v>968</v>
      </c>
      <c r="K145" s="1">
        <v>344</v>
      </c>
      <c r="L145" s="1">
        <v>0</v>
      </c>
    </row>
    <row r="146" spans="9:12" x14ac:dyDescent="0.3">
      <c r="I146" s="1" t="s">
        <v>11</v>
      </c>
      <c r="J146" s="1" t="s">
        <v>969</v>
      </c>
      <c r="K146" s="1">
        <v>344</v>
      </c>
      <c r="L146" s="1">
        <v>0</v>
      </c>
    </row>
    <row r="147" spans="9:12" x14ac:dyDescent="0.3">
      <c r="I147" s="1" t="s">
        <v>11</v>
      </c>
      <c r="J147" s="1" t="s">
        <v>970</v>
      </c>
      <c r="K147" s="1">
        <v>344</v>
      </c>
      <c r="L147" s="1">
        <v>0</v>
      </c>
    </row>
    <row r="148" spans="9:12" x14ac:dyDescent="0.3">
      <c r="I148" s="1" t="s">
        <v>11</v>
      </c>
      <c r="J148" s="1" t="s">
        <v>960</v>
      </c>
      <c r="K148" s="1">
        <v>346</v>
      </c>
      <c r="L148" s="1">
        <v>0</v>
      </c>
    </row>
    <row r="149" spans="9:12" x14ac:dyDescent="0.3">
      <c r="I149" s="1" t="s">
        <v>11</v>
      </c>
      <c r="J149" s="1" t="s">
        <v>961</v>
      </c>
      <c r="K149" s="1">
        <v>346</v>
      </c>
      <c r="L149" s="1">
        <v>0</v>
      </c>
    </row>
    <row r="150" spans="9:12" x14ac:dyDescent="0.3">
      <c r="I150" s="1" t="s">
        <v>11</v>
      </c>
      <c r="J150" s="1" t="s">
        <v>962</v>
      </c>
      <c r="K150" s="1">
        <v>346</v>
      </c>
      <c r="L150" s="1">
        <v>0</v>
      </c>
    </row>
    <row r="151" spans="9:12" x14ac:dyDescent="0.3">
      <c r="I151" s="1" t="s">
        <v>11</v>
      </c>
      <c r="J151" s="1" t="s">
        <v>963</v>
      </c>
      <c r="K151" s="1">
        <v>346</v>
      </c>
      <c r="L151" s="1">
        <v>0</v>
      </c>
    </row>
    <row r="152" spans="9:12" x14ac:dyDescent="0.3">
      <c r="I152" s="1" t="s">
        <v>11</v>
      </c>
      <c r="J152" s="1" t="s">
        <v>964</v>
      </c>
      <c r="K152" s="1">
        <v>346</v>
      </c>
      <c r="L152" s="1">
        <v>0</v>
      </c>
    </row>
    <row r="153" spans="9:12" x14ac:dyDescent="0.3">
      <c r="I153" s="1" t="s">
        <v>11</v>
      </c>
      <c r="J153" s="1" t="s">
        <v>965</v>
      </c>
      <c r="K153" s="1">
        <v>346</v>
      </c>
      <c r="L153" s="1">
        <v>0</v>
      </c>
    </row>
    <row r="154" spans="9:12" x14ac:dyDescent="0.3">
      <c r="I154" s="1" t="s">
        <v>11</v>
      </c>
      <c r="J154" s="1" t="s">
        <v>966</v>
      </c>
      <c r="K154" s="1">
        <v>346</v>
      </c>
      <c r="L154" s="1">
        <v>0</v>
      </c>
    </row>
    <row r="155" spans="9:12" x14ac:dyDescent="0.3">
      <c r="I155" s="1" t="s">
        <v>11</v>
      </c>
      <c r="J155" s="1" t="s">
        <v>967</v>
      </c>
      <c r="K155" s="1">
        <v>346</v>
      </c>
      <c r="L155" s="1">
        <v>0</v>
      </c>
    </row>
    <row r="156" spans="9:12" x14ac:dyDescent="0.3">
      <c r="I156" s="1" t="s">
        <v>11</v>
      </c>
      <c r="J156" s="1" t="s">
        <v>968</v>
      </c>
      <c r="K156" s="1">
        <v>346</v>
      </c>
      <c r="L156" s="1">
        <v>0</v>
      </c>
    </row>
    <row r="157" spans="9:12" x14ac:dyDescent="0.3">
      <c r="I157" s="1" t="s">
        <v>11</v>
      </c>
      <c r="J157" s="1" t="s">
        <v>969</v>
      </c>
      <c r="K157" s="1">
        <v>346</v>
      </c>
      <c r="L157" s="1">
        <v>0</v>
      </c>
    </row>
    <row r="158" spans="9:12" x14ac:dyDescent="0.3">
      <c r="I158" s="1" t="s">
        <v>11</v>
      </c>
      <c r="J158" s="1" t="s">
        <v>970</v>
      </c>
      <c r="K158" s="1">
        <v>346</v>
      </c>
      <c r="L158" s="1">
        <v>0</v>
      </c>
    </row>
    <row r="159" spans="9:12" x14ac:dyDescent="0.3">
      <c r="I159" s="1" t="s">
        <v>11</v>
      </c>
      <c r="J159" s="1" t="s">
        <v>960</v>
      </c>
      <c r="K159" s="1">
        <v>356</v>
      </c>
      <c r="L159" s="1">
        <v>0</v>
      </c>
    </row>
    <row r="160" spans="9:12" x14ac:dyDescent="0.3">
      <c r="I160" s="1" t="s">
        <v>11</v>
      </c>
      <c r="J160" s="1" t="s">
        <v>961</v>
      </c>
      <c r="K160" s="1">
        <v>356</v>
      </c>
      <c r="L160" s="1">
        <v>0</v>
      </c>
    </row>
    <row r="161" spans="9:12" x14ac:dyDescent="0.3">
      <c r="I161" s="1" t="s">
        <v>11</v>
      </c>
      <c r="J161" s="1" t="s">
        <v>962</v>
      </c>
      <c r="K161" s="1">
        <v>356</v>
      </c>
      <c r="L161" s="1">
        <v>0</v>
      </c>
    </row>
    <row r="162" spans="9:12" x14ac:dyDescent="0.3">
      <c r="I162" s="1" t="s">
        <v>11</v>
      </c>
      <c r="J162" s="1" t="s">
        <v>963</v>
      </c>
      <c r="K162" s="1">
        <v>356</v>
      </c>
      <c r="L162" s="1">
        <v>0</v>
      </c>
    </row>
    <row r="163" spans="9:12" x14ac:dyDescent="0.3">
      <c r="I163" s="1" t="s">
        <v>11</v>
      </c>
      <c r="J163" s="1" t="s">
        <v>964</v>
      </c>
      <c r="K163" s="1">
        <v>356</v>
      </c>
      <c r="L163" s="1">
        <v>0</v>
      </c>
    </row>
    <row r="164" spans="9:12" x14ac:dyDescent="0.3">
      <c r="I164" s="1" t="s">
        <v>11</v>
      </c>
      <c r="J164" s="1" t="s">
        <v>965</v>
      </c>
      <c r="K164" s="1">
        <v>356</v>
      </c>
      <c r="L164" s="1">
        <v>0</v>
      </c>
    </row>
    <row r="165" spans="9:12" x14ac:dyDescent="0.3">
      <c r="I165" s="1" t="s">
        <v>11</v>
      </c>
      <c r="J165" s="1" t="s">
        <v>966</v>
      </c>
      <c r="K165" s="1">
        <v>356</v>
      </c>
      <c r="L165" s="1">
        <v>0</v>
      </c>
    </row>
    <row r="166" spans="9:12" x14ac:dyDescent="0.3">
      <c r="I166" s="1" t="s">
        <v>11</v>
      </c>
      <c r="J166" s="1" t="s">
        <v>967</v>
      </c>
      <c r="K166" s="1">
        <v>356</v>
      </c>
      <c r="L166" s="1">
        <v>0</v>
      </c>
    </row>
    <row r="167" spans="9:12" x14ac:dyDescent="0.3">
      <c r="I167" s="1" t="s">
        <v>11</v>
      </c>
      <c r="J167" s="1" t="s">
        <v>968</v>
      </c>
      <c r="K167" s="1">
        <v>356</v>
      </c>
      <c r="L167" s="1">
        <v>0</v>
      </c>
    </row>
    <row r="168" spans="9:12" x14ac:dyDescent="0.3">
      <c r="I168" s="1" t="s">
        <v>11</v>
      </c>
      <c r="J168" s="1" t="s">
        <v>969</v>
      </c>
      <c r="K168" s="1">
        <v>356</v>
      </c>
      <c r="L168" s="1">
        <v>1</v>
      </c>
    </row>
    <row r="169" spans="9:12" x14ac:dyDescent="0.3">
      <c r="I169" s="1" t="s">
        <v>11</v>
      </c>
      <c r="J169" s="1" t="s">
        <v>979</v>
      </c>
      <c r="K169" s="1">
        <v>0</v>
      </c>
      <c r="L169" s="1">
        <v>0</v>
      </c>
    </row>
    <row r="170" spans="9:12" x14ac:dyDescent="0.3">
      <c r="I170" s="1" t="s">
        <v>11</v>
      </c>
      <c r="J170" s="1" t="s">
        <v>980</v>
      </c>
      <c r="K170" s="1">
        <v>0</v>
      </c>
      <c r="L170" s="1">
        <v>0</v>
      </c>
    </row>
    <row r="171" spans="9:12" x14ac:dyDescent="0.3">
      <c r="I171" s="1" t="s">
        <v>11</v>
      </c>
      <c r="J171" s="1" t="s">
        <v>981</v>
      </c>
      <c r="K171" s="1">
        <v>0</v>
      </c>
      <c r="L171" s="1">
        <v>0</v>
      </c>
    </row>
    <row r="172" spans="9:12" x14ac:dyDescent="0.3">
      <c r="I172" s="1" t="s">
        <v>11</v>
      </c>
      <c r="J172" s="1" t="s">
        <v>982</v>
      </c>
      <c r="K172" s="1">
        <v>0</v>
      </c>
      <c r="L172" s="1">
        <v>0</v>
      </c>
    </row>
    <row r="173" spans="9:12" x14ac:dyDescent="0.3">
      <c r="I173" s="1" t="s">
        <v>11</v>
      </c>
      <c r="J173" s="1" t="s">
        <v>983</v>
      </c>
      <c r="K173" s="1">
        <v>0</v>
      </c>
      <c r="L173" s="1">
        <v>0</v>
      </c>
    </row>
    <row r="174" spans="9:12" x14ac:dyDescent="0.3">
      <c r="I174" s="1" t="s">
        <v>11</v>
      </c>
      <c r="J174" s="1" t="s">
        <v>984</v>
      </c>
      <c r="K174" s="1">
        <v>0</v>
      </c>
      <c r="L174" s="1">
        <v>0</v>
      </c>
    </row>
    <row r="175" spans="9:12" x14ac:dyDescent="0.3">
      <c r="I175" s="1" t="s">
        <v>11</v>
      </c>
      <c r="J175" s="1" t="s">
        <v>985</v>
      </c>
      <c r="K175" s="1">
        <v>0</v>
      </c>
      <c r="L175" s="1">
        <v>0</v>
      </c>
    </row>
    <row r="176" spans="9:12" x14ac:dyDescent="0.3">
      <c r="I176" s="1" t="s">
        <v>11</v>
      </c>
      <c r="J176" s="1" t="s">
        <v>986</v>
      </c>
      <c r="K176" s="1">
        <v>0</v>
      </c>
      <c r="L176" s="1">
        <v>0</v>
      </c>
    </row>
    <row r="177" spans="9:12" x14ac:dyDescent="0.3">
      <c r="I177" s="1" t="s">
        <v>11</v>
      </c>
      <c r="J177" s="1" t="s">
        <v>987</v>
      </c>
      <c r="K177" s="1">
        <v>0</v>
      </c>
      <c r="L177" s="1">
        <v>0</v>
      </c>
    </row>
    <row r="178" spans="9:12" x14ac:dyDescent="0.3">
      <c r="I178" s="1" t="s">
        <v>11</v>
      </c>
      <c r="J178" s="1" t="s">
        <v>988</v>
      </c>
      <c r="K178" s="1">
        <v>0</v>
      </c>
      <c r="L178" s="1">
        <v>0</v>
      </c>
    </row>
    <row r="179" spans="9:12" x14ac:dyDescent="0.3">
      <c r="I179" s="1" t="s">
        <v>11</v>
      </c>
      <c r="J179" s="1" t="s">
        <v>989</v>
      </c>
      <c r="K179" s="1">
        <v>0</v>
      </c>
      <c r="L179" s="1">
        <v>0</v>
      </c>
    </row>
    <row r="180" spans="9:12" x14ac:dyDescent="0.3">
      <c r="I180" s="1" t="s">
        <v>11</v>
      </c>
      <c r="J180" s="1" t="s">
        <v>990</v>
      </c>
      <c r="K180" s="1">
        <v>0</v>
      </c>
      <c r="L180" s="1">
        <v>0</v>
      </c>
    </row>
    <row r="181" spans="9:12" x14ac:dyDescent="0.3">
      <c r="I181" s="1" t="s">
        <v>11</v>
      </c>
      <c r="J181" s="1" t="s">
        <v>991</v>
      </c>
      <c r="K181" s="1">
        <v>0</v>
      </c>
      <c r="L181" s="1">
        <v>0</v>
      </c>
    </row>
    <row r="182" spans="9:12" x14ac:dyDescent="0.3">
      <c r="I182" s="1" t="s">
        <v>11</v>
      </c>
      <c r="J182" s="1" t="s">
        <v>992</v>
      </c>
      <c r="K182" s="1">
        <v>0</v>
      </c>
      <c r="L182" s="1">
        <v>0</v>
      </c>
    </row>
    <row r="183" spans="9:12" x14ac:dyDescent="0.3">
      <c r="I183" s="1" t="s">
        <v>11</v>
      </c>
      <c r="J183" s="1" t="s">
        <v>993</v>
      </c>
      <c r="K183" s="1">
        <v>0</v>
      </c>
      <c r="L183" s="1">
        <v>0</v>
      </c>
    </row>
    <row r="184" spans="9:12" x14ac:dyDescent="0.3">
      <c r="I184" s="1" t="s">
        <v>11</v>
      </c>
      <c r="J184" s="1" t="s">
        <v>994</v>
      </c>
      <c r="K184" s="1">
        <v>0</v>
      </c>
      <c r="L184" s="1">
        <v>0</v>
      </c>
    </row>
    <row r="185" spans="9:12" x14ac:dyDescent="0.3">
      <c r="I185" s="1" t="s">
        <v>11</v>
      </c>
      <c r="J185" s="1" t="s">
        <v>995</v>
      </c>
      <c r="K185" s="1">
        <v>0</v>
      </c>
      <c r="L185" s="1">
        <v>0</v>
      </c>
    </row>
    <row r="186" spans="9:12" x14ac:dyDescent="0.3">
      <c r="I186" s="1" t="s">
        <v>11</v>
      </c>
      <c r="J186" s="1" t="s">
        <v>979</v>
      </c>
      <c r="K186" s="1">
        <v>7</v>
      </c>
      <c r="L186" s="1">
        <v>0</v>
      </c>
    </row>
    <row r="187" spans="9:12" x14ac:dyDescent="0.3">
      <c r="I187" s="1" t="s">
        <v>11</v>
      </c>
      <c r="J187" s="1" t="s">
        <v>980</v>
      </c>
      <c r="K187" s="1">
        <v>7</v>
      </c>
      <c r="L187" s="1">
        <v>0</v>
      </c>
    </row>
    <row r="188" spans="9:12" x14ac:dyDescent="0.3">
      <c r="I188" s="1" t="s">
        <v>11</v>
      </c>
      <c r="J188" s="1" t="s">
        <v>981</v>
      </c>
      <c r="K188" s="1">
        <v>7</v>
      </c>
      <c r="L188" s="1">
        <v>0</v>
      </c>
    </row>
    <row r="189" spans="9:12" x14ac:dyDescent="0.3">
      <c r="I189" s="1" t="s">
        <v>11</v>
      </c>
      <c r="J189" s="1" t="s">
        <v>982</v>
      </c>
      <c r="K189" s="1">
        <v>7</v>
      </c>
      <c r="L189" s="1">
        <v>0</v>
      </c>
    </row>
    <row r="190" spans="9:12" x14ac:dyDescent="0.3">
      <c r="I190" s="1" t="s">
        <v>11</v>
      </c>
      <c r="J190" s="1" t="s">
        <v>983</v>
      </c>
      <c r="K190" s="1">
        <v>7</v>
      </c>
      <c r="L190" s="1">
        <v>0</v>
      </c>
    </row>
    <row r="191" spans="9:12" x14ac:dyDescent="0.3">
      <c r="I191" s="1" t="s">
        <v>11</v>
      </c>
      <c r="J191" s="1" t="s">
        <v>984</v>
      </c>
      <c r="K191" s="1">
        <v>7</v>
      </c>
      <c r="L191" s="1">
        <v>0</v>
      </c>
    </row>
    <row r="192" spans="9:12" x14ac:dyDescent="0.3">
      <c r="I192" s="1" t="s">
        <v>11</v>
      </c>
      <c r="J192" s="1" t="s">
        <v>985</v>
      </c>
      <c r="K192" s="1">
        <v>7</v>
      </c>
      <c r="L192" s="1">
        <v>0</v>
      </c>
    </row>
    <row r="193" spans="9:12" x14ac:dyDescent="0.3">
      <c r="I193" s="1" t="s">
        <v>11</v>
      </c>
      <c r="J193" s="1" t="s">
        <v>986</v>
      </c>
      <c r="K193" s="1">
        <v>7</v>
      </c>
      <c r="L193" s="1">
        <v>0</v>
      </c>
    </row>
    <row r="194" spans="9:12" x14ac:dyDescent="0.3">
      <c r="I194" s="1" t="s">
        <v>11</v>
      </c>
      <c r="J194" s="1" t="s">
        <v>987</v>
      </c>
      <c r="K194" s="1">
        <v>7</v>
      </c>
      <c r="L194" s="1">
        <v>0</v>
      </c>
    </row>
    <row r="195" spans="9:12" x14ac:dyDescent="0.3">
      <c r="I195" s="1" t="s">
        <v>11</v>
      </c>
      <c r="J195" s="1" t="s">
        <v>988</v>
      </c>
      <c r="K195" s="1">
        <v>7</v>
      </c>
      <c r="L195" s="1">
        <v>0</v>
      </c>
    </row>
    <row r="196" spans="9:12" x14ac:dyDescent="0.3">
      <c r="I196" s="1" t="s">
        <v>11</v>
      </c>
      <c r="J196" s="1" t="s">
        <v>989</v>
      </c>
      <c r="K196" s="1">
        <v>7</v>
      </c>
      <c r="L196" s="1">
        <v>0</v>
      </c>
    </row>
    <row r="197" spans="9:12" x14ac:dyDescent="0.3">
      <c r="I197" s="1" t="s">
        <v>11</v>
      </c>
      <c r="J197" s="1" t="s">
        <v>990</v>
      </c>
      <c r="K197" s="1">
        <v>7</v>
      </c>
      <c r="L197" s="1">
        <v>0</v>
      </c>
    </row>
    <row r="198" spans="9:12" x14ac:dyDescent="0.3">
      <c r="I198" s="1" t="s">
        <v>11</v>
      </c>
      <c r="J198" s="1" t="s">
        <v>991</v>
      </c>
      <c r="K198" s="1">
        <v>7</v>
      </c>
      <c r="L198" s="1">
        <v>0</v>
      </c>
    </row>
    <row r="199" spans="9:12" x14ac:dyDescent="0.3">
      <c r="I199" s="1" t="s">
        <v>11</v>
      </c>
      <c r="J199" s="1" t="s">
        <v>992</v>
      </c>
      <c r="K199" s="1">
        <v>7</v>
      </c>
      <c r="L199" s="1">
        <v>0</v>
      </c>
    </row>
    <row r="200" spans="9:12" x14ac:dyDescent="0.3">
      <c r="I200" s="1" t="s">
        <v>11</v>
      </c>
      <c r="J200" s="1" t="s">
        <v>993</v>
      </c>
      <c r="K200" s="1">
        <v>7</v>
      </c>
      <c r="L200" s="1">
        <v>0</v>
      </c>
    </row>
    <row r="201" spans="9:12" x14ac:dyDescent="0.3">
      <c r="I201" s="1" t="s">
        <v>11</v>
      </c>
      <c r="J201" s="1" t="s">
        <v>994</v>
      </c>
      <c r="K201" s="1">
        <v>7</v>
      </c>
      <c r="L201" s="1">
        <v>1</v>
      </c>
    </row>
    <row r="202" spans="9:12" x14ac:dyDescent="0.3">
      <c r="I202" s="1" t="s">
        <v>11</v>
      </c>
      <c r="J202" s="1" t="s">
        <v>995</v>
      </c>
      <c r="K202" s="1">
        <v>7</v>
      </c>
      <c r="L202" s="1">
        <v>1</v>
      </c>
    </row>
    <row r="203" spans="9:12" x14ac:dyDescent="0.3">
      <c r="I203" s="1" t="s">
        <v>11</v>
      </c>
      <c r="J203" s="1" t="s">
        <v>979</v>
      </c>
      <c r="K203" s="1">
        <v>35</v>
      </c>
      <c r="L203" s="1">
        <v>0</v>
      </c>
    </row>
    <row r="204" spans="9:12" x14ac:dyDescent="0.3">
      <c r="I204" s="1" t="s">
        <v>11</v>
      </c>
      <c r="J204" s="1" t="s">
        <v>980</v>
      </c>
      <c r="K204" s="1">
        <v>35</v>
      </c>
      <c r="L204" s="1">
        <v>0</v>
      </c>
    </row>
    <row r="205" spans="9:12" x14ac:dyDescent="0.3">
      <c r="I205" s="1" t="s">
        <v>11</v>
      </c>
      <c r="J205" s="1" t="s">
        <v>981</v>
      </c>
      <c r="K205" s="1">
        <v>35</v>
      </c>
      <c r="L205" s="1">
        <v>0</v>
      </c>
    </row>
    <row r="206" spans="9:12" x14ac:dyDescent="0.3">
      <c r="I206" s="1" t="s">
        <v>11</v>
      </c>
      <c r="J206" s="1" t="s">
        <v>982</v>
      </c>
      <c r="K206" s="1">
        <v>35</v>
      </c>
      <c r="L206" s="1">
        <v>0</v>
      </c>
    </row>
    <row r="207" spans="9:12" x14ac:dyDescent="0.3">
      <c r="I207" s="1" t="s">
        <v>11</v>
      </c>
      <c r="J207" s="1" t="s">
        <v>983</v>
      </c>
      <c r="K207" s="1">
        <v>35</v>
      </c>
      <c r="L207" s="1">
        <v>0</v>
      </c>
    </row>
    <row r="208" spans="9:12" x14ac:dyDescent="0.3">
      <c r="I208" s="1" t="s">
        <v>11</v>
      </c>
      <c r="J208" s="1" t="s">
        <v>984</v>
      </c>
      <c r="K208" s="1">
        <v>35</v>
      </c>
      <c r="L208" s="1">
        <v>0</v>
      </c>
    </row>
    <row r="209" spans="9:12" x14ac:dyDescent="0.3">
      <c r="I209" s="1" t="s">
        <v>11</v>
      </c>
      <c r="J209" s="1" t="s">
        <v>985</v>
      </c>
      <c r="K209" s="1">
        <v>35</v>
      </c>
      <c r="L209" s="1">
        <v>0</v>
      </c>
    </row>
    <row r="210" spans="9:12" x14ac:dyDescent="0.3">
      <c r="I210" s="1" t="s">
        <v>11</v>
      </c>
      <c r="J210" s="1" t="s">
        <v>986</v>
      </c>
      <c r="K210" s="1">
        <v>35</v>
      </c>
      <c r="L210" s="1">
        <v>0</v>
      </c>
    </row>
    <row r="211" spans="9:12" x14ac:dyDescent="0.3">
      <c r="I211" s="1" t="s">
        <v>11</v>
      </c>
      <c r="J211" s="1" t="s">
        <v>987</v>
      </c>
      <c r="K211" s="1">
        <v>35</v>
      </c>
      <c r="L211" s="1">
        <v>0</v>
      </c>
    </row>
    <row r="212" spans="9:12" x14ac:dyDescent="0.3">
      <c r="I212" s="1" t="s">
        <v>11</v>
      </c>
      <c r="J212" s="1" t="s">
        <v>988</v>
      </c>
      <c r="K212" s="1">
        <v>35</v>
      </c>
      <c r="L212" s="1">
        <v>0</v>
      </c>
    </row>
    <row r="213" spans="9:12" x14ac:dyDescent="0.3">
      <c r="I213" s="1" t="s">
        <v>11</v>
      </c>
      <c r="J213" s="1" t="s">
        <v>989</v>
      </c>
      <c r="K213" s="1">
        <v>35</v>
      </c>
      <c r="L213" s="1">
        <v>0</v>
      </c>
    </row>
    <row r="214" spans="9:12" x14ac:dyDescent="0.3">
      <c r="I214" s="1" t="s">
        <v>11</v>
      </c>
      <c r="J214" s="1" t="s">
        <v>990</v>
      </c>
      <c r="K214" s="1">
        <v>35</v>
      </c>
      <c r="L214" s="1">
        <v>0</v>
      </c>
    </row>
    <row r="215" spans="9:12" x14ac:dyDescent="0.3">
      <c r="I215" s="1" t="s">
        <v>11</v>
      </c>
      <c r="J215" s="1" t="s">
        <v>991</v>
      </c>
      <c r="K215" s="1">
        <v>35</v>
      </c>
      <c r="L215" s="1">
        <v>0</v>
      </c>
    </row>
    <row r="216" spans="9:12" x14ac:dyDescent="0.3">
      <c r="I216" s="1" t="s">
        <v>11</v>
      </c>
      <c r="J216" s="1" t="s">
        <v>992</v>
      </c>
      <c r="K216" s="1">
        <v>35</v>
      </c>
      <c r="L216" s="1">
        <v>0</v>
      </c>
    </row>
    <row r="217" spans="9:12" x14ac:dyDescent="0.3">
      <c r="I217" s="1" t="s">
        <v>11</v>
      </c>
      <c r="J217" s="1" t="s">
        <v>993</v>
      </c>
      <c r="K217" s="1">
        <v>35</v>
      </c>
      <c r="L217" s="1">
        <v>0</v>
      </c>
    </row>
    <row r="218" spans="9:12" x14ac:dyDescent="0.3">
      <c r="I218" s="1" t="s">
        <v>11</v>
      </c>
      <c r="J218" s="1" t="s">
        <v>979</v>
      </c>
      <c r="K218" s="1">
        <v>40</v>
      </c>
      <c r="L218" s="1">
        <v>0</v>
      </c>
    </row>
    <row r="219" spans="9:12" x14ac:dyDescent="0.3">
      <c r="I219" s="1" t="s">
        <v>11</v>
      </c>
      <c r="J219" s="1" t="s">
        <v>980</v>
      </c>
      <c r="K219" s="1">
        <v>40</v>
      </c>
      <c r="L219" s="1">
        <v>0</v>
      </c>
    </row>
    <row r="220" spans="9:12" x14ac:dyDescent="0.3">
      <c r="I220" s="1" t="s">
        <v>11</v>
      </c>
      <c r="J220" s="1" t="s">
        <v>981</v>
      </c>
      <c r="K220" s="1">
        <v>40</v>
      </c>
      <c r="L220" s="1">
        <v>0</v>
      </c>
    </row>
    <row r="221" spans="9:12" x14ac:dyDescent="0.3">
      <c r="I221" s="1" t="s">
        <v>11</v>
      </c>
      <c r="J221" s="1" t="s">
        <v>982</v>
      </c>
      <c r="K221" s="1">
        <v>40</v>
      </c>
      <c r="L221" s="1">
        <v>0</v>
      </c>
    </row>
    <row r="222" spans="9:12" x14ac:dyDescent="0.3">
      <c r="I222" s="1" t="s">
        <v>11</v>
      </c>
      <c r="J222" s="1" t="s">
        <v>983</v>
      </c>
      <c r="K222" s="1">
        <v>40</v>
      </c>
      <c r="L222" s="1">
        <v>0</v>
      </c>
    </row>
    <row r="223" spans="9:12" x14ac:dyDescent="0.3">
      <c r="I223" s="1" t="s">
        <v>11</v>
      </c>
      <c r="J223" s="1" t="s">
        <v>984</v>
      </c>
      <c r="K223" s="1">
        <v>40</v>
      </c>
      <c r="L223" s="1">
        <v>0</v>
      </c>
    </row>
    <row r="224" spans="9:12" x14ac:dyDescent="0.3">
      <c r="I224" s="1" t="s">
        <v>11</v>
      </c>
      <c r="J224" s="1" t="s">
        <v>985</v>
      </c>
      <c r="K224" s="1">
        <v>40</v>
      </c>
      <c r="L224" s="1">
        <v>0</v>
      </c>
    </row>
    <row r="225" spans="9:12" x14ac:dyDescent="0.3">
      <c r="I225" s="1" t="s">
        <v>11</v>
      </c>
      <c r="J225" s="1" t="s">
        <v>986</v>
      </c>
      <c r="K225" s="1">
        <v>40</v>
      </c>
      <c r="L225" s="1">
        <v>0</v>
      </c>
    </row>
    <row r="226" spans="9:12" x14ac:dyDescent="0.3">
      <c r="I226" s="1" t="s">
        <v>11</v>
      </c>
      <c r="J226" s="1" t="s">
        <v>987</v>
      </c>
      <c r="K226" s="1">
        <v>40</v>
      </c>
      <c r="L226" s="1">
        <v>0</v>
      </c>
    </row>
    <row r="227" spans="9:12" x14ac:dyDescent="0.3">
      <c r="I227" s="1" t="s">
        <v>11</v>
      </c>
      <c r="J227" s="1" t="s">
        <v>988</v>
      </c>
      <c r="K227" s="1">
        <v>40</v>
      </c>
      <c r="L227" s="1">
        <v>0</v>
      </c>
    </row>
    <row r="228" spans="9:12" x14ac:dyDescent="0.3">
      <c r="I228" s="1" t="s">
        <v>11</v>
      </c>
      <c r="J228" s="1" t="s">
        <v>989</v>
      </c>
      <c r="K228" s="1">
        <v>40</v>
      </c>
      <c r="L228" s="1">
        <v>0</v>
      </c>
    </row>
    <row r="229" spans="9:12" x14ac:dyDescent="0.3">
      <c r="I229" s="1" t="s">
        <v>11</v>
      </c>
      <c r="J229" s="1" t="s">
        <v>990</v>
      </c>
      <c r="K229" s="1">
        <v>40</v>
      </c>
      <c r="L229" s="1">
        <v>0</v>
      </c>
    </row>
    <row r="230" spans="9:12" x14ac:dyDescent="0.3">
      <c r="I230" s="1" t="s">
        <v>11</v>
      </c>
      <c r="J230" s="1" t="s">
        <v>991</v>
      </c>
      <c r="K230" s="1">
        <v>40</v>
      </c>
      <c r="L230" s="1">
        <v>0</v>
      </c>
    </row>
    <row r="231" spans="9:12" x14ac:dyDescent="0.3">
      <c r="I231" s="1" t="s">
        <v>11</v>
      </c>
      <c r="J231" s="1" t="s">
        <v>992</v>
      </c>
      <c r="K231" s="1">
        <v>40</v>
      </c>
      <c r="L231" s="1">
        <v>0</v>
      </c>
    </row>
    <row r="232" spans="9:12" x14ac:dyDescent="0.3">
      <c r="I232" s="1" t="s">
        <v>11</v>
      </c>
      <c r="J232" s="1" t="s">
        <v>993</v>
      </c>
      <c r="K232" s="1">
        <v>40</v>
      </c>
      <c r="L232" s="1">
        <v>0</v>
      </c>
    </row>
    <row r="233" spans="9:12" x14ac:dyDescent="0.3">
      <c r="I233" s="1" t="s">
        <v>11</v>
      </c>
      <c r="J233" s="1" t="s">
        <v>979</v>
      </c>
      <c r="K233" s="1">
        <v>72</v>
      </c>
      <c r="L233" s="1">
        <v>0</v>
      </c>
    </row>
    <row r="234" spans="9:12" x14ac:dyDescent="0.3">
      <c r="I234" s="1" t="s">
        <v>11</v>
      </c>
      <c r="J234" s="1" t="s">
        <v>980</v>
      </c>
      <c r="K234" s="1">
        <v>72</v>
      </c>
      <c r="L234" s="1">
        <v>0</v>
      </c>
    </row>
    <row r="235" spans="9:12" x14ac:dyDescent="0.3">
      <c r="I235" s="1" t="s">
        <v>11</v>
      </c>
      <c r="J235" s="1" t="s">
        <v>981</v>
      </c>
      <c r="K235" s="1">
        <v>72</v>
      </c>
      <c r="L235" s="1">
        <v>0</v>
      </c>
    </row>
    <row r="236" spans="9:12" x14ac:dyDescent="0.3">
      <c r="I236" s="1" t="s">
        <v>11</v>
      </c>
      <c r="J236" s="1" t="s">
        <v>982</v>
      </c>
      <c r="K236" s="1">
        <v>72</v>
      </c>
      <c r="L236" s="1">
        <v>0</v>
      </c>
    </row>
    <row r="237" spans="9:12" x14ac:dyDescent="0.3">
      <c r="I237" s="1" t="s">
        <v>11</v>
      </c>
      <c r="J237" s="1" t="s">
        <v>983</v>
      </c>
      <c r="K237" s="1">
        <v>72</v>
      </c>
      <c r="L237" s="1">
        <v>0</v>
      </c>
    </row>
    <row r="238" spans="9:12" x14ac:dyDescent="0.3">
      <c r="I238" s="1" t="s">
        <v>11</v>
      </c>
      <c r="J238" s="1" t="s">
        <v>984</v>
      </c>
      <c r="K238" s="1">
        <v>72</v>
      </c>
      <c r="L238" s="1">
        <v>0</v>
      </c>
    </row>
    <row r="239" spans="9:12" x14ac:dyDescent="0.3">
      <c r="I239" s="1" t="s">
        <v>11</v>
      </c>
      <c r="J239" s="1" t="s">
        <v>985</v>
      </c>
      <c r="K239" s="1">
        <v>72</v>
      </c>
      <c r="L239" s="1">
        <v>0</v>
      </c>
    </row>
    <row r="240" spans="9:12" x14ac:dyDescent="0.3">
      <c r="I240" s="1" t="s">
        <v>11</v>
      </c>
      <c r="J240" s="1" t="s">
        <v>986</v>
      </c>
      <c r="K240" s="1">
        <v>72</v>
      </c>
      <c r="L240" s="1">
        <v>0</v>
      </c>
    </row>
    <row r="241" spans="9:12" x14ac:dyDescent="0.3">
      <c r="I241" s="1" t="s">
        <v>11</v>
      </c>
      <c r="J241" s="1" t="s">
        <v>987</v>
      </c>
      <c r="K241" s="1">
        <v>72</v>
      </c>
      <c r="L241" s="1">
        <v>0</v>
      </c>
    </row>
    <row r="242" spans="9:12" x14ac:dyDescent="0.3">
      <c r="I242" s="1" t="s">
        <v>11</v>
      </c>
      <c r="J242" s="1" t="s">
        <v>988</v>
      </c>
      <c r="K242" s="1">
        <v>72</v>
      </c>
      <c r="L242" s="1">
        <v>0</v>
      </c>
    </row>
    <row r="243" spans="9:12" x14ac:dyDescent="0.3">
      <c r="I243" s="1" t="s">
        <v>11</v>
      </c>
      <c r="J243" s="1" t="s">
        <v>989</v>
      </c>
      <c r="K243" s="1">
        <v>72</v>
      </c>
      <c r="L243" s="1">
        <v>0</v>
      </c>
    </row>
    <row r="244" spans="9:12" x14ac:dyDescent="0.3">
      <c r="I244" s="1" t="s">
        <v>11</v>
      </c>
      <c r="J244" s="1" t="s">
        <v>990</v>
      </c>
      <c r="K244" s="1">
        <v>72</v>
      </c>
      <c r="L244" s="1">
        <v>0</v>
      </c>
    </row>
    <row r="245" spans="9:12" x14ac:dyDescent="0.3">
      <c r="I245" s="1" t="s">
        <v>11</v>
      </c>
      <c r="J245" s="1" t="s">
        <v>991</v>
      </c>
      <c r="K245" s="1">
        <v>72</v>
      </c>
      <c r="L245" s="1">
        <v>0</v>
      </c>
    </row>
    <row r="246" spans="9:12" x14ac:dyDescent="0.3">
      <c r="I246" s="1" t="s">
        <v>11</v>
      </c>
      <c r="J246" s="1" t="s">
        <v>992</v>
      </c>
      <c r="K246" s="1">
        <v>72</v>
      </c>
      <c r="L246" s="1">
        <v>0</v>
      </c>
    </row>
    <row r="247" spans="9:12" x14ac:dyDescent="0.3">
      <c r="I247" s="1" t="s">
        <v>11</v>
      </c>
      <c r="J247" s="1" t="s">
        <v>993</v>
      </c>
      <c r="K247" s="1">
        <v>72</v>
      </c>
      <c r="L247" s="1">
        <v>0</v>
      </c>
    </row>
    <row r="248" spans="9:12" x14ac:dyDescent="0.3">
      <c r="I248" s="1" t="s">
        <v>11</v>
      </c>
      <c r="J248" s="1" t="s">
        <v>979</v>
      </c>
      <c r="K248" s="1">
        <v>167</v>
      </c>
      <c r="L248" s="1">
        <v>0</v>
      </c>
    </row>
    <row r="249" spans="9:12" x14ac:dyDescent="0.3">
      <c r="I249" s="1" t="s">
        <v>11</v>
      </c>
      <c r="J249" s="1" t="s">
        <v>980</v>
      </c>
      <c r="K249" s="1">
        <v>167</v>
      </c>
      <c r="L249" s="1">
        <v>0</v>
      </c>
    </row>
    <row r="250" spans="9:12" x14ac:dyDescent="0.3">
      <c r="I250" s="1" t="s">
        <v>11</v>
      </c>
      <c r="J250" s="1" t="s">
        <v>981</v>
      </c>
      <c r="K250" s="1">
        <v>167</v>
      </c>
      <c r="L250" s="1">
        <v>0</v>
      </c>
    </row>
    <row r="251" spans="9:12" x14ac:dyDescent="0.3">
      <c r="I251" s="1" t="s">
        <v>11</v>
      </c>
      <c r="J251" s="1" t="s">
        <v>982</v>
      </c>
      <c r="K251" s="1">
        <v>167</v>
      </c>
      <c r="L251" s="1">
        <v>0</v>
      </c>
    </row>
    <row r="252" spans="9:12" x14ac:dyDescent="0.3">
      <c r="I252" s="1" t="s">
        <v>11</v>
      </c>
      <c r="J252" s="1" t="s">
        <v>983</v>
      </c>
      <c r="K252" s="1">
        <v>167</v>
      </c>
      <c r="L252" s="1">
        <v>0</v>
      </c>
    </row>
    <row r="253" spans="9:12" x14ac:dyDescent="0.3">
      <c r="I253" s="1" t="s">
        <v>11</v>
      </c>
      <c r="J253" s="1" t="s">
        <v>984</v>
      </c>
      <c r="K253" s="1">
        <v>167</v>
      </c>
      <c r="L253" s="1">
        <v>0</v>
      </c>
    </row>
    <row r="254" spans="9:12" x14ac:dyDescent="0.3">
      <c r="I254" s="1" t="s">
        <v>11</v>
      </c>
      <c r="J254" s="1" t="s">
        <v>985</v>
      </c>
      <c r="K254" s="1">
        <v>167</v>
      </c>
      <c r="L254" s="1">
        <v>0</v>
      </c>
    </row>
    <row r="255" spans="9:12" x14ac:dyDescent="0.3">
      <c r="I255" s="1" t="s">
        <v>11</v>
      </c>
      <c r="J255" s="1" t="s">
        <v>986</v>
      </c>
      <c r="K255" s="1">
        <v>167</v>
      </c>
      <c r="L255" s="1">
        <v>0</v>
      </c>
    </row>
    <row r="256" spans="9:12" x14ac:dyDescent="0.3">
      <c r="I256" s="1" t="s">
        <v>11</v>
      </c>
      <c r="J256" s="1" t="s">
        <v>987</v>
      </c>
      <c r="K256" s="1">
        <v>167</v>
      </c>
      <c r="L256" s="1">
        <v>0</v>
      </c>
    </row>
    <row r="257" spans="9:12" x14ac:dyDescent="0.3">
      <c r="I257" s="1" t="s">
        <v>11</v>
      </c>
      <c r="J257" s="1" t="s">
        <v>988</v>
      </c>
      <c r="K257" s="1">
        <v>167</v>
      </c>
      <c r="L257" s="1">
        <v>0</v>
      </c>
    </row>
    <row r="258" spans="9:12" x14ac:dyDescent="0.3">
      <c r="I258" s="1" t="s">
        <v>11</v>
      </c>
      <c r="J258" s="1" t="s">
        <v>989</v>
      </c>
      <c r="K258" s="1">
        <v>167</v>
      </c>
      <c r="L258" s="1">
        <v>1</v>
      </c>
    </row>
    <row r="259" spans="9:12" x14ac:dyDescent="0.3">
      <c r="I259" s="1" t="s">
        <v>11</v>
      </c>
      <c r="J259" s="1" t="s">
        <v>990</v>
      </c>
      <c r="K259" s="1">
        <v>167</v>
      </c>
      <c r="L259" s="1">
        <v>1</v>
      </c>
    </row>
    <row r="260" spans="9:12" x14ac:dyDescent="0.3">
      <c r="I260" s="1" t="s">
        <v>11</v>
      </c>
      <c r="J260" s="1" t="s">
        <v>991</v>
      </c>
      <c r="K260" s="1">
        <v>167</v>
      </c>
      <c r="L260" s="1">
        <v>1</v>
      </c>
    </row>
    <row r="261" spans="9:12" x14ac:dyDescent="0.3">
      <c r="I261" s="1" t="s">
        <v>11</v>
      </c>
      <c r="J261" s="1" t="s">
        <v>992</v>
      </c>
      <c r="K261" s="1">
        <v>167</v>
      </c>
      <c r="L261" s="1">
        <v>1</v>
      </c>
    </row>
    <row r="262" spans="9:12" x14ac:dyDescent="0.3">
      <c r="I262" s="1" t="s">
        <v>11</v>
      </c>
      <c r="J262" s="1" t="s">
        <v>993</v>
      </c>
      <c r="K262" s="1">
        <v>167</v>
      </c>
      <c r="L262" s="1">
        <v>1</v>
      </c>
    </row>
    <row r="263" spans="9:12" x14ac:dyDescent="0.3">
      <c r="I263" s="1" t="s">
        <v>11</v>
      </c>
      <c r="J263" s="1" t="s">
        <v>979</v>
      </c>
      <c r="K263" s="1">
        <v>183</v>
      </c>
      <c r="L263" s="1">
        <v>0</v>
      </c>
    </row>
    <row r="264" spans="9:12" x14ac:dyDescent="0.3">
      <c r="I264" s="1" t="s">
        <v>11</v>
      </c>
      <c r="J264" s="1" t="s">
        <v>980</v>
      </c>
      <c r="K264" s="1">
        <v>183</v>
      </c>
      <c r="L264" s="1">
        <v>0</v>
      </c>
    </row>
    <row r="265" spans="9:12" x14ac:dyDescent="0.3">
      <c r="I265" s="1" t="s">
        <v>11</v>
      </c>
      <c r="J265" s="1" t="s">
        <v>981</v>
      </c>
      <c r="K265" s="1">
        <v>183</v>
      </c>
      <c r="L265" s="1">
        <v>0</v>
      </c>
    </row>
    <row r="266" spans="9:12" x14ac:dyDescent="0.3">
      <c r="I266" s="1" t="s">
        <v>11</v>
      </c>
      <c r="J266" s="1" t="s">
        <v>982</v>
      </c>
      <c r="K266" s="1">
        <v>183</v>
      </c>
      <c r="L266" s="1">
        <v>0</v>
      </c>
    </row>
    <row r="267" spans="9:12" x14ac:dyDescent="0.3">
      <c r="I267" s="1" t="s">
        <v>11</v>
      </c>
      <c r="J267" s="1" t="s">
        <v>983</v>
      </c>
      <c r="K267" s="1">
        <v>183</v>
      </c>
      <c r="L267" s="1">
        <v>0</v>
      </c>
    </row>
    <row r="268" spans="9:12" x14ac:dyDescent="0.3">
      <c r="I268" s="1" t="s">
        <v>11</v>
      </c>
      <c r="J268" s="1" t="s">
        <v>984</v>
      </c>
      <c r="K268" s="1">
        <v>183</v>
      </c>
      <c r="L268" s="1">
        <v>0</v>
      </c>
    </row>
    <row r="269" spans="9:12" x14ac:dyDescent="0.3">
      <c r="I269" s="1" t="s">
        <v>11</v>
      </c>
      <c r="J269" s="1" t="s">
        <v>985</v>
      </c>
      <c r="K269" s="1">
        <v>183</v>
      </c>
      <c r="L269" s="1">
        <v>0</v>
      </c>
    </row>
    <row r="270" spans="9:12" x14ac:dyDescent="0.3">
      <c r="I270" s="1" t="s">
        <v>11</v>
      </c>
      <c r="J270" s="1" t="s">
        <v>986</v>
      </c>
      <c r="K270" s="1">
        <v>183</v>
      </c>
      <c r="L270" s="1">
        <v>0</v>
      </c>
    </row>
    <row r="271" spans="9:12" x14ac:dyDescent="0.3">
      <c r="I271" s="1" t="s">
        <v>11</v>
      </c>
      <c r="J271" s="1" t="s">
        <v>987</v>
      </c>
      <c r="K271" s="1">
        <v>183</v>
      </c>
      <c r="L271" s="1">
        <v>0</v>
      </c>
    </row>
    <row r="272" spans="9:12" x14ac:dyDescent="0.3">
      <c r="I272" s="1" t="s">
        <v>11</v>
      </c>
      <c r="J272" s="1" t="s">
        <v>988</v>
      </c>
      <c r="K272" s="1">
        <v>183</v>
      </c>
      <c r="L272" s="1">
        <v>0</v>
      </c>
    </row>
    <row r="273" spans="9:12" x14ac:dyDescent="0.3">
      <c r="I273" s="1" t="s">
        <v>11</v>
      </c>
      <c r="J273" s="1" t="s">
        <v>979</v>
      </c>
      <c r="K273" s="1">
        <v>344</v>
      </c>
      <c r="L273" s="1">
        <v>0</v>
      </c>
    </row>
    <row r="274" spans="9:12" x14ac:dyDescent="0.3">
      <c r="I274" s="1" t="s">
        <v>11</v>
      </c>
      <c r="J274" s="1" t="s">
        <v>980</v>
      </c>
      <c r="K274" s="1">
        <v>344</v>
      </c>
      <c r="L274" s="1">
        <v>0</v>
      </c>
    </row>
    <row r="275" spans="9:12" x14ac:dyDescent="0.3">
      <c r="I275" s="1" t="s">
        <v>11</v>
      </c>
      <c r="J275" s="1" t="s">
        <v>981</v>
      </c>
      <c r="K275" s="1">
        <v>344</v>
      </c>
      <c r="L275" s="1">
        <v>0</v>
      </c>
    </row>
    <row r="276" spans="9:12" x14ac:dyDescent="0.3">
      <c r="I276" s="1" t="s">
        <v>11</v>
      </c>
      <c r="J276" s="1" t="s">
        <v>982</v>
      </c>
      <c r="K276" s="1">
        <v>344</v>
      </c>
      <c r="L276" s="1">
        <v>0</v>
      </c>
    </row>
    <row r="277" spans="9:12" x14ac:dyDescent="0.3">
      <c r="I277" s="1" t="s">
        <v>11</v>
      </c>
      <c r="J277" s="1" t="s">
        <v>983</v>
      </c>
      <c r="K277" s="1">
        <v>344</v>
      </c>
      <c r="L277" s="1">
        <v>0</v>
      </c>
    </row>
    <row r="278" spans="9:12" x14ac:dyDescent="0.3">
      <c r="I278" s="1" t="s">
        <v>11</v>
      </c>
      <c r="J278" s="1" t="s">
        <v>984</v>
      </c>
      <c r="K278" s="1">
        <v>344</v>
      </c>
      <c r="L278" s="1">
        <v>0</v>
      </c>
    </row>
    <row r="279" spans="9:12" x14ac:dyDescent="0.3">
      <c r="I279" s="1" t="s">
        <v>11</v>
      </c>
      <c r="J279" s="1" t="s">
        <v>985</v>
      </c>
      <c r="K279" s="1">
        <v>344</v>
      </c>
      <c r="L279" s="1">
        <v>0</v>
      </c>
    </row>
    <row r="280" spans="9:12" x14ac:dyDescent="0.3">
      <c r="I280" s="1" t="s">
        <v>11</v>
      </c>
      <c r="J280" s="1" t="s">
        <v>986</v>
      </c>
      <c r="K280" s="1">
        <v>344</v>
      </c>
      <c r="L280" s="1">
        <v>0</v>
      </c>
    </row>
    <row r="281" spans="9:12" x14ac:dyDescent="0.3">
      <c r="I281" s="1" t="s">
        <v>11</v>
      </c>
      <c r="J281" s="1" t="s">
        <v>987</v>
      </c>
      <c r="K281" s="1">
        <v>344</v>
      </c>
      <c r="L281" s="1">
        <v>0</v>
      </c>
    </row>
    <row r="282" spans="9:12" x14ac:dyDescent="0.3">
      <c r="I282" s="1" t="s">
        <v>11</v>
      </c>
      <c r="J282" s="1" t="s">
        <v>988</v>
      </c>
      <c r="K282" s="1">
        <v>344</v>
      </c>
      <c r="L282" s="1">
        <v>1</v>
      </c>
    </row>
    <row r="283" spans="9:12" x14ac:dyDescent="0.3">
      <c r="I283" s="1" t="s">
        <v>11</v>
      </c>
      <c r="J283" s="1" t="s">
        <v>979</v>
      </c>
      <c r="K283" s="1">
        <v>346</v>
      </c>
      <c r="L283" s="1">
        <v>0</v>
      </c>
    </row>
    <row r="284" spans="9:12" x14ac:dyDescent="0.3">
      <c r="I284" s="1" t="s">
        <v>11</v>
      </c>
      <c r="J284" s="1" t="s">
        <v>980</v>
      </c>
      <c r="K284" s="1">
        <v>346</v>
      </c>
      <c r="L284" s="1">
        <v>0</v>
      </c>
    </row>
    <row r="285" spans="9:12" x14ac:dyDescent="0.3">
      <c r="I285" s="1" t="s">
        <v>11</v>
      </c>
      <c r="J285" s="1" t="s">
        <v>981</v>
      </c>
      <c r="K285" s="1">
        <v>346</v>
      </c>
      <c r="L285" s="1">
        <v>0</v>
      </c>
    </row>
    <row r="286" spans="9:12" x14ac:dyDescent="0.3">
      <c r="I286" s="1" t="s">
        <v>11</v>
      </c>
      <c r="J286" s="1" t="s">
        <v>982</v>
      </c>
      <c r="K286" s="1">
        <v>346</v>
      </c>
      <c r="L286" s="1">
        <v>0</v>
      </c>
    </row>
    <row r="287" spans="9:12" x14ac:dyDescent="0.3">
      <c r="I287" s="1" t="s">
        <v>11</v>
      </c>
      <c r="J287" s="1" t="s">
        <v>983</v>
      </c>
      <c r="K287" s="1">
        <v>346</v>
      </c>
      <c r="L287" s="1">
        <v>0</v>
      </c>
    </row>
    <row r="288" spans="9:12" x14ac:dyDescent="0.3">
      <c r="I288" s="1" t="s">
        <v>11</v>
      </c>
      <c r="J288" s="1" t="s">
        <v>984</v>
      </c>
      <c r="K288" s="1">
        <v>346</v>
      </c>
      <c r="L288" s="1">
        <v>0</v>
      </c>
    </row>
    <row r="289" spans="9:12" x14ac:dyDescent="0.3">
      <c r="I289" s="1" t="s">
        <v>11</v>
      </c>
      <c r="J289" s="1" t="s">
        <v>985</v>
      </c>
      <c r="K289" s="1">
        <v>346</v>
      </c>
      <c r="L289" s="1">
        <v>0</v>
      </c>
    </row>
    <row r="290" spans="9:12" x14ac:dyDescent="0.3">
      <c r="I290" s="1" t="s">
        <v>11</v>
      </c>
      <c r="J290" s="1" t="s">
        <v>986</v>
      </c>
      <c r="K290" s="1">
        <v>346</v>
      </c>
      <c r="L290" s="1">
        <v>0</v>
      </c>
    </row>
    <row r="291" spans="9:12" x14ac:dyDescent="0.3">
      <c r="I291" s="1" t="s">
        <v>11</v>
      </c>
      <c r="J291" s="1" t="s">
        <v>987</v>
      </c>
      <c r="K291" s="1">
        <v>346</v>
      </c>
      <c r="L291" s="1">
        <v>0</v>
      </c>
    </row>
    <row r="292" spans="9:12" x14ac:dyDescent="0.3">
      <c r="I292" s="1" t="s">
        <v>11</v>
      </c>
      <c r="J292" s="1" t="s">
        <v>988</v>
      </c>
      <c r="K292" s="1">
        <v>346</v>
      </c>
      <c r="L292" s="1">
        <v>1</v>
      </c>
    </row>
    <row r="293" spans="9:12" x14ac:dyDescent="0.3">
      <c r="I293" s="1" t="s">
        <v>11</v>
      </c>
      <c r="J293" s="1" t="s">
        <v>979</v>
      </c>
      <c r="K293" s="1">
        <v>365</v>
      </c>
      <c r="L293" s="1">
        <v>0</v>
      </c>
    </row>
    <row r="294" spans="9:12" x14ac:dyDescent="0.3">
      <c r="I294" s="1" t="s">
        <v>11</v>
      </c>
      <c r="J294" s="1" t="s">
        <v>980</v>
      </c>
      <c r="K294" s="1">
        <v>365</v>
      </c>
      <c r="L294" s="1">
        <v>0</v>
      </c>
    </row>
    <row r="295" spans="9:12" x14ac:dyDescent="0.3">
      <c r="I295" s="1" t="s">
        <v>11</v>
      </c>
      <c r="J295" s="1" t="s">
        <v>981</v>
      </c>
      <c r="K295" s="1">
        <v>365</v>
      </c>
      <c r="L295" s="1">
        <v>0</v>
      </c>
    </row>
    <row r="296" spans="9:12" x14ac:dyDescent="0.3">
      <c r="I296" s="1" t="s">
        <v>11</v>
      </c>
      <c r="J296" s="1" t="s">
        <v>982</v>
      </c>
      <c r="K296" s="1">
        <v>365</v>
      </c>
      <c r="L296" s="1">
        <v>0</v>
      </c>
    </row>
    <row r="297" spans="9:12" x14ac:dyDescent="0.3">
      <c r="I297" s="1" t="s">
        <v>11</v>
      </c>
      <c r="J297" s="1" t="s">
        <v>983</v>
      </c>
      <c r="K297" s="1">
        <v>365</v>
      </c>
      <c r="L297" s="1">
        <v>0</v>
      </c>
    </row>
    <row r="298" spans="9:12" x14ac:dyDescent="0.3">
      <c r="I298" s="1" t="s">
        <v>11</v>
      </c>
      <c r="J298" s="1" t="s">
        <v>984</v>
      </c>
      <c r="K298" s="1">
        <v>365</v>
      </c>
      <c r="L298" s="1">
        <v>0</v>
      </c>
    </row>
    <row r="299" spans="9:12" x14ac:dyDescent="0.3">
      <c r="I299" s="1" t="s">
        <v>11</v>
      </c>
      <c r="J299" s="1" t="s">
        <v>985</v>
      </c>
      <c r="K299" s="1">
        <v>365</v>
      </c>
      <c r="L299" s="1">
        <v>0</v>
      </c>
    </row>
    <row r="300" spans="9:12" x14ac:dyDescent="0.3">
      <c r="I300" s="1" t="s">
        <v>11</v>
      </c>
      <c r="J300" s="1" t="s">
        <v>986</v>
      </c>
      <c r="K300" s="1">
        <v>365</v>
      </c>
      <c r="L300" s="1">
        <v>0</v>
      </c>
    </row>
    <row r="301" spans="9:12" x14ac:dyDescent="0.3">
      <c r="I301" s="1" t="s">
        <v>11</v>
      </c>
      <c r="J301" s="1" t="s">
        <v>987</v>
      </c>
      <c r="K301" s="1">
        <v>365</v>
      </c>
      <c r="L301" s="1">
        <v>1</v>
      </c>
    </row>
    <row r="302" spans="9:12" x14ac:dyDescent="0.3">
      <c r="I302" s="1" t="s">
        <v>11</v>
      </c>
      <c r="J302" s="1" t="s">
        <v>996</v>
      </c>
      <c r="K302" s="1">
        <v>0</v>
      </c>
      <c r="L302" s="1">
        <v>0</v>
      </c>
    </row>
    <row r="303" spans="9:12" x14ac:dyDescent="0.3">
      <c r="I303" s="1" t="s">
        <v>11</v>
      </c>
      <c r="J303" s="1" t="s">
        <v>997</v>
      </c>
      <c r="K303" s="1">
        <v>0</v>
      </c>
      <c r="L303" s="1">
        <v>0</v>
      </c>
    </row>
    <row r="304" spans="9:12" x14ac:dyDescent="0.3">
      <c r="I304" s="1" t="s">
        <v>11</v>
      </c>
      <c r="J304" s="1" t="s">
        <v>998</v>
      </c>
      <c r="K304" s="1">
        <v>0</v>
      </c>
      <c r="L304" s="1">
        <v>0</v>
      </c>
    </row>
    <row r="305" spans="9:12" x14ac:dyDescent="0.3">
      <c r="I305" s="1" t="s">
        <v>11</v>
      </c>
      <c r="J305" s="1" t="s">
        <v>999</v>
      </c>
      <c r="K305" s="1">
        <v>0</v>
      </c>
      <c r="L305" s="1">
        <v>0</v>
      </c>
    </row>
    <row r="306" spans="9:12" x14ac:dyDescent="0.3">
      <c r="I306" s="1" t="s">
        <v>11</v>
      </c>
      <c r="J306" s="1" t="s">
        <v>1000</v>
      </c>
      <c r="K306" s="1">
        <v>0</v>
      </c>
      <c r="L306" s="1">
        <v>0</v>
      </c>
    </row>
    <row r="307" spans="9:12" x14ac:dyDescent="0.3">
      <c r="I307" s="1" t="s">
        <v>11</v>
      </c>
      <c r="J307" s="1" t="s">
        <v>1001</v>
      </c>
      <c r="K307" s="1">
        <v>0</v>
      </c>
      <c r="L307" s="1">
        <v>0</v>
      </c>
    </row>
    <row r="308" spans="9:12" x14ac:dyDescent="0.3">
      <c r="I308" s="1" t="s">
        <v>11</v>
      </c>
      <c r="J308" s="1" t="s">
        <v>1002</v>
      </c>
      <c r="K308" s="1">
        <v>0</v>
      </c>
      <c r="L308" s="1">
        <v>0</v>
      </c>
    </row>
    <row r="309" spans="9:12" x14ac:dyDescent="0.3">
      <c r="I309" s="1" t="s">
        <v>11</v>
      </c>
      <c r="J309" s="1" t="s">
        <v>1003</v>
      </c>
      <c r="K309" s="1">
        <v>0</v>
      </c>
      <c r="L309" s="1">
        <v>0</v>
      </c>
    </row>
    <row r="310" spans="9:12" x14ac:dyDescent="0.3">
      <c r="I310" s="1" t="s">
        <v>11</v>
      </c>
      <c r="J310" s="1" t="s">
        <v>1004</v>
      </c>
      <c r="K310" s="1">
        <v>0</v>
      </c>
      <c r="L310" s="1">
        <v>0</v>
      </c>
    </row>
    <row r="311" spans="9:12" x14ac:dyDescent="0.3">
      <c r="I311" s="1" t="s">
        <v>11</v>
      </c>
      <c r="J311" s="1" t="s">
        <v>1005</v>
      </c>
      <c r="K311" s="1">
        <v>0</v>
      </c>
      <c r="L311" s="1">
        <v>0</v>
      </c>
    </row>
    <row r="312" spans="9:12" x14ac:dyDescent="0.3">
      <c r="I312" s="1" t="s">
        <v>11</v>
      </c>
      <c r="J312" s="1" t="s">
        <v>1006</v>
      </c>
      <c r="K312" s="1">
        <v>0</v>
      </c>
      <c r="L312" s="1">
        <v>0</v>
      </c>
    </row>
    <row r="313" spans="9:12" x14ac:dyDescent="0.3">
      <c r="I313" s="1" t="s">
        <v>11</v>
      </c>
      <c r="J313" s="1" t="s">
        <v>1007</v>
      </c>
      <c r="K313" s="1">
        <v>0</v>
      </c>
      <c r="L313" s="1">
        <v>0</v>
      </c>
    </row>
    <row r="314" spans="9:12" x14ac:dyDescent="0.3">
      <c r="I314" s="1" t="s">
        <v>11</v>
      </c>
      <c r="J314" s="1" t="s">
        <v>996</v>
      </c>
      <c r="K314" s="1">
        <v>7</v>
      </c>
      <c r="L314" s="1">
        <v>0</v>
      </c>
    </row>
    <row r="315" spans="9:12" x14ac:dyDescent="0.3">
      <c r="I315" s="1" t="s">
        <v>11</v>
      </c>
      <c r="J315" s="1" t="s">
        <v>997</v>
      </c>
      <c r="K315" s="1">
        <v>7</v>
      </c>
      <c r="L315" s="1">
        <v>0</v>
      </c>
    </row>
    <row r="316" spans="9:12" x14ac:dyDescent="0.3">
      <c r="I316" s="1" t="s">
        <v>11</v>
      </c>
      <c r="J316" s="1" t="s">
        <v>998</v>
      </c>
      <c r="K316" s="1">
        <v>7</v>
      </c>
      <c r="L316" s="1">
        <v>0</v>
      </c>
    </row>
    <row r="317" spans="9:12" x14ac:dyDescent="0.3">
      <c r="I317" s="1" t="s">
        <v>11</v>
      </c>
      <c r="J317" s="1" t="s">
        <v>999</v>
      </c>
      <c r="K317" s="1">
        <v>7</v>
      </c>
      <c r="L317" s="1">
        <v>0</v>
      </c>
    </row>
    <row r="318" spans="9:12" x14ac:dyDescent="0.3">
      <c r="I318" s="1" t="s">
        <v>11</v>
      </c>
      <c r="J318" s="1" t="s">
        <v>1000</v>
      </c>
      <c r="K318" s="1">
        <v>7</v>
      </c>
      <c r="L318" s="1">
        <v>0</v>
      </c>
    </row>
    <row r="319" spans="9:12" x14ac:dyDescent="0.3">
      <c r="I319" s="1" t="s">
        <v>11</v>
      </c>
      <c r="J319" s="1" t="s">
        <v>1001</v>
      </c>
      <c r="K319" s="1">
        <v>7</v>
      </c>
      <c r="L319" s="1">
        <v>0</v>
      </c>
    </row>
    <row r="320" spans="9:12" x14ac:dyDescent="0.3">
      <c r="I320" s="1" t="s">
        <v>11</v>
      </c>
      <c r="J320" s="1" t="s">
        <v>1002</v>
      </c>
      <c r="K320" s="1">
        <v>7</v>
      </c>
      <c r="L320" s="1">
        <v>0</v>
      </c>
    </row>
    <row r="321" spans="9:12" x14ac:dyDescent="0.3">
      <c r="I321" s="1" t="s">
        <v>11</v>
      </c>
      <c r="J321" s="1" t="s">
        <v>1003</v>
      </c>
      <c r="K321" s="1">
        <v>7</v>
      </c>
      <c r="L321" s="1">
        <v>0</v>
      </c>
    </row>
    <row r="322" spans="9:12" x14ac:dyDescent="0.3">
      <c r="I322" s="1" t="s">
        <v>11</v>
      </c>
      <c r="J322" s="1" t="s">
        <v>1004</v>
      </c>
      <c r="K322" s="1">
        <v>7</v>
      </c>
      <c r="L322" s="1">
        <v>0</v>
      </c>
    </row>
    <row r="323" spans="9:12" x14ac:dyDescent="0.3">
      <c r="I323" s="1" t="s">
        <v>11</v>
      </c>
      <c r="J323" s="1" t="s">
        <v>1005</v>
      </c>
      <c r="K323" s="1">
        <v>7</v>
      </c>
      <c r="L323" s="1">
        <v>0</v>
      </c>
    </row>
    <row r="324" spans="9:12" x14ac:dyDescent="0.3">
      <c r="I324" s="1" t="s">
        <v>11</v>
      </c>
      <c r="J324" s="1" t="s">
        <v>1006</v>
      </c>
      <c r="K324" s="1">
        <v>7</v>
      </c>
      <c r="L324" s="1">
        <v>0</v>
      </c>
    </row>
    <row r="325" spans="9:12" x14ac:dyDescent="0.3">
      <c r="I325" s="1" t="s">
        <v>11</v>
      </c>
      <c r="J325" s="1" t="s">
        <v>1007</v>
      </c>
      <c r="K325" s="1">
        <v>7</v>
      </c>
      <c r="L325" s="1">
        <v>0</v>
      </c>
    </row>
    <row r="326" spans="9:12" x14ac:dyDescent="0.3">
      <c r="I326" s="1" t="s">
        <v>11</v>
      </c>
      <c r="J326" s="1" t="s">
        <v>996</v>
      </c>
      <c r="K326" s="1">
        <v>35</v>
      </c>
      <c r="L326" s="1">
        <v>0</v>
      </c>
    </row>
    <row r="327" spans="9:12" x14ac:dyDescent="0.3">
      <c r="I327" s="1" t="s">
        <v>11</v>
      </c>
      <c r="J327" s="1" t="s">
        <v>997</v>
      </c>
      <c r="K327" s="1">
        <v>35</v>
      </c>
      <c r="L327" s="1">
        <v>0</v>
      </c>
    </row>
    <row r="328" spans="9:12" x14ac:dyDescent="0.3">
      <c r="I328" s="1" t="s">
        <v>11</v>
      </c>
      <c r="J328" s="1" t="s">
        <v>998</v>
      </c>
      <c r="K328" s="1">
        <v>35</v>
      </c>
      <c r="L328" s="1">
        <v>0</v>
      </c>
    </row>
    <row r="329" spans="9:12" x14ac:dyDescent="0.3">
      <c r="I329" s="1" t="s">
        <v>11</v>
      </c>
      <c r="J329" s="1" t="s">
        <v>999</v>
      </c>
      <c r="K329" s="1">
        <v>35</v>
      </c>
      <c r="L329" s="1">
        <v>0</v>
      </c>
    </row>
    <row r="330" spans="9:12" x14ac:dyDescent="0.3">
      <c r="I330" s="1" t="s">
        <v>11</v>
      </c>
      <c r="J330" s="1" t="s">
        <v>1000</v>
      </c>
      <c r="K330" s="1">
        <v>35</v>
      </c>
      <c r="L330" s="1">
        <v>0</v>
      </c>
    </row>
    <row r="331" spans="9:12" x14ac:dyDescent="0.3">
      <c r="I331" s="1" t="s">
        <v>11</v>
      </c>
      <c r="J331" s="1" t="s">
        <v>1001</v>
      </c>
      <c r="K331" s="1">
        <v>35</v>
      </c>
      <c r="L331" s="1">
        <v>0</v>
      </c>
    </row>
    <row r="332" spans="9:12" x14ac:dyDescent="0.3">
      <c r="I332" s="1" t="s">
        <v>11</v>
      </c>
      <c r="J332" s="1" t="s">
        <v>1002</v>
      </c>
      <c r="K332" s="1">
        <v>35</v>
      </c>
      <c r="L332" s="1">
        <v>0</v>
      </c>
    </row>
    <row r="333" spans="9:12" x14ac:dyDescent="0.3">
      <c r="I333" s="1" t="s">
        <v>11</v>
      </c>
      <c r="J333" s="1" t="s">
        <v>1003</v>
      </c>
      <c r="K333" s="1">
        <v>35</v>
      </c>
      <c r="L333" s="1">
        <v>0</v>
      </c>
    </row>
    <row r="334" spans="9:12" x14ac:dyDescent="0.3">
      <c r="I334" s="1" t="s">
        <v>11</v>
      </c>
      <c r="J334" s="1" t="s">
        <v>1004</v>
      </c>
      <c r="K334" s="1">
        <v>35</v>
      </c>
      <c r="L334" s="1">
        <v>0</v>
      </c>
    </row>
    <row r="335" spans="9:12" x14ac:dyDescent="0.3">
      <c r="I335" s="1" t="s">
        <v>11</v>
      </c>
      <c r="J335" s="1" t="s">
        <v>1005</v>
      </c>
      <c r="K335" s="1">
        <v>35</v>
      </c>
      <c r="L335" s="1">
        <v>0</v>
      </c>
    </row>
    <row r="336" spans="9:12" x14ac:dyDescent="0.3">
      <c r="I336" s="1" t="s">
        <v>11</v>
      </c>
      <c r="J336" s="1" t="s">
        <v>1006</v>
      </c>
      <c r="K336" s="1">
        <v>35</v>
      </c>
      <c r="L336" s="1">
        <v>0</v>
      </c>
    </row>
    <row r="337" spans="9:12" x14ac:dyDescent="0.3">
      <c r="I337" s="1" t="s">
        <v>11</v>
      </c>
      <c r="J337" s="1" t="s">
        <v>1007</v>
      </c>
      <c r="K337" s="1">
        <v>35</v>
      </c>
      <c r="L337" s="1">
        <v>0</v>
      </c>
    </row>
    <row r="338" spans="9:12" x14ac:dyDescent="0.3">
      <c r="I338" s="1" t="s">
        <v>11</v>
      </c>
      <c r="J338" s="1" t="s">
        <v>996</v>
      </c>
      <c r="K338" s="1">
        <v>40</v>
      </c>
      <c r="L338" s="1">
        <v>0</v>
      </c>
    </row>
    <row r="339" spans="9:12" x14ac:dyDescent="0.3">
      <c r="I339" s="1" t="s">
        <v>11</v>
      </c>
      <c r="J339" s="1" t="s">
        <v>997</v>
      </c>
      <c r="K339" s="1">
        <v>40</v>
      </c>
      <c r="L339" s="1">
        <v>0</v>
      </c>
    </row>
    <row r="340" spans="9:12" x14ac:dyDescent="0.3">
      <c r="I340" s="1" t="s">
        <v>11</v>
      </c>
      <c r="J340" s="1" t="s">
        <v>998</v>
      </c>
      <c r="K340" s="1">
        <v>40</v>
      </c>
      <c r="L340" s="1">
        <v>0</v>
      </c>
    </row>
    <row r="341" spans="9:12" x14ac:dyDescent="0.3">
      <c r="I341" s="1" t="s">
        <v>11</v>
      </c>
      <c r="J341" s="1" t="s">
        <v>999</v>
      </c>
      <c r="K341" s="1">
        <v>40</v>
      </c>
      <c r="L341" s="1">
        <v>0</v>
      </c>
    </row>
    <row r="342" spans="9:12" x14ac:dyDescent="0.3">
      <c r="I342" s="1" t="s">
        <v>11</v>
      </c>
      <c r="J342" s="1" t="s">
        <v>1000</v>
      </c>
      <c r="K342" s="1">
        <v>40</v>
      </c>
      <c r="L342" s="1">
        <v>0</v>
      </c>
    </row>
    <row r="343" spans="9:12" x14ac:dyDescent="0.3">
      <c r="I343" s="1" t="s">
        <v>11</v>
      </c>
      <c r="J343" s="1" t="s">
        <v>1001</v>
      </c>
      <c r="K343" s="1">
        <v>40</v>
      </c>
      <c r="L343" s="1">
        <v>0</v>
      </c>
    </row>
    <row r="344" spans="9:12" x14ac:dyDescent="0.3">
      <c r="I344" s="1" t="s">
        <v>11</v>
      </c>
      <c r="J344" s="1" t="s">
        <v>1002</v>
      </c>
      <c r="K344" s="1">
        <v>40</v>
      </c>
      <c r="L344" s="1">
        <v>0</v>
      </c>
    </row>
    <row r="345" spans="9:12" x14ac:dyDescent="0.3">
      <c r="I345" s="1" t="s">
        <v>11</v>
      </c>
      <c r="J345" s="1" t="s">
        <v>1003</v>
      </c>
      <c r="K345" s="1">
        <v>40</v>
      </c>
      <c r="L345" s="1">
        <v>0</v>
      </c>
    </row>
    <row r="346" spans="9:12" x14ac:dyDescent="0.3">
      <c r="I346" s="1" t="s">
        <v>11</v>
      </c>
      <c r="J346" s="1" t="s">
        <v>1004</v>
      </c>
      <c r="K346" s="1">
        <v>40</v>
      </c>
      <c r="L346" s="1">
        <v>0</v>
      </c>
    </row>
    <row r="347" spans="9:12" x14ac:dyDescent="0.3">
      <c r="I347" s="1" t="s">
        <v>11</v>
      </c>
      <c r="J347" s="1" t="s">
        <v>1005</v>
      </c>
      <c r="K347" s="1">
        <v>40</v>
      </c>
      <c r="L347" s="1">
        <v>0</v>
      </c>
    </row>
    <row r="348" spans="9:12" x14ac:dyDescent="0.3">
      <c r="I348" s="1" t="s">
        <v>11</v>
      </c>
      <c r="J348" s="1" t="s">
        <v>1006</v>
      </c>
      <c r="K348" s="1">
        <v>40</v>
      </c>
      <c r="L348" s="1">
        <v>0</v>
      </c>
    </row>
    <row r="349" spans="9:12" x14ac:dyDescent="0.3">
      <c r="I349" s="1" t="s">
        <v>11</v>
      </c>
      <c r="J349" s="1" t="s">
        <v>1007</v>
      </c>
      <c r="K349" s="1">
        <v>40</v>
      </c>
      <c r="L349" s="1">
        <v>0</v>
      </c>
    </row>
    <row r="350" spans="9:12" x14ac:dyDescent="0.3">
      <c r="I350" s="1" t="s">
        <v>11</v>
      </c>
      <c r="J350" s="1" t="s">
        <v>996</v>
      </c>
      <c r="K350" s="1">
        <v>72</v>
      </c>
      <c r="L350" s="1">
        <v>0</v>
      </c>
    </row>
    <row r="351" spans="9:12" x14ac:dyDescent="0.3">
      <c r="I351" s="1" t="s">
        <v>11</v>
      </c>
      <c r="J351" s="1" t="s">
        <v>997</v>
      </c>
      <c r="K351" s="1">
        <v>72</v>
      </c>
      <c r="L351" s="1">
        <v>0</v>
      </c>
    </row>
    <row r="352" spans="9:12" x14ac:dyDescent="0.3">
      <c r="I352" s="1" t="s">
        <v>11</v>
      </c>
      <c r="J352" s="1" t="s">
        <v>998</v>
      </c>
      <c r="K352" s="1">
        <v>72</v>
      </c>
      <c r="L352" s="1">
        <v>0</v>
      </c>
    </row>
    <row r="353" spans="9:12" x14ac:dyDescent="0.3">
      <c r="I353" s="1" t="s">
        <v>11</v>
      </c>
      <c r="J353" s="1" t="s">
        <v>999</v>
      </c>
      <c r="K353" s="1">
        <v>72</v>
      </c>
      <c r="L353" s="1">
        <v>0</v>
      </c>
    </row>
    <row r="354" spans="9:12" x14ac:dyDescent="0.3">
      <c r="I354" s="1" t="s">
        <v>11</v>
      </c>
      <c r="J354" s="1" t="s">
        <v>1000</v>
      </c>
      <c r="K354" s="1">
        <v>72</v>
      </c>
      <c r="L354" s="1">
        <v>0</v>
      </c>
    </row>
    <row r="355" spans="9:12" x14ac:dyDescent="0.3">
      <c r="I355" s="1" t="s">
        <v>11</v>
      </c>
      <c r="J355" s="1" t="s">
        <v>1001</v>
      </c>
      <c r="K355" s="1">
        <v>72</v>
      </c>
      <c r="L355" s="1">
        <v>0</v>
      </c>
    </row>
    <row r="356" spans="9:12" x14ac:dyDescent="0.3">
      <c r="I356" s="1" t="s">
        <v>11</v>
      </c>
      <c r="J356" s="1" t="s">
        <v>1002</v>
      </c>
      <c r="K356" s="1">
        <v>72</v>
      </c>
      <c r="L356" s="1">
        <v>0</v>
      </c>
    </row>
    <row r="357" spans="9:12" x14ac:dyDescent="0.3">
      <c r="I357" s="1" t="s">
        <v>11</v>
      </c>
      <c r="J357" s="1" t="s">
        <v>1003</v>
      </c>
      <c r="K357" s="1">
        <v>72</v>
      </c>
      <c r="L357" s="1">
        <v>0</v>
      </c>
    </row>
    <row r="358" spans="9:12" x14ac:dyDescent="0.3">
      <c r="I358" s="1" t="s">
        <v>11</v>
      </c>
      <c r="J358" s="1" t="s">
        <v>1004</v>
      </c>
      <c r="K358" s="1">
        <v>72</v>
      </c>
      <c r="L358" s="1">
        <v>0</v>
      </c>
    </row>
    <row r="359" spans="9:12" x14ac:dyDescent="0.3">
      <c r="I359" s="1" t="s">
        <v>11</v>
      </c>
      <c r="J359" s="1" t="s">
        <v>1005</v>
      </c>
      <c r="K359" s="1">
        <v>72</v>
      </c>
      <c r="L359" s="1">
        <v>0</v>
      </c>
    </row>
    <row r="360" spans="9:12" x14ac:dyDescent="0.3">
      <c r="I360" s="1" t="s">
        <v>11</v>
      </c>
      <c r="J360" s="1" t="s">
        <v>1006</v>
      </c>
      <c r="K360" s="1">
        <v>72</v>
      </c>
      <c r="L360" s="1">
        <v>0</v>
      </c>
    </row>
    <row r="361" spans="9:12" x14ac:dyDescent="0.3">
      <c r="I361" s="1" t="s">
        <v>11</v>
      </c>
      <c r="J361" s="1" t="s">
        <v>1007</v>
      </c>
      <c r="K361" s="1">
        <v>72</v>
      </c>
      <c r="L361" s="1">
        <v>0</v>
      </c>
    </row>
    <row r="362" spans="9:12" x14ac:dyDescent="0.3">
      <c r="I362" s="1" t="s">
        <v>11</v>
      </c>
      <c r="J362" s="1" t="s">
        <v>996</v>
      </c>
      <c r="K362" s="1">
        <v>167</v>
      </c>
      <c r="L362" s="1">
        <v>0</v>
      </c>
    </row>
    <row r="363" spans="9:12" x14ac:dyDescent="0.3">
      <c r="I363" s="1" t="s">
        <v>11</v>
      </c>
      <c r="J363" s="1" t="s">
        <v>997</v>
      </c>
      <c r="K363" s="1">
        <v>167</v>
      </c>
      <c r="L363" s="1">
        <v>0</v>
      </c>
    </row>
    <row r="364" spans="9:12" x14ac:dyDescent="0.3">
      <c r="I364" s="1" t="s">
        <v>11</v>
      </c>
      <c r="J364" s="1" t="s">
        <v>998</v>
      </c>
      <c r="K364" s="1">
        <v>167</v>
      </c>
      <c r="L364" s="1">
        <v>0</v>
      </c>
    </row>
    <row r="365" spans="9:12" x14ac:dyDescent="0.3">
      <c r="I365" s="1" t="s">
        <v>11</v>
      </c>
      <c r="J365" s="1" t="s">
        <v>999</v>
      </c>
      <c r="K365" s="1">
        <v>167</v>
      </c>
      <c r="L365" s="1">
        <v>0</v>
      </c>
    </row>
    <row r="366" spans="9:12" x14ac:dyDescent="0.3">
      <c r="I366" s="1" t="s">
        <v>11</v>
      </c>
      <c r="J366" s="1" t="s">
        <v>1000</v>
      </c>
      <c r="K366" s="1">
        <v>167</v>
      </c>
      <c r="L366" s="1">
        <v>0</v>
      </c>
    </row>
    <row r="367" spans="9:12" x14ac:dyDescent="0.3">
      <c r="I367" s="1" t="s">
        <v>11</v>
      </c>
      <c r="J367" s="1" t="s">
        <v>1001</v>
      </c>
      <c r="K367" s="1">
        <v>167</v>
      </c>
      <c r="L367" s="1">
        <v>0</v>
      </c>
    </row>
    <row r="368" spans="9:12" x14ac:dyDescent="0.3">
      <c r="I368" s="1" t="s">
        <v>11</v>
      </c>
      <c r="J368" s="1" t="s">
        <v>1002</v>
      </c>
      <c r="K368" s="1">
        <v>167</v>
      </c>
      <c r="L368" s="1">
        <v>0</v>
      </c>
    </row>
    <row r="369" spans="9:12" x14ac:dyDescent="0.3">
      <c r="I369" s="1" t="s">
        <v>11</v>
      </c>
      <c r="J369" s="1" t="s">
        <v>1003</v>
      </c>
      <c r="K369" s="1">
        <v>167</v>
      </c>
      <c r="L369" s="1">
        <v>0</v>
      </c>
    </row>
    <row r="370" spans="9:12" x14ac:dyDescent="0.3">
      <c r="I370" s="1" t="s">
        <v>11</v>
      </c>
      <c r="J370" s="1" t="s">
        <v>1004</v>
      </c>
      <c r="K370" s="1">
        <v>167</v>
      </c>
      <c r="L370" s="1">
        <v>0</v>
      </c>
    </row>
    <row r="371" spans="9:12" x14ac:dyDescent="0.3">
      <c r="I371" s="1" t="s">
        <v>11</v>
      </c>
      <c r="J371" s="1" t="s">
        <v>1005</v>
      </c>
      <c r="K371" s="1">
        <v>167</v>
      </c>
      <c r="L371" s="1">
        <v>0</v>
      </c>
    </row>
    <row r="372" spans="9:12" x14ac:dyDescent="0.3">
      <c r="I372" s="1" t="s">
        <v>11</v>
      </c>
      <c r="J372" s="1" t="s">
        <v>1006</v>
      </c>
      <c r="K372" s="1">
        <v>167</v>
      </c>
      <c r="L372" s="1">
        <v>0</v>
      </c>
    </row>
    <row r="373" spans="9:12" x14ac:dyDescent="0.3">
      <c r="I373" s="1" t="s">
        <v>11</v>
      </c>
      <c r="J373" s="1" t="s">
        <v>1007</v>
      </c>
      <c r="K373" s="1">
        <v>167</v>
      </c>
      <c r="L373" s="1">
        <v>0</v>
      </c>
    </row>
    <row r="374" spans="9:12" x14ac:dyDescent="0.3">
      <c r="I374" s="1" t="s">
        <v>11</v>
      </c>
      <c r="J374" s="1" t="s">
        <v>996</v>
      </c>
      <c r="K374" s="1">
        <v>183</v>
      </c>
      <c r="L374" s="1">
        <v>0</v>
      </c>
    </row>
    <row r="375" spans="9:12" x14ac:dyDescent="0.3">
      <c r="I375" s="1" t="s">
        <v>11</v>
      </c>
      <c r="J375" s="1" t="s">
        <v>997</v>
      </c>
      <c r="K375" s="1">
        <v>183</v>
      </c>
      <c r="L375" s="1">
        <v>0</v>
      </c>
    </row>
    <row r="376" spans="9:12" x14ac:dyDescent="0.3">
      <c r="I376" s="1" t="s">
        <v>11</v>
      </c>
      <c r="J376" s="1" t="s">
        <v>998</v>
      </c>
      <c r="K376" s="1">
        <v>183</v>
      </c>
      <c r="L376" s="1">
        <v>0</v>
      </c>
    </row>
    <row r="377" spans="9:12" x14ac:dyDescent="0.3">
      <c r="I377" s="1" t="s">
        <v>11</v>
      </c>
      <c r="J377" s="1" t="s">
        <v>999</v>
      </c>
      <c r="K377" s="1">
        <v>183</v>
      </c>
      <c r="L377" s="1">
        <v>0</v>
      </c>
    </row>
    <row r="378" spans="9:12" x14ac:dyDescent="0.3">
      <c r="I378" s="1" t="s">
        <v>11</v>
      </c>
      <c r="J378" s="1" t="s">
        <v>1000</v>
      </c>
      <c r="K378" s="1">
        <v>183</v>
      </c>
      <c r="L378" s="1">
        <v>0</v>
      </c>
    </row>
    <row r="379" spans="9:12" x14ac:dyDescent="0.3">
      <c r="I379" s="1" t="s">
        <v>11</v>
      </c>
      <c r="J379" s="1" t="s">
        <v>1001</v>
      </c>
      <c r="K379" s="1">
        <v>183</v>
      </c>
      <c r="L379" s="1">
        <v>0</v>
      </c>
    </row>
    <row r="380" spans="9:12" x14ac:dyDescent="0.3">
      <c r="I380" s="1" t="s">
        <v>11</v>
      </c>
      <c r="J380" s="1" t="s">
        <v>1002</v>
      </c>
      <c r="K380" s="1">
        <v>183</v>
      </c>
      <c r="L380" s="1">
        <v>0</v>
      </c>
    </row>
    <row r="381" spans="9:12" x14ac:dyDescent="0.3">
      <c r="I381" s="1" t="s">
        <v>11</v>
      </c>
      <c r="J381" s="1" t="s">
        <v>1003</v>
      </c>
      <c r="K381" s="1">
        <v>183</v>
      </c>
      <c r="L381" s="1">
        <v>0</v>
      </c>
    </row>
    <row r="382" spans="9:12" x14ac:dyDescent="0.3">
      <c r="I382" s="1" t="s">
        <v>11</v>
      </c>
      <c r="J382" s="1" t="s">
        <v>1004</v>
      </c>
      <c r="K382" s="1">
        <v>183</v>
      </c>
      <c r="L382" s="1">
        <v>0</v>
      </c>
    </row>
    <row r="383" spans="9:12" x14ac:dyDescent="0.3">
      <c r="I383" s="1" t="s">
        <v>11</v>
      </c>
      <c r="J383" s="1" t="s">
        <v>1005</v>
      </c>
      <c r="K383" s="1">
        <v>183</v>
      </c>
      <c r="L383" s="1">
        <v>0</v>
      </c>
    </row>
    <row r="384" spans="9:12" x14ac:dyDescent="0.3">
      <c r="I384" s="1" t="s">
        <v>11</v>
      </c>
      <c r="J384" s="1" t="s">
        <v>1006</v>
      </c>
      <c r="K384" s="1">
        <v>183</v>
      </c>
      <c r="L384" s="1">
        <v>0</v>
      </c>
    </row>
    <row r="385" spans="9:12" x14ac:dyDescent="0.3">
      <c r="I385" s="1" t="s">
        <v>11</v>
      </c>
      <c r="J385" s="1" t="s">
        <v>1007</v>
      </c>
      <c r="K385" s="1">
        <v>183</v>
      </c>
      <c r="L385" s="1">
        <v>0</v>
      </c>
    </row>
    <row r="386" spans="9:12" x14ac:dyDescent="0.3">
      <c r="I386" s="1" t="s">
        <v>11</v>
      </c>
      <c r="J386" s="1" t="s">
        <v>996</v>
      </c>
      <c r="K386" s="1">
        <v>281</v>
      </c>
      <c r="L386" s="1">
        <v>0</v>
      </c>
    </row>
    <row r="387" spans="9:12" x14ac:dyDescent="0.3">
      <c r="I387" s="1" t="s">
        <v>11</v>
      </c>
      <c r="J387" s="1" t="s">
        <v>997</v>
      </c>
      <c r="K387" s="1">
        <v>281</v>
      </c>
      <c r="L387" s="1">
        <v>0</v>
      </c>
    </row>
    <row r="388" spans="9:12" x14ac:dyDescent="0.3">
      <c r="I388" s="1" t="s">
        <v>11</v>
      </c>
      <c r="J388" s="1" t="s">
        <v>998</v>
      </c>
      <c r="K388" s="1">
        <v>281</v>
      </c>
      <c r="L388" s="1">
        <v>0</v>
      </c>
    </row>
    <row r="389" spans="9:12" x14ac:dyDescent="0.3">
      <c r="I389" s="1" t="s">
        <v>11</v>
      </c>
      <c r="J389" s="1" t="s">
        <v>999</v>
      </c>
      <c r="K389" s="1">
        <v>281</v>
      </c>
      <c r="L389" s="1">
        <v>0</v>
      </c>
    </row>
    <row r="390" spans="9:12" x14ac:dyDescent="0.3">
      <c r="I390" s="1" t="s">
        <v>11</v>
      </c>
      <c r="J390" s="1" t="s">
        <v>1000</v>
      </c>
      <c r="K390" s="1">
        <v>281</v>
      </c>
      <c r="L390" s="1">
        <v>0</v>
      </c>
    </row>
    <row r="391" spans="9:12" x14ac:dyDescent="0.3">
      <c r="I391" s="1" t="s">
        <v>11</v>
      </c>
      <c r="J391" s="1" t="s">
        <v>1001</v>
      </c>
      <c r="K391" s="1">
        <v>281</v>
      </c>
      <c r="L391" s="1">
        <v>0</v>
      </c>
    </row>
    <row r="392" spans="9:12" x14ac:dyDescent="0.3">
      <c r="I392" s="1" t="s">
        <v>11</v>
      </c>
      <c r="J392" s="1" t="s">
        <v>1002</v>
      </c>
      <c r="K392" s="1">
        <v>281</v>
      </c>
      <c r="L392" s="1">
        <v>0</v>
      </c>
    </row>
    <row r="393" spans="9:12" x14ac:dyDescent="0.3">
      <c r="I393" s="1" t="s">
        <v>11</v>
      </c>
      <c r="J393" s="1" t="s">
        <v>1003</v>
      </c>
      <c r="K393" s="1">
        <v>281</v>
      </c>
      <c r="L393" s="1">
        <v>0</v>
      </c>
    </row>
    <row r="394" spans="9:12" x14ac:dyDescent="0.3">
      <c r="I394" s="1" t="s">
        <v>11</v>
      </c>
      <c r="J394" s="1" t="s">
        <v>1004</v>
      </c>
      <c r="K394" s="1">
        <v>281</v>
      </c>
      <c r="L394" s="1">
        <v>0</v>
      </c>
    </row>
    <row r="395" spans="9:12" x14ac:dyDescent="0.3">
      <c r="I395" s="1" t="s">
        <v>11</v>
      </c>
      <c r="J395" s="1" t="s">
        <v>1005</v>
      </c>
      <c r="K395" s="1">
        <v>281</v>
      </c>
      <c r="L395" s="1">
        <v>0</v>
      </c>
    </row>
    <row r="396" spans="9:12" x14ac:dyDescent="0.3">
      <c r="I396" s="1" t="s">
        <v>11</v>
      </c>
      <c r="J396" s="1" t="s">
        <v>1006</v>
      </c>
      <c r="K396" s="1">
        <v>281</v>
      </c>
      <c r="L396" s="1">
        <v>0</v>
      </c>
    </row>
    <row r="397" spans="9:12" x14ac:dyDescent="0.3">
      <c r="I397" s="1" t="s">
        <v>11</v>
      </c>
      <c r="J397" s="1" t="s">
        <v>1007</v>
      </c>
      <c r="K397" s="1">
        <v>281</v>
      </c>
      <c r="L397" s="1">
        <v>1</v>
      </c>
    </row>
    <row r="398" spans="9:12" x14ac:dyDescent="0.3">
      <c r="I398" s="1" t="s">
        <v>11</v>
      </c>
      <c r="J398" s="1" t="s">
        <v>996</v>
      </c>
      <c r="K398" s="1">
        <v>344</v>
      </c>
      <c r="L398" s="1">
        <v>0</v>
      </c>
    </row>
    <row r="399" spans="9:12" x14ac:dyDescent="0.3">
      <c r="I399" s="1" t="s">
        <v>11</v>
      </c>
      <c r="J399" s="1" t="s">
        <v>997</v>
      </c>
      <c r="K399" s="1">
        <v>344</v>
      </c>
      <c r="L399" s="1">
        <v>0</v>
      </c>
    </row>
    <row r="400" spans="9:12" x14ac:dyDescent="0.3">
      <c r="I400" s="1" t="s">
        <v>11</v>
      </c>
      <c r="J400" s="1" t="s">
        <v>998</v>
      </c>
      <c r="K400" s="1">
        <v>344</v>
      </c>
      <c r="L400" s="1">
        <v>0</v>
      </c>
    </row>
    <row r="401" spans="9:12" x14ac:dyDescent="0.3">
      <c r="I401" s="1" t="s">
        <v>11</v>
      </c>
      <c r="J401" s="1" t="s">
        <v>999</v>
      </c>
      <c r="K401" s="1">
        <v>344</v>
      </c>
      <c r="L401" s="1">
        <v>0</v>
      </c>
    </row>
    <row r="402" spans="9:12" x14ac:dyDescent="0.3">
      <c r="I402" s="1" t="s">
        <v>11</v>
      </c>
      <c r="J402" s="1" t="s">
        <v>1000</v>
      </c>
      <c r="K402" s="1">
        <v>344</v>
      </c>
      <c r="L402" s="1">
        <v>0</v>
      </c>
    </row>
    <row r="403" spans="9:12" x14ac:dyDescent="0.3">
      <c r="I403" s="1" t="s">
        <v>11</v>
      </c>
      <c r="J403" s="1" t="s">
        <v>1001</v>
      </c>
      <c r="K403" s="1">
        <v>344</v>
      </c>
      <c r="L403" s="1">
        <v>0</v>
      </c>
    </row>
    <row r="404" spans="9:12" x14ac:dyDescent="0.3">
      <c r="I404" s="1" t="s">
        <v>11</v>
      </c>
      <c r="J404" s="1" t="s">
        <v>1002</v>
      </c>
      <c r="K404" s="1">
        <v>344</v>
      </c>
      <c r="L404" s="1">
        <v>0</v>
      </c>
    </row>
    <row r="405" spans="9:12" x14ac:dyDescent="0.3">
      <c r="I405" s="1" t="s">
        <v>11</v>
      </c>
      <c r="J405" s="1" t="s">
        <v>1003</v>
      </c>
      <c r="K405" s="1">
        <v>344</v>
      </c>
      <c r="L405" s="1">
        <v>0</v>
      </c>
    </row>
    <row r="406" spans="9:12" x14ac:dyDescent="0.3">
      <c r="I406" s="1" t="s">
        <v>11</v>
      </c>
      <c r="J406" s="1" t="s">
        <v>1004</v>
      </c>
      <c r="K406" s="1">
        <v>344</v>
      </c>
      <c r="L406" s="1">
        <v>0</v>
      </c>
    </row>
    <row r="407" spans="9:12" x14ac:dyDescent="0.3">
      <c r="I407" s="1" t="s">
        <v>11</v>
      </c>
      <c r="J407" s="1" t="s">
        <v>1005</v>
      </c>
      <c r="K407" s="1">
        <v>344</v>
      </c>
      <c r="L407" s="1">
        <v>0</v>
      </c>
    </row>
    <row r="408" spans="9:12" x14ac:dyDescent="0.3">
      <c r="I408" s="1" t="s">
        <v>11</v>
      </c>
      <c r="J408" s="1" t="s">
        <v>1006</v>
      </c>
      <c r="K408" s="1">
        <v>344</v>
      </c>
      <c r="L408" s="1">
        <v>1</v>
      </c>
    </row>
    <row r="409" spans="9:12" x14ac:dyDescent="0.3">
      <c r="I409" s="1" t="s">
        <v>11</v>
      </c>
      <c r="J409" s="1" t="s">
        <v>1007</v>
      </c>
      <c r="K409" s="1">
        <v>344</v>
      </c>
      <c r="L409" s="1">
        <v>1</v>
      </c>
    </row>
    <row r="410" spans="9:12" x14ac:dyDescent="0.3">
      <c r="I410" s="1" t="s">
        <v>11</v>
      </c>
      <c r="J410" s="1" t="s">
        <v>996</v>
      </c>
      <c r="K410" s="1">
        <v>356</v>
      </c>
      <c r="L410" s="1">
        <v>0</v>
      </c>
    </row>
    <row r="411" spans="9:12" x14ac:dyDescent="0.3">
      <c r="I411" s="1" t="s">
        <v>11</v>
      </c>
      <c r="J411" s="1" t="s">
        <v>997</v>
      </c>
      <c r="K411" s="1">
        <v>356</v>
      </c>
      <c r="L411" s="1">
        <v>0</v>
      </c>
    </row>
    <row r="412" spans="9:12" x14ac:dyDescent="0.3">
      <c r="I412" s="1" t="s">
        <v>11</v>
      </c>
      <c r="J412" s="1" t="s">
        <v>998</v>
      </c>
      <c r="K412" s="1">
        <v>356</v>
      </c>
      <c r="L412" s="1">
        <v>0</v>
      </c>
    </row>
    <row r="413" spans="9:12" x14ac:dyDescent="0.3">
      <c r="I413" s="1" t="s">
        <v>11</v>
      </c>
      <c r="J413" s="1" t="s">
        <v>999</v>
      </c>
      <c r="K413" s="1">
        <v>356</v>
      </c>
      <c r="L413" s="1">
        <v>0</v>
      </c>
    </row>
    <row r="414" spans="9:12" x14ac:dyDescent="0.3">
      <c r="I414" s="1" t="s">
        <v>11</v>
      </c>
      <c r="J414" s="1" t="s">
        <v>1000</v>
      </c>
      <c r="K414" s="1">
        <v>356</v>
      </c>
      <c r="L414" s="1">
        <v>0</v>
      </c>
    </row>
    <row r="415" spans="9:12" x14ac:dyDescent="0.3">
      <c r="I415" s="1" t="s">
        <v>11</v>
      </c>
      <c r="J415" s="1" t="s">
        <v>1001</v>
      </c>
      <c r="K415" s="1">
        <v>356</v>
      </c>
      <c r="L415" s="1">
        <v>0</v>
      </c>
    </row>
    <row r="416" spans="9:12" x14ac:dyDescent="0.3">
      <c r="I416" s="1" t="s">
        <v>11</v>
      </c>
      <c r="J416" s="1" t="s">
        <v>1002</v>
      </c>
      <c r="K416" s="1">
        <v>356</v>
      </c>
      <c r="L416" s="1">
        <v>0</v>
      </c>
    </row>
    <row r="417" spans="9:12" x14ac:dyDescent="0.3">
      <c r="I417" s="1" t="s">
        <v>11</v>
      </c>
      <c r="J417" s="1" t="s">
        <v>1003</v>
      </c>
      <c r="K417" s="1">
        <v>356</v>
      </c>
      <c r="L417" s="1">
        <v>0</v>
      </c>
    </row>
    <row r="418" spans="9:12" x14ac:dyDescent="0.3">
      <c r="I418" s="1" t="s">
        <v>11</v>
      </c>
      <c r="J418" s="1" t="s">
        <v>1004</v>
      </c>
      <c r="K418" s="1">
        <v>356</v>
      </c>
      <c r="L418" s="1">
        <v>0</v>
      </c>
    </row>
    <row r="419" spans="9:12" x14ac:dyDescent="0.3">
      <c r="I419" s="1" t="s">
        <v>11</v>
      </c>
      <c r="J419" s="1" t="s">
        <v>1005</v>
      </c>
      <c r="K419" s="1">
        <v>356</v>
      </c>
      <c r="L419" s="1">
        <v>1</v>
      </c>
    </row>
    <row r="420" spans="9:12" x14ac:dyDescent="0.3">
      <c r="I420" s="1" t="s">
        <v>11</v>
      </c>
      <c r="J420" s="1" t="s">
        <v>1008</v>
      </c>
      <c r="K420" s="1">
        <v>0</v>
      </c>
      <c r="L420" s="1">
        <v>0</v>
      </c>
    </row>
    <row r="421" spans="9:12" x14ac:dyDescent="0.3">
      <c r="I421" s="1" t="s">
        <v>11</v>
      </c>
      <c r="J421" s="1" t="s">
        <v>1009</v>
      </c>
      <c r="K421" s="1">
        <v>0</v>
      </c>
      <c r="L421" s="1">
        <v>0</v>
      </c>
    </row>
    <row r="422" spans="9:12" x14ac:dyDescent="0.3">
      <c r="I422" s="1" t="s">
        <v>11</v>
      </c>
      <c r="J422" s="1" t="s">
        <v>1010</v>
      </c>
      <c r="K422" s="1">
        <v>0</v>
      </c>
      <c r="L422" s="1">
        <v>0</v>
      </c>
    </row>
    <row r="423" spans="9:12" x14ac:dyDescent="0.3">
      <c r="I423" s="1" t="s">
        <v>11</v>
      </c>
      <c r="J423" s="1" t="s">
        <v>1011</v>
      </c>
      <c r="K423" s="1">
        <v>0</v>
      </c>
      <c r="L423" s="1">
        <v>0</v>
      </c>
    </row>
    <row r="424" spans="9:12" x14ac:dyDescent="0.3">
      <c r="I424" s="1" t="s">
        <v>11</v>
      </c>
      <c r="J424" s="1" t="s">
        <v>1012</v>
      </c>
      <c r="K424" s="1">
        <v>0</v>
      </c>
      <c r="L424" s="1">
        <v>0</v>
      </c>
    </row>
    <row r="425" spans="9:12" x14ac:dyDescent="0.3">
      <c r="I425" s="1" t="s">
        <v>11</v>
      </c>
      <c r="J425" s="1" t="s">
        <v>1013</v>
      </c>
      <c r="K425" s="1">
        <v>0</v>
      </c>
      <c r="L425" s="1">
        <v>0</v>
      </c>
    </row>
    <row r="426" spans="9:12" x14ac:dyDescent="0.3">
      <c r="I426" s="1" t="s">
        <v>11</v>
      </c>
      <c r="J426" s="1" t="s">
        <v>1014</v>
      </c>
      <c r="K426" s="1">
        <v>0</v>
      </c>
      <c r="L426" s="1">
        <v>0</v>
      </c>
    </row>
    <row r="427" spans="9:12" x14ac:dyDescent="0.3">
      <c r="I427" s="1" t="s">
        <v>11</v>
      </c>
      <c r="J427" s="1" t="s">
        <v>1015</v>
      </c>
      <c r="K427" s="1">
        <v>0</v>
      </c>
      <c r="L427" s="1">
        <v>0</v>
      </c>
    </row>
    <row r="428" spans="9:12" x14ac:dyDescent="0.3">
      <c r="I428" s="1" t="s">
        <v>11</v>
      </c>
      <c r="J428" s="1" t="s">
        <v>1016</v>
      </c>
      <c r="K428" s="1">
        <v>0</v>
      </c>
      <c r="L428" s="1">
        <v>0</v>
      </c>
    </row>
    <row r="429" spans="9:12" x14ac:dyDescent="0.3">
      <c r="I429" s="1" t="s">
        <v>11</v>
      </c>
      <c r="J429" s="1" t="s">
        <v>1017</v>
      </c>
      <c r="K429" s="1">
        <v>0</v>
      </c>
      <c r="L429" s="1">
        <v>0</v>
      </c>
    </row>
    <row r="430" spans="9:12" x14ac:dyDescent="0.3">
      <c r="I430" s="1" t="s">
        <v>11</v>
      </c>
      <c r="J430" s="1" t="s">
        <v>1018</v>
      </c>
      <c r="K430" s="1">
        <v>0</v>
      </c>
      <c r="L430" s="1">
        <v>0</v>
      </c>
    </row>
    <row r="431" spans="9:12" x14ac:dyDescent="0.3">
      <c r="I431" s="1" t="s">
        <v>11</v>
      </c>
      <c r="J431" s="1" t="s">
        <v>1019</v>
      </c>
      <c r="K431" s="1">
        <v>0</v>
      </c>
      <c r="L431" s="1">
        <v>0</v>
      </c>
    </row>
    <row r="432" spans="9:12" x14ac:dyDescent="0.3">
      <c r="I432" s="1" t="s">
        <v>11</v>
      </c>
      <c r="J432" s="1" t="s">
        <v>1020</v>
      </c>
      <c r="K432" s="1">
        <v>0</v>
      </c>
      <c r="L432" s="1">
        <v>0</v>
      </c>
    </row>
    <row r="433" spans="9:12" x14ac:dyDescent="0.3">
      <c r="I433" s="1" t="s">
        <v>11</v>
      </c>
      <c r="J433" s="1" t="s">
        <v>1021</v>
      </c>
      <c r="K433" s="1">
        <v>0</v>
      </c>
      <c r="L433" s="1">
        <v>0</v>
      </c>
    </row>
    <row r="434" spans="9:12" x14ac:dyDescent="0.3">
      <c r="I434" s="1" t="s">
        <v>11</v>
      </c>
      <c r="J434" s="1" t="s">
        <v>1008</v>
      </c>
      <c r="K434" s="1">
        <v>7</v>
      </c>
      <c r="L434" s="1">
        <v>0</v>
      </c>
    </row>
    <row r="435" spans="9:12" x14ac:dyDescent="0.3">
      <c r="I435" s="1" t="s">
        <v>11</v>
      </c>
      <c r="J435" s="1" t="s">
        <v>1009</v>
      </c>
      <c r="K435" s="1">
        <v>7</v>
      </c>
      <c r="L435" s="1">
        <v>0</v>
      </c>
    </row>
    <row r="436" spans="9:12" x14ac:dyDescent="0.3">
      <c r="I436" s="1" t="s">
        <v>11</v>
      </c>
      <c r="J436" s="1" t="s">
        <v>1010</v>
      </c>
      <c r="K436" s="1">
        <v>7</v>
      </c>
      <c r="L436" s="1">
        <v>0</v>
      </c>
    </row>
    <row r="437" spans="9:12" x14ac:dyDescent="0.3">
      <c r="I437" s="1" t="s">
        <v>11</v>
      </c>
      <c r="J437" s="1" t="s">
        <v>1011</v>
      </c>
      <c r="K437" s="1">
        <v>7</v>
      </c>
      <c r="L437" s="1">
        <v>0</v>
      </c>
    </row>
    <row r="438" spans="9:12" x14ac:dyDescent="0.3">
      <c r="I438" s="1" t="s">
        <v>11</v>
      </c>
      <c r="J438" s="1" t="s">
        <v>1012</v>
      </c>
      <c r="K438" s="1">
        <v>7</v>
      </c>
      <c r="L438" s="1">
        <v>0</v>
      </c>
    </row>
    <row r="439" spans="9:12" x14ac:dyDescent="0.3">
      <c r="I439" s="1" t="s">
        <v>11</v>
      </c>
      <c r="J439" s="1" t="s">
        <v>1013</v>
      </c>
      <c r="K439" s="1">
        <v>7</v>
      </c>
      <c r="L439" s="1">
        <v>0</v>
      </c>
    </row>
    <row r="440" spans="9:12" x14ac:dyDescent="0.3">
      <c r="I440" s="1" t="s">
        <v>11</v>
      </c>
      <c r="J440" s="1" t="s">
        <v>1014</v>
      </c>
      <c r="K440" s="1">
        <v>7</v>
      </c>
      <c r="L440" s="1">
        <v>0</v>
      </c>
    </row>
    <row r="441" spans="9:12" x14ac:dyDescent="0.3">
      <c r="I441" s="1" t="s">
        <v>11</v>
      </c>
      <c r="J441" s="1" t="s">
        <v>1015</v>
      </c>
      <c r="K441" s="1">
        <v>7</v>
      </c>
      <c r="L441" s="1">
        <v>0</v>
      </c>
    </row>
    <row r="442" spans="9:12" x14ac:dyDescent="0.3">
      <c r="I442" s="1" t="s">
        <v>11</v>
      </c>
      <c r="J442" s="1" t="s">
        <v>1016</v>
      </c>
      <c r="K442" s="1">
        <v>7</v>
      </c>
      <c r="L442" s="1">
        <v>0</v>
      </c>
    </row>
    <row r="443" spans="9:12" x14ac:dyDescent="0.3">
      <c r="I443" s="1" t="s">
        <v>11</v>
      </c>
      <c r="J443" s="1" t="s">
        <v>1017</v>
      </c>
      <c r="K443" s="1">
        <v>7</v>
      </c>
      <c r="L443" s="1">
        <v>0</v>
      </c>
    </row>
    <row r="444" spans="9:12" x14ac:dyDescent="0.3">
      <c r="I444" s="1" t="s">
        <v>11</v>
      </c>
      <c r="J444" s="1" t="s">
        <v>1018</v>
      </c>
      <c r="K444" s="1">
        <v>7</v>
      </c>
      <c r="L444" s="1">
        <v>0</v>
      </c>
    </row>
    <row r="445" spans="9:12" x14ac:dyDescent="0.3">
      <c r="I445" s="1" t="s">
        <v>11</v>
      </c>
      <c r="J445" s="1" t="s">
        <v>1019</v>
      </c>
      <c r="K445" s="1">
        <v>7</v>
      </c>
      <c r="L445" s="1">
        <v>0</v>
      </c>
    </row>
    <row r="446" spans="9:12" x14ac:dyDescent="0.3">
      <c r="I446" s="1" t="s">
        <v>11</v>
      </c>
      <c r="J446" s="1" t="s">
        <v>1020</v>
      </c>
      <c r="K446" s="1">
        <v>7</v>
      </c>
      <c r="L446" s="1">
        <v>0</v>
      </c>
    </row>
    <row r="447" spans="9:12" x14ac:dyDescent="0.3">
      <c r="I447" s="1" t="s">
        <v>11</v>
      </c>
      <c r="J447" s="1" t="s">
        <v>1021</v>
      </c>
      <c r="K447" s="1">
        <v>7</v>
      </c>
      <c r="L447" s="1">
        <v>1</v>
      </c>
    </row>
    <row r="448" spans="9:12" x14ac:dyDescent="0.3">
      <c r="I448" s="1" t="s">
        <v>11</v>
      </c>
      <c r="J448" s="1" t="s">
        <v>1008</v>
      </c>
      <c r="K448" s="1">
        <v>35</v>
      </c>
      <c r="L448" s="1">
        <v>0</v>
      </c>
    </row>
    <row r="449" spans="9:12" x14ac:dyDescent="0.3">
      <c r="I449" s="1" t="s">
        <v>11</v>
      </c>
      <c r="J449" s="1" t="s">
        <v>1009</v>
      </c>
      <c r="K449" s="1">
        <v>35</v>
      </c>
      <c r="L449" s="1">
        <v>0</v>
      </c>
    </row>
    <row r="450" spans="9:12" x14ac:dyDescent="0.3">
      <c r="I450" s="1" t="s">
        <v>11</v>
      </c>
      <c r="J450" s="1" t="s">
        <v>1010</v>
      </c>
      <c r="K450" s="1">
        <v>35</v>
      </c>
      <c r="L450" s="1">
        <v>0</v>
      </c>
    </row>
    <row r="451" spans="9:12" x14ac:dyDescent="0.3">
      <c r="I451" s="1" t="s">
        <v>11</v>
      </c>
      <c r="J451" s="1" t="s">
        <v>1011</v>
      </c>
      <c r="K451" s="1">
        <v>35</v>
      </c>
      <c r="L451" s="1">
        <v>0</v>
      </c>
    </row>
    <row r="452" spans="9:12" x14ac:dyDescent="0.3">
      <c r="I452" s="1" t="s">
        <v>11</v>
      </c>
      <c r="J452" s="1" t="s">
        <v>1012</v>
      </c>
      <c r="K452" s="1">
        <v>35</v>
      </c>
      <c r="L452" s="1">
        <v>0</v>
      </c>
    </row>
    <row r="453" spans="9:12" x14ac:dyDescent="0.3">
      <c r="I453" s="1" t="s">
        <v>11</v>
      </c>
      <c r="J453" s="1" t="s">
        <v>1013</v>
      </c>
      <c r="K453" s="1">
        <v>35</v>
      </c>
      <c r="L453" s="1">
        <v>0</v>
      </c>
    </row>
    <row r="454" spans="9:12" x14ac:dyDescent="0.3">
      <c r="I454" s="1" t="s">
        <v>11</v>
      </c>
      <c r="J454" s="1" t="s">
        <v>1014</v>
      </c>
      <c r="K454" s="1">
        <v>35</v>
      </c>
      <c r="L454" s="1">
        <v>0</v>
      </c>
    </row>
    <row r="455" spans="9:12" x14ac:dyDescent="0.3">
      <c r="I455" s="1" t="s">
        <v>11</v>
      </c>
      <c r="J455" s="1" t="s">
        <v>1015</v>
      </c>
      <c r="K455" s="1">
        <v>35</v>
      </c>
      <c r="L455" s="1">
        <v>0</v>
      </c>
    </row>
    <row r="456" spans="9:12" x14ac:dyDescent="0.3">
      <c r="I456" s="1" t="s">
        <v>11</v>
      </c>
      <c r="J456" s="1" t="s">
        <v>1016</v>
      </c>
      <c r="K456" s="1">
        <v>35</v>
      </c>
      <c r="L456" s="1">
        <v>0</v>
      </c>
    </row>
    <row r="457" spans="9:12" x14ac:dyDescent="0.3">
      <c r="I457" s="1" t="s">
        <v>11</v>
      </c>
      <c r="J457" s="1" t="s">
        <v>1017</v>
      </c>
      <c r="K457" s="1">
        <v>35</v>
      </c>
      <c r="L457" s="1">
        <v>0</v>
      </c>
    </row>
    <row r="458" spans="9:12" x14ac:dyDescent="0.3">
      <c r="I458" s="1" t="s">
        <v>11</v>
      </c>
      <c r="J458" s="1" t="s">
        <v>1018</v>
      </c>
      <c r="K458" s="1">
        <v>35</v>
      </c>
      <c r="L458" s="1">
        <v>0</v>
      </c>
    </row>
    <row r="459" spans="9:12" x14ac:dyDescent="0.3">
      <c r="I459" s="1" t="s">
        <v>11</v>
      </c>
      <c r="J459" s="1" t="s">
        <v>1019</v>
      </c>
      <c r="K459" s="1">
        <v>35</v>
      </c>
      <c r="L459" s="1">
        <v>0</v>
      </c>
    </row>
    <row r="460" spans="9:12" x14ac:dyDescent="0.3">
      <c r="I460" s="1" t="s">
        <v>11</v>
      </c>
      <c r="J460" s="1" t="s">
        <v>1020</v>
      </c>
      <c r="K460" s="1">
        <v>35</v>
      </c>
      <c r="L460" s="1">
        <v>0</v>
      </c>
    </row>
    <row r="461" spans="9:12" x14ac:dyDescent="0.3">
      <c r="I461" s="1" t="s">
        <v>11</v>
      </c>
      <c r="J461" s="1" t="s">
        <v>1008</v>
      </c>
      <c r="K461" s="1">
        <v>40</v>
      </c>
      <c r="L461" s="1">
        <v>0</v>
      </c>
    </row>
    <row r="462" spans="9:12" x14ac:dyDescent="0.3">
      <c r="I462" s="1" t="s">
        <v>11</v>
      </c>
      <c r="J462" s="1" t="s">
        <v>1009</v>
      </c>
      <c r="K462" s="1">
        <v>40</v>
      </c>
      <c r="L462" s="1">
        <v>0</v>
      </c>
    </row>
    <row r="463" spans="9:12" x14ac:dyDescent="0.3">
      <c r="I463" s="1" t="s">
        <v>11</v>
      </c>
      <c r="J463" s="1" t="s">
        <v>1010</v>
      </c>
      <c r="K463" s="1">
        <v>40</v>
      </c>
      <c r="L463" s="1">
        <v>0</v>
      </c>
    </row>
    <row r="464" spans="9:12" x14ac:dyDescent="0.3">
      <c r="I464" s="1" t="s">
        <v>11</v>
      </c>
      <c r="J464" s="1" t="s">
        <v>1011</v>
      </c>
      <c r="K464" s="1">
        <v>40</v>
      </c>
      <c r="L464" s="1">
        <v>0</v>
      </c>
    </row>
    <row r="465" spans="9:12" x14ac:dyDescent="0.3">
      <c r="I465" s="1" t="s">
        <v>11</v>
      </c>
      <c r="J465" s="1" t="s">
        <v>1012</v>
      </c>
      <c r="K465" s="1">
        <v>40</v>
      </c>
      <c r="L465" s="1">
        <v>0</v>
      </c>
    </row>
    <row r="466" spans="9:12" x14ac:dyDescent="0.3">
      <c r="I466" s="1" t="s">
        <v>11</v>
      </c>
      <c r="J466" s="1" t="s">
        <v>1013</v>
      </c>
      <c r="K466" s="1">
        <v>40</v>
      </c>
      <c r="L466" s="1">
        <v>0</v>
      </c>
    </row>
    <row r="467" spans="9:12" x14ac:dyDescent="0.3">
      <c r="I467" s="1" t="s">
        <v>11</v>
      </c>
      <c r="J467" s="1" t="s">
        <v>1014</v>
      </c>
      <c r="K467" s="1">
        <v>40</v>
      </c>
      <c r="L467" s="1">
        <v>0</v>
      </c>
    </row>
    <row r="468" spans="9:12" x14ac:dyDescent="0.3">
      <c r="I468" s="1" t="s">
        <v>11</v>
      </c>
      <c r="J468" s="1" t="s">
        <v>1015</v>
      </c>
      <c r="K468" s="1">
        <v>40</v>
      </c>
      <c r="L468" s="1">
        <v>0</v>
      </c>
    </row>
    <row r="469" spans="9:12" x14ac:dyDescent="0.3">
      <c r="I469" s="1" t="s">
        <v>11</v>
      </c>
      <c r="J469" s="1" t="s">
        <v>1016</v>
      </c>
      <c r="K469" s="1">
        <v>40</v>
      </c>
      <c r="L469" s="1">
        <v>0</v>
      </c>
    </row>
    <row r="470" spans="9:12" x14ac:dyDescent="0.3">
      <c r="I470" s="1" t="s">
        <v>11</v>
      </c>
      <c r="J470" s="1" t="s">
        <v>1017</v>
      </c>
      <c r="K470" s="1">
        <v>40</v>
      </c>
      <c r="L470" s="1">
        <v>0</v>
      </c>
    </row>
    <row r="471" spans="9:12" x14ac:dyDescent="0.3">
      <c r="I471" s="1" t="s">
        <v>11</v>
      </c>
      <c r="J471" s="1" t="s">
        <v>1018</v>
      </c>
      <c r="K471" s="1">
        <v>40</v>
      </c>
      <c r="L471" s="1">
        <v>0</v>
      </c>
    </row>
    <row r="472" spans="9:12" x14ac:dyDescent="0.3">
      <c r="I472" s="1" t="s">
        <v>11</v>
      </c>
      <c r="J472" s="1" t="s">
        <v>1019</v>
      </c>
      <c r="K472" s="1">
        <v>40</v>
      </c>
      <c r="L472" s="1">
        <v>0</v>
      </c>
    </row>
    <row r="473" spans="9:12" x14ac:dyDescent="0.3">
      <c r="I473" s="1" t="s">
        <v>11</v>
      </c>
      <c r="J473" s="1" t="s">
        <v>1020</v>
      </c>
      <c r="K473" s="1">
        <v>40</v>
      </c>
      <c r="L473" s="1">
        <v>0</v>
      </c>
    </row>
    <row r="474" spans="9:12" x14ac:dyDescent="0.3">
      <c r="I474" s="1" t="s">
        <v>11</v>
      </c>
      <c r="J474" s="1" t="s">
        <v>1008</v>
      </c>
      <c r="K474" s="1">
        <v>72</v>
      </c>
      <c r="L474" s="1">
        <v>0</v>
      </c>
    </row>
    <row r="475" spans="9:12" x14ac:dyDescent="0.3">
      <c r="I475" s="1" t="s">
        <v>11</v>
      </c>
      <c r="J475" s="1" t="s">
        <v>1009</v>
      </c>
      <c r="K475" s="1">
        <v>72</v>
      </c>
      <c r="L475" s="1">
        <v>0</v>
      </c>
    </row>
    <row r="476" spans="9:12" x14ac:dyDescent="0.3">
      <c r="I476" s="1" t="s">
        <v>11</v>
      </c>
      <c r="J476" s="1" t="s">
        <v>1010</v>
      </c>
      <c r="K476" s="1">
        <v>72</v>
      </c>
      <c r="L476" s="1">
        <v>0</v>
      </c>
    </row>
    <row r="477" spans="9:12" x14ac:dyDescent="0.3">
      <c r="I477" s="1" t="s">
        <v>11</v>
      </c>
      <c r="J477" s="1" t="s">
        <v>1011</v>
      </c>
      <c r="K477" s="1">
        <v>72</v>
      </c>
      <c r="L477" s="1">
        <v>0</v>
      </c>
    </row>
    <row r="478" spans="9:12" x14ac:dyDescent="0.3">
      <c r="I478" s="1" t="s">
        <v>11</v>
      </c>
      <c r="J478" s="1" t="s">
        <v>1012</v>
      </c>
      <c r="K478" s="1">
        <v>72</v>
      </c>
      <c r="L478" s="1">
        <v>0</v>
      </c>
    </row>
    <row r="479" spans="9:12" x14ac:dyDescent="0.3">
      <c r="I479" s="1" t="s">
        <v>11</v>
      </c>
      <c r="J479" s="1" t="s">
        <v>1013</v>
      </c>
      <c r="K479" s="1">
        <v>72</v>
      </c>
      <c r="L479" s="1">
        <v>0</v>
      </c>
    </row>
    <row r="480" spans="9:12" x14ac:dyDescent="0.3">
      <c r="I480" s="1" t="s">
        <v>11</v>
      </c>
      <c r="J480" s="1" t="s">
        <v>1014</v>
      </c>
      <c r="K480" s="1">
        <v>72</v>
      </c>
      <c r="L480" s="1">
        <v>0</v>
      </c>
    </row>
    <row r="481" spans="9:12" x14ac:dyDescent="0.3">
      <c r="I481" s="1" t="s">
        <v>11</v>
      </c>
      <c r="J481" s="1" t="s">
        <v>1015</v>
      </c>
      <c r="K481" s="1">
        <v>72</v>
      </c>
      <c r="L481" s="1">
        <v>0</v>
      </c>
    </row>
    <row r="482" spans="9:12" x14ac:dyDescent="0.3">
      <c r="I482" s="1" t="s">
        <v>11</v>
      </c>
      <c r="J482" s="1" t="s">
        <v>1016</v>
      </c>
      <c r="K482" s="1">
        <v>72</v>
      </c>
      <c r="L482" s="1">
        <v>0</v>
      </c>
    </row>
    <row r="483" spans="9:12" x14ac:dyDescent="0.3">
      <c r="I483" s="1" t="s">
        <v>11</v>
      </c>
      <c r="J483" s="1" t="s">
        <v>1017</v>
      </c>
      <c r="K483" s="1">
        <v>72</v>
      </c>
      <c r="L483" s="1">
        <v>0</v>
      </c>
    </row>
    <row r="484" spans="9:12" x14ac:dyDescent="0.3">
      <c r="I484" s="1" t="s">
        <v>11</v>
      </c>
      <c r="J484" s="1" t="s">
        <v>1018</v>
      </c>
      <c r="K484" s="1">
        <v>72</v>
      </c>
      <c r="L484" s="1">
        <v>0</v>
      </c>
    </row>
    <row r="485" spans="9:12" x14ac:dyDescent="0.3">
      <c r="I485" s="1" t="s">
        <v>11</v>
      </c>
      <c r="J485" s="1" t="s">
        <v>1019</v>
      </c>
      <c r="K485" s="1">
        <v>72</v>
      </c>
      <c r="L485" s="1">
        <v>0</v>
      </c>
    </row>
    <row r="486" spans="9:12" x14ac:dyDescent="0.3">
      <c r="I486" s="1" t="s">
        <v>11</v>
      </c>
      <c r="J486" s="1" t="s">
        <v>1020</v>
      </c>
      <c r="K486" s="1">
        <v>72</v>
      </c>
      <c r="L486" s="1">
        <v>1</v>
      </c>
    </row>
    <row r="487" spans="9:12" x14ac:dyDescent="0.3">
      <c r="I487" s="1" t="s">
        <v>11</v>
      </c>
      <c r="J487" s="1" t="s">
        <v>1008</v>
      </c>
      <c r="K487" s="1">
        <v>167</v>
      </c>
      <c r="L487" s="1">
        <v>0</v>
      </c>
    </row>
    <row r="488" spans="9:12" x14ac:dyDescent="0.3">
      <c r="I488" s="1" t="s">
        <v>11</v>
      </c>
      <c r="J488" s="1" t="s">
        <v>1009</v>
      </c>
      <c r="K488" s="1">
        <v>167</v>
      </c>
      <c r="L488" s="1">
        <v>0</v>
      </c>
    </row>
    <row r="489" spans="9:12" x14ac:dyDescent="0.3">
      <c r="I489" s="1" t="s">
        <v>11</v>
      </c>
      <c r="J489" s="1" t="s">
        <v>1010</v>
      </c>
      <c r="K489" s="1">
        <v>167</v>
      </c>
      <c r="L489" s="1">
        <v>0</v>
      </c>
    </row>
    <row r="490" spans="9:12" x14ac:dyDescent="0.3">
      <c r="I490" s="1" t="s">
        <v>11</v>
      </c>
      <c r="J490" s="1" t="s">
        <v>1011</v>
      </c>
      <c r="K490" s="1">
        <v>167</v>
      </c>
      <c r="L490" s="1">
        <v>0</v>
      </c>
    </row>
    <row r="491" spans="9:12" x14ac:dyDescent="0.3">
      <c r="I491" s="1" t="s">
        <v>11</v>
      </c>
      <c r="J491" s="1" t="s">
        <v>1012</v>
      </c>
      <c r="K491" s="1">
        <v>167</v>
      </c>
      <c r="L491" s="1">
        <v>0</v>
      </c>
    </row>
    <row r="492" spans="9:12" x14ac:dyDescent="0.3">
      <c r="I492" s="1" t="s">
        <v>11</v>
      </c>
      <c r="J492" s="1" t="s">
        <v>1013</v>
      </c>
      <c r="K492" s="1">
        <v>167</v>
      </c>
      <c r="L492" s="1">
        <v>0</v>
      </c>
    </row>
    <row r="493" spans="9:12" x14ac:dyDescent="0.3">
      <c r="I493" s="1" t="s">
        <v>11</v>
      </c>
      <c r="J493" s="1" t="s">
        <v>1014</v>
      </c>
      <c r="K493" s="1">
        <v>167</v>
      </c>
      <c r="L493" s="1">
        <v>0</v>
      </c>
    </row>
    <row r="494" spans="9:12" x14ac:dyDescent="0.3">
      <c r="I494" s="1" t="s">
        <v>11</v>
      </c>
      <c r="J494" s="1" t="s">
        <v>1015</v>
      </c>
      <c r="K494" s="1">
        <v>167</v>
      </c>
      <c r="L494" s="1">
        <v>0</v>
      </c>
    </row>
    <row r="495" spans="9:12" x14ac:dyDescent="0.3">
      <c r="I495" s="1" t="s">
        <v>11</v>
      </c>
      <c r="J495" s="1" t="s">
        <v>1016</v>
      </c>
      <c r="K495" s="1">
        <v>167</v>
      </c>
      <c r="L495" s="1">
        <v>0</v>
      </c>
    </row>
    <row r="496" spans="9:12" x14ac:dyDescent="0.3">
      <c r="I496" s="1" t="s">
        <v>11</v>
      </c>
      <c r="J496" s="1" t="s">
        <v>1017</v>
      </c>
      <c r="K496" s="1">
        <v>167</v>
      </c>
      <c r="L496" s="1">
        <v>0</v>
      </c>
    </row>
    <row r="497" spans="9:12" x14ac:dyDescent="0.3">
      <c r="I497" s="1" t="s">
        <v>11</v>
      </c>
      <c r="J497" s="1" t="s">
        <v>1018</v>
      </c>
      <c r="K497" s="1">
        <v>167</v>
      </c>
      <c r="L497" s="1">
        <v>0</v>
      </c>
    </row>
    <row r="498" spans="9:12" x14ac:dyDescent="0.3">
      <c r="I498" s="1" t="s">
        <v>11</v>
      </c>
      <c r="J498" s="1" t="s">
        <v>1019</v>
      </c>
      <c r="K498" s="1">
        <v>167</v>
      </c>
      <c r="L498" s="1">
        <v>1</v>
      </c>
    </row>
    <row r="499" spans="9:12" x14ac:dyDescent="0.3">
      <c r="I499" s="1" t="s">
        <v>11</v>
      </c>
      <c r="J499" s="1" t="s">
        <v>1008</v>
      </c>
      <c r="K499" s="1">
        <v>183</v>
      </c>
      <c r="L499" s="1">
        <v>0</v>
      </c>
    </row>
    <row r="500" spans="9:12" x14ac:dyDescent="0.3">
      <c r="I500" s="1" t="s">
        <v>11</v>
      </c>
      <c r="J500" s="1" t="s">
        <v>1009</v>
      </c>
      <c r="K500" s="1">
        <v>183</v>
      </c>
      <c r="L500" s="1">
        <v>0</v>
      </c>
    </row>
    <row r="501" spans="9:12" x14ac:dyDescent="0.3">
      <c r="I501" s="1" t="s">
        <v>11</v>
      </c>
      <c r="J501" s="1" t="s">
        <v>1010</v>
      </c>
      <c r="K501" s="1">
        <v>183</v>
      </c>
      <c r="L501" s="1">
        <v>0</v>
      </c>
    </row>
    <row r="502" spans="9:12" x14ac:dyDescent="0.3">
      <c r="I502" s="1" t="s">
        <v>11</v>
      </c>
      <c r="J502" s="1" t="s">
        <v>1011</v>
      </c>
      <c r="K502" s="1">
        <v>183</v>
      </c>
      <c r="L502" s="1">
        <v>0</v>
      </c>
    </row>
    <row r="503" spans="9:12" x14ac:dyDescent="0.3">
      <c r="I503" s="1" t="s">
        <v>11</v>
      </c>
      <c r="J503" s="1" t="s">
        <v>1012</v>
      </c>
      <c r="K503" s="1">
        <v>183</v>
      </c>
      <c r="L503" s="1">
        <v>0</v>
      </c>
    </row>
    <row r="504" spans="9:12" x14ac:dyDescent="0.3">
      <c r="I504" s="1" t="s">
        <v>11</v>
      </c>
      <c r="J504" s="1" t="s">
        <v>1013</v>
      </c>
      <c r="K504" s="1">
        <v>183</v>
      </c>
      <c r="L504" s="1">
        <v>0</v>
      </c>
    </row>
    <row r="505" spans="9:12" x14ac:dyDescent="0.3">
      <c r="I505" s="1" t="s">
        <v>11</v>
      </c>
      <c r="J505" s="1" t="s">
        <v>1014</v>
      </c>
      <c r="K505" s="1">
        <v>183</v>
      </c>
      <c r="L505" s="1">
        <v>0</v>
      </c>
    </row>
    <row r="506" spans="9:12" x14ac:dyDescent="0.3">
      <c r="I506" s="1" t="s">
        <v>11</v>
      </c>
      <c r="J506" s="1" t="s">
        <v>1015</v>
      </c>
      <c r="K506" s="1">
        <v>183</v>
      </c>
      <c r="L506" s="1">
        <v>0</v>
      </c>
    </row>
    <row r="507" spans="9:12" x14ac:dyDescent="0.3">
      <c r="I507" s="1" t="s">
        <v>11</v>
      </c>
      <c r="J507" s="1" t="s">
        <v>1016</v>
      </c>
      <c r="K507" s="1">
        <v>183</v>
      </c>
      <c r="L507" s="1">
        <v>0</v>
      </c>
    </row>
    <row r="508" spans="9:12" x14ac:dyDescent="0.3">
      <c r="I508" s="1" t="s">
        <v>11</v>
      </c>
      <c r="J508" s="1" t="s">
        <v>1017</v>
      </c>
      <c r="K508" s="1">
        <v>183</v>
      </c>
      <c r="L508" s="1">
        <v>0</v>
      </c>
    </row>
    <row r="509" spans="9:12" x14ac:dyDescent="0.3">
      <c r="I509" s="1" t="s">
        <v>11</v>
      </c>
      <c r="J509" s="1" t="s">
        <v>1018</v>
      </c>
      <c r="K509" s="1">
        <v>183</v>
      </c>
      <c r="L509" s="1">
        <v>0</v>
      </c>
    </row>
    <row r="510" spans="9:12" x14ac:dyDescent="0.3">
      <c r="I510" s="1" t="s">
        <v>11</v>
      </c>
      <c r="J510" s="1" t="s">
        <v>1019</v>
      </c>
      <c r="K510" s="1">
        <v>183</v>
      </c>
      <c r="L510" s="1">
        <v>1</v>
      </c>
    </row>
    <row r="511" spans="9:12" x14ac:dyDescent="0.3">
      <c r="I511" s="1" t="s">
        <v>11</v>
      </c>
      <c r="J511" s="1" t="s">
        <v>1008</v>
      </c>
      <c r="K511" s="1">
        <v>344</v>
      </c>
      <c r="L511" s="1">
        <v>0</v>
      </c>
    </row>
    <row r="512" spans="9:12" x14ac:dyDescent="0.3">
      <c r="I512" s="1" t="s">
        <v>11</v>
      </c>
      <c r="J512" s="1" t="s">
        <v>1009</v>
      </c>
      <c r="K512" s="1">
        <v>344</v>
      </c>
      <c r="L512" s="1">
        <v>0</v>
      </c>
    </row>
    <row r="513" spans="9:12" x14ac:dyDescent="0.3">
      <c r="I513" s="1" t="s">
        <v>11</v>
      </c>
      <c r="J513" s="1" t="s">
        <v>1010</v>
      </c>
      <c r="K513" s="1">
        <v>344</v>
      </c>
      <c r="L513" s="1">
        <v>0</v>
      </c>
    </row>
    <row r="514" spans="9:12" x14ac:dyDescent="0.3">
      <c r="I514" s="1" t="s">
        <v>11</v>
      </c>
      <c r="J514" s="1" t="s">
        <v>1011</v>
      </c>
      <c r="K514" s="1">
        <v>344</v>
      </c>
      <c r="L514" s="1">
        <v>0</v>
      </c>
    </row>
    <row r="515" spans="9:12" x14ac:dyDescent="0.3">
      <c r="I515" s="1" t="s">
        <v>11</v>
      </c>
      <c r="J515" s="1" t="s">
        <v>1012</v>
      </c>
      <c r="K515" s="1">
        <v>344</v>
      </c>
      <c r="L515" s="1">
        <v>0</v>
      </c>
    </row>
    <row r="516" spans="9:12" x14ac:dyDescent="0.3">
      <c r="I516" s="1" t="s">
        <v>11</v>
      </c>
      <c r="J516" s="1" t="s">
        <v>1013</v>
      </c>
      <c r="K516" s="1">
        <v>344</v>
      </c>
      <c r="L516" s="1">
        <v>0</v>
      </c>
    </row>
    <row r="517" spans="9:12" x14ac:dyDescent="0.3">
      <c r="I517" s="1" t="s">
        <v>11</v>
      </c>
      <c r="J517" s="1" t="s">
        <v>1014</v>
      </c>
      <c r="K517" s="1">
        <v>344</v>
      </c>
      <c r="L517" s="1">
        <v>0</v>
      </c>
    </row>
    <row r="518" spans="9:12" x14ac:dyDescent="0.3">
      <c r="I518" s="1" t="s">
        <v>11</v>
      </c>
      <c r="J518" s="1" t="s">
        <v>1015</v>
      </c>
      <c r="K518" s="1">
        <v>344</v>
      </c>
      <c r="L518" s="1">
        <v>0</v>
      </c>
    </row>
    <row r="519" spans="9:12" x14ac:dyDescent="0.3">
      <c r="I519" s="1" t="s">
        <v>11</v>
      </c>
      <c r="J519" s="1" t="s">
        <v>1016</v>
      </c>
      <c r="K519" s="1">
        <v>344</v>
      </c>
      <c r="L519" s="1">
        <v>0</v>
      </c>
    </row>
    <row r="520" spans="9:12" x14ac:dyDescent="0.3">
      <c r="I520" s="1" t="s">
        <v>11</v>
      </c>
      <c r="J520" s="1" t="s">
        <v>1017</v>
      </c>
      <c r="K520" s="1">
        <v>344</v>
      </c>
      <c r="L520" s="1">
        <v>0</v>
      </c>
    </row>
    <row r="521" spans="9:12" x14ac:dyDescent="0.3">
      <c r="I521" s="1" t="s">
        <v>11</v>
      </c>
      <c r="J521" s="1" t="s">
        <v>1018</v>
      </c>
      <c r="K521" s="1">
        <v>344</v>
      </c>
      <c r="L521" s="1">
        <v>1</v>
      </c>
    </row>
    <row r="522" spans="9:12" x14ac:dyDescent="0.3">
      <c r="I522" s="1" t="s">
        <v>11</v>
      </c>
      <c r="J522" s="1" t="s">
        <v>1008</v>
      </c>
      <c r="K522" s="1">
        <v>356</v>
      </c>
      <c r="L522" s="1">
        <v>0</v>
      </c>
    </row>
    <row r="523" spans="9:12" x14ac:dyDescent="0.3">
      <c r="I523" s="1" t="s">
        <v>11</v>
      </c>
      <c r="J523" s="1" t="s">
        <v>1009</v>
      </c>
      <c r="K523" s="1">
        <v>356</v>
      </c>
      <c r="L523" s="1">
        <v>0</v>
      </c>
    </row>
    <row r="524" spans="9:12" x14ac:dyDescent="0.3">
      <c r="I524" s="1" t="s">
        <v>11</v>
      </c>
      <c r="J524" s="1" t="s">
        <v>1010</v>
      </c>
      <c r="K524" s="1">
        <v>356</v>
      </c>
      <c r="L524" s="1">
        <v>0</v>
      </c>
    </row>
    <row r="525" spans="9:12" x14ac:dyDescent="0.3">
      <c r="I525" s="1" t="s">
        <v>11</v>
      </c>
      <c r="J525" s="1" t="s">
        <v>1011</v>
      </c>
      <c r="K525" s="1">
        <v>356</v>
      </c>
      <c r="L525" s="1">
        <v>0</v>
      </c>
    </row>
    <row r="526" spans="9:12" x14ac:dyDescent="0.3">
      <c r="I526" s="1" t="s">
        <v>11</v>
      </c>
      <c r="J526" s="1" t="s">
        <v>1012</v>
      </c>
      <c r="K526" s="1">
        <v>356</v>
      </c>
      <c r="L526" s="1">
        <v>0</v>
      </c>
    </row>
    <row r="527" spans="9:12" x14ac:dyDescent="0.3">
      <c r="I527" s="1" t="s">
        <v>11</v>
      </c>
      <c r="J527" s="1" t="s">
        <v>1013</v>
      </c>
      <c r="K527" s="1">
        <v>356</v>
      </c>
      <c r="L527" s="1">
        <v>0</v>
      </c>
    </row>
    <row r="528" spans="9:12" x14ac:dyDescent="0.3">
      <c r="I528" s="1" t="s">
        <v>11</v>
      </c>
      <c r="J528" s="1" t="s">
        <v>1014</v>
      </c>
      <c r="K528" s="1">
        <v>356</v>
      </c>
      <c r="L528" s="1">
        <v>0</v>
      </c>
    </row>
    <row r="529" spans="9:12" x14ac:dyDescent="0.3">
      <c r="I529" s="1" t="s">
        <v>11</v>
      </c>
      <c r="J529" s="1" t="s">
        <v>1015</v>
      </c>
      <c r="K529" s="1">
        <v>356</v>
      </c>
      <c r="L529" s="1">
        <v>0</v>
      </c>
    </row>
    <row r="530" spans="9:12" x14ac:dyDescent="0.3">
      <c r="I530" s="1" t="s">
        <v>11</v>
      </c>
      <c r="J530" s="1" t="s">
        <v>1016</v>
      </c>
      <c r="K530" s="1">
        <v>356</v>
      </c>
      <c r="L530" s="1">
        <v>0</v>
      </c>
    </row>
    <row r="531" spans="9:12" x14ac:dyDescent="0.3">
      <c r="I531" s="1" t="s">
        <v>11</v>
      </c>
      <c r="J531" s="1" t="s">
        <v>1017</v>
      </c>
      <c r="K531" s="1">
        <v>356</v>
      </c>
      <c r="L531" s="1">
        <v>1</v>
      </c>
    </row>
    <row r="532" spans="9:12" x14ac:dyDescent="0.3">
      <c r="I532" s="1" t="s">
        <v>11</v>
      </c>
      <c r="J532" s="1" t="s">
        <v>1022</v>
      </c>
      <c r="K532" s="1">
        <v>0</v>
      </c>
      <c r="L532" s="1">
        <v>0</v>
      </c>
    </row>
    <row r="533" spans="9:12" x14ac:dyDescent="0.3">
      <c r="I533" s="1" t="s">
        <v>11</v>
      </c>
      <c r="J533" s="1" t="s">
        <v>1023</v>
      </c>
      <c r="K533" s="1">
        <v>0</v>
      </c>
      <c r="L533" s="1">
        <v>0</v>
      </c>
    </row>
    <row r="534" spans="9:12" x14ac:dyDescent="0.3">
      <c r="I534" s="1" t="s">
        <v>11</v>
      </c>
      <c r="J534" s="1" t="s">
        <v>1024</v>
      </c>
      <c r="K534" s="1">
        <v>0</v>
      </c>
      <c r="L534" s="1">
        <v>0</v>
      </c>
    </row>
    <row r="535" spans="9:12" x14ac:dyDescent="0.3">
      <c r="I535" s="1" t="s">
        <v>11</v>
      </c>
      <c r="J535" s="1" t="s">
        <v>1025</v>
      </c>
      <c r="K535" s="1">
        <v>0</v>
      </c>
      <c r="L535" s="1">
        <v>0</v>
      </c>
    </row>
    <row r="536" spans="9:12" x14ac:dyDescent="0.3">
      <c r="I536" s="1" t="s">
        <v>11</v>
      </c>
      <c r="J536" s="1" t="s">
        <v>1026</v>
      </c>
      <c r="K536" s="1">
        <v>0</v>
      </c>
      <c r="L536" s="1">
        <v>0</v>
      </c>
    </row>
    <row r="537" spans="9:12" x14ac:dyDescent="0.3">
      <c r="I537" s="1" t="s">
        <v>11</v>
      </c>
      <c r="J537" s="1" t="s">
        <v>1027</v>
      </c>
      <c r="K537" s="1">
        <v>0</v>
      </c>
      <c r="L537" s="1">
        <v>0</v>
      </c>
    </row>
    <row r="538" spans="9:12" x14ac:dyDescent="0.3">
      <c r="I538" s="1" t="s">
        <v>11</v>
      </c>
      <c r="J538" s="1" t="s">
        <v>1028</v>
      </c>
      <c r="K538" s="1">
        <v>0</v>
      </c>
      <c r="L538" s="1">
        <v>0</v>
      </c>
    </row>
    <row r="539" spans="9:12" x14ac:dyDescent="0.3">
      <c r="I539" s="1" t="s">
        <v>11</v>
      </c>
      <c r="J539" s="1" t="s">
        <v>1029</v>
      </c>
      <c r="K539" s="1">
        <v>0</v>
      </c>
      <c r="L539" s="1">
        <v>0</v>
      </c>
    </row>
    <row r="540" spans="9:12" x14ac:dyDescent="0.3">
      <c r="I540" s="1" t="s">
        <v>11</v>
      </c>
      <c r="J540" s="1" t="s">
        <v>1030</v>
      </c>
      <c r="K540" s="1">
        <v>0</v>
      </c>
      <c r="L540" s="1">
        <v>0</v>
      </c>
    </row>
    <row r="541" spans="9:12" x14ac:dyDescent="0.3">
      <c r="I541" s="1" t="s">
        <v>11</v>
      </c>
      <c r="J541" s="1" t="s">
        <v>1031</v>
      </c>
      <c r="K541" s="1">
        <v>0</v>
      </c>
      <c r="L541" s="1">
        <v>0</v>
      </c>
    </row>
    <row r="542" spans="9:12" x14ac:dyDescent="0.3">
      <c r="I542" s="1" t="s">
        <v>11</v>
      </c>
      <c r="J542" s="1" t="s">
        <v>1032</v>
      </c>
      <c r="K542" s="1">
        <v>0</v>
      </c>
      <c r="L542" s="1">
        <v>0</v>
      </c>
    </row>
    <row r="543" spans="9:12" x14ac:dyDescent="0.3">
      <c r="I543" s="1" t="s">
        <v>11</v>
      </c>
      <c r="J543" s="1" t="s">
        <v>1033</v>
      </c>
      <c r="K543" s="1">
        <v>0</v>
      </c>
      <c r="L543" s="1">
        <v>0</v>
      </c>
    </row>
    <row r="544" spans="9:12" x14ac:dyDescent="0.3">
      <c r="I544" s="1" t="s">
        <v>11</v>
      </c>
      <c r="J544" s="1" t="s">
        <v>1034</v>
      </c>
      <c r="K544" s="1">
        <v>0</v>
      </c>
      <c r="L544" s="1">
        <v>0</v>
      </c>
    </row>
    <row r="545" spans="9:12" x14ac:dyDescent="0.3">
      <c r="I545" s="1" t="s">
        <v>11</v>
      </c>
      <c r="J545" s="1" t="s">
        <v>1035</v>
      </c>
      <c r="K545" s="1">
        <v>0</v>
      </c>
      <c r="L545" s="1">
        <v>0</v>
      </c>
    </row>
    <row r="546" spans="9:12" x14ac:dyDescent="0.3">
      <c r="I546" s="1" t="s">
        <v>11</v>
      </c>
      <c r="J546" s="1" t="s">
        <v>1036</v>
      </c>
      <c r="K546" s="1">
        <v>0</v>
      </c>
      <c r="L546" s="1">
        <v>0</v>
      </c>
    </row>
    <row r="547" spans="9:12" x14ac:dyDescent="0.3">
      <c r="I547" s="1" t="s">
        <v>11</v>
      </c>
      <c r="J547" s="1" t="s">
        <v>1037</v>
      </c>
      <c r="K547" s="1">
        <v>0</v>
      </c>
      <c r="L547" s="1">
        <v>0</v>
      </c>
    </row>
    <row r="548" spans="9:12" x14ac:dyDescent="0.3">
      <c r="I548" s="1" t="s">
        <v>11</v>
      </c>
      <c r="J548" s="1" t="s">
        <v>1038</v>
      </c>
      <c r="K548" s="1">
        <v>0</v>
      </c>
      <c r="L548" s="1">
        <v>0</v>
      </c>
    </row>
    <row r="549" spans="9:12" x14ac:dyDescent="0.3">
      <c r="I549" s="1" t="s">
        <v>11</v>
      </c>
      <c r="J549" s="1" t="s">
        <v>1039</v>
      </c>
      <c r="K549" s="1">
        <v>0</v>
      </c>
      <c r="L549" s="1">
        <v>0</v>
      </c>
    </row>
    <row r="550" spans="9:12" x14ac:dyDescent="0.3">
      <c r="I550" s="1" t="s">
        <v>11</v>
      </c>
      <c r="J550" s="1" t="s">
        <v>1022</v>
      </c>
      <c r="K550" s="1">
        <v>7</v>
      </c>
      <c r="L550" s="1">
        <v>0</v>
      </c>
    </row>
    <row r="551" spans="9:12" x14ac:dyDescent="0.3">
      <c r="I551" s="1" t="s">
        <v>11</v>
      </c>
      <c r="J551" s="1" t="s">
        <v>1023</v>
      </c>
      <c r="K551" s="1">
        <v>7</v>
      </c>
      <c r="L551" s="1">
        <v>0</v>
      </c>
    </row>
    <row r="552" spans="9:12" x14ac:dyDescent="0.3">
      <c r="I552" s="1" t="s">
        <v>11</v>
      </c>
      <c r="J552" s="1" t="s">
        <v>1024</v>
      </c>
      <c r="K552" s="1">
        <v>7</v>
      </c>
      <c r="L552" s="1">
        <v>0</v>
      </c>
    </row>
    <row r="553" spans="9:12" x14ac:dyDescent="0.3">
      <c r="I553" s="1" t="s">
        <v>11</v>
      </c>
      <c r="J553" s="1" t="s">
        <v>1025</v>
      </c>
      <c r="K553" s="1">
        <v>7</v>
      </c>
      <c r="L553" s="1">
        <v>0</v>
      </c>
    </row>
    <row r="554" spans="9:12" x14ac:dyDescent="0.3">
      <c r="I554" s="1" t="s">
        <v>11</v>
      </c>
      <c r="J554" s="1" t="s">
        <v>1026</v>
      </c>
      <c r="K554" s="1">
        <v>7</v>
      </c>
      <c r="L554" s="1">
        <v>0</v>
      </c>
    </row>
    <row r="555" spans="9:12" x14ac:dyDescent="0.3">
      <c r="I555" s="1" t="s">
        <v>11</v>
      </c>
      <c r="J555" s="1" t="s">
        <v>1027</v>
      </c>
      <c r="K555" s="1">
        <v>7</v>
      </c>
      <c r="L555" s="1">
        <v>0</v>
      </c>
    </row>
    <row r="556" spans="9:12" x14ac:dyDescent="0.3">
      <c r="I556" s="1" t="s">
        <v>11</v>
      </c>
      <c r="J556" s="1" t="s">
        <v>1028</v>
      </c>
      <c r="K556" s="1">
        <v>7</v>
      </c>
      <c r="L556" s="1">
        <v>0</v>
      </c>
    </row>
    <row r="557" spans="9:12" x14ac:dyDescent="0.3">
      <c r="I557" s="1" t="s">
        <v>11</v>
      </c>
      <c r="J557" s="1" t="s">
        <v>1029</v>
      </c>
      <c r="K557" s="1">
        <v>7</v>
      </c>
      <c r="L557" s="1">
        <v>0</v>
      </c>
    </row>
    <row r="558" spans="9:12" x14ac:dyDescent="0.3">
      <c r="I558" s="1" t="s">
        <v>11</v>
      </c>
      <c r="J558" s="1" t="s">
        <v>1030</v>
      </c>
      <c r="K558" s="1">
        <v>7</v>
      </c>
      <c r="L558" s="1">
        <v>0</v>
      </c>
    </row>
    <row r="559" spans="9:12" x14ac:dyDescent="0.3">
      <c r="I559" s="1" t="s">
        <v>11</v>
      </c>
      <c r="J559" s="1" t="s">
        <v>1031</v>
      </c>
      <c r="K559" s="1">
        <v>7</v>
      </c>
      <c r="L559" s="1">
        <v>0</v>
      </c>
    </row>
    <row r="560" spans="9:12" x14ac:dyDescent="0.3">
      <c r="I560" s="1" t="s">
        <v>11</v>
      </c>
      <c r="J560" s="1" t="s">
        <v>1032</v>
      </c>
      <c r="K560" s="1">
        <v>7</v>
      </c>
      <c r="L560" s="1">
        <v>0</v>
      </c>
    </row>
    <row r="561" spans="9:12" x14ac:dyDescent="0.3">
      <c r="I561" s="1" t="s">
        <v>11</v>
      </c>
      <c r="J561" s="1" t="s">
        <v>1033</v>
      </c>
      <c r="K561" s="1">
        <v>7</v>
      </c>
      <c r="L561" s="1">
        <v>0</v>
      </c>
    </row>
    <row r="562" spans="9:12" x14ac:dyDescent="0.3">
      <c r="I562" s="1" t="s">
        <v>11</v>
      </c>
      <c r="J562" s="1" t="s">
        <v>1034</v>
      </c>
      <c r="K562" s="1">
        <v>7</v>
      </c>
      <c r="L562" s="1">
        <v>0</v>
      </c>
    </row>
    <row r="563" spans="9:12" x14ac:dyDescent="0.3">
      <c r="I563" s="1" t="s">
        <v>11</v>
      </c>
      <c r="J563" s="1" t="s">
        <v>1035</v>
      </c>
      <c r="K563" s="1">
        <v>7</v>
      </c>
      <c r="L563" s="1">
        <v>0</v>
      </c>
    </row>
    <row r="564" spans="9:12" x14ac:dyDescent="0.3">
      <c r="I564" s="1" t="s">
        <v>11</v>
      </c>
      <c r="J564" s="1" t="s">
        <v>1036</v>
      </c>
      <c r="K564" s="1">
        <v>7</v>
      </c>
      <c r="L564" s="1">
        <v>0</v>
      </c>
    </row>
    <row r="565" spans="9:12" x14ac:dyDescent="0.3">
      <c r="I565" s="1" t="s">
        <v>11</v>
      </c>
      <c r="J565" s="1" t="s">
        <v>1037</v>
      </c>
      <c r="K565" s="1">
        <v>7</v>
      </c>
      <c r="L565" s="1">
        <v>0</v>
      </c>
    </row>
    <row r="566" spans="9:12" x14ac:dyDescent="0.3">
      <c r="I566" s="1" t="s">
        <v>11</v>
      </c>
      <c r="J566" s="1" t="s">
        <v>1038</v>
      </c>
      <c r="K566" s="1">
        <v>7</v>
      </c>
      <c r="L566" s="1">
        <v>0</v>
      </c>
    </row>
    <row r="567" spans="9:12" x14ac:dyDescent="0.3">
      <c r="I567" s="1" t="s">
        <v>11</v>
      </c>
      <c r="J567" s="1" t="s">
        <v>1039</v>
      </c>
      <c r="K567" s="1">
        <v>7</v>
      </c>
      <c r="L567" s="1">
        <v>1</v>
      </c>
    </row>
    <row r="568" spans="9:12" x14ac:dyDescent="0.3">
      <c r="I568" s="1" t="s">
        <v>11</v>
      </c>
      <c r="J568" s="1" t="s">
        <v>1022</v>
      </c>
      <c r="K568" s="1">
        <v>35</v>
      </c>
      <c r="L568" s="1">
        <v>0</v>
      </c>
    </row>
    <row r="569" spans="9:12" x14ac:dyDescent="0.3">
      <c r="I569" s="1" t="s">
        <v>11</v>
      </c>
      <c r="J569" s="1" t="s">
        <v>1023</v>
      </c>
      <c r="K569" s="1">
        <v>35</v>
      </c>
      <c r="L569" s="1">
        <v>0</v>
      </c>
    </row>
    <row r="570" spans="9:12" x14ac:dyDescent="0.3">
      <c r="I570" s="1" t="s">
        <v>11</v>
      </c>
      <c r="J570" s="1" t="s">
        <v>1024</v>
      </c>
      <c r="K570" s="1">
        <v>35</v>
      </c>
      <c r="L570" s="1">
        <v>0</v>
      </c>
    </row>
    <row r="571" spans="9:12" x14ac:dyDescent="0.3">
      <c r="I571" s="1" t="s">
        <v>11</v>
      </c>
      <c r="J571" s="1" t="s">
        <v>1025</v>
      </c>
      <c r="K571" s="1">
        <v>35</v>
      </c>
      <c r="L571" s="1">
        <v>0</v>
      </c>
    </row>
    <row r="572" spans="9:12" x14ac:dyDescent="0.3">
      <c r="I572" s="1" t="s">
        <v>11</v>
      </c>
      <c r="J572" s="1" t="s">
        <v>1026</v>
      </c>
      <c r="K572" s="1">
        <v>35</v>
      </c>
      <c r="L572" s="1">
        <v>0</v>
      </c>
    </row>
    <row r="573" spans="9:12" x14ac:dyDescent="0.3">
      <c r="I573" s="1" t="s">
        <v>11</v>
      </c>
      <c r="J573" s="1" t="s">
        <v>1027</v>
      </c>
      <c r="K573" s="1">
        <v>35</v>
      </c>
      <c r="L573" s="1">
        <v>0</v>
      </c>
    </row>
    <row r="574" spans="9:12" x14ac:dyDescent="0.3">
      <c r="I574" s="1" t="s">
        <v>11</v>
      </c>
      <c r="J574" s="1" t="s">
        <v>1028</v>
      </c>
      <c r="K574" s="1">
        <v>35</v>
      </c>
      <c r="L574" s="1">
        <v>0</v>
      </c>
    </row>
    <row r="575" spans="9:12" x14ac:dyDescent="0.3">
      <c r="I575" s="1" t="s">
        <v>11</v>
      </c>
      <c r="J575" s="1" t="s">
        <v>1029</v>
      </c>
      <c r="K575" s="1">
        <v>35</v>
      </c>
      <c r="L575" s="1">
        <v>0</v>
      </c>
    </row>
    <row r="576" spans="9:12" x14ac:dyDescent="0.3">
      <c r="I576" s="1" t="s">
        <v>11</v>
      </c>
      <c r="J576" s="1" t="s">
        <v>1030</v>
      </c>
      <c r="K576" s="1">
        <v>35</v>
      </c>
      <c r="L576" s="1">
        <v>0</v>
      </c>
    </row>
    <row r="577" spans="9:12" x14ac:dyDescent="0.3">
      <c r="I577" s="1" t="s">
        <v>11</v>
      </c>
      <c r="J577" s="1" t="s">
        <v>1031</v>
      </c>
      <c r="K577" s="1">
        <v>35</v>
      </c>
      <c r="L577" s="1">
        <v>0</v>
      </c>
    </row>
    <row r="578" spans="9:12" x14ac:dyDescent="0.3">
      <c r="I578" s="1" t="s">
        <v>11</v>
      </c>
      <c r="J578" s="1" t="s">
        <v>1032</v>
      </c>
      <c r="K578" s="1">
        <v>35</v>
      </c>
      <c r="L578" s="1">
        <v>0</v>
      </c>
    </row>
    <row r="579" spans="9:12" x14ac:dyDescent="0.3">
      <c r="I579" s="1" t="s">
        <v>11</v>
      </c>
      <c r="J579" s="1" t="s">
        <v>1033</v>
      </c>
      <c r="K579" s="1">
        <v>35</v>
      </c>
      <c r="L579" s="1">
        <v>0</v>
      </c>
    </row>
    <row r="580" spans="9:12" x14ac:dyDescent="0.3">
      <c r="I580" s="1" t="s">
        <v>11</v>
      </c>
      <c r="J580" s="1" t="s">
        <v>1034</v>
      </c>
      <c r="K580" s="1">
        <v>35</v>
      </c>
      <c r="L580" s="1">
        <v>0</v>
      </c>
    </row>
    <row r="581" spans="9:12" x14ac:dyDescent="0.3">
      <c r="I581" s="1" t="s">
        <v>11</v>
      </c>
      <c r="J581" s="1" t="s">
        <v>1035</v>
      </c>
      <c r="K581" s="1">
        <v>35</v>
      </c>
      <c r="L581" s="1">
        <v>0</v>
      </c>
    </row>
    <row r="582" spans="9:12" x14ac:dyDescent="0.3">
      <c r="I582" s="1" t="s">
        <v>11</v>
      </c>
      <c r="J582" s="1" t="s">
        <v>1036</v>
      </c>
      <c r="K582" s="1">
        <v>35</v>
      </c>
      <c r="L582" s="1">
        <v>0</v>
      </c>
    </row>
    <row r="583" spans="9:12" x14ac:dyDescent="0.3">
      <c r="I583" s="1" t="s">
        <v>11</v>
      </c>
      <c r="J583" s="1" t="s">
        <v>1037</v>
      </c>
      <c r="K583" s="1">
        <v>35</v>
      </c>
      <c r="L583" s="1">
        <v>0</v>
      </c>
    </row>
    <row r="584" spans="9:12" x14ac:dyDescent="0.3">
      <c r="I584" s="1" t="s">
        <v>11</v>
      </c>
      <c r="J584" s="1" t="s">
        <v>1038</v>
      </c>
      <c r="K584" s="1">
        <v>35</v>
      </c>
      <c r="L584" s="1">
        <v>0</v>
      </c>
    </row>
    <row r="585" spans="9:12" x14ac:dyDescent="0.3">
      <c r="I585" s="1" t="s">
        <v>11</v>
      </c>
      <c r="J585" s="1" t="s">
        <v>1022</v>
      </c>
      <c r="K585" s="1">
        <v>40</v>
      </c>
      <c r="L585" s="1">
        <v>0</v>
      </c>
    </row>
    <row r="586" spans="9:12" x14ac:dyDescent="0.3">
      <c r="I586" s="1" t="s">
        <v>11</v>
      </c>
      <c r="J586" s="1" t="s">
        <v>1023</v>
      </c>
      <c r="K586" s="1">
        <v>40</v>
      </c>
      <c r="L586" s="1">
        <v>0</v>
      </c>
    </row>
    <row r="587" spans="9:12" x14ac:dyDescent="0.3">
      <c r="I587" s="1" t="s">
        <v>11</v>
      </c>
      <c r="J587" s="1" t="s">
        <v>1024</v>
      </c>
      <c r="K587" s="1">
        <v>40</v>
      </c>
      <c r="L587" s="1">
        <v>0</v>
      </c>
    </row>
    <row r="588" spans="9:12" x14ac:dyDescent="0.3">
      <c r="I588" s="1" t="s">
        <v>11</v>
      </c>
      <c r="J588" s="1" t="s">
        <v>1025</v>
      </c>
      <c r="K588" s="1">
        <v>40</v>
      </c>
      <c r="L588" s="1">
        <v>0</v>
      </c>
    </row>
    <row r="589" spans="9:12" x14ac:dyDescent="0.3">
      <c r="I589" s="1" t="s">
        <v>11</v>
      </c>
      <c r="J589" s="1" t="s">
        <v>1026</v>
      </c>
      <c r="K589" s="1">
        <v>40</v>
      </c>
      <c r="L589" s="1">
        <v>0</v>
      </c>
    </row>
    <row r="590" spans="9:12" x14ac:dyDescent="0.3">
      <c r="I590" s="1" t="s">
        <v>11</v>
      </c>
      <c r="J590" s="1" t="s">
        <v>1027</v>
      </c>
      <c r="K590" s="1">
        <v>40</v>
      </c>
      <c r="L590" s="1">
        <v>0</v>
      </c>
    </row>
    <row r="591" spans="9:12" x14ac:dyDescent="0.3">
      <c r="I591" s="1" t="s">
        <v>11</v>
      </c>
      <c r="J591" s="1" t="s">
        <v>1028</v>
      </c>
      <c r="K591" s="1">
        <v>40</v>
      </c>
      <c r="L591" s="1">
        <v>0</v>
      </c>
    </row>
    <row r="592" spans="9:12" x14ac:dyDescent="0.3">
      <c r="I592" s="1" t="s">
        <v>11</v>
      </c>
      <c r="J592" s="1" t="s">
        <v>1029</v>
      </c>
      <c r="K592" s="1">
        <v>40</v>
      </c>
      <c r="L592" s="1">
        <v>0</v>
      </c>
    </row>
    <row r="593" spans="9:12" x14ac:dyDescent="0.3">
      <c r="I593" s="1" t="s">
        <v>11</v>
      </c>
      <c r="J593" s="1" t="s">
        <v>1030</v>
      </c>
      <c r="K593" s="1">
        <v>40</v>
      </c>
      <c r="L593" s="1">
        <v>0</v>
      </c>
    </row>
    <row r="594" spans="9:12" x14ac:dyDescent="0.3">
      <c r="I594" s="1" t="s">
        <v>11</v>
      </c>
      <c r="J594" s="1" t="s">
        <v>1031</v>
      </c>
      <c r="K594" s="1">
        <v>40</v>
      </c>
      <c r="L594" s="1">
        <v>0</v>
      </c>
    </row>
    <row r="595" spans="9:12" x14ac:dyDescent="0.3">
      <c r="I595" s="1" t="s">
        <v>11</v>
      </c>
      <c r="J595" s="1" t="s">
        <v>1032</v>
      </c>
      <c r="K595" s="1">
        <v>40</v>
      </c>
      <c r="L595" s="1">
        <v>0</v>
      </c>
    </row>
    <row r="596" spans="9:12" x14ac:dyDescent="0.3">
      <c r="I596" s="1" t="s">
        <v>11</v>
      </c>
      <c r="J596" s="1" t="s">
        <v>1033</v>
      </c>
      <c r="K596" s="1">
        <v>40</v>
      </c>
      <c r="L596" s="1">
        <v>0</v>
      </c>
    </row>
    <row r="597" spans="9:12" x14ac:dyDescent="0.3">
      <c r="I597" s="1" t="s">
        <v>11</v>
      </c>
      <c r="J597" s="1" t="s">
        <v>1034</v>
      </c>
      <c r="K597" s="1">
        <v>40</v>
      </c>
      <c r="L597" s="1">
        <v>0</v>
      </c>
    </row>
    <row r="598" spans="9:12" x14ac:dyDescent="0.3">
      <c r="I598" s="1" t="s">
        <v>11</v>
      </c>
      <c r="J598" s="1" t="s">
        <v>1035</v>
      </c>
      <c r="K598" s="1">
        <v>40</v>
      </c>
      <c r="L598" s="1">
        <v>0</v>
      </c>
    </row>
    <row r="599" spans="9:12" x14ac:dyDescent="0.3">
      <c r="I599" s="1" t="s">
        <v>11</v>
      </c>
      <c r="J599" s="1" t="s">
        <v>1036</v>
      </c>
      <c r="K599" s="1">
        <v>40</v>
      </c>
      <c r="L599" s="1">
        <v>0</v>
      </c>
    </row>
    <row r="600" spans="9:12" x14ac:dyDescent="0.3">
      <c r="I600" s="1" t="s">
        <v>11</v>
      </c>
      <c r="J600" s="1" t="s">
        <v>1037</v>
      </c>
      <c r="K600" s="1">
        <v>40</v>
      </c>
      <c r="L600" s="1">
        <v>0</v>
      </c>
    </row>
    <row r="601" spans="9:12" x14ac:dyDescent="0.3">
      <c r="I601" s="1" t="s">
        <v>11</v>
      </c>
      <c r="J601" s="1" t="s">
        <v>1038</v>
      </c>
      <c r="K601" s="1">
        <v>40</v>
      </c>
      <c r="L601" s="1">
        <v>0</v>
      </c>
    </row>
    <row r="602" spans="9:12" x14ac:dyDescent="0.3">
      <c r="I602" s="1" t="s">
        <v>11</v>
      </c>
      <c r="J602" s="1" t="s">
        <v>1022</v>
      </c>
      <c r="K602" s="1">
        <v>72</v>
      </c>
      <c r="L602" s="1">
        <v>0</v>
      </c>
    </row>
    <row r="603" spans="9:12" x14ac:dyDescent="0.3">
      <c r="I603" s="1" t="s">
        <v>11</v>
      </c>
      <c r="J603" s="1" t="s">
        <v>1023</v>
      </c>
      <c r="K603" s="1">
        <v>72</v>
      </c>
      <c r="L603" s="1">
        <v>0</v>
      </c>
    </row>
    <row r="604" spans="9:12" x14ac:dyDescent="0.3">
      <c r="I604" s="1" t="s">
        <v>11</v>
      </c>
      <c r="J604" s="1" t="s">
        <v>1024</v>
      </c>
      <c r="K604" s="1">
        <v>72</v>
      </c>
      <c r="L604" s="1">
        <v>0</v>
      </c>
    </row>
    <row r="605" spans="9:12" x14ac:dyDescent="0.3">
      <c r="I605" s="1" t="s">
        <v>11</v>
      </c>
      <c r="J605" s="1" t="s">
        <v>1025</v>
      </c>
      <c r="K605" s="1">
        <v>72</v>
      </c>
      <c r="L605" s="1">
        <v>0</v>
      </c>
    </row>
    <row r="606" spans="9:12" x14ac:dyDescent="0.3">
      <c r="I606" s="1" t="s">
        <v>11</v>
      </c>
      <c r="J606" s="1" t="s">
        <v>1026</v>
      </c>
      <c r="K606" s="1">
        <v>72</v>
      </c>
      <c r="L606" s="1">
        <v>0</v>
      </c>
    </row>
    <row r="607" spans="9:12" x14ac:dyDescent="0.3">
      <c r="I607" s="1" t="s">
        <v>11</v>
      </c>
      <c r="J607" s="1" t="s">
        <v>1027</v>
      </c>
      <c r="K607" s="1">
        <v>72</v>
      </c>
      <c r="L607" s="1">
        <v>0</v>
      </c>
    </row>
    <row r="608" spans="9:12" x14ac:dyDescent="0.3">
      <c r="I608" s="1" t="s">
        <v>11</v>
      </c>
      <c r="J608" s="1" t="s">
        <v>1028</v>
      </c>
      <c r="K608" s="1">
        <v>72</v>
      </c>
      <c r="L608" s="1">
        <v>0</v>
      </c>
    </row>
    <row r="609" spans="9:12" x14ac:dyDescent="0.3">
      <c r="I609" s="1" t="s">
        <v>11</v>
      </c>
      <c r="J609" s="1" t="s">
        <v>1029</v>
      </c>
      <c r="K609" s="1">
        <v>72</v>
      </c>
      <c r="L609" s="1">
        <v>0</v>
      </c>
    </row>
    <row r="610" spans="9:12" x14ac:dyDescent="0.3">
      <c r="I610" s="1" t="s">
        <v>11</v>
      </c>
      <c r="J610" s="1" t="s">
        <v>1030</v>
      </c>
      <c r="K610" s="1">
        <v>72</v>
      </c>
      <c r="L610" s="1">
        <v>0</v>
      </c>
    </row>
    <row r="611" spans="9:12" x14ac:dyDescent="0.3">
      <c r="I611" s="1" t="s">
        <v>11</v>
      </c>
      <c r="J611" s="1" t="s">
        <v>1031</v>
      </c>
      <c r="K611" s="1">
        <v>72</v>
      </c>
      <c r="L611" s="1">
        <v>0</v>
      </c>
    </row>
    <row r="612" spans="9:12" x14ac:dyDescent="0.3">
      <c r="I612" s="1" t="s">
        <v>11</v>
      </c>
      <c r="J612" s="1" t="s">
        <v>1032</v>
      </c>
      <c r="K612" s="1">
        <v>72</v>
      </c>
      <c r="L612" s="1">
        <v>0</v>
      </c>
    </row>
    <row r="613" spans="9:12" x14ac:dyDescent="0.3">
      <c r="I613" s="1" t="s">
        <v>11</v>
      </c>
      <c r="J613" s="1" t="s">
        <v>1033</v>
      </c>
      <c r="K613" s="1">
        <v>72</v>
      </c>
      <c r="L613" s="1">
        <v>0</v>
      </c>
    </row>
    <row r="614" spans="9:12" x14ac:dyDescent="0.3">
      <c r="I614" s="1" t="s">
        <v>11</v>
      </c>
      <c r="J614" s="1" t="s">
        <v>1034</v>
      </c>
      <c r="K614" s="1">
        <v>72</v>
      </c>
      <c r="L614" s="1">
        <v>0</v>
      </c>
    </row>
    <row r="615" spans="9:12" x14ac:dyDescent="0.3">
      <c r="I615" s="1" t="s">
        <v>11</v>
      </c>
      <c r="J615" s="1" t="s">
        <v>1035</v>
      </c>
      <c r="K615" s="1">
        <v>72</v>
      </c>
      <c r="L615" s="1">
        <v>0</v>
      </c>
    </row>
    <row r="616" spans="9:12" x14ac:dyDescent="0.3">
      <c r="I616" s="1" t="s">
        <v>11</v>
      </c>
      <c r="J616" s="1" t="s">
        <v>1036</v>
      </c>
      <c r="K616" s="1">
        <v>72</v>
      </c>
      <c r="L616" s="1">
        <v>0</v>
      </c>
    </row>
    <row r="617" spans="9:12" x14ac:dyDescent="0.3">
      <c r="I617" s="1" t="s">
        <v>11</v>
      </c>
      <c r="J617" s="1" t="s">
        <v>1037</v>
      </c>
      <c r="K617" s="1">
        <v>72</v>
      </c>
      <c r="L617" s="1">
        <v>0</v>
      </c>
    </row>
    <row r="618" spans="9:12" x14ac:dyDescent="0.3">
      <c r="I618" s="1" t="s">
        <v>11</v>
      </c>
      <c r="J618" s="1" t="s">
        <v>1038</v>
      </c>
      <c r="K618" s="1">
        <v>72</v>
      </c>
      <c r="L618" s="1">
        <v>1</v>
      </c>
    </row>
    <row r="619" spans="9:12" x14ac:dyDescent="0.3">
      <c r="I619" s="1" t="s">
        <v>11</v>
      </c>
      <c r="J619" s="1" t="s">
        <v>1022</v>
      </c>
      <c r="K619" s="1">
        <v>183</v>
      </c>
      <c r="L619" s="1">
        <v>0</v>
      </c>
    </row>
    <row r="620" spans="9:12" x14ac:dyDescent="0.3">
      <c r="I620" s="1" t="s">
        <v>11</v>
      </c>
      <c r="J620" s="1" t="s">
        <v>1023</v>
      </c>
      <c r="K620" s="1">
        <v>183</v>
      </c>
      <c r="L620" s="1">
        <v>0</v>
      </c>
    </row>
    <row r="621" spans="9:12" x14ac:dyDescent="0.3">
      <c r="I621" s="1" t="s">
        <v>11</v>
      </c>
      <c r="J621" s="1" t="s">
        <v>1024</v>
      </c>
      <c r="K621" s="1">
        <v>183</v>
      </c>
      <c r="L621" s="1">
        <v>0</v>
      </c>
    </row>
    <row r="622" spans="9:12" x14ac:dyDescent="0.3">
      <c r="I622" s="1" t="s">
        <v>11</v>
      </c>
      <c r="J622" s="1" t="s">
        <v>1025</v>
      </c>
      <c r="K622" s="1">
        <v>183</v>
      </c>
      <c r="L622" s="1">
        <v>0</v>
      </c>
    </row>
    <row r="623" spans="9:12" x14ac:dyDescent="0.3">
      <c r="I623" s="1" t="s">
        <v>11</v>
      </c>
      <c r="J623" s="1" t="s">
        <v>1026</v>
      </c>
      <c r="K623" s="1">
        <v>183</v>
      </c>
      <c r="L623" s="1">
        <v>0</v>
      </c>
    </row>
    <row r="624" spans="9:12" x14ac:dyDescent="0.3">
      <c r="I624" s="1" t="s">
        <v>11</v>
      </c>
      <c r="J624" s="1" t="s">
        <v>1027</v>
      </c>
      <c r="K624" s="1">
        <v>183</v>
      </c>
      <c r="L624" s="1">
        <v>0</v>
      </c>
    </row>
    <row r="625" spans="9:12" x14ac:dyDescent="0.3">
      <c r="I625" s="1" t="s">
        <v>11</v>
      </c>
      <c r="J625" s="1" t="s">
        <v>1028</v>
      </c>
      <c r="K625" s="1">
        <v>183</v>
      </c>
      <c r="L625" s="1">
        <v>0</v>
      </c>
    </row>
    <row r="626" spans="9:12" x14ac:dyDescent="0.3">
      <c r="I626" s="1" t="s">
        <v>11</v>
      </c>
      <c r="J626" s="1" t="s">
        <v>1029</v>
      </c>
      <c r="K626" s="1">
        <v>183</v>
      </c>
      <c r="L626" s="1">
        <v>0</v>
      </c>
    </row>
    <row r="627" spans="9:12" x14ac:dyDescent="0.3">
      <c r="I627" s="1" t="s">
        <v>11</v>
      </c>
      <c r="J627" s="1" t="s">
        <v>1030</v>
      </c>
      <c r="K627" s="1">
        <v>183</v>
      </c>
      <c r="L627" s="1">
        <v>0</v>
      </c>
    </row>
    <row r="628" spans="9:12" x14ac:dyDescent="0.3">
      <c r="I628" s="1" t="s">
        <v>11</v>
      </c>
      <c r="J628" s="1" t="s">
        <v>1031</v>
      </c>
      <c r="K628" s="1">
        <v>183</v>
      </c>
      <c r="L628" s="1">
        <v>0</v>
      </c>
    </row>
    <row r="629" spans="9:12" x14ac:dyDescent="0.3">
      <c r="I629" s="1" t="s">
        <v>11</v>
      </c>
      <c r="J629" s="1" t="s">
        <v>1032</v>
      </c>
      <c r="K629" s="1">
        <v>183</v>
      </c>
      <c r="L629" s="1">
        <v>0</v>
      </c>
    </row>
    <row r="630" spans="9:12" x14ac:dyDescent="0.3">
      <c r="I630" s="1" t="s">
        <v>11</v>
      </c>
      <c r="J630" s="1" t="s">
        <v>1033</v>
      </c>
      <c r="K630" s="1">
        <v>183</v>
      </c>
      <c r="L630" s="1">
        <v>0</v>
      </c>
    </row>
    <row r="631" spans="9:12" x14ac:dyDescent="0.3">
      <c r="I631" s="1" t="s">
        <v>11</v>
      </c>
      <c r="J631" s="1" t="s">
        <v>1034</v>
      </c>
      <c r="K631" s="1">
        <v>183</v>
      </c>
      <c r="L631" s="1">
        <v>0</v>
      </c>
    </row>
    <row r="632" spans="9:12" x14ac:dyDescent="0.3">
      <c r="I632" s="1" t="s">
        <v>11</v>
      </c>
      <c r="J632" s="1" t="s">
        <v>1035</v>
      </c>
      <c r="K632" s="1">
        <v>183</v>
      </c>
      <c r="L632" s="1">
        <v>0</v>
      </c>
    </row>
    <row r="633" spans="9:12" x14ac:dyDescent="0.3">
      <c r="I633" s="1" t="s">
        <v>11</v>
      </c>
      <c r="J633" s="1" t="s">
        <v>1036</v>
      </c>
      <c r="K633" s="1">
        <v>183</v>
      </c>
      <c r="L633" s="1">
        <v>1</v>
      </c>
    </row>
    <row r="634" spans="9:12" x14ac:dyDescent="0.3">
      <c r="I634" s="1" t="s">
        <v>11</v>
      </c>
      <c r="J634" s="1" t="s">
        <v>1037</v>
      </c>
      <c r="K634" s="1">
        <v>183</v>
      </c>
      <c r="L634" s="1">
        <v>1</v>
      </c>
    </row>
    <row r="635" spans="9:12" x14ac:dyDescent="0.3">
      <c r="I635" s="1" t="s">
        <v>11</v>
      </c>
      <c r="J635" s="1" t="s">
        <v>1022</v>
      </c>
      <c r="K635" s="1">
        <v>183</v>
      </c>
      <c r="L635" s="1">
        <v>0</v>
      </c>
    </row>
    <row r="636" spans="9:12" x14ac:dyDescent="0.3">
      <c r="I636" s="1" t="s">
        <v>11</v>
      </c>
      <c r="J636" s="1" t="s">
        <v>1023</v>
      </c>
      <c r="K636" s="1">
        <v>183</v>
      </c>
      <c r="L636" s="1">
        <v>0</v>
      </c>
    </row>
    <row r="637" spans="9:12" x14ac:dyDescent="0.3">
      <c r="I637" s="1" t="s">
        <v>11</v>
      </c>
      <c r="J637" s="1" t="s">
        <v>1024</v>
      </c>
      <c r="K637" s="1">
        <v>183</v>
      </c>
      <c r="L637" s="1">
        <v>0</v>
      </c>
    </row>
    <row r="638" spans="9:12" x14ac:dyDescent="0.3">
      <c r="I638" s="1" t="s">
        <v>11</v>
      </c>
      <c r="J638" s="1" t="s">
        <v>1025</v>
      </c>
      <c r="K638" s="1">
        <v>183</v>
      </c>
      <c r="L638" s="1">
        <v>0</v>
      </c>
    </row>
    <row r="639" spans="9:12" x14ac:dyDescent="0.3">
      <c r="I639" s="1" t="s">
        <v>11</v>
      </c>
      <c r="J639" s="1" t="s">
        <v>1026</v>
      </c>
      <c r="K639" s="1">
        <v>183</v>
      </c>
      <c r="L639" s="1">
        <v>0</v>
      </c>
    </row>
    <row r="640" spans="9:12" x14ac:dyDescent="0.3">
      <c r="I640" s="1" t="s">
        <v>11</v>
      </c>
      <c r="J640" s="1" t="s">
        <v>1027</v>
      </c>
      <c r="K640" s="1">
        <v>183</v>
      </c>
      <c r="L640" s="1">
        <v>0</v>
      </c>
    </row>
    <row r="641" spans="9:12" x14ac:dyDescent="0.3">
      <c r="I641" s="1" t="s">
        <v>11</v>
      </c>
      <c r="J641" s="1" t="s">
        <v>1028</v>
      </c>
      <c r="K641" s="1">
        <v>183</v>
      </c>
      <c r="L641" s="1">
        <v>0</v>
      </c>
    </row>
    <row r="642" spans="9:12" x14ac:dyDescent="0.3">
      <c r="I642" s="1" t="s">
        <v>11</v>
      </c>
      <c r="J642" s="1" t="s">
        <v>1029</v>
      </c>
      <c r="K642" s="1">
        <v>183</v>
      </c>
      <c r="L642" s="1">
        <v>0</v>
      </c>
    </row>
    <row r="643" spans="9:12" x14ac:dyDescent="0.3">
      <c r="I643" s="1" t="s">
        <v>11</v>
      </c>
      <c r="J643" s="1" t="s">
        <v>1030</v>
      </c>
      <c r="K643" s="1">
        <v>183</v>
      </c>
      <c r="L643" s="1">
        <v>0</v>
      </c>
    </row>
    <row r="644" spans="9:12" x14ac:dyDescent="0.3">
      <c r="I644" s="1" t="s">
        <v>11</v>
      </c>
      <c r="J644" s="1" t="s">
        <v>1031</v>
      </c>
      <c r="K644" s="1">
        <v>183</v>
      </c>
      <c r="L644" s="1">
        <v>0</v>
      </c>
    </row>
    <row r="645" spans="9:12" x14ac:dyDescent="0.3">
      <c r="I645" s="1" t="s">
        <v>11</v>
      </c>
      <c r="J645" s="1" t="s">
        <v>1032</v>
      </c>
      <c r="K645" s="1">
        <v>183</v>
      </c>
      <c r="L645" s="1">
        <v>0</v>
      </c>
    </row>
    <row r="646" spans="9:12" x14ac:dyDescent="0.3">
      <c r="I646" s="1" t="s">
        <v>11</v>
      </c>
      <c r="J646" s="1" t="s">
        <v>1033</v>
      </c>
      <c r="K646" s="1">
        <v>183</v>
      </c>
      <c r="L646" s="1">
        <v>0</v>
      </c>
    </row>
    <row r="647" spans="9:12" x14ac:dyDescent="0.3">
      <c r="I647" s="1" t="s">
        <v>11</v>
      </c>
      <c r="J647" s="1" t="s">
        <v>1034</v>
      </c>
      <c r="K647" s="1">
        <v>183</v>
      </c>
      <c r="L647" s="1">
        <v>0</v>
      </c>
    </row>
    <row r="648" spans="9:12" x14ac:dyDescent="0.3">
      <c r="I648" s="1" t="s">
        <v>11</v>
      </c>
      <c r="J648" s="1" t="s">
        <v>1035</v>
      </c>
      <c r="K648" s="1">
        <v>183</v>
      </c>
      <c r="L648" s="1">
        <v>0</v>
      </c>
    </row>
    <row r="649" spans="9:12" x14ac:dyDescent="0.3">
      <c r="I649" s="1" t="s">
        <v>11</v>
      </c>
      <c r="J649" s="1" t="s">
        <v>1022</v>
      </c>
      <c r="K649" s="1">
        <v>281</v>
      </c>
      <c r="L649" s="1">
        <v>0</v>
      </c>
    </row>
    <row r="650" spans="9:12" x14ac:dyDescent="0.3">
      <c r="I650" s="1" t="s">
        <v>11</v>
      </c>
      <c r="J650" s="1" t="s">
        <v>1023</v>
      </c>
      <c r="K650" s="1">
        <v>281</v>
      </c>
      <c r="L650" s="1">
        <v>0</v>
      </c>
    </row>
    <row r="651" spans="9:12" x14ac:dyDescent="0.3">
      <c r="I651" s="1" t="s">
        <v>11</v>
      </c>
      <c r="J651" s="1" t="s">
        <v>1024</v>
      </c>
      <c r="K651" s="1">
        <v>281</v>
      </c>
      <c r="L651" s="1">
        <v>0</v>
      </c>
    </row>
    <row r="652" spans="9:12" x14ac:dyDescent="0.3">
      <c r="I652" s="1" t="s">
        <v>11</v>
      </c>
      <c r="J652" s="1" t="s">
        <v>1025</v>
      </c>
      <c r="K652" s="1">
        <v>281</v>
      </c>
      <c r="L652" s="1">
        <v>0</v>
      </c>
    </row>
    <row r="653" spans="9:12" x14ac:dyDescent="0.3">
      <c r="I653" s="1" t="s">
        <v>11</v>
      </c>
      <c r="J653" s="1" t="s">
        <v>1026</v>
      </c>
      <c r="K653" s="1">
        <v>281</v>
      </c>
      <c r="L653" s="1">
        <v>0</v>
      </c>
    </row>
    <row r="654" spans="9:12" x14ac:dyDescent="0.3">
      <c r="I654" s="1" t="s">
        <v>11</v>
      </c>
      <c r="J654" s="1" t="s">
        <v>1027</v>
      </c>
      <c r="K654" s="1">
        <v>281</v>
      </c>
      <c r="L654" s="1">
        <v>0</v>
      </c>
    </row>
    <row r="655" spans="9:12" x14ac:dyDescent="0.3">
      <c r="I655" s="1" t="s">
        <v>11</v>
      </c>
      <c r="J655" s="1" t="s">
        <v>1028</v>
      </c>
      <c r="K655" s="1">
        <v>281</v>
      </c>
      <c r="L655" s="1">
        <v>0</v>
      </c>
    </row>
    <row r="656" spans="9:12" x14ac:dyDescent="0.3">
      <c r="I656" s="1" t="s">
        <v>11</v>
      </c>
      <c r="J656" s="1" t="s">
        <v>1029</v>
      </c>
      <c r="K656" s="1">
        <v>281</v>
      </c>
      <c r="L656" s="1">
        <v>0</v>
      </c>
    </row>
    <row r="657" spans="9:12" x14ac:dyDescent="0.3">
      <c r="I657" s="1" t="s">
        <v>11</v>
      </c>
      <c r="J657" s="1" t="s">
        <v>1030</v>
      </c>
      <c r="K657" s="1">
        <v>281</v>
      </c>
      <c r="L657" s="1">
        <v>0</v>
      </c>
    </row>
    <row r="658" spans="9:12" x14ac:dyDescent="0.3">
      <c r="I658" s="1" t="s">
        <v>11</v>
      </c>
      <c r="J658" s="1" t="s">
        <v>1031</v>
      </c>
      <c r="K658" s="1">
        <v>281</v>
      </c>
      <c r="L658" s="1">
        <v>0</v>
      </c>
    </row>
    <row r="659" spans="9:12" x14ac:dyDescent="0.3">
      <c r="I659" s="1" t="s">
        <v>11</v>
      </c>
      <c r="J659" s="1" t="s">
        <v>1032</v>
      </c>
      <c r="K659" s="1">
        <v>281</v>
      </c>
      <c r="L659" s="1">
        <v>0</v>
      </c>
    </row>
    <row r="660" spans="9:12" x14ac:dyDescent="0.3">
      <c r="I660" s="1" t="s">
        <v>11</v>
      </c>
      <c r="J660" s="1" t="s">
        <v>1033</v>
      </c>
      <c r="K660" s="1">
        <v>281</v>
      </c>
      <c r="L660" s="1">
        <v>0</v>
      </c>
    </row>
    <row r="661" spans="9:12" x14ac:dyDescent="0.3">
      <c r="I661" s="1" t="s">
        <v>11</v>
      </c>
      <c r="J661" s="1" t="s">
        <v>1034</v>
      </c>
      <c r="K661" s="1">
        <v>281</v>
      </c>
      <c r="L661" s="1">
        <v>0</v>
      </c>
    </row>
    <row r="662" spans="9:12" x14ac:dyDescent="0.3">
      <c r="I662" s="1" t="s">
        <v>11</v>
      </c>
      <c r="J662" s="1" t="s">
        <v>1035</v>
      </c>
      <c r="K662" s="1">
        <v>281</v>
      </c>
      <c r="L662" s="1">
        <v>1</v>
      </c>
    </row>
    <row r="663" spans="9:12" x14ac:dyDescent="0.3">
      <c r="I663" s="1" t="s">
        <v>11</v>
      </c>
      <c r="J663" s="1" t="s">
        <v>1022</v>
      </c>
      <c r="K663" s="1">
        <v>346</v>
      </c>
      <c r="L663" s="1">
        <v>0</v>
      </c>
    </row>
    <row r="664" spans="9:12" x14ac:dyDescent="0.3">
      <c r="I664" s="1" t="s">
        <v>11</v>
      </c>
      <c r="J664" s="1" t="s">
        <v>1023</v>
      </c>
      <c r="K664" s="1">
        <v>346</v>
      </c>
      <c r="L664" s="1">
        <v>0</v>
      </c>
    </row>
    <row r="665" spans="9:12" x14ac:dyDescent="0.3">
      <c r="I665" s="1" t="s">
        <v>11</v>
      </c>
      <c r="J665" s="1" t="s">
        <v>1024</v>
      </c>
      <c r="K665" s="1">
        <v>346</v>
      </c>
      <c r="L665" s="1">
        <v>0</v>
      </c>
    </row>
    <row r="666" spans="9:12" x14ac:dyDescent="0.3">
      <c r="I666" s="1" t="s">
        <v>11</v>
      </c>
      <c r="J666" s="1" t="s">
        <v>1025</v>
      </c>
      <c r="K666" s="1">
        <v>346</v>
      </c>
      <c r="L666" s="1">
        <v>0</v>
      </c>
    </row>
    <row r="667" spans="9:12" x14ac:dyDescent="0.3">
      <c r="I667" s="1" t="s">
        <v>11</v>
      </c>
      <c r="J667" s="1" t="s">
        <v>1026</v>
      </c>
      <c r="K667" s="1">
        <v>346</v>
      </c>
      <c r="L667" s="1">
        <v>0</v>
      </c>
    </row>
    <row r="668" spans="9:12" x14ac:dyDescent="0.3">
      <c r="I668" s="1" t="s">
        <v>11</v>
      </c>
      <c r="J668" s="1" t="s">
        <v>1027</v>
      </c>
      <c r="K668" s="1">
        <v>346</v>
      </c>
      <c r="L668" s="1">
        <v>0</v>
      </c>
    </row>
    <row r="669" spans="9:12" x14ac:dyDescent="0.3">
      <c r="I669" s="1" t="s">
        <v>11</v>
      </c>
      <c r="J669" s="1" t="s">
        <v>1028</v>
      </c>
      <c r="K669" s="1">
        <v>346</v>
      </c>
      <c r="L669" s="1">
        <v>0</v>
      </c>
    </row>
    <row r="670" spans="9:12" x14ac:dyDescent="0.3">
      <c r="I670" s="1" t="s">
        <v>11</v>
      </c>
      <c r="J670" s="1" t="s">
        <v>1029</v>
      </c>
      <c r="K670" s="1">
        <v>346</v>
      </c>
      <c r="L670" s="1">
        <v>0</v>
      </c>
    </row>
    <row r="671" spans="9:12" x14ac:dyDescent="0.3">
      <c r="I671" s="1" t="s">
        <v>11</v>
      </c>
      <c r="J671" s="1" t="s">
        <v>1030</v>
      </c>
      <c r="K671" s="1">
        <v>346</v>
      </c>
      <c r="L671" s="1">
        <v>0</v>
      </c>
    </row>
    <row r="672" spans="9:12" x14ac:dyDescent="0.3">
      <c r="I672" s="1" t="s">
        <v>11</v>
      </c>
      <c r="J672" s="1" t="s">
        <v>1031</v>
      </c>
      <c r="K672" s="1">
        <v>346</v>
      </c>
      <c r="L672" s="1">
        <v>0</v>
      </c>
    </row>
    <row r="673" spans="9:12" x14ac:dyDescent="0.3">
      <c r="I673" s="1" t="s">
        <v>11</v>
      </c>
      <c r="J673" s="1" t="s">
        <v>1032</v>
      </c>
      <c r="K673" s="1">
        <v>346</v>
      </c>
      <c r="L673" s="1">
        <v>0</v>
      </c>
    </row>
    <row r="674" spans="9:12" x14ac:dyDescent="0.3">
      <c r="I674" s="1" t="s">
        <v>11</v>
      </c>
      <c r="J674" s="1" t="s">
        <v>1033</v>
      </c>
      <c r="K674" s="1">
        <v>346</v>
      </c>
      <c r="L674" s="1">
        <v>0</v>
      </c>
    </row>
    <row r="675" spans="9:12" x14ac:dyDescent="0.3">
      <c r="I675" s="1" t="s">
        <v>11</v>
      </c>
      <c r="J675" s="1" t="s">
        <v>1034</v>
      </c>
      <c r="K675" s="1">
        <v>346</v>
      </c>
      <c r="L675" s="1">
        <v>1</v>
      </c>
    </row>
    <row r="676" spans="9:12" x14ac:dyDescent="0.3">
      <c r="I676" s="1" t="s">
        <v>11</v>
      </c>
      <c r="J676" s="1" t="s">
        <v>1035</v>
      </c>
      <c r="K676" s="1">
        <v>356</v>
      </c>
      <c r="L676" s="1">
        <v>1</v>
      </c>
    </row>
    <row r="677" spans="9:12" x14ac:dyDescent="0.3">
      <c r="I677" s="1" t="s">
        <v>11</v>
      </c>
      <c r="J677" s="1" t="s">
        <v>1022</v>
      </c>
      <c r="K677" s="1">
        <v>356</v>
      </c>
      <c r="L677" s="1">
        <v>0</v>
      </c>
    </row>
    <row r="678" spans="9:12" x14ac:dyDescent="0.3">
      <c r="I678" s="1" t="s">
        <v>11</v>
      </c>
      <c r="J678" s="1" t="s">
        <v>1023</v>
      </c>
      <c r="K678" s="1">
        <v>356</v>
      </c>
      <c r="L678" s="1">
        <v>0</v>
      </c>
    </row>
    <row r="679" spans="9:12" x14ac:dyDescent="0.3">
      <c r="I679" s="1" t="s">
        <v>11</v>
      </c>
      <c r="J679" s="1" t="s">
        <v>1024</v>
      </c>
      <c r="K679" s="1">
        <v>356</v>
      </c>
      <c r="L679" s="1">
        <v>0</v>
      </c>
    </row>
    <row r="680" spans="9:12" x14ac:dyDescent="0.3">
      <c r="I680" s="1" t="s">
        <v>11</v>
      </c>
      <c r="J680" s="1" t="s">
        <v>1025</v>
      </c>
      <c r="K680" s="1">
        <v>356</v>
      </c>
      <c r="L680" s="1">
        <v>0</v>
      </c>
    </row>
    <row r="681" spans="9:12" x14ac:dyDescent="0.3">
      <c r="I681" s="1" t="s">
        <v>11</v>
      </c>
      <c r="J681" s="1" t="s">
        <v>1026</v>
      </c>
      <c r="K681" s="1">
        <v>356</v>
      </c>
      <c r="L681" s="1">
        <v>0</v>
      </c>
    </row>
    <row r="682" spans="9:12" x14ac:dyDescent="0.3">
      <c r="I682" s="1" t="s">
        <v>11</v>
      </c>
      <c r="J682" s="1" t="s">
        <v>1027</v>
      </c>
      <c r="K682" s="1">
        <v>356</v>
      </c>
      <c r="L682" s="1">
        <v>0</v>
      </c>
    </row>
    <row r="683" spans="9:12" x14ac:dyDescent="0.3">
      <c r="I683" s="1" t="s">
        <v>11</v>
      </c>
      <c r="J683" s="1" t="s">
        <v>1028</v>
      </c>
      <c r="K683" s="1">
        <v>356</v>
      </c>
      <c r="L683" s="1">
        <v>0</v>
      </c>
    </row>
    <row r="684" spans="9:12" x14ac:dyDescent="0.3">
      <c r="I684" s="1" t="s">
        <v>11</v>
      </c>
      <c r="J684" s="1" t="s">
        <v>1029</v>
      </c>
      <c r="K684" s="1">
        <v>356</v>
      </c>
      <c r="L684" s="1">
        <v>0</v>
      </c>
    </row>
    <row r="685" spans="9:12" x14ac:dyDescent="0.3">
      <c r="I685" s="1" t="s">
        <v>11</v>
      </c>
      <c r="J685" s="1" t="s">
        <v>1030</v>
      </c>
      <c r="K685" s="1">
        <v>356</v>
      </c>
      <c r="L685" s="1">
        <v>0</v>
      </c>
    </row>
    <row r="686" spans="9:12" x14ac:dyDescent="0.3">
      <c r="I686" s="1" t="s">
        <v>11</v>
      </c>
      <c r="J686" s="1" t="s">
        <v>1031</v>
      </c>
      <c r="K686" s="1">
        <v>356</v>
      </c>
      <c r="L686" s="1">
        <v>0</v>
      </c>
    </row>
    <row r="687" spans="9:12" x14ac:dyDescent="0.3">
      <c r="I687" s="1" t="s">
        <v>11</v>
      </c>
      <c r="J687" s="1" t="s">
        <v>1032</v>
      </c>
      <c r="K687" s="1">
        <v>356</v>
      </c>
      <c r="L687" s="1">
        <v>0</v>
      </c>
    </row>
    <row r="688" spans="9:12" x14ac:dyDescent="0.3">
      <c r="I688" s="1" t="s">
        <v>11</v>
      </c>
      <c r="J688" s="1" t="s">
        <v>1033</v>
      </c>
      <c r="K688" s="1">
        <v>356</v>
      </c>
      <c r="L688" s="1">
        <v>1</v>
      </c>
    </row>
    <row r="689" spans="9:12" x14ac:dyDescent="0.3">
      <c r="I689" s="1" t="s">
        <v>10</v>
      </c>
      <c r="J689" s="1" t="s">
        <v>1040</v>
      </c>
      <c r="K689" s="1">
        <v>0</v>
      </c>
      <c r="L689" s="1">
        <v>0</v>
      </c>
    </row>
    <row r="690" spans="9:12" x14ac:dyDescent="0.3">
      <c r="I690" s="1" t="s">
        <v>10</v>
      </c>
      <c r="J690" s="1" t="s">
        <v>1041</v>
      </c>
      <c r="K690" s="1">
        <v>0</v>
      </c>
      <c r="L690" s="1">
        <v>0</v>
      </c>
    </row>
    <row r="691" spans="9:12" x14ac:dyDescent="0.3">
      <c r="I691" s="1" t="s">
        <v>10</v>
      </c>
      <c r="J691" s="1" t="s">
        <v>1042</v>
      </c>
      <c r="K691" s="1">
        <v>0</v>
      </c>
      <c r="L691" s="1">
        <v>0</v>
      </c>
    </row>
    <row r="692" spans="9:12" x14ac:dyDescent="0.3">
      <c r="I692" s="1" t="s">
        <v>10</v>
      </c>
      <c r="J692" s="1" t="s">
        <v>1043</v>
      </c>
      <c r="K692" s="1">
        <v>0</v>
      </c>
      <c r="L692" s="1">
        <v>0</v>
      </c>
    </row>
    <row r="693" spans="9:12" x14ac:dyDescent="0.3">
      <c r="I693" s="1" t="s">
        <v>10</v>
      </c>
      <c r="J693" s="1" t="s">
        <v>1044</v>
      </c>
      <c r="K693" s="1">
        <v>0</v>
      </c>
      <c r="L693" s="1">
        <v>0</v>
      </c>
    </row>
    <row r="694" spans="9:12" x14ac:dyDescent="0.3">
      <c r="I694" s="1" t="s">
        <v>10</v>
      </c>
      <c r="J694" s="1" t="s">
        <v>1045</v>
      </c>
      <c r="K694" s="1">
        <v>0</v>
      </c>
      <c r="L694" s="1">
        <v>0</v>
      </c>
    </row>
    <row r="695" spans="9:12" x14ac:dyDescent="0.3">
      <c r="I695" s="1" t="s">
        <v>10</v>
      </c>
      <c r="J695" s="1" t="s">
        <v>1046</v>
      </c>
      <c r="K695" s="1">
        <v>0</v>
      </c>
      <c r="L695" s="1">
        <v>0</v>
      </c>
    </row>
    <row r="696" spans="9:12" x14ac:dyDescent="0.3">
      <c r="I696" s="1" t="s">
        <v>10</v>
      </c>
      <c r="J696" s="1" t="s">
        <v>1047</v>
      </c>
      <c r="K696" s="1">
        <v>0</v>
      </c>
      <c r="L696" s="1">
        <v>0</v>
      </c>
    </row>
    <row r="697" spans="9:12" x14ac:dyDescent="0.3">
      <c r="I697" s="1" t="s">
        <v>10</v>
      </c>
      <c r="J697" s="1" t="s">
        <v>1048</v>
      </c>
      <c r="K697" s="1">
        <v>0</v>
      </c>
      <c r="L697" s="1">
        <v>0</v>
      </c>
    </row>
    <row r="698" spans="9:12" x14ac:dyDescent="0.3">
      <c r="I698" s="1" t="s">
        <v>10</v>
      </c>
      <c r="J698" s="1" t="s">
        <v>1049</v>
      </c>
      <c r="K698" s="1">
        <v>0</v>
      </c>
      <c r="L698" s="1">
        <v>0</v>
      </c>
    </row>
    <row r="699" spans="9:12" x14ac:dyDescent="0.3">
      <c r="I699" s="1" t="s">
        <v>10</v>
      </c>
      <c r="J699" s="1" t="s">
        <v>1050</v>
      </c>
      <c r="K699" s="1">
        <v>0</v>
      </c>
      <c r="L699" s="1">
        <v>0</v>
      </c>
    </row>
    <row r="700" spans="9:12" x14ac:dyDescent="0.3">
      <c r="I700" s="1" t="s">
        <v>10</v>
      </c>
      <c r="J700" s="1" t="s">
        <v>1051</v>
      </c>
      <c r="K700" s="1">
        <v>0</v>
      </c>
      <c r="L700" s="1">
        <v>0</v>
      </c>
    </row>
    <row r="701" spans="9:12" x14ac:dyDescent="0.3">
      <c r="I701" s="1" t="s">
        <v>10</v>
      </c>
      <c r="J701" s="1" t="s">
        <v>1052</v>
      </c>
      <c r="K701" s="1">
        <v>0</v>
      </c>
      <c r="L701" s="1">
        <v>0</v>
      </c>
    </row>
    <row r="702" spans="9:12" x14ac:dyDescent="0.3">
      <c r="I702" s="1" t="s">
        <v>10</v>
      </c>
      <c r="J702" s="1" t="s">
        <v>1053</v>
      </c>
      <c r="K702" s="1">
        <v>0</v>
      </c>
      <c r="L702" s="1">
        <v>0</v>
      </c>
    </row>
    <row r="703" spans="9:12" x14ac:dyDescent="0.3">
      <c r="I703" s="1" t="s">
        <v>10</v>
      </c>
      <c r="J703" s="1" t="s">
        <v>1054</v>
      </c>
      <c r="K703" s="1">
        <v>0</v>
      </c>
      <c r="L703" s="1">
        <v>0</v>
      </c>
    </row>
    <row r="704" spans="9:12" x14ac:dyDescent="0.3">
      <c r="I704" s="1" t="s">
        <v>10</v>
      </c>
      <c r="J704" s="1" t="s">
        <v>1055</v>
      </c>
      <c r="K704" s="1">
        <v>0</v>
      </c>
      <c r="L704" s="1">
        <v>0</v>
      </c>
    </row>
    <row r="705" spans="9:12" x14ac:dyDescent="0.3">
      <c r="I705" s="1" t="s">
        <v>10</v>
      </c>
      <c r="J705" s="1" t="s">
        <v>1056</v>
      </c>
      <c r="K705" s="1">
        <v>0</v>
      </c>
      <c r="L705" s="1">
        <v>0</v>
      </c>
    </row>
    <row r="706" spans="9:12" x14ac:dyDescent="0.3">
      <c r="I706" s="1" t="s">
        <v>10</v>
      </c>
      <c r="J706" s="1" t="s">
        <v>1040</v>
      </c>
      <c r="K706" s="1">
        <v>7</v>
      </c>
      <c r="L706" s="1">
        <v>0</v>
      </c>
    </row>
    <row r="707" spans="9:12" x14ac:dyDescent="0.3">
      <c r="I707" s="1" t="s">
        <v>10</v>
      </c>
      <c r="J707" s="1" t="s">
        <v>1041</v>
      </c>
      <c r="K707" s="1">
        <v>7</v>
      </c>
      <c r="L707" s="1">
        <v>0</v>
      </c>
    </row>
    <row r="708" spans="9:12" x14ac:dyDescent="0.3">
      <c r="I708" s="1" t="s">
        <v>10</v>
      </c>
      <c r="J708" s="1" t="s">
        <v>1042</v>
      </c>
      <c r="K708" s="1">
        <v>7</v>
      </c>
      <c r="L708" s="1">
        <v>0</v>
      </c>
    </row>
    <row r="709" spans="9:12" x14ac:dyDescent="0.3">
      <c r="I709" s="1" t="s">
        <v>10</v>
      </c>
      <c r="J709" s="1" t="s">
        <v>1043</v>
      </c>
      <c r="K709" s="1">
        <v>7</v>
      </c>
      <c r="L709" s="1">
        <v>0</v>
      </c>
    </row>
    <row r="710" spans="9:12" x14ac:dyDescent="0.3">
      <c r="I710" s="1" t="s">
        <v>10</v>
      </c>
      <c r="J710" s="1" t="s">
        <v>1044</v>
      </c>
      <c r="K710" s="1">
        <v>7</v>
      </c>
      <c r="L710" s="1">
        <v>0</v>
      </c>
    </row>
    <row r="711" spans="9:12" x14ac:dyDescent="0.3">
      <c r="I711" s="1" t="s">
        <v>10</v>
      </c>
      <c r="J711" s="1" t="s">
        <v>1045</v>
      </c>
      <c r="K711" s="1">
        <v>7</v>
      </c>
      <c r="L711" s="1">
        <v>0</v>
      </c>
    </row>
    <row r="712" spans="9:12" x14ac:dyDescent="0.3">
      <c r="I712" s="1" t="s">
        <v>10</v>
      </c>
      <c r="J712" s="1" t="s">
        <v>1046</v>
      </c>
      <c r="K712" s="1">
        <v>7</v>
      </c>
      <c r="L712" s="1">
        <v>0</v>
      </c>
    </row>
    <row r="713" spans="9:12" x14ac:dyDescent="0.3">
      <c r="I713" s="1" t="s">
        <v>10</v>
      </c>
      <c r="J713" s="1" t="s">
        <v>1047</v>
      </c>
      <c r="K713" s="1">
        <v>7</v>
      </c>
      <c r="L713" s="1">
        <v>0</v>
      </c>
    </row>
    <row r="714" spans="9:12" x14ac:dyDescent="0.3">
      <c r="I714" s="1" t="s">
        <v>10</v>
      </c>
      <c r="J714" s="1" t="s">
        <v>1048</v>
      </c>
      <c r="K714" s="1">
        <v>7</v>
      </c>
      <c r="L714" s="1">
        <v>0</v>
      </c>
    </row>
    <row r="715" spans="9:12" x14ac:dyDescent="0.3">
      <c r="I715" s="1" t="s">
        <v>10</v>
      </c>
      <c r="J715" s="1" t="s">
        <v>1049</v>
      </c>
      <c r="K715" s="1">
        <v>7</v>
      </c>
      <c r="L715" s="1">
        <v>0</v>
      </c>
    </row>
    <row r="716" spans="9:12" x14ac:dyDescent="0.3">
      <c r="I716" s="1" t="s">
        <v>10</v>
      </c>
      <c r="J716" s="1" t="s">
        <v>1050</v>
      </c>
      <c r="K716" s="1">
        <v>7</v>
      </c>
      <c r="L716" s="1">
        <v>0</v>
      </c>
    </row>
    <row r="717" spans="9:12" x14ac:dyDescent="0.3">
      <c r="I717" s="1" t="s">
        <v>10</v>
      </c>
      <c r="J717" s="1" t="s">
        <v>1051</v>
      </c>
      <c r="K717" s="1">
        <v>7</v>
      </c>
      <c r="L717" s="1">
        <v>0</v>
      </c>
    </row>
    <row r="718" spans="9:12" x14ac:dyDescent="0.3">
      <c r="I718" s="1" t="s">
        <v>10</v>
      </c>
      <c r="J718" s="1" t="s">
        <v>1052</v>
      </c>
      <c r="K718" s="1">
        <v>7</v>
      </c>
      <c r="L718" s="1">
        <v>0</v>
      </c>
    </row>
    <row r="719" spans="9:12" x14ac:dyDescent="0.3">
      <c r="I719" s="1" t="s">
        <v>10</v>
      </c>
      <c r="J719" s="1" t="s">
        <v>1053</v>
      </c>
      <c r="K719" s="1">
        <v>7</v>
      </c>
      <c r="L719" s="1">
        <v>0</v>
      </c>
    </row>
    <row r="720" spans="9:12" x14ac:dyDescent="0.3">
      <c r="I720" s="1" t="s">
        <v>10</v>
      </c>
      <c r="J720" s="1" t="s">
        <v>1054</v>
      </c>
      <c r="K720" s="1">
        <v>7</v>
      </c>
      <c r="L720" s="1">
        <v>0</v>
      </c>
    </row>
    <row r="721" spans="9:12" x14ac:dyDescent="0.3">
      <c r="I721" s="1" t="s">
        <v>10</v>
      </c>
      <c r="J721" s="1" t="s">
        <v>1055</v>
      </c>
      <c r="K721" s="1">
        <v>7</v>
      </c>
      <c r="L721" s="1">
        <v>0</v>
      </c>
    </row>
    <row r="722" spans="9:12" x14ac:dyDescent="0.3">
      <c r="I722" s="1" t="s">
        <v>10</v>
      </c>
      <c r="J722" s="1" t="s">
        <v>1056</v>
      </c>
      <c r="K722" s="1">
        <v>7</v>
      </c>
      <c r="L722" s="1">
        <v>1</v>
      </c>
    </row>
    <row r="723" spans="9:12" x14ac:dyDescent="0.3">
      <c r="I723" s="1" t="s">
        <v>10</v>
      </c>
      <c r="J723" s="1" t="s">
        <v>1040</v>
      </c>
      <c r="K723" s="1">
        <v>35</v>
      </c>
      <c r="L723" s="1">
        <v>0</v>
      </c>
    </row>
    <row r="724" spans="9:12" x14ac:dyDescent="0.3">
      <c r="I724" s="1" t="s">
        <v>10</v>
      </c>
      <c r="J724" s="1" t="s">
        <v>1041</v>
      </c>
      <c r="K724" s="1">
        <v>35</v>
      </c>
      <c r="L724" s="1">
        <v>0</v>
      </c>
    </row>
    <row r="725" spans="9:12" x14ac:dyDescent="0.3">
      <c r="I725" s="1" t="s">
        <v>10</v>
      </c>
      <c r="J725" s="1" t="s">
        <v>1042</v>
      </c>
      <c r="K725" s="1">
        <v>35</v>
      </c>
      <c r="L725" s="1">
        <v>0</v>
      </c>
    </row>
    <row r="726" spans="9:12" x14ac:dyDescent="0.3">
      <c r="I726" s="1" t="s">
        <v>10</v>
      </c>
      <c r="J726" s="1" t="s">
        <v>1043</v>
      </c>
      <c r="K726" s="1">
        <v>35</v>
      </c>
      <c r="L726" s="1">
        <v>0</v>
      </c>
    </row>
    <row r="727" spans="9:12" x14ac:dyDescent="0.3">
      <c r="I727" s="1" t="s">
        <v>10</v>
      </c>
      <c r="J727" s="1" t="s">
        <v>1044</v>
      </c>
      <c r="K727" s="1">
        <v>35</v>
      </c>
      <c r="L727" s="1">
        <v>0</v>
      </c>
    </row>
    <row r="728" spans="9:12" x14ac:dyDescent="0.3">
      <c r="I728" s="1" t="s">
        <v>10</v>
      </c>
      <c r="J728" s="1" t="s">
        <v>1045</v>
      </c>
      <c r="K728" s="1">
        <v>35</v>
      </c>
      <c r="L728" s="1">
        <v>0</v>
      </c>
    </row>
    <row r="729" spans="9:12" x14ac:dyDescent="0.3">
      <c r="I729" s="1" t="s">
        <v>10</v>
      </c>
      <c r="J729" s="1" t="s">
        <v>1046</v>
      </c>
      <c r="K729" s="1">
        <v>35</v>
      </c>
      <c r="L729" s="1">
        <v>0</v>
      </c>
    </row>
    <row r="730" spans="9:12" x14ac:dyDescent="0.3">
      <c r="I730" s="1" t="s">
        <v>10</v>
      </c>
      <c r="J730" s="1" t="s">
        <v>1047</v>
      </c>
      <c r="K730" s="1">
        <v>35</v>
      </c>
      <c r="L730" s="1">
        <v>0</v>
      </c>
    </row>
    <row r="731" spans="9:12" x14ac:dyDescent="0.3">
      <c r="I731" s="1" t="s">
        <v>10</v>
      </c>
      <c r="J731" s="1" t="s">
        <v>1048</v>
      </c>
      <c r="K731" s="1">
        <v>35</v>
      </c>
      <c r="L731" s="1">
        <v>0</v>
      </c>
    </row>
    <row r="732" spans="9:12" x14ac:dyDescent="0.3">
      <c r="I732" s="1" t="s">
        <v>10</v>
      </c>
      <c r="J732" s="1" t="s">
        <v>1049</v>
      </c>
      <c r="K732" s="1">
        <v>35</v>
      </c>
      <c r="L732" s="1">
        <v>0</v>
      </c>
    </row>
    <row r="733" spans="9:12" x14ac:dyDescent="0.3">
      <c r="I733" s="1" t="s">
        <v>10</v>
      </c>
      <c r="J733" s="1" t="s">
        <v>1050</v>
      </c>
      <c r="K733" s="1">
        <v>35</v>
      </c>
      <c r="L733" s="1">
        <v>0</v>
      </c>
    </row>
    <row r="734" spans="9:12" x14ac:dyDescent="0.3">
      <c r="I734" s="1" t="s">
        <v>10</v>
      </c>
      <c r="J734" s="1" t="s">
        <v>1051</v>
      </c>
      <c r="K734" s="1">
        <v>35</v>
      </c>
      <c r="L734" s="1">
        <v>0</v>
      </c>
    </row>
    <row r="735" spans="9:12" x14ac:dyDescent="0.3">
      <c r="I735" s="1" t="s">
        <v>10</v>
      </c>
      <c r="J735" s="1" t="s">
        <v>1052</v>
      </c>
      <c r="K735" s="1">
        <v>35</v>
      </c>
      <c r="L735" s="1">
        <v>0</v>
      </c>
    </row>
    <row r="736" spans="9:12" x14ac:dyDescent="0.3">
      <c r="I736" s="1" t="s">
        <v>10</v>
      </c>
      <c r="J736" s="1" t="s">
        <v>1053</v>
      </c>
      <c r="K736" s="1">
        <v>35</v>
      </c>
      <c r="L736" s="1">
        <v>1</v>
      </c>
    </row>
    <row r="737" spans="9:12" x14ac:dyDescent="0.3">
      <c r="I737" s="1" t="s">
        <v>10</v>
      </c>
      <c r="J737" s="1" t="s">
        <v>1054</v>
      </c>
      <c r="K737" s="1">
        <v>35</v>
      </c>
      <c r="L737" s="1">
        <v>1</v>
      </c>
    </row>
    <row r="738" spans="9:12" x14ac:dyDescent="0.3">
      <c r="I738" s="1" t="s">
        <v>10</v>
      </c>
      <c r="J738" s="1" t="s">
        <v>1055</v>
      </c>
      <c r="K738" s="1">
        <v>35</v>
      </c>
      <c r="L738" s="1">
        <v>1</v>
      </c>
    </row>
    <row r="739" spans="9:12" x14ac:dyDescent="0.3">
      <c r="I739" s="1" t="s">
        <v>10</v>
      </c>
      <c r="J739" s="1" t="s">
        <v>1040</v>
      </c>
      <c r="K739" s="1">
        <v>40</v>
      </c>
      <c r="L739" s="1">
        <v>0</v>
      </c>
    </row>
    <row r="740" spans="9:12" x14ac:dyDescent="0.3">
      <c r="I740" s="1" t="s">
        <v>10</v>
      </c>
      <c r="J740" s="1" t="s">
        <v>1041</v>
      </c>
      <c r="K740" s="1">
        <v>40</v>
      </c>
      <c r="L740" s="1">
        <v>0</v>
      </c>
    </row>
    <row r="741" spans="9:12" x14ac:dyDescent="0.3">
      <c r="I741" s="1" t="s">
        <v>10</v>
      </c>
      <c r="J741" s="1" t="s">
        <v>1042</v>
      </c>
      <c r="K741" s="1">
        <v>40</v>
      </c>
      <c r="L741" s="1">
        <v>0</v>
      </c>
    </row>
    <row r="742" spans="9:12" x14ac:dyDescent="0.3">
      <c r="I742" s="1" t="s">
        <v>10</v>
      </c>
      <c r="J742" s="1" t="s">
        <v>1043</v>
      </c>
      <c r="K742" s="1">
        <v>40</v>
      </c>
      <c r="L742" s="1">
        <v>0</v>
      </c>
    </row>
    <row r="743" spans="9:12" x14ac:dyDescent="0.3">
      <c r="I743" s="1" t="s">
        <v>10</v>
      </c>
      <c r="J743" s="1" t="s">
        <v>1044</v>
      </c>
      <c r="K743" s="1">
        <v>40</v>
      </c>
      <c r="L743" s="1">
        <v>0</v>
      </c>
    </row>
    <row r="744" spans="9:12" x14ac:dyDescent="0.3">
      <c r="I744" s="1" t="s">
        <v>10</v>
      </c>
      <c r="J744" s="1" t="s">
        <v>1045</v>
      </c>
      <c r="K744" s="1">
        <v>40</v>
      </c>
      <c r="L744" s="1">
        <v>0</v>
      </c>
    </row>
    <row r="745" spans="9:12" x14ac:dyDescent="0.3">
      <c r="I745" s="1" t="s">
        <v>10</v>
      </c>
      <c r="J745" s="1" t="s">
        <v>1046</v>
      </c>
      <c r="K745" s="1">
        <v>40</v>
      </c>
      <c r="L745" s="1">
        <v>0</v>
      </c>
    </row>
    <row r="746" spans="9:12" x14ac:dyDescent="0.3">
      <c r="I746" s="1" t="s">
        <v>10</v>
      </c>
      <c r="J746" s="1" t="s">
        <v>1047</v>
      </c>
      <c r="K746" s="1">
        <v>40</v>
      </c>
      <c r="L746" s="1">
        <v>0</v>
      </c>
    </row>
    <row r="747" spans="9:12" x14ac:dyDescent="0.3">
      <c r="I747" s="1" t="s">
        <v>10</v>
      </c>
      <c r="J747" s="1" t="s">
        <v>1048</v>
      </c>
      <c r="K747" s="1">
        <v>40</v>
      </c>
      <c r="L747" s="1">
        <v>0</v>
      </c>
    </row>
    <row r="748" spans="9:12" x14ac:dyDescent="0.3">
      <c r="I748" s="1" t="s">
        <v>10</v>
      </c>
      <c r="J748" s="1" t="s">
        <v>1049</v>
      </c>
      <c r="K748" s="1">
        <v>40</v>
      </c>
      <c r="L748" s="1">
        <v>0</v>
      </c>
    </row>
    <row r="749" spans="9:12" x14ac:dyDescent="0.3">
      <c r="I749" s="1" t="s">
        <v>10</v>
      </c>
      <c r="J749" s="1" t="s">
        <v>1050</v>
      </c>
      <c r="K749" s="1">
        <v>40</v>
      </c>
      <c r="L749" s="1">
        <v>0</v>
      </c>
    </row>
    <row r="750" spans="9:12" x14ac:dyDescent="0.3">
      <c r="I750" s="1" t="s">
        <v>10</v>
      </c>
      <c r="J750" s="1" t="s">
        <v>1051</v>
      </c>
      <c r="K750" s="1">
        <v>40</v>
      </c>
      <c r="L750" s="1">
        <v>0</v>
      </c>
    </row>
    <row r="751" spans="9:12" x14ac:dyDescent="0.3">
      <c r="I751" s="1" t="s">
        <v>10</v>
      </c>
      <c r="J751" s="1" t="s">
        <v>1052</v>
      </c>
      <c r="K751" s="1">
        <v>40</v>
      </c>
      <c r="L751" s="1">
        <v>1</v>
      </c>
    </row>
    <row r="752" spans="9:12" x14ac:dyDescent="0.3">
      <c r="I752" s="1" t="s">
        <v>10</v>
      </c>
      <c r="J752" s="1" t="s">
        <v>1040</v>
      </c>
      <c r="K752" s="1">
        <v>72</v>
      </c>
      <c r="L752" s="1">
        <v>0</v>
      </c>
    </row>
    <row r="753" spans="9:12" x14ac:dyDescent="0.3">
      <c r="I753" s="1" t="s">
        <v>10</v>
      </c>
      <c r="J753" s="1" t="s">
        <v>1041</v>
      </c>
      <c r="K753" s="1">
        <v>72</v>
      </c>
      <c r="L753" s="1">
        <v>0</v>
      </c>
    </row>
    <row r="754" spans="9:12" x14ac:dyDescent="0.3">
      <c r="I754" s="1" t="s">
        <v>10</v>
      </c>
      <c r="J754" s="1" t="s">
        <v>1042</v>
      </c>
      <c r="K754" s="1">
        <v>72</v>
      </c>
      <c r="L754" s="1">
        <v>0</v>
      </c>
    </row>
    <row r="755" spans="9:12" x14ac:dyDescent="0.3">
      <c r="I755" s="1" t="s">
        <v>10</v>
      </c>
      <c r="J755" s="1" t="s">
        <v>1043</v>
      </c>
      <c r="K755" s="1">
        <v>72</v>
      </c>
      <c r="L755" s="1">
        <v>0</v>
      </c>
    </row>
    <row r="756" spans="9:12" x14ac:dyDescent="0.3">
      <c r="I756" s="1" t="s">
        <v>10</v>
      </c>
      <c r="J756" s="1" t="s">
        <v>1044</v>
      </c>
      <c r="K756" s="1">
        <v>72</v>
      </c>
      <c r="L756" s="1">
        <v>0</v>
      </c>
    </row>
    <row r="757" spans="9:12" x14ac:dyDescent="0.3">
      <c r="I757" s="1" t="s">
        <v>10</v>
      </c>
      <c r="J757" s="1" t="s">
        <v>1045</v>
      </c>
      <c r="K757" s="1">
        <v>72</v>
      </c>
      <c r="L757" s="1">
        <v>0</v>
      </c>
    </row>
    <row r="758" spans="9:12" x14ac:dyDescent="0.3">
      <c r="I758" s="1" t="s">
        <v>10</v>
      </c>
      <c r="J758" s="1" t="s">
        <v>1046</v>
      </c>
      <c r="K758" s="1">
        <v>72</v>
      </c>
      <c r="L758" s="1">
        <v>0</v>
      </c>
    </row>
    <row r="759" spans="9:12" x14ac:dyDescent="0.3">
      <c r="I759" s="1" t="s">
        <v>10</v>
      </c>
      <c r="J759" s="1" t="s">
        <v>1047</v>
      </c>
      <c r="K759" s="1">
        <v>72</v>
      </c>
      <c r="L759" s="1">
        <v>0</v>
      </c>
    </row>
    <row r="760" spans="9:12" x14ac:dyDescent="0.3">
      <c r="I760" s="1" t="s">
        <v>10</v>
      </c>
      <c r="J760" s="1" t="s">
        <v>1048</v>
      </c>
      <c r="K760" s="1">
        <v>72</v>
      </c>
      <c r="L760" s="1">
        <v>0</v>
      </c>
    </row>
    <row r="761" spans="9:12" x14ac:dyDescent="0.3">
      <c r="I761" s="1" t="s">
        <v>10</v>
      </c>
      <c r="J761" s="1" t="s">
        <v>1049</v>
      </c>
      <c r="K761" s="1">
        <v>72</v>
      </c>
      <c r="L761" s="1">
        <v>0</v>
      </c>
    </row>
    <row r="762" spans="9:12" x14ac:dyDescent="0.3">
      <c r="I762" s="1" t="s">
        <v>10</v>
      </c>
      <c r="J762" s="1" t="s">
        <v>1050</v>
      </c>
      <c r="K762" s="1">
        <v>72</v>
      </c>
      <c r="L762" s="1">
        <v>1</v>
      </c>
    </row>
    <row r="763" spans="9:12" x14ac:dyDescent="0.3">
      <c r="I763" s="1" t="s">
        <v>10</v>
      </c>
      <c r="J763" s="1" t="s">
        <v>1051</v>
      </c>
      <c r="K763" s="1">
        <v>72</v>
      </c>
      <c r="L763" s="1">
        <v>1</v>
      </c>
    </row>
    <row r="764" spans="9:12" x14ac:dyDescent="0.3">
      <c r="I764" s="1" t="s">
        <v>10</v>
      </c>
      <c r="J764" s="1" t="s">
        <v>1040</v>
      </c>
      <c r="K764" s="1">
        <v>167</v>
      </c>
      <c r="L764" s="1">
        <v>0</v>
      </c>
    </row>
    <row r="765" spans="9:12" x14ac:dyDescent="0.3">
      <c r="I765" s="1" t="s">
        <v>10</v>
      </c>
      <c r="J765" s="1" t="s">
        <v>1041</v>
      </c>
      <c r="K765" s="1">
        <v>167</v>
      </c>
      <c r="L765" s="1">
        <v>0</v>
      </c>
    </row>
    <row r="766" spans="9:12" x14ac:dyDescent="0.3">
      <c r="I766" s="1" t="s">
        <v>10</v>
      </c>
      <c r="J766" s="1" t="s">
        <v>1042</v>
      </c>
      <c r="K766" s="1">
        <v>167</v>
      </c>
      <c r="L766" s="1">
        <v>0</v>
      </c>
    </row>
    <row r="767" spans="9:12" x14ac:dyDescent="0.3">
      <c r="I767" s="1" t="s">
        <v>10</v>
      </c>
      <c r="J767" s="1" t="s">
        <v>1043</v>
      </c>
      <c r="K767" s="1">
        <v>167</v>
      </c>
      <c r="L767" s="1">
        <v>0</v>
      </c>
    </row>
    <row r="768" spans="9:12" x14ac:dyDescent="0.3">
      <c r="I768" s="1" t="s">
        <v>10</v>
      </c>
      <c r="J768" s="1" t="s">
        <v>1044</v>
      </c>
      <c r="K768" s="1">
        <v>167</v>
      </c>
      <c r="L768" s="1">
        <v>0</v>
      </c>
    </row>
    <row r="769" spans="9:12" x14ac:dyDescent="0.3">
      <c r="I769" s="1" t="s">
        <v>10</v>
      </c>
      <c r="J769" s="1" t="s">
        <v>1045</v>
      </c>
      <c r="K769" s="1">
        <v>167</v>
      </c>
      <c r="L769" s="1">
        <v>0</v>
      </c>
    </row>
    <row r="770" spans="9:12" x14ac:dyDescent="0.3">
      <c r="I770" s="1" t="s">
        <v>10</v>
      </c>
      <c r="J770" s="1" t="s">
        <v>1046</v>
      </c>
      <c r="K770" s="1">
        <v>167</v>
      </c>
      <c r="L770" s="1">
        <v>0</v>
      </c>
    </row>
    <row r="771" spans="9:12" x14ac:dyDescent="0.3">
      <c r="I771" s="1" t="s">
        <v>10</v>
      </c>
      <c r="J771" s="1" t="s">
        <v>1047</v>
      </c>
      <c r="K771" s="1">
        <v>167</v>
      </c>
      <c r="L771" s="1">
        <v>0</v>
      </c>
    </row>
    <row r="772" spans="9:12" x14ac:dyDescent="0.3">
      <c r="I772" s="1" t="s">
        <v>10</v>
      </c>
      <c r="J772" s="1" t="s">
        <v>1048</v>
      </c>
      <c r="K772" s="1">
        <v>167</v>
      </c>
      <c r="L772" s="1">
        <v>0</v>
      </c>
    </row>
    <row r="773" spans="9:12" x14ac:dyDescent="0.3">
      <c r="I773" s="1" t="s">
        <v>10</v>
      </c>
      <c r="J773" s="1" t="s">
        <v>1049</v>
      </c>
      <c r="K773" s="1">
        <v>167</v>
      </c>
      <c r="L773" s="1">
        <v>1</v>
      </c>
    </row>
    <row r="774" spans="9:12" x14ac:dyDescent="0.3">
      <c r="I774" s="1" t="s">
        <v>10</v>
      </c>
      <c r="J774" s="1" t="s">
        <v>1040</v>
      </c>
      <c r="K774" s="1">
        <v>183</v>
      </c>
      <c r="L774" s="1">
        <v>0</v>
      </c>
    </row>
    <row r="775" spans="9:12" x14ac:dyDescent="0.3">
      <c r="I775" s="1" t="s">
        <v>10</v>
      </c>
      <c r="J775" s="1" t="s">
        <v>1041</v>
      </c>
      <c r="K775" s="1">
        <v>183</v>
      </c>
      <c r="L775" s="1">
        <v>0</v>
      </c>
    </row>
    <row r="776" spans="9:12" x14ac:dyDescent="0.3">
      <c r="I776" s="1" t="s">
        <v>10</v>
      </c>
      <c r="J776" s="1" t="s">
        <v>1042</v>
      </c>
      <c r="K776" s="1">
        <v>183</v>
      </c>
      <c r="L776" s="1">
        <v>0</v>
      </c>
    </row>
    <row r="777" spans="9:12" x14ac:dyDescent="0.3">
      <c r="I777" s="1" t="s">
        <v>10</v>
      </c>
      <c r="J777" s="1" t="s">
        <v>1043</v>
      </c>
      <c r="K777" s="1">
        <v>183</v>
      </c>
      <c r="L777" s="1">
        <v>0</v>
      </c>
    </row>
    <row r="778" spans="9:12" x14ac:dyDescent="0.3">
      <c r="I778" s="1" t="s">
        <v>10</v>
      </c>
      <c r="J778" s="1" t="s">
        <v>1044</v>
      </c>
      <c r="K778" s="1">
        <v>183</v>
      </c>
      <c r="L778" s="1">
        <v>0</v>
      </c>
    </row>
    <row r="779" spans="9:12" x14ac:dyDescent="0.3">
      <c r="I779" s="1" t="s">
        <v>10</v>
      </c>
      <c r="J779" s="1" t="s">
        <v>1045</v>
      </c>
      <c r="K779" s="1">
        <v>183</v>
      </c>
      <c r="L779" s="1">
        <v>0</v>
      </c>
    </row>
    <row r="780" spans="9:12" x14ac:dyDescent="0.3">
      <c r="I780" s="1" t="s">
        <v>10</v>
      </c>
      <c r="J780" s="1" t="s">
        <v>1046</v>
      </c>
      <c r="K780" s="1">
        <v>183</v>
      </c>
      <c r="L780" s="1">
        <v>0</v>
      </c>
    </row>
    <row r="781" spans="9:12" x14ac:dyDescent="0.3">
      <c r="I781" s="1" t="s">
        <v>10</v>
      </c>
      <c r="J781" s="1" t="s">
        <v>1047</v>
      </c>
      <c r="K781" s="1">
        <v>183</v>
      </c>
      <c r="L781" s="1">
        <v>0</v>
      </c>
    </row>
    <row r="782" spans="9:12" x14ac:dyDescent="0.3">
      <c r="I782" s="1" t="s">
        <v>10</v>
      </c>
      <c r="J782" s="1" t="s">
        <v>1048</v>
      </c>
      <c r="K782" s="1">
        <v>183</v>
      </c>
      <c r="L782" s="1">
        <v>0</v>
      </c>
    </row>
    <row r="783" spans="9:12" x14ac:dyDescent="0.3">
      <c r="I783" s="1" t="s">
        <v>10</v>
      </c>
      <c r="J783" s="1" t="s">
        <v>1040</v>
      </c>
      <c r="K783" s="1">
        <v>281</v>
      </c>
      <c r="L783" s="1">
        <v>0</v>
      </c>
    </row>
    <row r="784" spans="9:12" x14ac:dyDescent="0.3">
      <c r="I784" s="1" t="s">
        <v>10</v>
      </c>
      <c r="J784" s="1" t="s">
        <v>1041</v>
      </c>
      <c r="K784" s="1">
        <v>281</v>
      </c>
      <c r="L784" s="1">
        <v>0</v>
      </c>
    </row>
    <row r="785" spans="9:12" x14ac:dyDescent="0.3">
      <c r="I785" s="1" t="s">
        <v>10</v>
      </c>
      <c r="J785" s="1" t="s">
        <v>1042</v>
      </c>
      <c r="K785" s="1">
        <v>281</v>
      </c>
      <c r="L785" s="1">
        <v>0</v>
      </c>
    </row>
    <row r="786" spans="9:12" x14ac:dyDescent="0.3">
      <c r="I786" s="1" t="s">
        <v>10</v>
      </c>
      <c r="J786" s="1" t="s">
        <v>1043</v>
      </c>
      <c r="K786" s="1">
        <v>281</v>
      </c>
      <c r="L786" s="1">
        <v>0</v>
      </c>
    </row>
    <row r="787" spans="9:12" x14ac:dyDescent="0.3">
      <c r="I787" s="1" t="s">
        <v>10</v>
      </c>
      <c r="J787" s="1" t="s">
        <v>1044</v>
      </c>
      <c r="K787" s="1">
        <v>281</v>
      </c>
      <c r="L787" s="1">
        <v>0</v>
      </c>
    </row>
    <row r="788" spans="9:12" x14ac:dyDescent="0.3">
      <c r="I788" s="1" t="s">
        <v>10</v>
      </c>
      <c r="J788" s="1" t="s">
        <v>1045</v>
      </c>
      <c r="K788" s="1">
        <v>281</v>
      </c>
      <c r="L788" s="1">
        <v>0</v>
      </c>
    </row>
    <row r="789" spans="9:12" x14ac:dyDescent="0.3">
      <c r="I789" s="1" t="s">
        <v>10</v>
      </c>
      <c r="J789" s="1" t="s">
        <v>1046</v>
      </c>
      <c r="K789" s="1">
        <v>281</v>
      </c>
      <c r="L789" s="1">
        <v>0</v>
      </c>
    </row>
    <row r="790" spans="9:12" x14ac:dyDescent="0.3">
      <c r="I790" s="1" t="s">
        <v>10</v>
      </c>
      <c r="J790" s="1" t="s">
        <v>1047</v>
      </c>
      <c r="K790" s="1">
        <v>281</v>
      </c>
      <c r="L790" s="1">
        <v>0</v>
      </c>
    </row>
    <row r="791" spans="9:12" x14ac:dyDescent="0.3">
      <c r="I791" s="1" t="s">
        <v>10</v>
      </c>
      <c r="J791" s="1" t="s">
        <v>1048</v>
      </c>
      <c r="K791" s="1">
        <v>281</v>
      </c>
      <c r="L791" s="1">
        <v>0</v>
      </c>
    </row>
    <row r="792" spans="9:12" x14ac:dyDescent="0.3">
      <c r="I792" s="1" t="s">
        <v>10</v>
      </c>
      <c r="J792" s="1" t="s">
        <v>1040</v>
      </c>
      <c r="K792" s="1">
        <v>346</v>
      </c>
      <c r="L792" s="1">
        <v>0</v>
      </c>
    </row>
    <row r="793" spans="9:12" x14ac:dyDescent="0.3">
      <c r="I793" s="1" t="s">
        <v>10</v>
      </c>
      <c r="J793" s="1" t="s">
        <v>1041</v>
      </c>
      <c r="K793" s="1">
        <v>346</v>
      </c>
      <c r="L793" s="1">
        <v>0</v>
      </c>
    </row>
    <row r="794" spans="9:12" x14ac:dyDescent="0.3">
      <c r="I794" s="1" t="s">
        <v>10</v>
      </c>
      <c r="J794" s="1" t="s">
        <v>1042</v>
      </c>
      <c r="K794" s="1">
        <v>346</v>
      </c>
      <c r="L794" s="1">
        <v>0</v>
      </c>
    </row>
    <row r="795" spans="9:12" x14ac:dyDescent="0.3">
      <c r="I795" s="1" t="s">
        <v>10</v>
      </c>
      <c r="J795" s="1" t="s">
        <v>1043</v>
      </c>
      <c r="K795" s="1">
        <v>346</v>
      </c>
      <c r="L795" s="1">
        <v>0</v>
      </c>
    </row>
    <row r="796" spans="9:12" x14ac:dyDescent="0.3">
      <c r="I796" s="1" t="s">
        <v>10</v>
      </c>
      <c r="J796" s="1" t="s">
        <v>1044</v>
      </c>
      <c r="K796" s="1">
        <v>346</v>
      </c>
      <c r="L796" s="1">
        <v>0</v>
      </c>
    </row>
    <row r="797" spans="9:12" x14ac:dyDescent="0.3">
      <c r="I797" s="1" t="s">
        <v>10</v>
      </c>
      <c r="J797" s="1" t="s">
        <v>1045</v>
      </c>
      <c r="K797" s="1">
        <v>346</v>
      </c>
      <c r="L797" s="1">
        <v>0</v>
      </c>
    </row>
    <row r="798" spans="9:12" x14ac:dyDescent="0.3">
      <c r="I798" s="1" t="s">
        <v>10</v>
      </c>
      <c r="J798" s="1" t="s">
        <v>1046</v>
      </c>
      <c r="K798" s="1">
        <v>346</v>
      </c>
      <c r="L798" s="1">
        <v>0</v>
      </c>
    </row>
    <row r="799" spans="9:12" x14ac:dyDescent="0.3">
      <c r="I799" s="1" t="s">
        <v>10</v>
      </c>
      <c r="J799" s="1" t="s">
        <v>1047</v>
      </c>
      <c r="K799" s="1">
        <v>346</v>
      </c>
      <c r="L799" s="1">
        <v>0</v>
      </c>
    </row>
    <row r="800" spans="9:12" x14ac:dyDescent="0.3">
      <c r="I800" s="1" t="s">
        <v>10</v>
      </c>
      <c r="J800" s="1" t="s">
        <v>1048</v>
      </c>
      <c r="K800" s="1">
        <v>346</v>
      </c>
      <c r="L800" s="1">
        <v>1</v>
      </c>
    </row>
    <row r="801" spans="9:12" x14ac:dyDescent="0.3">
      <c r="I801" s="1" t="s">
        <v>10</v>
      </c>
      <c r="J801" s="1" t="s">
        <v>1040</v>
      </c>
      <c r="K801" s="1">
        <v>365</v>
      </c>
      <c r="L801" s="1">
        <v>0</v>
      </c>
    </row>
    <row r="802" spans="9:12" x14ac:dyDescent="0.3">
      <c r="I802" s="1" t="s">
        <v>10</v>
      </c>
      <c r="J802" s="1" t="s">
        <v>1041</v>
      </c>
      <c r="K802" s="1">
        <v>365</v>
      </c>
      <c r="L802" s="1">
        <v>0</v>
      </c>
    </row>
    <row r="803" spans="9:12" x14ac:dyDescent="0.3">
      <c r="I803" s="1" t="s">
        <v>10</v>
      </c>
      <c r="J803" s="1" t="s">
        <v>1042</v>
      </c>
      <c r="K803" s="1">
        <v>365</v>
      </c>
      <c r="L803" s="1">
        <v>0</v>
      </c>
    </row>
    <row r="804" spans="9:12" x14ac:dyDescent="0.3">
      <c r="I804" s="1" t="s">
        <v>10</v>
      </c>
      <c r="J804" s="1" t="s">
        <v>1043</v>
      </c>
      <c r="K804" s="1">
        <v>365</v>
      </c>
      <c r="L804" s="1">
        <v>0</v>
      </c>
    </row>
    <row r="805" spans="9:12" x14ac:dyDescent="0.3">
      <c r="I805" s="1" t="s">
        <v>10</v>
      </c>
      <c r="J805" s="1" t="s">
        <v>1044</v>
      </c>
      <c r="K805" s="1">
        <v>365</v>
      </c>
      <c r="L805" s="1">
        <v>0</v>
      </c>
    </row>
    <row r="806" spans="9:12" x14ac:dyDescent="0.3">
      <c r="I806" s="1" t="s">
        <v>10</v>
      </c>
      <c r="J806" s="1" t="s">
        <v>1045</v>
      </c>
      <c r="K806" s="1">
        <v>365</v>
      </c>
      <c r="L806" s="1">
        <v>0</v>
      </c>
    </row>
    <row r="807" spans="9:12" x14ac:dyDescent="0.3">
      <c r="I807" s="1" t="s">
        <v>10</v>
      </c>
      <c r="J807" s="1" t="s">
        <v>1046</v>
      </c>
      <c r="K807" s="1">
        <v>365</v>
      </c>
      <c r="L807" s="1">
        <v>1</v>
      </c>
    </row>
    <row r="808" spans="9:12" x14ac:dyDescent="0.3">
      <c r="I808" s="1" t="s">
        <v>10</v>
      </c>
      <c r="J808" s="1" t="s">
        <v>1047</v>
      </c>
      <c r="K808" s="1">
        <v>365</v>
      </c>
      <c r="L808" s="1">
        <v>1</v>
      </c>
    </row>
    <row r="809" spans="9:12" x14ac:dyDescent="0.3">
      <c r="I809" s="1" t="s">
        <v>10</v>
      </c>
      <c r="J809" s="1" t="s">
        <v>1057</v>
      </c>
      <c r="K809" s="1">
        <v>0</v>
      </c>
      <c r="L809" s="1">
        <v>0</v>
      </c>
    </row>
    <row r="810" spans="9:12" x14ac:dyDescent="0.3">
      <c r="I810" s="1" t="s">
        <v>10</v>
      </c>
      <c r="J810" s="1" t="s">
        <v>1058</v>
      </c>
      <c r="K810" s="1">
        <v>0</v>
      </c>
      <c r="L810" s="1">
        <v>0</v>
      </c>
    </row>
    <row r="811" spans="9:12" x14ac:dyDescent="0.3">
      <c r="I811" s="1" t="s">
        <v>10</v>
      </c>
      <c r="J811" s="1" t="s">
        <v>1059</v>
      </c>
      <c r="K811" s="1">
        <v>0</v>
      </c>
      <c r="L811" s="1">
        <v>0</v>
      </c>
    </row>
    <row r="812" spans="9:12" x14ac:dyDescent="0.3">
      <c r="I812" s="1" t="s">
        <v>10</v>
      </c>
      <c r="J812" s="1" t="s">
        <v>1060</v>
      </c>
      <c r="K812" s="1">
        <v>0</v>
      </c>
      <c r="L812" s="1">
        <v>0</v>
      </c>
    </row>
    <row r="813" spans="9:12" x14ac:dyDescent="0.3">
      <c r="I813" s="1" t="s">
        <v>10</v>
      </c>
      <c r="J813" s="1" t="s">
        <v>1061</v>
      </c>
      <c r="K813" s="1">
        <v>0</v>
      </c>
      <c r="L813" s="1">
        <v>0</v>
      </c>
    </row>
    <row r="814" spans="9:12" x14ac:dyDescent="0.3">
      <c r="I814" s="1" t="s">
        <v>10</v>
      </c>
      <c r="J814" s="1" t="s">
        <v>1062</v>
      </c>
      <c r="K814" s="1">
        <v>0</v>
      </c>
      <c r="L814" s="1">
        <v>0</v>
      </c>
    </row>
    <row r="815" spans="9:12" x14ac:dyDescent="0.3">
      <c r="I815" s="1" t="s">
        <v>10</v>
      </c>
      <c r="J815" s="1" t="s">
        <v>1063</v>
      </c>
      <c r="K815" s="1">
        <v>0</v>
      </c>
      <c r="L815" s="1">
        <v>0</v>
      </c>
    </row>
    <row r="816" spans="9:12" x14ac:dyDescent="0.3">
      <c r="I816" s="1" t="s">
        <v>10</v>
      </c>
      <c r="J816" s="1" t="s">
        <v>1064</v>
      </c>
      <c r="K816" s="1">
        <v>0</v>
      </c>
      <c r="L816" s="1">
        <v>0</v>
      </c>
    </row>
    <row r="817" spans="9:12" x14ac:dyDescent="0.3">
      <c r="I817" s="1" t="s">
        <v>10</v>
      </c>
      <c r="J817" s="1" t="s">
        <v>1065</v>
      </c>
      <c r="K817" s="1">
        <v>0</v>
      </c>
      <c r="L817" s="1">
        <v>0</v>
      </c>
    </row>
    <row r="818" spans="9:12" x14ac:dyDescent="0.3">
      <c r="I818" s="1" t="s">
        <v>10</v>
      </c>
      <c r="J818" s="1" t="s">
        <v>1066</v>
      </c>
      <c r="K818" s="1">
        <v>0</v>
      </c>
      <c r="L818" s="1">
        <v>0</v>
      </c>
    </row>
    <row r="819" spans="9:12" x14ac:dyDescent="0.3">
      <c r="I819" s="1" t="s">
        <v>10</v>
      </c>
      <c r="J819" s="1" t="s">
        <v>1067</v>
      </c>
      <c r="K819" s="1">
        <v>0</v>
      </c>
      <c r="L819" s="1">
        <v>0</v>
      </c>
    </row>
    <row r="820" spans="9:12" x14ac:dyDescent="0.3">
      <c r="I820" s="1" t="s">
        <v>10</v>
      </c>
      <c r="J820" s="1" t="s">
        <v>1068</v>
      </c>
      <c r="K820" s="1">
        <v>0</v>
      </c>
      <c r="L820" s="1">
        <v>0</v>
      </c>
    </row>
    <row r="821" spans="9:12" x14ac:dyDescent="0.3">
      <c r="I821" s="1" t="s">
        <v>10</v>
      </c>
      <c r="J821" s="1" t="s">
        <v>1069</v>
      </c>
      <c r="K821" s="1">
        <v>0</v>
      </c>
      <c r="L821" s="1">
        <v>0</v>
      </c>
    </row>
    <row r="822" spans="9:12" x14ac:dyDescent="0.3">
      <c r="I822" s="1" t="s">
        <v>10</v>
      </c>
      <c r="J822" s="1" t="s">
        <v>1070</v>
      </c>
      <c r="K822" s="1">
        <v>0</v>
      </c>
      <c r="L822" s="1">
        <v>0</v>
      </c>
    </row>
    <row r="823" spans="9:12" x14ac:dyDescent="0.3">
      <c r="I823" s="1" t="s">
        <v>10</v>
      </c>
      <c r="J823" s="1" t="s">
        <v>1071</v>
      </c>
      <c r="K823" s="1">
        <v>0</v>
      </c>
      <c r="L823" s="1">
        <v>0</v>
      </c>
    </row>
    <row r="824" spans="9:12" x14ac:dyDescent="0.3">
      <c r="I824" s="1" t="s">
        <v>10</v>
      </c>
      <c r="J824" s="1" t="s">
        <v>1072</v>
      </c>
      <c r="K824" s="1">
        <v>0</v>
      </c>
      <c r="L824" s="1">
        <v>0</v>
      </c>
    </row>
    <row r="825" spans="9:12" x14ac:dyDescent="0.3">
      <c r="I825" s="1" t="s">
        <v>10</v>
      </c>
      <c r="J825" s="1" t="s">
        <v>1073</v>
      </c>
      <c r="K825" s="1">
        <v>0</v>
      </c>
      <c r="L825" s="1">
        <v>0</v>
      </c>
    </row>
    <row r="826" spans="9:12" x14ac:dyDescent="0.3">
      <c r="I826" s="1" t="s">
        <v>10</v>
      </c>
      <c r="J826" s="1" t="s">
        <v>1057</v>
      </c>
      <c r="K826" s="1">
        <v>7</v>
      </c>
      <c r="L826" s="1">
        <v>0</v>
      </c>
    </row>
    <row r="827" spans="9:12" x14ac:dyDescent="0.3">
      <c r="I827" s="1" t="s">
        <v>10</v>
      </c>
      <c r="J827" s="1" t="s">
        <v>1058</v>
      </c>
      <c r="K827" s="1">
        <v>7</v>
      </c>
      <c r="L827" s="1">
        <v>0</v>
      </c>
    </row>
    <row r="828" spans="9:12" x14ac:dyDescent="0.3">
      <c r="I828" s="1" t="s">
        <v>10</v>
      </c>
      <c r="J828" s="1" t="s">
        <v>1059</v>
      </c>
      <c r="K828" s="1">
        <v>7</v>
      </c>
      <c r="L828" s="1">
        <v>0</v>
      </c>
    </row>
    <row r="829" spans="9:12" x14ac:dyDescent="0.3">
      <c r="I829" s="1" t="s">
        <v>10</v>
      </c>
      <c r="J829" s="1" t="s">
        <v>1060</v>
      </c>
      <c r="K829" s="1">
        <v>7</v>
      </c>
      <c r="L829" s="1">
        <v>0</v>
      </c>
    </row>
    <row r="830" spans="9:12" x14ac:dyDescent="0.3">
      <c r="I830" s="1" t="s">
        <v>10</v>
      </c>
      <c r="J830" s="1" t="s">
        <v>1061</v>
      </c>
      <c r="K830" s="1">
        <v>7</v>
      </c>
      <c r="L830" s="1">
        <v>0</v>
      </c>
    </row>
    <row r="831" spans="9:12" x14ac:dyDescent="0.3">
      <c r="I831" s="1" t="s">
        <v>10</v>
      </c>
      <c r="J831" s="1" t="s">
        <v>1062</v>
      </c>
      <c r="K831" s="1">
        <v>7</v>
      </c>
      <c r="L831" s="1">
        <v>0</v>
      </c>
    </row>
    <row r="832" spans="9:12" x14ac:dyDescent="0.3">
      <c r="I832" s="1" t="s">
        <v>10</v>
      </c>
      <c r="J832" s="1" t="s">
        <v>1063</v>
      </c>
      <c r="K832" s="1">
        <v>7</v>
      </c>
      <c r="L832" s="1">
        <v>0</v>
      </c>
    </row>
    <row r="833" spans="9:12" x14ac:dyDescent="0.3">
      <c r="I833" s="1" t="s">
        <v>10</v>
      </c>
      <c r="J833" s="1" t="s">
        <v>1064</v>
      </c>
      <c r="K833" s="1">
        <v>7</v>
      </c>
      <c r="L833" s="1">
        <v>0</v>
      </c>
    </row>
    <row r="834" spans="9:12" x14ac:dyDescent="0.3">
      <c r="I834" s="1" t="s">
        <v>10</v>
      </c>
      <c r="J834" s="1" t="s">
        <v>1065</v>
      </c>
      <c r="K834" s="1">
        <v>7</v>
      </c>
      <c r="L834" s="1">
        <v>0</v>
      </c>
    </row>
    <row r="835" spans="9:12" x14ac:dyDescent="0.3">
      <c r="I835" s="1" t="s">
        <v>10</v>
      </c>
      <c r="J835" s="1" t="s">
        <v>1066</v>
      </c>
      <c r="K835" s="1">
        <v>7</v>
      </c>
      <c r="L835" s="1">
        <v>0</v>
      </c>
    </row>
    <row r="836" spans="9:12" x14ac:dyDescent="0.3">
      <c r="I836" s="1" t="s">
        <v>10</v>
      </c>
      <c r="J836" s="1" t="s">
        <v>1067</v>
      </c>
      <c r="K836" s="1">
        <v>7</v>
      </c>
      <c r="L836" s="1">
        <v>0</v>
      </c>
    </row>
    <row r="837" spans="9:12" x14ac:dyDescent="0.3">
      <c r="I837" s="1" t="s">
        <v>10</v>
      </c>
      <c r="J837" s="1" t="s">
        <v>1068</v>
      </c>
      <c r="K837" s="1">
        <v>7</v>
      </c>
      <c r="L837" s="1">
        <v>0</v>
      </c>
    </row>
    <row r="838" spans="9:12" x14ac:dyDescent="0.3">
      <c r="I838" s="1" t="s">
        <v>10</v>
      </c>
      <c r="J838" s="1" t="s">
        <v>1069</v>
      </c>
      <c r="K838" s="1">
        <v>7</v>
      </c>
      <c r="L838" s="1">
        <v>0</v>
      </c>
    </row>
    <row r="839" spans="9:12" x14ac:dyDescent="0.3">
      <c r="I839" s="1" t="s">
        <v>10</v>
      </c>
      <c r="J839" s="1" t="s">
        <v>1070</v>
      </c>
      <c r="K839" s="1">
        <v>7</v>
      </c>
      <c r="L839" s="1">
        <v>0</v>
      </c>
    </row>
    <row r="840" spans="9:12" x14ac:dyDescent="0.3">
      <c r="I840" s="1" t="s">
        <v>10</v>
      </c>
      <c r="J840" s="1" t="s">
        <v>1071</v>
      </c>
      <c r="K840" s="1">
        <v>7</v>
      </c>
      <c r="L840" s="1">
        <v>0</v>
      </c>
    </row>
    <row r="841" spans="9:12" x14ac:dyDescent="0.3">
      <c r="I841" s="1" t="s">
        <v>10</v>
      </c>
      <c r="J841" s="1" t="s">
        <v>1072</v>
      </c>
      <c r="K841" s="1">
        <v>7</v>
      </c>
      <c r="L841" s="1">
        <v>1</v>
      </c>
    </row>
    <row r="842" spans="9:12" x14ac:dyDescent="0.3">
      <c r="I842" s="1" t="s">
        <v>10</v>
      </c>
      <c r="J842" s="1" t="s">
        <v>1073</v>
      </c>
      <c r="K842" s="1">
        <v>7</v>
      </c>
      <c r="L842" s="1">
        <v>1</v>
      </c>
    </row>
    <row r="843" spans="9:12" x14ac:dyDescent="0.3">
      <c r="I843" s="1" t="s">
        <v>10</v>
      </c>
      <c r="J843" s="1" t="s">
        <v>1057</v>
      </c>
      <c r="K843" s="1">
        <v>35</v>
      </c>
      <c r="L843" s="1">
        <v>0</v>
      </c>
    </row>
    <row r="844" spans="9:12" x14ac:dyDescent="0.3">
      <c r="I844" s="1" t="s">
        <v>10</v>
      </c>
      <c r="J844" s="1" t="s">
        <v>1058</v>
      </c>
      <c r="K844" s="1">
        <v>35</v>
      </c>
      <c r="L844" s="1">
        <v>0</v>
      </c>
    </row>
    <row r="845" spans="9:12" x14ac:dyDescent="0.3">
      <c r="I845" s="1" t="s">
        <v>10</v>
      </c>
      <c r="J845" s="1" t="s">
        <v>1059</v>
      </c>
      <c r="K845" s="1">
        <v>35</v>
      </c>
      <c r="L845" s="1">
        <v>0</v>
      </c>
    </row>
    <row r="846" spans="9:12" x14ac:dyDescent="0.3">
      <c r="I846" s="1" t="s">
        <v>10</v>
      </c>
      <c r="J846" s="1" t="s">
        <v>1060</v>
      </c>
      <c r="K846" s="1">
        <v>35</v>
      </c>
      <c r="L846" s="1">
        <v>0</v>
      </c>
    </row>
    <row r="847" spans="9:12" x14ac:dyDescent="0.3">
      <c r="I847" s="1" t="s">
        <v>10</v>
      </c>
      <c r="J847" s="1" t="s">
        <v>1061</v>
      </c>
      <c r="K847" s="1">
        <v>35</v>
      </c>
      <c r="L847" s="1">
        <v>0</v>
      </c>
    </row>
    <row r="848" spans="9:12" x14ac:dyDescent="0.3">
      <c r="I848" s="1" t="s">
        <v>10</v>
      </c>
      <c r="J848" s="1" t="s">
        <v>1062</v>
      </c>
      <c r="K848" s="1">
        <v>35</v>
      </c>
      <c r="L848" s="1">
        <v>0</v>
      </c>
    </row>
    <row r="849" spans="9:12" x14ac:dyDescent="0.3">
      <c r="I849" s="1" t="s">
        <v>10</v>
      </c>
      <c r="J849" s="1" t="s">
        <v>1063</v>
      </c>
      <c r="K849" s="1">
        <v>35</v>
      </c>
      <c r="L849" s="1">
        <v>0</v>
      </c>
    </row>
    <row r="850" spans="9:12" x14ac:dyDescent="0.3">
      <c r="I850" s="1" t="s">
        <v>10</v>
      </c>
      <c r="J850" s="1" t="s">
        <v>1064</v>
      </c>
      <c r="K850" s="1">
        <v>35</v>
      </c>
      <c r="L850" s="1">
        <v>0</v>
      </c>
    </row>
    <row r="851" spans="9:12" x14ac:dyDescent="0.3">
      <c r="I851" s="1" t="s">
        <v>10</v>
      </c>
      <c r="J851" s="1" t="s">
        <v>1065</v>
      </c>
      <c r="K851" s="1">
        <v>35</v>
      </c>
      <c r="L851" s="1">
        <v>0</v>
      </c>
    </row>
    <row r="852" spans="9:12" x14ac:dyDescent="0.3">
      <c r="I852" s="1" t="s">
        <v>10</v>
      </c>
      <c r="J852" s="1" t="s">
        <v>1066</v>
      </c>
      <c r="K852" s="1">
        <v>35</v>
      </c>
      <c r="L852" s="1">
        <v>0</v>
      </c>
    </row>
    <row r="853" spans="9:12" x14ac:dyDescent="0.3">
      <c r="I853" s="1" t="s">
        <v>10</v>
      </c>
      <c r="J853" s="1" t="s">
        <v>1067</v>
      </c>
      <c r="K853" s="1">
        <v>35</v>
      </c>
      <c r="L853" s="1">
        <v>0</v>
      </c>
    </row>
    <row r="854" spans="9:12" x14ac:dyDescent="0.3">
      <c r="I854" s="1" t="s">
        <v>10</v>
      </c>
      <c r="J854" s="1" t="s">
        <v>1068</v>
      </c>
      <c r="K854" s="1">
        <v>35</v>
      </c>
      <c r="L854" s="1">
        <v>0</v>
      </c>
    </row>
    <row r="855" spans="9:12" x14ac:dyDescent="0.3">
      <c r="I855" s="1" t="s">
        <v>10</v>
      </c>
      <c r="J855" s="1" t="s">
        <v>1069</v>
      </c>
      <c r="K855" s="1">
        <v>35</v>
      </c>
      <c r="L855" s="1">
        <v>0</v>
      </c>
    </row>
    <row r="856" spans="9:12" x14ac:dyDescent="0.3">
      <c r="I856" s="1" t="s">
        <v>10</v>
      </c>
      <c r="J856" s="1" t="s">
        <v>1070</v>
      </c>
      <c r="K856" s="1">
        <v>35</v>
      </c>
      <c r="L856" s="1">
        <v>1</v>
      </c>
    </row>
    <row r="857" spans="9:12" x14ac:dyDescent="0.3">
      <c r="I857" s="1" t="s">
        <v>10</v>
      </c>
      <c r="J857" s="1" t="s">
        <v>1071</v>
      </c>
      <c r="K857" s="1">
        <v>35</v>
      </c>
      <c r="L857" s="1">
        <v>1</v>
      </c>
    </row>
    <row r="858" spans="9:12" x14ac:dyDescent="0.3">
      <c r="I858" s="1" t="s">
        <v>10</v>
      </c>
      <c r="J858" s="1" t="s">
        <v>1057</v>
      </c>
      <c r="K858" s="1">
        <v>40</v>
      </c>
      <c r="L858" s="1">
        <v>0</v>
      </c>
    </row>
    <row r="859" spans="9:12" x14ac:dyDescent="0.3">
      <c r="I859" s="1" t="s">
        <v>10</v>
      </c>
      <c r="J859" s="1" t="s">
        <v>1058</v>
      </c>
      <c r="K859" s="1">
        <v>40</v>
      </c>
      <c r="L859" s="1">
        <v>0</v>
      </c>
    </row>
    <row r="860" spans="9:12" x14ac:dyDescent="0.3">
      <c r="I860" s="1" t="s">
        <v>10</v>
      </c>
      <c r="J860" s="1" t="s">
        <v>1059</v>
      </c>
      <c r="K860" s="1">
        <v>40</v>
      </c>
      <c r="L860" s="1">
        <v>0</v>
      </c>
    </row>
    <row r="861" spans="9:12" x14ac:dyDescent="0.3">
      <c r="I861" s="1" t="s">
        <v>10</v>
      </c>
      <c r="J861" s="1" t="s">
        <v>1060</v>
      </c>
      <c r="K861" s="1">
        <v>40</v>
      </c>
      <c r="L861" s="1">
        <v>0</v>
      </c>
    </row>
    <row r="862" spans="9:12" x14ac:dyDescent="0.3">
      <c r="I862" s="1" t="s">
        <v>10</v>
      </c>
      <c r="J862" s="1" t="s">
        <v>1061</v>
      </c>
      <c r="K862" s="1">
        <v>40</v>
      </c>
      <c r="L862" s="1">
        <v>0</v>
      </c>
    </row>
    <row r="863" spans="9:12" x14ac:dyDescent="0.3">
      <c r="I863" s="1" t="s">
        <v>10</v>
      </c>
      <c r="J863" s="1" t="s">
        <v>1062</v>
      </c>
      <c r="K863" s="1">
        <v>40</v>
      </c>
      <c r="L863" s="1">
        <v>0</v>
      </c>
    </row>
    <row r="864" spans="9:12" x14ac:dyDescent="0.3">
      <c r="I864" s="1" t="s">
        <v>10</v>
      </c>
      <c r="J864" s="1" t="s">
        <v>1063</v>
      </c>
      <c r="K864" s="1">
        <v>40</v>
      </c>
      <c r="L864" s="1">
        <v>0</v>
      </c>
    </row>
    <row r="865" spans="9:12" x14ac:dyDescent="0.3">
      <c r="I865" s="1" t="s">
        <v>10</v>
      </c>
      <c r="J865" s="1" t="s">
        <v>1064</v>
      </c>
      <c r="K865" s="1">
        <v>40</v>
      </c>
      <c r="L865" s="1">
        <v>0</v>
      </c>
    </row>
    <row r="866" spans="9:12" x14ac:dyDescent="0.3">
      <c r="I866" s="1" t="s">
        <v>10</v>
      </c>
      <c r="J866" s="1" t="s">
        <v>1065</v>
      </c>
      <c r="K866" s="1">
        <v>40</v>
      </c>
      <c r="L866" s="1">
        <v>0</v>
      </c>
    </row>
    <row r="867" spans="9:12" x14ac:dyDescent="0.3">
      <c r="I867" s="1" t="s">
        <v>10</v>
      </c>
      <c r="J867" s="1" t="s">
        <v>1066</v>
      </c>
      <c r="K867" s="1">
        <v>40</v>
      </c>
      <c r="L867" s="1">
        <v>0</v>
      </c>
    </row>
    <row r="868" spans="9:12" x14ac:dyDescent="0.3">
      <c r="I868" s="1" t="s">
        <v>10</v>
      </c>
      <c r="J868" s="1" t="s">
        <v>1067</v>
      </c>
      <c r="K868" s="1">
        <v>40</v>
      </c>
      <c r="L868" s="1">
        <v>0</v>
      </c>
    </row>
    <row r="869" spans="9:12" x14ac:dyDescent="0.3">
      <c r="I869" s="1" t="s">
        <v>10</v>
      </c>
      <c r="J869" s="1" t="s">
        <v>1068</v>
      </c>
      <c r="K869" s="1">
        <v>40</v>
      </c>
      <c r="L869" s="1">
        <v>1</v>
      </c>
    </row>
    <row r="870" spans="9:12" x14ac:dyDescent="0.3">
      <c r="I870" s="1" t="s">
        <v>10</v>
      </c>
      <c r="J870" s="1" t="s">
        <v>1069</v>
      </c>
      <c r="K870" s="1">
        <v>40</v>
      </c>
      <c r="L870" s="1">
        <v>1</v>
      </c>
    </row>
    <row r="871" spans="9:12" x14ac:dyDescent="0.3">
      <c r="I871" s="1" t="s">
        <v>10</v>
      </c>
      <c r="J871" s="1" t="s">
        <v>1057</v>
      </c>
      <c r="K871" s="1">
        <v>72</v>
      </c>
      <c r="L871" s="1">
        <v>0</v>
      </c>
    </row>
    <row r="872" spans="9:12" x14ac:dyDescent="0.3">
      <c r="I872" s="1" t="s">
        <v>10</v>
      </c>
      <c r="J872" s="1" t="s">
        <v>1058</v>
      </c>
      <c r="K872" s="1">
        <v>72</v>
      </c>
      <c r="L872" s="1">
        <v>0</v>
      </c>
    </row>
    <row r="873" spans="9:12" x14ac:dyDescent="0.3">
      <c r="I873" s="1" t="s">
        <v>10</v>
      </c>
      <c r="J873" s="1" t="s">
        <v>1059</v>
      </c>
      <c r="K873" s="1">
        <v>72</v>
      </c>
      <c r="L873" s="1">
        <v>0</v>
      </c>
    </row>
    <row r="874" spans="9:12" x14ac:dyDescent="0.3">
      <c r="I874" s="1" t="s">
        <v>10</v>
      </c>
      <c r="J874" s="1" t="s">
        <v>1060</v>
      </c>
      <c r="K874" s="1">
        <v>72</v>
      </c>
      <c r="L874" s="1">
        <v>0</v>
      </c>
    </row>
    <row r="875" spans="9:12" x14ac:dyDescent="0.3">
      <c r="I875" s="1" t="s">
        <v>10</v>
      </c>
      <c r="J875" s="1" t="s">
        <v>1061</v>
      </c>
      <c r="K875" s="1">
        <v>72</v>
      </c>
      <c r="L875" s="1">
        <v>0</v>
      </c>
    </row>
    <row r="876" spans="9:12" x14ac:dyDescent="0.3">
      <c r="I876" s="1" t="s">
        <v>10</v>
      </c>
      <c r="J876" s="1" t="s">
        <v>1062</v>
      </c>
      <c r="K876" s="1">
        <v>72</v>
      </c>
      <c r="L876" s="1">
        <v>0</v>
      </c>
    </row>
    <row r="877" spans="9:12" x14ac:dyDescent="0.3">
      <c r="I877" s="1" t="s">
        <v>10</v>
      </c>
      <c r="J877" s="1" t="s">
        <v>1063</v>
      </c>
      <c r="K877" s="1">
        <v>72</v>
      </c>
      <c r="L877" s="1">
        <v>0</v>
      </c>
    </row>
    <row r="878" spans="9:12" x14ac:dyDescent="0.3">
      <c r="I878" s="1" t="s">
        <v>10</v>
      </c>
      <c r="J878" s="1" t="s">
        <v>1064</v>
      </c>
      <c r="K878" s="1">
        <v>72</v>
      </c>
      <c r="L878" s="1">
        <v>0</v>
      </c>
    </row>
    <row r="879" spans="9:12" x14ac:dyDescent="0.3">
      <c r="I879" s="1" t="s">
        <v>10</v>
      </c>
      <c r="J879" s="1" t="s">
        <v>1065</v>
      </c>
      <c r="K879" s="1">
        <v>72</v>
      </c>
      <c r="L879" s="1">
        <v>0</v>
      </c>
    </row>
    <row r="880" spans="9:12" x14ac:dyDescent="0.3">
      <c r="I880" s="1" t="s">
        <v>10</v>
      </c>
      <c r="J880" s="1" t="s">
        <v>1066</v>
      </c>
      <c r="K880" s="1">
        <v>72</v>
      </c>
      <c r="L880" s="1">
        <v>1</v>
      </c>
    </row>
    <row r="881" spans="9:12" x14ac:dyDescent="0.3">
      <c r="I881" s="1" t="s">
        <v>10</v>
      </c>
      <c r="J881" s="1" t="s">
        <v>1067</v>
      </c>
      <c r="K881" s="1">
        <v>72</v>
      </c>
      <c r="L881" s="1">
        <v>1</v>
      </c>
    </row>
    <row r="882" spans="9:12" x14ac:dyDescent="0.3">
      <c r="I882" s="1" t="s">
        <v>10</v>
      </c>
      <c r="J882" s="1" t="s">
        <v>1057</v>
      </c>
      <c r="K882" s="1">
        <v>167</v>
      </c>
      <c r="L882" s="1">
        <v>0</v>
      </c>
    </row>
    <row r="883" spans="9:12" x14ac:dyDescent="0.3">
      <c r="I883" s="1" t="s">
        <v>10</v>
      </c>
      <c r="J883" s="1" t="s">
        <v>1058</v>
      </c>
      <c r="K883" s="1">
        <v>167</v>
      </c>
      <c r="L883" s="1">
        <v>0</v>
      </c>
    </row>
    <row r="884" spans="9:12" x14ac:dyDescent="0.3">
      <c r="I884" s="1" t="s">
        <v>10</v>
      </c>
      <c r="J884" s="1" t="s">
        <v>1059</v>
      </c>
      <c r="K884" s="1">
        <v>167</v>
      </c>
      <c r="L884" s="1">
        <v>0</v>
      </c>
    </row>
    <row r="885" spans="9:12" x14ac:dyDescent="0.3">
      <c r="I885" s="1" t="s">
        <v>10</v>
      </c>
      <c r="J885" s="1" t="s">
        <v>1060</v>
      </c>
      <c r="K885" s="1">
        <v>167</v>
      </c>
      <c r="L885" s="1">
        <v>0</v>
      </c>
    </row>
    <row r="886" spans="9:12" x14ac:dyDescent="0.3">
      <c r="I886" s="1" t="s">
        <v>10</v>
      </c>
      <c r="J886" s="1" t="s">
        <v>1061</v>
      </c>
      <c r="K886" s="1">
        <v>167</v>
      </c>
      <c r="L886" s="1">
        <v>0</v>
      </c>
    </row>
    <row r="887" spans="9:12" x14ac:dyDescent="0.3">
      <c r="I887" s="1" t="s">
        <v>10</v>
      </c>
      <c r="J887" s="1" t="s">
        <v>1062</v>
      </c>
      <c r="K887" s="1">
        <v>167</v>
      </c>
      <c r="L887" s="1">
        <v>0</v>
      </c>
    </row>
    <row r="888" spans="9:12" x14ac:dyDescent="0.3">
      <c r="I888" s="1" t="s">
        <v>10</v>
      </c>
      <c r="J888" s="1" t="s">
        <v>1063</v>
      </c>
      <c r="K888" s="1">
        <v>167</v>
      </c>
      <c r="L888" s="1">
        <v>0</v>
      </c>
    </row>
    <row r="889" spans="9:12" x14ac:dyDescent="0.3">
      <c r="I889" s="1" t="s">
        <v>10</v>
      </c>
      <c r="J889" s="1" t="s">
        <v>1064</v>
      </c>
      <c r="K889" s="1">
        <v>167</v>
      </c>
      <c r="L889" s="1">
        <v>0</v>
      </c>
    </row>
    <row r="890" spans="9:12" x14ac:dyDescent="0.3">
      <c r="I890" s="1" t="s">
        <v>10</v>
      </c>
      <c r="J890" s="1" t="s">
        <v>1065</v>
      </c>
      <c r="K890" s="1">
        <v>167</v>
      </c>
      <c r="L890" s="1">
        <v>1</v>
      </c>
    </row>
    <row r="891" spans="9:12" x14ac:dyDescent="0.3">
      <c r="I891" s="1" t="s">
        <v>10</v>
      </c>
      <c r="J891" s="1" t="s">
        <v>1057</v>
      </c>
      <c r="K891" s="1">
        <v>183</v>
      </c>
      <c r="L891" s="1">
        <v>0</v>
      </c>
    </row>
    <row r="892" spans="9:12" x14ac:dyDescent="0.3">
      <c r="I892" s="1" t="s">
        <v>10</v>
      </c>
      <c r="J892" s="1" t="s">
        <v>1058</v>
      </c>
      <c r="K892" s="1">
        <v>183</v>
      </c>
      <c r="L892" s="1">
        <v>0</v>
      </c>
    </row>
    <row r="893" spans="9:12" x14ac:dyDescent="0.3">
      <c r="I893" s="1" t="s">
        <v>10</v>
      </c>
      <c r="J893" s="1" t="s">
        <v>1059</v>
      </c>
      <c r="K893" s="1">
        <v>183</v>
      </c>
      <c r="L893" s="1">
        <v>0</v>
      </c>
    </row>
    <row r="894" spans="9:12" x14ac:dyDescent="0.3">
      <c r="I894" s="1" t="s">
        <v>10</v>
      </c>
      <c r="J894" s="1" t="s">
        <v>1060</v>
      </c>
      <c r="K894" s="1">
        <v>183</v>
      </c>
      <c r="L894" s="1">
        <v>0</v>
      </c>
    </row>
    <row r="895" spans="9:12" x14ac:dyDescent="0.3">
      <c r="I895" s="1" t="s">
        <v>10</v>
      </c>
      <c r="J895" s="1" t="s">
        <v>1061</v>
      </c>
      <c r="K895" s="1">
        <v>183</v>
      </c>
      <c r="L895" s="1">
        <v>0</v>
      </c>
    </row>
    <row r="896" spans="9:12" x14ac:dyDescent="0.3">
      <c r="I896" s="1" t="s">
        <v>10</v>
      </c>
      <c r="J896" s="1" t="s">
        <v>1062</v>
      </c>
      <c r="K896" s="1">
        <v>183</v>
      </c>
      <c r="L896" s="1">
        <v>0</v>
      </c>
    </row>
    <row r="897" spans="9:12" x14ac:dyDescent="0.3">
      <c r="I897" s="1" t="s">
        <v>10</v>
      </c>
      <c r="J897" s="1" t="s">
        <v>1063</v>
      </c>
      <c r="K897" s="1">
        <v>183</v>
      </c>
      <c r="L897" s="1">
        <v>0</v>
      </c>
    </row>
    <row r="898" spans="9:12" x14ac:dyDescent="0.3">
      <c r="I898" s="1" t="s">
        <v>10</v>
      </c>
      <c r="J898" s="1" t="s">
        <v>1064</v>
      </c>
      <c r="K898" s="1">
        <v>183</v>
      </c>
      <c r="L898" s="1">
        <v>1</v>
      </c>
    </row>
    <row r="899" spans="9:12" x14ac:dyDescent="0.3">
      <c r="I899" s="1" t="s">
        <v>10</v>
      </c>
      <c r="J899" s="1" t="s">
        <v>1057</v>
      </c>
      <c r="K899" s="1">
        <v>281</v>
      </c>
      <c r="L899" s="1">
        <v>0</v>
      </c>
    </row>
    <row r="900" spans="9:12" x14ac:dyDescent="0.3">
      <c r="I900" s="1" t="s">
        <v>10</v>
      </c>
      <c r="J900" s="1" t="s">
        <v>1058</v>
      </c>
      <c r="K900" s="1">
        <v>281</v>
      </c>
      <c r="L900" s="1">
        <v>0</v>
      </c>
    </row>
    <row r="901" spans="9:12" x14ac:dyDescent="0.3">
      <c r="I901" s="1" t="s">
        <v>10</v>
      </c>
      <c r="J901" s="1" t="s">
        <v>1059</v>
      </c>
      <c r="K901" s="1">
        <v>281</v>
      </c>
      <c r="L901" s="1">
        <v>0</v>
      </c>
    </row>
    <row r="902" spans="9:12" x14ac:dyDescent="0.3">
      <c r="I902" s="1" t="s">
        <v>10</v>
      </c>
      <c r="J902" s="1" t="s">
        <v>1060</v>
      </c>
      <c r="K902" s="1">
        <v>281</v>
      </c>
      <c r="L902" s="1">
        <v>0</v>
      </c>
    </row>
    <row r="903" spans="9:12" x14ac:dyDescent="0.3">
      <c r="I903" s="1" t="s">
        <v>10</v>
      </c>
      <c r="J903" s="1" t="s">
        <v>1061</v>
      </c>
      <c r="K903" s="1">
        <v>281</v>
      </c>
      <c r="L903" s="1">
        <v>0</v>
      </c>
    </row>
    <row r="904" spans="9:12" x14ac:dyDescent="0.3">
      <c r="I904" s="1" t="s">
        <v>10</v>
      </c>
      <c r="J904" s="1" t="s">
        <v>1062</v>
      </c>
      <c r="K904" s="1">
        <v>281</v>
      </c>
      <c r="L904" s="1">
        <v>0</v>
      </c>
    </row>
    <row r="905" spans="9:12" x14ac:dyDescent="0.3">
      <c r="I905" s="1" t="s">
        <v>10</v>
      </c>
      <c r="J905" s="1" t="s">
        <v>1063</v>
      </c>
      <c r="K905" s="1">
        <v>281</v>
      </c>
      <c r="L905" s="1">
        <v>0</v>
      </c>
    </row>
    <row r="906" spans="9:12" x14ac:dyDescent="0.3">
      <c r="I906" s="1" t="s">
        <v>10</v>
      </c>
      <c r="J906" s="1" t="s">
        <v>1057</v>
      </c>
      <c r="K906" s="1">
        <v>346</v>
      </c>
      <c r="L906" s="1">
        <v>0</v>
      </c>
    </row>
    <row r="907" spans="9:12" x14ac:dyDescent="0.3">
      <c r="I907" s="1" t="s">
        <v>10</v>
      </c>
      <c r="J907" s="1" t="s">
        <v>1058</v>
      </c>
      <c r="K907" s="1">
        <v>346</v>
      </c>
      <c r="L907" s="1">
        <v>0</v>
      </c>
    </row>
    <row r="908" spans="9:12" x14ac:dyDescent="0.3">
      <c r="I908" s="1" t="s">
        <v>10</v>
      </c>
      <c r="J908" s="1" t="s">
        <v>1059</v>
      </c>
      <c r="K908" s="1">
        <v>346</v>
      </c>
      <c r="L908" s="1">
        <v>0</v>
      </c>
    </row>
    <row r="909" spans="9:12" x14ac:dyDescent="0.3">
      <c r="I909" s="1" t="s">
        <v>10</v>
      </c>
      <c r="J909" s="1" t="s">
        <v>1060</v>
      </c>
      <c r="K909" s="1">
        <v>346</v>
      </c>
      <c r="L909" s="1">
        <v>0</v>
      </c>
    </row>
    <row r="910" spans="9:12" x14ac:dyDescent="0.3">
      <c r="I910" s="1" t="s">
        <v>10</v>
      </c>
      <c r="J910" s="1" t="s">
        <v>1061</v>
      </c>
      <c r="K910" s="1">
        <v>346</v>
      </c>
      <c r="L910" s="1">
        <v>0</v>
      </c>
    </row>
    <row r="911" spans="9:12" x14ac:dyDescent="0.3">
      <c r="I911" s="1" t="s">
        <v>10</v>
      </c>
      <c r="J911" s="1" t="s">
        <v>1062</v>
      </c>
      <c r="K911" s="1">
        <v>346</v>
      </c>
      <c r="L911" s="1">
        <v>1</v>
      </c>
    </row>
    <row r="912" spans="9:12" x14ac:dyDescent="0.3">
      <c r="I912" s="1" t="s">
        <v>10</v>
      </c>
      <c r="J912" s="1" t="s">
        <v>1063</v>
      </c>
      <c r="K912" s="1">
        <v>346</v>
      </c>
      <c r="L912" s="1">
        <v>1</v>
      </c>
    </row>
    <row r="913" spans="9:12" x14ac:dyDescent="0.3">
      <c r="I913" s="1" t="s">
        <v>10</v>
      </c>
      <c r="J913" s="1" t="s">
        <v>1057</v>
      </c>
      <c r="K913" s="1">
        <v>365</v>
      </c>
      <c r="L913" s="1">
        <v>0</v>
      </c>
    </row>
    <row r="914" spans="9:12" x14ac:dyDescent="0.3">
      <c r="I914" s="1" t="s">
        <v>10</v>
      </c>
      <c r="J914" s="1" t="s">
        <v>1058</v>
      </c>
      <c r="K914" s="1">
        <v>365</v>
      </c>
      <c r="L914" s="1">
        <v>0</v>
      </c>
    </row>
    <row r="915" spans="9:12" x14ac:dyDescent="0.3">
      <c r="I915" s="1" t="s">
        <v>10</v>
      </c>
      <c r="J915" s="1" t="s">
        <v>1059</v>
      </c>
      <c r="K915" s="1">
        <v>365</v>
      </c>
      <c r="L915" s="1">
        <v>0</v>
      </c>
    </row>
    <row r="916" spans="9:12" x14ac:dyDescent="0.3">
      <c r="I916" s="1" t="s">
        <v>10</v>
      </c>
      <c r="J916" s="1" t="s">
        <v>1060</v>
      </c>
      <c r="K916" s="1">
        <v>365</v>
      </c>
      <c r="L916" s="1">
        <v>0</v>
      </c>
    </row>
    <row r="917" spans="9:12" x14ac:dyDescent="0.3">
      <c r="I917" s="1" t="s">
        <v>10</v>
      </c>
      <c r="J917" s="1" t="s">
        <v>1061</v>
      </c>
      <c r="K917" s="1">
        <v>365</v>
      </c>
      <c r="L917" s="1">
        <v>0</v>
      </c>
    </row>
    <row r="918" spans="9:12" x14ac:dyDescent="0.3">
      <c r="I918" s="1" t="s">
        <v>10</v>
      </c>
      <c r="J918" s="1" t="s">
        <v>1062</v>
      </c>
      <c r="K918" s="1">
        <v>365</v>
      </c>
      <c r="L918" s="1">
        <v>0</v>
      </c>
    </row>
    <row r="919" spans="9:12" x14ac:dyDescent="0.3">
      <c r="I919" s="1" t="s">
        <v>10</v>
      </c>
      <c r="J919" s="1" t="s">
        <v>1074</v>
      </c>
      <c r="K919" s="1">
        <v>0</v>
      </c>
      <c r="L919" s="1">
        <v>0</v>
      </c>
    </row>
    <row r="920" spans="9:12" x14ac:dyDescent="0.3">
      <c r="I920" s="1" t="s">
        <v>10</v>
      </c>
      <c r="J920" s="1" t="s">
        <v>1075</v>
      </c>
      <c r="K920" s="1">
        <v>0</v>
      </c>
      <c r="L920" s="1">
        <v>0</v>
      </c>
    </row>
    <row r="921" spans="9:12" x14ac:dyDescent="0.3">
      <c r="I921" s="1" t="s">
        <v>10</v>
      </c>
      <c r="J921" s="1" t="s">
        <v>1076</v>
      </c>
      <c r="K921" s="1">
        <v>0</v>
      </c>
      <c r="L921" s="1">
        <v>0</v>
      </c>
    </row>
    <row r="922" spans="9:12" x14ac:dyDescent="0.3">
      <c r="I922" s="1" t="s">
        <v>10</v>
      </c>
      <c r="J922" s="1" t="s">
        <v>1077</v>
      </c>
      <c r="K922" s="1">
        <v>0</v>
      </c>
      <c r="L922" s="1">
        <v>0</v>
      </c>
    </row>
    <row r="923" spans="9:12" x14ac:dyDescent="0.3">
      <c r="I923" s="1" t="s">
        <v>10</v>
      </c>
      <c r="J923" s="1" t="s">
        <v>1078</v>
      </c>
      <c r="K923" s="1">
        <v>0</v>
      </c>
      <c r="L923" s="1">
        <v>0</v>
      </c>
    </row>
    <row r="924" spans="9:12" x14ac:dyDescent="0.3">
      <c r="I924" s="1" t="s">
        <v>10</v>
      </c>
      <c r="J924" s="1" t="s">
        <v>1079</v>
      </c>
      <c r="K924" s="1">
        <v>0</v>
      </c>
      <c r="L924" s="1">
        <v>0</v>
      </c>
    </row>
    <row r="925" spans="9:12" x14ac:dyDescent="0.3">
      <c r="I925" s="1" t="s">
        <v>10</v>
      </c>
      <c r="J925" s="1" t="s">
        <v>1080</v>
      </c>
      <c r="K925" s="1">
        <v>0</v>
      </c>
      <c r="L925" s="1">
        <v>0</v>
      </c>
    </row>
    <row r="926" spans="9:12" x14ac:dyDescent="0.3">
      <c r="I926" s="1" t="s">
        <v>10</v>
      </c>
      <c r="J926" s="1" t="s">
        <v>1081</v>
      </c>
      <c r="K926" s="1">
        <v>0</v>
      </c>
      <c r="L926" s="1">
        <v>0</v>
      </c>
    </row>
    <row r="927" spans="9:12" x14ac:dyDescent="0.3">
      <c r="I927" s="1" t="s">
        <v>10</v>
      </c>
      <c r="J927" s="1" t="s">
        <v>1082</v>
      </c>
      <c r="K927" s="1">
        <v>0</v>
      </c>
      <c r="L927" s="1">
        <v>0</v>
      </c>
    </row>
    <row r="928" spans="9:12" x14ac:dyDescent="0.3">
      <c r="I928" s="1" t="s">
        <v>10</v>
      </c>
      <c r="J928" s="1" t="s">
        <v>1083</v>
      </c>
      <c r="K928" s="1">
        <v>0</v>
      </c>
      <c r="L928" s="1">
        <v>0</v>
      </c>
    </row>
    <row r="929" spans="9:12" x14ac:dyDescent="0.3">
      <c r="I929" s="1" t="s">
        <v>10</v>
      </c>
      <c r="J929" s="1" t="s">
        <v>1084</v>
      </c>
      <c r="K929" s="1">
        <v>0</v>
      </c>
      <c r="L929" s="1">
        <v>0</v>
      </c>
    </row>
    <row r="930" spans="9:12" x14ac:dyDescent="0.3">
      <c r="I930" s="1" t="s">
        <v>10</v>
      </c>
      <c r="J930" s="1" t="s">
        <v>1085</v>
      </c>
      <c r="K930" s="1">
        <v>0</v>
      </c>
      <c r="L930" s="1">
        <v>0</v>
      </c>
    </row>
    <row r="931" spans="9:12" x14ac:dyDescent="0.3">
      <c r="I931" s="1" t="s">
        <v>10</v>
      </c>
      <c r="J931" s="1" t="s">
        <v>1086</v>
      </c>
      <c r="K931" s="1">
        <v>0</v>
      </c>
      <c r="L931" s="1">
        <v>0</v>
      </c>
    </row>
    <row r="932" spans="9:12" x14ac:dyDescent="0.3">
      <c r="I932" s="1" t="s">
        <v>10</v>
      </c>
      <c r="J932" s="1" t="s">
        <v>1087</v>
      </c>
      <c r="K932" s="1">
        <v>0</v>
      </c>
      <c r="L932" s="1">
        <v>0</v>
      </c>
    </row>
    <row r="933" spans="9:12" x14ac:dyDescent="0.3">
      <c r="I933" s="1" t="s">
        <v>10</v>
      </c>
      <c r="J933" s="1" t="s">
        <v>1088</v>
      </c>
      <c r="K933" s="1">
        <v>0</v>
      </c>
      <c r="L933" s="1">
        <v>0</v>
      </c>
    </row>
    <row r="934" spans="9:12" x14ac:dyDescent="0.3">
      <c r="I934" s="1" t="s">
        <v>10</v>
      </c>
      <c r="J934" s="1" t="s">
        <v>1074</v>
      </c>
      <c r="K934" s="1">
        <v>7</v>
      </c>
      <c r="L934" s="1">
        <v>0</v>
      </c>
    </row>
    <row r="935" spans="9:12" x14ac:dyDescent="0.3">
      <c r="I935" s="1" t="s">
        <v>10</v>
      </c>
      <c r="J935" s="1" t="s">
        <v>1075</v>
      </c>
      <c r="K935" s="1">
        <v>7</v>
      </c>
      <c r="L935" s="1">
        <v>0</v>
      </c>
    </row>
    <row r="936" spans="9:12" x14ac:dyDescent="0.3">
      <c r="I936" s="1" t="s">
        <v>10</v>
      </c>
      <c r="J936" s="1" t="s">
        <v>1076</v>
      </c>
      <c r="K936" s="1">
        <v>7</v>
      </c>
      <c r="L936" s="1">
        <v>0</v>
      </c>
    </row>
    <row r="937" spans="9:12" x14ac:dyDescent="0.3">
      <c r="I937" s="1" t="s">
        <v>10</v>
      </c>
      <c r="J937" s="1" t="s">
        <v>1077</v>
      </c>
      <c r="K937" s="1">
        <v>7</v>
      </c>
      <c r="L937" s="1">
        <v>0</v>
      </c>
    </row>
    <row r="938" spans="9:12" x14ac:dyDescent="0.3">
      <c r="I938" s="1" t="s">
        <v>10</v>
      </c>
      <c r="J938" s="1" t="s">
        <v>1078</v>
      </c>
      <c r="K938" s="1">
        <v>7</v>
      </c>
      <c r="L938" s="1">
        <v>0</v>
      </c>
    </row>
    <row r="939" spans="9:12" x14ac:dyDescent="0.3">
      <c r="I939" s="1" t="s">
        <v>10</v>
      </c>
      <c r="J939" s="1" t="s">
        <v>1079</v>
      </c>
      <c r="K939" s="1">
        <v>7</v>
      </c>
      <c r="L939" s="1">
        <v>0</v>
      </c>
    </row>
    <row r="940" spans="9:12" x14ac:dyDescent="0.3">
      <c r="I940" s="1" t="s">
        <v>10</v>
      </c>
      <c r="J940" s="1" t="s">
        <v>1080</v>
      </c>
      <c r="K940" s="1">
        <v>7</v>
      </c>
      <c r="L940" s="1">
        <v>0</v>
      </c>
    </row>
    <row r="941" spans="9:12" x14ac:dyDescent="0.3">
      <c r="I941" s="1" t="s">
        <v>10</v>
      </c>
      <c r="J941" s="1" t="s">
        <v>1081</v>
      </c>
      <c r="K941" s="1">
        <v>7</v>
      </c>
      <c r="L941" s="1">
        <v>0</v>
      </c>
    </row>
    <row r="942" spans="9:12" x14ac:dyDescent="0.3">
      <c r="I942" s="1" t="s">
        <v>10</v>
      </c>
      <c r="J942" s="1" t="s">
        <v>1082</v>
      </c>
      <c r="K942" s="1">
        <v>7</v>
      </c>
      <c r="L942" s="1">
        <v>0</v>
      </c>
    </row>
    <row r="943" spans="9:12" x14ac:dyDescent="0.3">
      <c r="I943" s="1" t="s">
        <v>10</v>
      </c>
      <c r="J943" s="1" t="s">
        <v>1083</v>
      </c>
      <c r="K943" s="1">
        <v>7</v>
      </c>
      <c r="L943" s="1">
        <v>0</v>
      </c>
    </row>
    <row r="944" spans="9:12" x14ac:dyDescent="0.3">
      <c r="I944" s="1" t="s">
        <v>10</v>
      </c>
      <c r="J944" s="1" t="s">
        <v>1084</v>
      </c>
      <c r="K944" s="1">
        <v>7</v>
      </c>
      <c r="L944" s="1">
        <v>0</v>
      </c>
    </row>
    <row r="945" spans="9:12" x14ac:dyDescent="0.3">
      <c r="I945" s="1" t="s">
        <v>10</v>
      </c>
      <c r="J945" s="1" t="s">
        <v>1085</v>
      </c>
      <c r="K945" s="1">
        <v>7</v>
      </c>
      <c r="L945" s="1">
        <v>0</v>
      </c>
    </row>
    <row r="946" spans="9:12" x14ac:dyDescent="0.3">
      <c r="I946" s="1" t="s">
        <v>10</v>
      </c>
      <c r="J946" s="1" t="s">
        <v>1086</v>
      </c>
      <c r="K946" s="1">
        <v>7</v>
      </c>
      <c r="L946" s="1">
        <v>0</v>
      </c>
    </row>
    <row r="947" spans="9:12" x14ac:dyDescent="0.3">
      <c r="I947" s="1" t="s">
        <v>10</v>
      </c>
      <c r="J947" s="1" t="s">
        <v>1087</v>
      </c>
      <c r="K947" s="1">
        <v>7</v>
      </c>
      <c r="L947" s="1">
        <v>0</v>
      </c>
    </row>
    <row r="948" spans="9:12" x14ac:dyDescent="0.3">
      <c r="I948" s="1" t="s">
        <v>10</v>
      </c>
      <c r="J948" s="1" t="s">
        <v>1074</v>
      </c>
      <c r="K948" s="1">
        <v>35</v>
      </c>
      <c r="L948" s="1">
        <v>0</v>
      </c>
    </row>
    <row r="949" spans="9:12" x14ac:dyDescent="0.3">
      <c r="I949" s="1" t="s">
        <v>10</v>
      </c>
      <c r="J949" s="1" t="s">
        <v>1075</v>
      </c>
      <c r="K949" s="1">
        <v>35</v>
      </c>
      <c r="L949" s="1">
        <v>0</v>
      </c>
    </row>
    <row r="950" spans="9:12" x14ac:dyDescent="0.3">
      <c r="I950" s="1" t="s">
        <v>10</v>
      </c>
      <c r="J950" s="1" t="s">
        <v>1076</v>
      </c>
      <c r="K950" s="1">
        <v>35</v>
      </c>
      <c r="L950" s="1">
        <v>0</v>
      </c>
    </row>
    <row r="951" spans="9:12" x14ac:dyDescent="0.3">
      <c r="I951" s="1" t="s">
        <v>10</v>
      </c>
      <c r="J951" s="1" t="s">
        <v>1077</v>
      </c>
      <c r="K951" s="1">
        <v>35</v>
      </c>
      <c r="L951" s="1">
        <v>0</v>
      </c>
    </row>
    <row r="952" spans="9:12" x14ac:dyDescent="0.3">
      <c r="I952" s="1" t="s">
        <v>10</v>
      </c>
      <c r="J952" s="1" t="s">
        <v>1078</v>
      </c>
      <c r="K952" s="1">
        <v>35</v>
      </c>
      <c r="L952" s="1">
        <v>0</v>
      </c>
    </row>
    <row r="953" spans="9:12" x14ac:dyDescent="0.3">
      <c r="I953" s="1" t="s">
        <v>10</v>
      </c>
      <c r="J953" s="1" t="s">
        <v>1079</v>
      </c>
      <c r="K953" s="1">
        <v>35</v>
      </c>
      <c r="L953" s="1">
        <v>0</v>
      </c>
    </row>
    <row r="954" spans="9:12" x14ac:dyDescent="0.3">
      <c r="I954" s="1" t="s">
        <v>10</v>
      </c>
      <c r="J954" s="1" t="s">
        <v>1080</v>
      </c>
      <c r="K954" s="1">
        <v>35</v>
      </c>
      <c r="L954" s="1">
        <v>0</v>
      </c>
    </row>
    <row r="955" spans="9:12" x14ac:dyDescent="0.3">
      <c r="I955" s="1" t="s">
        <v>10</v>
      </c>
      <c r="J955" s="1" t="s">
        <v>1081</v>
      </c>
      <c r="K955" s="1">
        <v>35</v>
      </c>
      <c r="L955" s="1">
        <v>0</v>
      </c>
    </row>
    <row r="956" spans="9:12" x14ac:dyDescent="0.3">
      <c r="I956" s="1" t="s">
        <v>10</v>
      </c>
      <c r="J956" s="1" t="s">
        <v>1082</v>
      </c>
      <c r="K956" s="1">
        <v>35</v>
      </c>
      <c r="L956" s="1">
        <v>0</v>
      </c>
    </row>
    <row r="957" spans="9:12" x14ac:dyDescent="0.3">
      <c r="I957" s="1" t="s">
        <v>10</v>
      </c>
      <c r="J957" s="1" t="s">
        <v>1083</v>
      </c>
      <c r="K957" s="1">
        <v>35</v>
      </c>
      <c r="L957" s="1">
        <v>0</v>
      </c>
    </row>
    <row r="958" spans="9:12" x14ac:dyDescent="0.3">
      <c r="I958" s="1" t="s">
        <v>10</v>
      </c>
      <c r="J958" s="1" t="s">
        <v>1084</v>
      </c>
      <c r="K958" s="1">
        <v>35</v>
      </c>
      <c r="L958" s="1">
        <v>0</v>
      </c>
    </row>
    <row r="959" spans="9:12" x14ac:dyDescent="0.3">
      <c r="I959" s="1" t="s">
        <v>10</v>
      </c>
      <c r="J959" s="1" t="s">
        <v>1085</v>
      </c>
      <c r="K959" s="1">
        <v>35</v>
      </c>
      <c r="L959" s="1">
        <v>0</v>
      </c>
    </row>
    <row r="960" spans="9:12" x14ac:dyDescent="0.3">
      <c r="I960" s="1" t="s">
        <v>10</v>
      </c>
      <c r="J960" s="1" t="s">
        <v>1086</v>
      </c>
      <c r="K960" s="1">
        <v>35</v>
      </c>
      <c r="L960" s="1">
        <v>0</v>
      </c>
    </row>
    <row r="961" spans="9:12" x14ac:dyDescent="0.3">
      <c r="I961" s="1" t="s">
        <v>10</v>
      </c>
      <c r="J961" s="1" t="s">
        <v>1087</v>
      </c>
      <c r="K961" s="1">
        <v>35</v>
      </c>
      <c r="L961" s="1">
        <v>1</v>
      </c>
    </row>
    <row r="962" spans="9:12" x14ac:dyDescent="0.3">
      <c r="I962" s="1" t="s">
        <v>10</v>
      </c>
      <c r="J962" s="1" t="s">
        <v>1074</v>
      </c>
      <c r="K962" s="1">
        <v>40</v>
      </c>
      <c r="L962" s="1">
        <v>0</v>
      </c>
    </row>
    <row r="963" spans="9:12" x14ac:dyDescent="0.3">
      <c r="I963" s="1" t="s">
        <v>10</v>
      </c>
      <c r="J963" s="1" t="s">
        <v>1075</v>
      </c>
      <c r="K963" s="1">
        <v>40</v>
      </c>
      <c r="L963" s="1">
        <v>0</v>
      </c>
    </row>
    <row r="964" spans="9:12" x14ac:dyDescent="0.3">
      <c r="I964" s="1" t="s">
        <v>10</v>
      </c>
      <c r="J964" s="1" t="s">
        <v>1076</v>
      </c>
      <c r="K964" s="1">
        <v>40</v>
      </c>
      <c r="L964" s="1">
        <v>0</v>
      </c>
    </row>
    <row r="965" spans="9:12" x14ac:dyDescent="0.3">
      <c r="I965" s="1" t="s">
        <v>10</v>
      </c>
      <c r="J965" s="1" t="s">
        <v>1077</v>
      </c>
      <c r="K965" s="1">
        <v>40</v>
      </c>
      <c r="L965" s="1">
        <v>0</v>
      </c>
    </row>
    <row r="966" spans="9:12" x14ac:dyDescent="0.3">
      <c r="I966" s="1" t="s">
        <v>10</v>
      </c>
      <c r="J966" s="1" t="s">
        <v>1078</v>
      </c>
      <c r="K966" s="1">
        <v>40</v>
      </c>
      <c r="L966" s="1">
        <v>0</v>
      </c>
    </row>
    <row r="967" spans="9:12" x14ac:dyDescent="0.3">
      <c r="I967" s="1" t="s">
        <v>10</v>
      </c>
      <c r="J967" s="1" t="s">
        <v>1079</v>
      </c>
      <c r="K967" s="1">
        <v>40</v>
      </c>
      <c r="L967" s="1">
        <v>0</v>
      </c>
    </row>
    <row r="968" spans="9:12" x14ac:dyDescent="0.3">
      <c r="I968" s="1" t="s">
        <v>10</v>
      </c>
      <c r="J968" s="1" t="s">
        <v>1080</v>
      </c>
      <c r="K968" s="1">
        <v>40</v>
      </c>
      <c r="L968" s="1">
        <v>0</v>
      </c>
    </row>
    <row r="969" spans="9:12" x14ac:dyDescent="0.3">
      <c r="I969" s="1" t="s">
        <v>10</v>
      </c>
      <c r="J969" s="1" t="s">
        <v>1081</v>
      </c>
      <c r="K969" s="1">
        <v>40</v>
      </c>
      <c r="L969" s="1">
        <v>0</v>
      </c>
    </row>
    <row r="970" spans="9:12" x14ac:dyDescent="0.3">
      <c r="I970" s="1" t="s">
        <v>10</v>
      </c>
      <c r="J970" s="1" t="s">
        <v>1082</v>
      </c>
      <c r="K970" s="1">
        <v>40</v>
      </c>
      <c r="L970" s="1">
        <v>0</v>
      </c>
    </row>
    <row r="971" spans="9:12" x14ac:dyDescent="0.3">
      <c r="I971" s="1" t="s">
        <v>10</v>
      </c>
      <c r="J971" s="1" t="s">
        <v>1083</v>
      </c>
      <c r="K971" s="1">
        <v>40</v>
      </c>
      <c r="L971" s="1">
        <v>0</v>
      </c>
    </row>
    <row r="972" spans="9:12" x14ac:dyDescent="0.3">
      <c r="I972" s="1" t="s">
        <v>10</v>
      </c>
      <c r="J972" s="1" t="s">
        <v>1084</v>
      </c>
      <c r="K972" s="1">
        <v>40</v>
      </c>
      <c r="L972" s="1">
        <v>0</v>
      </c>
    </row>
    <row r="973" spans="9:12" x14ac:dyDescent="0.3">
      <c r="I973" s="1" t="s">
        <v>10</v>
      </c>
      <c r="J973" s="1" t="s">
        <v>1085</v>
      </c>
      <c r="K973" s="1">
        <v>40</v>
      </c>
      <c r="L973" s="1">
        <v>0</v>
      </c>
    </row>
    <row r="974" spans="9:12" x14ac:dyDescent="0.3">
      <c r="I974" s="1" t="s">
        <v>10</v>
      </c>
      <c r="J974" s="1" t="s">
        <v>1086</v>
      </c>
      <c r="K974" s="1">
        <v>40</v>
      </c>
      <c r="L974" s="1">
        <v>1</v>
      </c>
    </row>
    <row r="975" spans="9:12" x14ac:dyDescent="0.3">
      <c r="I975" s="1" t="s">
        <v>10</v>
      </c>
      <c r="J975" s="1" t="s">
        <v>1074</v>
      </c>
      <c r="K975" s="1">
        <v>72</v>
      </c>
      <c r="L975" s="1">
        <v>0</v>
      </c>
    </row>
    <row r="976" spans="9:12" x14ac:dyDescent="0.3">
      <c r="I976" s="1" t="s">
        <v>10</v>
      </c>
      <c r="J976" s="1" t="s">
        <v>1075</v>
      </c>
      <c r="K976" s="1">
        <v>72</v>
      </c>
      <c r="L976" s="1">
        <v>0</v>
      </c>
    </row>
    <row r="977" spans="9:12" x14ac:dyDescent="0.3">
      <c r="I977" s="1" t="s">
        <v>10</v>
      </c>
      <c r="J977" s="1" t="s">
        <v>1076</v>
      </c>
      <c r="K977" s="1">
        <v>72</v>
      </c>
      <c r="L977" s="1">
        <v>0</v>
      </c>
    </row>
    <row r="978" spans="9:12" x14ac:dyDescent="0.3">
      <c r="I978" s="1" t="s">
        <v>10</v>
      </c>
      <c r="J978" s="1" t="s">
        <v>1077</v>
      </c>
      <c r="K978" s="1">
        <v>72</v>
      </c>
      <c r="L978" s="1">
        <v>0</v>
      </c>
    </row>
    <row r="979" spans="9:12" x14ac:dyDescent="0.3">
      <c r="I979" s="1" t="s">
        <v>10</v>
      </c>
      <c r="J979" s="1" t="s">
        <v>1078</v>
      </c>
      <c r="K979" s="1">
        <v>72</v>
      </c>
      <c r="L979" s="1">
        <v>0</v>
      </c>
    </row>
    <row r="980" spans="9:12" x14ac:dyDescent="0.3">
      <c r="I980" s="1" t="s">
        <v>10</v>
      </c>
      <c r="J980" s="1" t="s">
        <v>1079</v>
      </c>
      <c r="K980" s="1">
        <v>72</v>
      </c>
      <c r="L980" s="1">
        <v>0</v>
      </c>
    </row>
    <row r="981" spans="9:12" x14ac:dyDescent="0.3">
      <c r="I981" s="1" t="s">
        <v>10</v>
      </c>
      <c r="J981" s="1" t="s">
        <v>1080</v>
      </c>
      <c r="K981" s="1">
        <v>72</v>
      </c>
      <c r="L981" s="1">
        <v>0</v>
      </c>
    </row>
    <row r="982" spans="9:12" x14ac:dyDescent="0.3">
      <c r="I982" s="1" t="s">
        <v>10</v>
      </c>
      <c r="J982" s="1" t="s">
        <v>1081</v>
      </c>
      <c r="K982" s="1">
        <v>72</v>
      </c>
      <c r="L982" s="1">
        <v>0</v>
      </c>
    </row>
    <row r="983" spans="9:12" x14ac:dyDescent="0.3">
      <c r="I983" s="1" t="s">
        <v>10</v>
      </c>
      <c r="J983" s="1" t="s">
        <v>1082</v>
      </c>
      <c r="K983" s="1">
        <v>72</v>
      </c>
      <c r="L983" s="1">
        <v>0</v>
      </c>
    </row>
    <row r="984" spans="9:12" x14ac:dyDescent="0.3">
      <c r="I984" s="1" t="s">
        <v>10</v>
      </c>
      <c r="J984" s="1" t="s">
        <v>1083</v>
      </c>
      <c r="K984" s="1">
        <v>72</v>
      </c>
      <c r="L984" s="1">
        <v>0</v>
      </c>
    </row>
    <row r="985" spans="9:12" x14ac:dyDescent="0.3">
      <c r="I985" s="1" t="s">
        <v>10</v>
      </c>
      <c r="J985" s="1" t="s">
        <v>1084</v>
      </c>
      <c r="K985" s="1">
        <v>72</v>
      </c>
      <c r="L985" s="1">
        <v>0</v>
      </c>
    </row>
    <row r="986" spans="9:12" x14ac:dyDescent="0.3">
      <c r="I986" s="1" t="s">
        <v>10</v>
      </c>
      <c r="J986" s="1" t="s">
        <v>1085</v>
      </c>
      <c r="K986" s="1">
        <v>72</v>
      </c>
      <c r="L986" s="1">
        <v>0</v>
      </c>
    </row>
    <row r="987" spans="9:12" x14ac:dyDescent="0.3">
      <c r="I987" s="1" t="s">
        <v>10</v>
      </c>
      <c r="J987" s="1" t="s">
        <v>1074</v>
      </c>
      <c r="K987" s="1">
        <v>167</v>
      </c>
      <c r="L987" s="1">
        <v>0</v>
      </c>
    </row>
    <row r="988" spans="9:12" x14ac:dyDescent="0.3">
      <c r="I988" s="1" t="s">
        <v>10</v>
      </c>
      <c r="J988" s="1" t="s">
        <v>1075</v>
      </c>
      <c r="K988" s="1">
        <v>167</v>
      </c>
      <c r="L988" s="1">
        <v>0</v>
      </c>
    </row>
    <row r="989" spans="9:12" x14ac:dyDescent="0.3">
      <c r="I989" s="1" t="s">
        <v>10</v>
      </c>
      <c r="J989" s="1" t="s">
        <v>1076</v>
      </c>
      <c r="K989" s="1">
        <v>167</v>
      </c>
      <c r="L989" s="1">
        <v>0</v>
      </c>
    </row>
    <row r="990" spans="9:12" x14ac:dyDescent="0.3">
      <c r="I990" s="1" t="s">
        <v>10</v>
      </c>
      <c r="J990" s="1" t="s">
        <v>1077</v>
      </c>
      <c r="K990" s="1">
        <v>167</v>
      </c>
      <c r="L990" s="1">
        <v>0</v>
      </c>
    </row>
    <row r="991" spans="9:12" x14ac:dyDescent="0.3">
      <c r="I991" s="1" t="s">
        <v>10</v>
      </c>
      <c r="J991" s="1" t="s">
        <v>1078</v>
      </c>
      <c r="K991" s="1">
        <v>167</v>
      </c>
      <c r="L991" s="1">
        <v>0</v>
      </c>
    </row>
    <row r="992" spans="9:12" x14ac:dyDescent="0.3">
      <c r="I992" s="1" t="s">
        <v>10</v>
      </c>
      <c r="J992" s="1" t="s">
        <v>1079</v>
      </c>
      <c r="K992" s="1">
        <v>167</v>
      </c>
      <c r="L992" s="1">
        <v>0</v>
      </c>
    </row>
    <row r="993" spans="9:12" x14ac:dyDescent="0.3">
      <c r="I993" s="1" t="s">
        <v>10</v>
      </c>
      <c r="J993" s="1" t="s">
        <v>1080</v>
      </c>
      <c r="K993" s="1">
        <v>167</v>
      </c>
      <c r="L993" s="1">
        <v>0</v>
      </c>
    </row>
    <row r="994" spans="9:12" x14ac:dyDescent="0.3">
      <c r="I994" s="1" t="s">
        <v>10</v>
      </c>
      <c r="J994" s="1" t="s">
        <v>1081</v>
      </c>
      <c r="K994" s="1">
        <v>167</v>
      </c>
      <c r="L994" s="1">
        <v>0</v>
      </c>
    </row>
    <row r="995" spans="9:12" x14ac:dyDescent="0.3">
      <c r="I995" s="1" t="s">
        <v>10</v>
      </c>
      <c r="J995" s="1" t="s">
        <v>1082</v>
      </c>
      <c r="K995" s="1">
        <v>167</v>
      </c>
      <c r="L995" s="1">
        <v>0</v>
      </c>
    </row>
    <row r="996" spans="9:12" x14ac:dyDescent="0.3">
      <c r="I996" s="1" t="s">
        <v>10</v>
      </c>
      <c r="J996" s="1" t="s">
        <v>1083</v>
      </c>
      <c r="K996" s="1">
        <v>167</v>
      </c>
      <c r="L996" s="1">
        <v>1</v>
      </c>
    </row>
    <row r="997" spans="9:12" x14ac:dyDescent="0.3">
      <c r="I997" s="1" t="s">
        <v>10</v>
      </c>
      <c r="J997" s="1" t="s">
        <v>1084</v>
      </c>
      <c r="K997" s="1">
        <v>167</v>
      </c>
      <c r="L997" s="1">
        <v>1</v>
      </c>
    </row>
    <row r="998" spans="9:12" x14ac:dyDescent="0.3">
      <c r="I998" s="1" t="s">
        <v>10</v>
      </c>
      <c r="J998" s="1" t="s">
        <v>1085</v>
      </c>
      <c r="K998" s="1">
        <v>167</v>
      </c>
      <c r="L998" s="1">
        <v>1</v>
      </c>
    </row>
    <row r="999" spans="9:12" x14ac:dyDescent="0.3">
      <c r="I999" s="1" t="s">
        <v>10</v>
      </c>
      <c r="J999" s="1" t="s">
        <v>1074</v>
      </c>
      <c r="K999" s="1">
        <v>183</v>
      </c>
      <c r="L999" s="1">
        <v>0</v>
      </c>
    </row>
    <row r="1000" spans="9:12" x14ac:dyDescent="0.3">
      <c r="I1000" s="1" t="s">
        <v>10</v>
      </c>
      <c r="J1000" s="1" t="s">
        <v>1075</v>
      </c>
      <c r="K1000" s="1">
        <v>183</v>
      </c>
      <c r="L1000" s="1">
        <v>0</v>
      </c>
    </row>
    <row r="1001" spans="9:12" x14ac:dyDescent="0.3">
      <c r="I1001" s="1" t="s">
        <v>10</v>
      </c>
      <c r="J1001" s="1" t="s">
        <v>1076</v>
      </c>
      <c r="K1001" s="1">
        <v>183</v>
      </c>
      <c r="L1001" s="1">
        <v>0</v>
      </c>
    </row>
    <row r="1002" spans="9:12" x14ac:dyDescent="0.3">
      <c r="I1002" s="1" t="s">
        <v>10</v>
      </c>
      <c r="J1002" s="1" t="s">
        <v>1077</v>
      </c>
      <c r="K1002" s="1">
        <v>183</v>
      </c>
      <c r="L1002" s="1">
        <v>0</v>
      </c>
    </row>
    <row r="1003" spans="9:12" x14ac:dyDescent="0.3">
      <c r="I1003" s="1" t="s">
        <v>10</v>
      </c>
      <c r="J1003" s="1" t="s">
        <v>1078</v>
      </c>
      <c r="K1003" s="1">
        <v>183</v>
      </c>
      <c r="L1003" s="1">
        <v>0</v>
      </c>
    </row>
    <row r="1004" spans="9:12" x14ac:dyDescent="0.3">
      <c r="I1004" s="1" t="s">
        <v>10</v>
      </c>
      <c r="J1004" s="1" t="s">
        <v>1079</v>
      </c>
      <c r="K1004" s="1">
        <v>183</v>
      </c>
      <c r="L1004" s="1">
        <v>0</v>
      </c>
    </row>
    <row r="1005" spans="9:12" x14ac:dyDescent="0.3">
      <c r="I1005" s="1" t="s">
        <v>10</v>
      </c>
      <c r="J1005" s="1" t="s">
        <v>1080</v>
      </c>
      <c r="K1005" s="1">
        <v>183</v>
      </c>
      <c r="L1005" s="1">
        <v>0</v>
      </c>
    </row>
    <row r="1006" spans="9:12" x14ac:dyDescent="0.3">
      <c r="I1006" s="1" t="s">
        <v>10</v>
      </c>
      <c r="J1006" s="1" t="s">
        <v>1081</v>
      </c>
      <c r="K1006" s="1">
        <v>183</v>
      </c>
      <c r="L1006" s="1">
        <v>1</v>
      </c>
    </row>
    <row r="1007" spans="9:12" x14ac:dyDescent="0.3">
      <c r="I1007" s="1" t="s">
        <v>10</v>
      </c>
      <c r="J1007" s="1" t="s">
        <v>1082</v>
      </c>
      <c r="K1007" s="1">
        <v>183</v>
      </c>
      <c r="L1007" s="1">
        <v>1</v>
      </c>
    </row>
    <row r="1008" spans="9:12" x14ac:dyDescent="0.3">
      <c r="I1008" s="1" t="s">
        <v>10</v>
      </c>
      <c r="J1008" s="1" t="s">
        <v>1074</v>
      </c>
      <c r="K1008" s="1">
        <v>281</v>
      </c>
      <c r="L1008" s="1">
        <v>0</v>
      </c>
    </row>
    <row r="1009" spans="9:12" x14ac:dyDescent="0.3">
      <c r="I1009" s="1" t="s">
        <v>10</v>
      </c>
      <c r="J1009" s="1" t="s">
        <v>1075</v>
      </c>
      <c r="K1009" s="1">
        <v>281</v>
      </c>
      <c r="L1009" s="1">
        <v>0</v>
      </c>
    </row>
    <row r="1010" spans="9:12" x14ac:dyDescent="0.3">
      <c r="I1010" s="1" t="s">
        <v>10</v>
      </c>
      <c r="J1010" s="1" t="s">
        <v>1076</v>
      </c>
      <c r="K1010" s="1">
        <v>281</v>
      </c>
      <c r="L1010" s="1">
        <v>0</v>
      </c>
    </row>
    <row r="1011" spans="9:12" x14ac:dyDescent="0.3">
      <c r="I1011" s="1" t="s">
        <v>10</v>
      </c>
      <c r="J1011" s="1" t="s">
        <v>1077</v>
      </c>
      <c r="K1011" s="1">
        <v>281</v>
      </c>
      <c r="L1011" s="1">
        <v>0</v>
      </c>
    </row>
    <row r="1012" spans="9:12" x14ac:dyDescent="0.3">
      <c r="I1012" s="1" t="s">
        <v>10</v>
      </c>
      <c r="J1012" s="1" t="s">
        <v>1078</v>
      </c>
      <c r="K1012" s="1">
        <v>281</v>
      </c>
      <c r="L1012" s="1">
        <v>0</v>
      </c>
    </row>
    <row r="1013" spans="9:12" x14ac:dyDescent="0.3">
      <c r="I1013" s="1" t="s">
        <v>10</v>
      </c>
      <c r="J1013" s="1" t="s">
        <v>1079</v>
      </c>
      <c r="K1013" s="1">
        <v>281</v>
      </c>
      <c r="L1013" s="1">
        <v>0</v>
      </c>
    </row>
    <row r="1014" spans="9:12" x14ac:dyDescent="0.3">
      <c r="I1014" s="1" t="s">
        <v>10</v>
      </c>
      <c r="J1014" s="1" t="s">
        <v>1080</v>
      </c>
      <c r="K1014" s="1">
        <v>281</v>
      </c>
      <c r="L1014" s="1">
        <v>1</v>
      </c>
    </row>
    <row r="1015" spans="9:12" x14ac:dyDescent="0.3">
      <c r="I1015" s="1" t="s">
        <v>10</v>
      </c>
      <c r="J1015" s="1" t="s">
        <v>1074</v>
      </c>
      <c r="K1015" s="1">
        <v>356</v>
      </c>
      <c r="L1015" s="1">
        <v>0</v>
      </c>
    </row>
    <row r="1016" spans="9:12" x14ac:dyDescent="0.3">
      <c r="I1016" s="1" t="s">
        <v>10</v>
      </c>
      <c r="J1016" s="1" t="s">
        <v>1075</v>
      </c>
      <c r="K1016" s="1">
        <v>356</v>
      </c>
      <c r="L1016" s="1">
        <v>0</v>
      </c>
    </row>
    <row r="1017" spans="9:12" x14ac:dyDescent="0.3">
      <c r="I1017" s="1" t="s">
        <v>10</v>
      </c>
      <c r="J1017" s="1" t="s">
        <v>1076</v>
      </c>
      <c r="K1017" s="1">
        <v>356</v>
      </c>
      <c r="L1017" s="1">
        <v>0</v>
      </c>
    </row>
    <row r="1018" spans="9:12" x14ac:dyDescent="0.3">
      <c r="I1018" s="1" t="s">
        <v>10</v>
      </c>
      <c r="J1018" s="1" t="s">
        <v>1077</v>
      </c>
      <c r="K1018" s="1">
        <v>356</v>
      </c>
      <c r="L1018" s="1">
        <v>0</v>
      </c>
    </row>
    <row r="1019" spans="9:12" x14ac:dyDescent="0.3">
      <c r="I1019" s="1" t="s">
        <v>10</v>
      </c>
      <c r="J1019" s="1" t="s">
        <v>1078</v>
      </c>
      <c r="K1019" s="1">
        <v>356</v>
      </c>
      <c r="L1019" s="1">
        <v>0</v>
      </c>
    </row>
    <row r="1020" spans="9:12" x14ac:dyDescent="0.3">
      <c r="I1020" s="1" t="s">
        <v>10</v>
      </c>
      <c r="J1020" s="1" t="s">
        <v>1079</v>
      </c>
      <c r="K1020" s="1">
        <v>356</v>
      </c>
      <c r="L1020" s="1">
        <v>1</v>
      </c>
    </row>
    <row r="1021" spans="9:12" x14ac:dyDescent="0.3">
      <c r="I1021" s="1" t="s">
        <v>10</v>
      </c>
      <c r="J1021" s="1" t="s">
        <v>1089</v>
      </c>
      <c r="K1021" s="1">
        <v>0</v>
      </c>
      <c r="L1021" s="1">
        <v>0</v>
      </c>
    </row>
    <row r="1022" spans="9:12" x14ac:dyDescent="0.3">
      <c r="I1022" s="1" t="s">
        <v>10</v>
      </c>
      <c r="J1022" s="1" t="s">
        <v>1090</v>
      </c>
      <c r="K1022" s="1">
        <v>0</v>
      </c>
      <c r="L1022" s="1">
        <v>0</v>
      </c>
    </row>
    <row r="1023" spans="9:12" x14ac:dyDescent="0.3">
      <c r="I1023" s="1" t="s">
        <v>10</v>
      </c>
      <c r="J1023" s="1" t="s">
        <v>1091</v>
      </c>
      <c r="K1023" s="1">
        <v>0</v>
      </c>
      <c r="L1023" s="1">
        <v>0</v>
      </c>
    </row>
    <row r="1024" spans="9:12" x14ac:dyDescent="0.3">
      <c r="I1024" s="1" t="s">
        <v>10</v>
      </c>
      <c r="J1024" s="1" t="s">
        <v>1092</v>
      </c>
      <c r="K1024" s="1">
        <v>0</v>
      </c>
      <c r="L1024" s="1">
        <v>0</v>
      </c>
    </row>
    <row r="1025" spans="9:12" x14ac:dyDescent="0.3">
      <c r="I1025" s="1" t="s">
        <v>10</v>
      </c>
      <c r="J1025" s="1" t="s">
        <v>1093</v>
      </c>
      <c r="K1025" s="1">
        <v>0</v>
      </c>
      <c r="L1025" s="1">
        <v>0</v>
      </c>
    </row>
    <row r="1026" spans="9:12" x14ac:dyDescent="0.3">
      <c r="I1026" s="1" t="s">
        <v>10</v>
      </c>
      <c r="J1026" s="1" t="s">
        <v>1094</v>
      </c>
      <c r="K1026" s="1">
        <v>0</v>
      </c>
      <c r="L1026" s="1">
        <v>0</v>
      </c>
    </row>
    <row r="1027" spans="9:12" x14ac:dyDescent="0.3">
      <c r="I1027" s="1" t="s">
        <v>10</v>
      </c>
      <c r="J1027" s="1" t="s">
        <v>1095</v>
      </c>
      <c r="K1027" s="1">
        <v>0</v>
      </c>
      <c r="L1027" s="1">
        <v>0</v>
      </c>
    </row>
    <row r="1028" spans="9:12" x14ac:dyDescent="0.3">
      <c r="I1028" s="1" t="s">
        <v>10</v>
      </c>
      <c r="J1028" s="1" t="s">
        <v>1096</v>
      </c>
      <c r="K1028" s="1">
        <v>0</v>
      </c>
      <c r="L1028" s="1">
        <v>0</v>
      </c>
    </row>
    <row r="1029" spans="9:12" x14ac:dyDescent="0.3">
      <c r="I1029" s="1" t="s">
        <v>10</v>
      </c>
      <c r="J1029" s="1" t="s">
        <v>1097</v>
      </c>
      <c r="K1029" s="1">
        <v>0</v>
      </c>
      <c r="L1029" s="1">
        <v>0</v>
      </c>
    </row>
    <row r="1030" spans="9:12" x14ac:dyDescent="0.3">
      <c r="I1030" s="1" t="s">
        <v>10</v>
      </c>
      <c r="J1030" s="1" t="s">
        <v>1098</v>
      </c>
      <c r="K1030" s="1">
        <v>0</v>
      </c>
      <c r="L1030" s="1">
        <v>0</v>
      </c>
    </row>
    <row r="1031" spans="9:12" x14ac:dyDescent="0.3">
      <c r="I1031" s="1" t="s">
        <v>10</v>
      </c>
      <c r="J1031" s="1" t="s">
        <v>1099</v>
      </c>
      <c r="K1031" s="1">
        <v>0</v>
      </c>
      <c r="L1031" s="1">
        <v>0</v>
      </c>
    </row>
    <row r="1032" spans="9:12" x14ac:dyDescent="0.3">
      <c r="I1032" s="1" t="s">
        <v>10</v>
      </c>
      <c r="J1032" s="1" t="s">
        <v>1089</v>
      </c>
      <c r="K1032" s="1">
        <v>7</v>
      </c>
      <c r="L1032" s="1">
        <v>0</v>
      </c>
    </row>
    <row r="1033" spans="9:12" x14ac:dyDescent="0.3">
      <c r="I1033" s="1" t="s">
        <v>10</v>
      </c>
      <c r="J1033" s="1" t="s">
        <v>1090</v>
      </c>
      <c r="K1033" s="1">
        <v>7</v>
      </c>
      <c r="L1033" s="1">
        <v>0</v>
      </c>
    </row>
    <row r="1034" spans="9:12" x14ac:dyDescent="0.3">
      <c r="I1034" s="1" t="s">
        <v>10</v>
      </c>
      <c r="J1034" s="1" t="s">
        <v>1091</v>
      </c>
      <c r="K1034" s="1">
        <v>7</v>
      </c>
      <c r="L1034" s="1">
        <v>0</v>
      </c>
    </row>
    <row r="1035" spans="9:12" x14ac:dyDescent="0.3">
      <c r="I1035" s="1" t="s">
        <v>10</v>
      </c>
      <c r="J1035" s="1" t="s">
        <v>1092</v>
      </c>
      <c r="K1035" s="1">
        <v>7</v>
      </c>
      <c r="L1035" s="1">
        <v>0</v>
      </c>
    </row>
    <row r="1036" spans="9:12" x14ac:dyDescent="0.3">
      <c r="I1036" s="1" t="s">
        <v>10</v>
      </c>
      <c r="J1036" s="1" t="s">
        <v>1093</v>
      </c>
      <c r="K1036" s="1">
        <v>7</v>
      </c>
      <c r="L1036" s="1">
        <v>0</v>
      </c>
    </row>
    <row r="1037" spans="9:12" x14ac:dyDescent="0.3">
      <c r="I1037" s="1" t="s">
        <v>10</v>
      </c>
      <c r="J1037" s="1" t="s">
        <v>1094</v>
      </c>
      <c r="K1037" s="1">
        <v>7</v>
      </c>
      <c r="L1037" s="1">
        <v>0</v>
      </c>
    </row>
    <row r="1038" spans="9:12" x14ac:dyDescent="0.3">
      <c r="I1038" s="1" t="s">
        <v>10</v>
      </c>
      <c r="J1038" s="1" t="s">
        <v>1095</v>
      </c>
      <c r="K1038" s="1">
        <v>7</v>
      </c>
      <c r="L1038" s="1">
        <v>0</v>
      </c>
    </row>
    <row r="1039" spans="9:12" x14ac:dyDescent="0.3">
      <c r="I1039" s="1" t="s">
        <v>10</v>
      </c>
      <c r="J1039" s="1" t="s">
        <v>1096</v>
      </c>
      <c r="K1039" s="1">
        <v>7</v>
      </c>
      <c r="L1039" s="1">
        <v>0</v>
      </c>
    </row>
    <row r="1040" spans="9:12" x14ac:dyDescent="0.3">
      <c r="I1040" s="1" t="s">
        <v>10</v>
      </c>
      <c r="J1040" s="1" t="s">
        <v>1097</v>
      </c>
      <c r="K1040" s="1">
        <v>7</v>
      </c>
      <c r="L1040" s="1">
        <v>0</v>
      </c>
    </row>
    <row r="1041" spans="9:12" x14ac:dyDescent="0.3">
      <c r="I1041" s="1" t="s">
        <v>10</v>
      </c>
      <c r="J1041" s="1" t="s">
        <v>1098</v>
      </c>
      <c r="K1041" s="1">
        <v>7</v>
      </c>
      <c r="L1041" s="1">
        <v>0</v>
      </c>
    </row>
    <row r="1042" spans="9:12" x14ac:dyDescent="0.3">
      <c r="I1042" s="1" t="s">
        <v>10</v>
      </c>
      <c r="J1042" s="1" t="s">
        <v>1099</v>
      </c>
      <c r="K1042" s="1">
        <v>7</v>
      </c>
      <c r="L1042" s="1">
        <v>1</v>
      </c>
    </row>
    <row r="1043" spans="9:12" x14ac:dyDescent="0.3">
      <c r="I1043" s="1" t="s">
        <v>10</v>
      </c>
      <c r="J1043" s="1" t="s">
        <v>1089</v>
      </c>
      <c r="K1043" s="1">
        <v>35</v>
      </c>
      <c r="L1043" s="1">
        <v>0</v>
      </c>
    </row>
    <row r="1044" spans="9:12" x14ac:dyDescent="0.3">
      <c r="I1044" s="1" t="s">
        <v>10</v>
      </c>
      <c r="J1044" s="1" t="s">
        <v>1090</v>
      </c>
      <c r="K1044" s="1">
        <v>35</v>
      </c>
      <c r="L1044" s="1">
        <v>0</v>
      </c>
    </row>
    <row r="1045" spans="9:12" x14ac:dyDescent="0.3">
      <c r="I1045" s="1" t="s">
        <v>10</v>
      </c>
      <c r="J1045" s="1" t="s">
        <v>1091</v>
      </c>
      <c r="K1045" s="1">
        <v>35</v>
      </c>
      <c r="L1045" s="1">
        <v>0</v>
      </c>
    </row>
    <row r="1046" spans="9:12" x14ac:dyDescent="0.3">
      <c r="I1046" s="1" t="s">
        <v>10</v>
      </c>
      <c r="J1046" s="1" t="s">
        <v>1092</v>
      </c>
      <c r="K1046" s="1">
        <v>35</v>
      </c>
      <c r="L1046" s="1">
        <v>0</v>
      </c>
    </row>
    <row r="1047" spans="9:12" x14ac:dyDescent="0.3">
      <c r="I1047" s="1" t="s">
        <v>10</v>
      </c>
      <c r="J1047" s="1" t="s">
        <v>1093</v>
      </c>
      <c r="K1047" s="1">
        <v>35</v>
      </c>
      <c r="L1047" s="1">
        <v>0</v>
      </c>
    </row>
    <row r="1048" spans="9:12" x14ac:dyDescent="0.3">
      <c r="I1048" s="1" t="s">
        <v>10</v>
      </c>
      <c r="J1048" s="1" t="s">
        <v>1094</v>
      </c>
      <c r="K1048" s="1">
        <v>35</v>
      </c>
      <c r="L1048" s="1">
        <v>0</v>
      </c>
    </row>
    <row r="1049" spans="9:12" x14ac:dyDescent="0.3">
      <c r="I1049" s="1" t="s">
        <v>10</v>
      </c>
      <c r="J1049" s="1" t="s">
        <v>1095</v>
      </c>
      <c r="K1049" s="1">
        <v>35</v>
      </c>
      <c r="L1049" s="1">
        <v>0</v>
      </c>
    </row>
    <row r="1050" spans="9:12" x14ac:dyDescent="0.3">
      <c r="I1050" s="1" t="s">
        <v>10</v>
      </c>
      <c r="J1050" s="1" t="s">
        <v>1096</v>
      </c>
      <c r="K1050" s="1">
        <v>35</v>
      </c>
      <c r="L1050" s="1">
        <v>0</v>
      </c>
    </row>
    <row r="1051" spans="9:12" x14ac:dyDescent="0.3">
      <c r="I1051" s="1" t="s">
        <v>10</v>
      </c>
      <c r="J1051" s="1" t="s">
        <v>1097</v>
      </c>
      <c r="K1051" s="1">
        <v>35</v>
      </c>
      <c r="L1051" s="1">
        <v>1</v>
      </c>
    </row>
    <row r="1052" spans="9:12" x14ac:dyDescent="0.3">
      <c r="I1052" s="1" t="s">
        <v>10</v>
      </c>
      <c r="J1052" s="1" t="s">
        <v>1098</v>
      </c>
      <c r="K1052" s="1">
        <v>35</v>
      </c>
      <c r="L1052" s="1">
        <v>1</v>
      </c>
    </row>
    <row r="1053" spans="9:12" x14ac:dyDescent="0.3">
      <c r="I1053" s="1" t="s">
        <v>10</v>
      </c>
      <c r="J1053" s="1" t="s">
        <v>1089</v>
      </c>
      <c r="K1053" s="1">
        <v>40</v>
      </c>
      <c r="L1053" s="1">
        <v>0</v>
      </c>
    </row>
    <row r="1054" spans="9:12" x14ac:dyDescent="0.3">
      <c r="I1054" s="1" t="s">
        <v>10</v>
      </c>
      <c r="J1054" s="1" t="s">
        <v>1090</v>
      </c>
      <c r="K1054" s="1">
        <v>40</v>
      </c>
      <c r="L1054" s="1">
        <v>0</v>
      </c>
    </row>
    <row r="1055" spans="9:12" x14ac:dyDescent="0.3">
      <c r="I1055" s="1" t="s">
        <v>10</v>
      </c>
      <c r="J1055" s="1" t="s">
        <v>1091</v>
      </c>
      <c r="K1055" s="1">
        <v>40</v>
      </c>
      <c r="L1055" s="1">
        <v>0</v>
      </c>
    </row>
    <row r="1056" spans="9:12" x14ac:dyDescent="0.3">
      <c r="I1056" s="1" t="s">
        <v>10</v>
      </c>
      <c r="J1056" s="1" t="s">
        <v>1092</v>
      </c>
      <c r="K1056" s="1">
        <v>40</v>
      </c>
      <c r="L1056" s="1">
        <v>0</v>
      </c>
    </row>
    <row r="1057" spans="9:12" x14ac:dyDescent="0.3">
      <c r="I1057" s="1" t="s">
        <v>10</v>
      </c>
      <c r="J1057" s="1" t="s">
        <v>1093</v>
      </c>
      <c r="K1057" s="1">
        <v>40</v>
      </c>
      <c r="L1057" s="1">
        <v>1</v>
      </c>
    </row>
    <row r="1058" spans="9:12" x14ac:dyDescent="0.3">
      <c r="I1058" s="1" t="s">
        <v>10</v>
      </c>
      <c r="J1058" s="1" t="s">
        <v>1094</v>
      </c>
      <c r="K1058" s="1">
        <v>40</v>
      </c>
      <c r="L1058" s="1">
        <v>1</v>
      </c>
    </row>
    <row r="1059" spans="9:12" x14ac:dyDescent="0.3">
      <c r="I1059" s="1" t="s">
        <v>10</v>
      </c>
      <c r="J1059" s="1" t="s">
        <v>1095</v>
      </c>
      <c r="K1059" s="1">
        <v>40</v>
      </c>
      <c r="L1059" s="1">
        <v>1</v>
      </c>
    </row>
    <row r="1060" spans="9:12" x14ac:dyDescent="0.3">
      <c r="I1060" s="1" t="s">
        <v>10</v>
      </c>
      <c r="J1060" s="1" t="s">
        <v>1096</v>
      </c>
      <c r="K1060" s="1">
        <v>40</v>
      </c>
      <c r="L1060" s="1">
        <v>1</v>
      </c>
    </row>
    <row r="1061" spans="9:12" x14ac:dyDescent="0.3">
      <c r="I1061" s="1" t="s">
        <v>10</v>
      </c>
      <c r="J1061" s="1" t="s">
        <v>1089</v>
      </c>
      <c r="K1061" s="1">
        <v>72</v>
      </c>
      <c r="L1061" s="1">
        <v>0</v>
      </c>
    </row>
    <row r="1062" spans="9:12" x14ac:dyDescent="0.3">
      <c r="I1062" s="1" t="s">
        <v>10</v>
      </c>
      <c r="J1062" s="1" t="s">
        <v>1090</v>
      </c>
      <c r="K1062" s="1">
        <v>72</v>
      </c>
      <c r="L1062" s="1">
        <v>0</v>
      </c>
    </row>
    <row r="1063" spans="9:12" x14ac:dyDescent="0.3">
      <c r="I1063" s="1" t="s">
        <v>10</v>
      </c>
      <c r="J1063" s="1" t="s">
        <v>1091</v>
      </c>
      <c r="K1063" s="1">
        <v>72</v>
      </c>
      <c r="L1063" s="1">
        <v>1</v>
      </c>
    </row>
    <row r="1064" spans="9:12" x14ac:dyDescent="0.3">
      <c r="I1064" s="1" t="s">
        <v>10</v>
      </c>
      <c r="J1064" s="1" t="s">
        <v>1092</v>
      </c>
      <c r="K1064" s="1">
        <v>72</v>
      </c>
      <c r="L1064" s="1">
        <v>1</v>
      </c>
    </row>
    <row r="1065" spans="9:12" x14ac:dyDescent="0.3">
      <c r="I1065" s="1" t="s">
        <v>10</v>
      </c>
      <c r="J1065" s="1" t="s">
        <v>1089</v>
      </c>
      <c r="K1065" s="1">
        <v>183</v>
      </c>
      <c r="L1065" s="1">
        <v>1</v>
      </c>
    </row>
    <row r="1066" spans="9:12" x14ac:dyDescent="0.3">
      <c r="I1066" s="1" t="s">
        <v>10</v>
      </c>
      <c r="J1066" s="1" t="s">
        <v>1090</v>
      </c>
      <c r="K1066" s="1">
        <v>183</v>
      </c>
      <c r="L1066" s="1">
        <v>1</v>
      </c>
    </row>
    <row r="1067" spans="9:12" x14ac:dyDescent="0.3">
      <c r="I1067" s="1" t="s">
        <v>10</v>
      </c>
      <c r="J1067" s="1" t="s">
        <v>1089</v>
      </c>
      <c r="K1067" s="1">
        <v>356</v>
      </c>
      <c r="L1067" s="1">
        <v>1</v>
      </c>
    </row>
    <row r="1068" spans="9:12" x14ac:dyDescent="0.3">
      <c r="I1068" s="1" t="s">
        <v>10</v>
      </c>
      <c r="J1068" s="1" t="s">
        <v>1090</v>
      </c>
      <c r="K1068" s="1">
        <v>356</v>
      </c>
      <c r="L1068" s="1">
        <v>1</v>
      </c>
    </row>
    <row r="1069" spans="9:12" x14ac:dyDescent="0.3">
      <c r="I1069" s="1" t="s">
        <v>10</v>
      </c>
      <c r="J1069" s="1" t="s">
        <v>1100</v>
      </c>
      <c r="K1069" s="1">
        <v>0</v>
      </c>
      <c r="L1069" s="1">
        <v>0</v>
      </c>
    </row>
    <row r="1070" spans="9:12" x14ac:dyDescent="0.3">
      <c r="I1070" s="1" t="s">
        <v>10</v>
      </c>
      <c r="J1070" s="1" t="s">
        <v>1101</v>
      </c>
      <c r="K1070" s="1">
        <v>0</v>
      </c>
      <c r="L1070" s="1">
        <v>0</v>
      </c>
    </row>
    <row r="1071" spans="9:12" x14ac:dyDescent="0.3">
      <c r="I1071" s="1" t="s">
        <v>10</v>
      </c>
      <c r="J1071" s="1" t="s">
        <v>1102</v>
      </c>
      <c r="K1071" s="1">
        <v>0</v>
      </c>
      <c r="L1071" s="1">
        <v>0</v>
      </c>
    </row>
    <row r="1072" spans="9:12" x14ac:dyDescent="0.3">
      <c r="I1072" s="1" t="s">
        <v>10</v>
      </c>
      <c r="J1072" s="1" t="s">
        <v>1103</v>
      </c>
      <c r="K1072" s="1">
        <v>0</v>
      </c>
      <c r="L1072" s="1">
        <v>0</v>
      </c>
    </row>
    <row r="1073" spans="9:12" x14ac:dyDescent="0.3">
      <c r="I1073" s="1" t="s">
        <v>10</v>
      </c>
      <c r="J1073" s="1" t="s">
        <v>1104</v>
      </c>
      <c r="K1073" s="1">
        <v>0</v>
      </c>
      <c r="L1073" s="1">
        <v>0</v>
      </c>
    </row>
    <row r="1074" spans="9:12" x14ac:dyDescent="0.3">
      <c r="I1074" s="1" t="s">
        <v>10</v>
      </c>
      <c r="J1074" s="1" t="s">
        <v>1105</v>
      </c>
      <c r="K1074" s="1">
        <v>0</v>
      </c>
      <c r="L1074" s="1">
        <v>0</v>
      </c>
    </row>
    <row r="1075" spans="9:12" x14ac:dyDescent="0.3">
      <c r="I1075" s="1" t="s">
        <v>10</v>
      </c>
      <c r="J1075" s="1" t="s">
        <v>1106</v>
      </c>
      <c r="K1075" s="1">
        <v>0</v>
      </c>
      <c r="L1075" s="1">
        <v>0</v>
      </c>
    </row>
    <row r="1076" spans="9:12" x14ac:dyDescent="0.3">
      <c r="I1076" s="1" t="s">
        <v>10</v>
      </c>
      <c r="J1076" s="1" t="s">
        <v>1107</v>
      </c>
      <c r="K1076" s="1">
        <v>0</v>
      </c>
      <c r="L1076" s="1">
        <v>0</v>
      </c>
    </row>
    <row r="1077" spans="9:12" x14ac:dyDescent="0.3">
      <c r="I1077" s="1" t="s">
        <v>10</v>
      </c>
      <c r="J1077" s="1" t="s">
        <v>1108</v>
      </c>
      <c r="K1077" s="1">
        <v>0</v>
      </c>
      <c r="L1077" s="1">
        <v>0</v>
      </c>
    </row>
    <row r="1078" spans="9:12" x14ac:dyDescent="0.3">
      <c r="I1078" s="1" t="s">
        <v>10</v>
      </c>
      <c r="J1078" s="1" t="s">
        <v>1109</v>
      </c>
      <c r="K1078" s="1">
        <v>0</v>
      </c>
      <c r="L1078" s="1">
        <v>0</v>
      </c>
    </row>
    <row r="1079" spans="9:12" x14ac:dyDescent="0.3">
      <c r="I1079" s="1" t="s">
        <v>10</v>
      </c>
      <c r="J1079" s="1" t="s">
        <v>1110</v>
      </c>
      <c r="K1079" s="1">
        <v>0</v>
      </c>
      <c r="L1079" s="1">
        <v>0</v>
      </c>
    </row>
    <row r="1080" spans="9:12" x14ac:dyDescent="0.3">
      <c r="I1080" s="1" t="s">
        <v>10</v>
      </c>
      <c r="J1080" s="1" t="s">
        <v>1111</v>
      </c>
      <c r="K1080" s="1">
        <v>0</v>
      </c>
      <c r="L1080" s="1">
        <v>0</v>
      </c>
    </row>
    <row r="1081" spans="9:12" x14ac:dyDescent="0.3">
      <c r="I1081" s="1" t="s">
        <v>10</v>
      </c>
      <c r="J1081" s="1" t="s">
        <v>1112</v>
      </c>
      <c r="K1081" s="1">
        <v>0</v>
      </c>
      <c r="L1081" s="1">
        <v>0</v>
      </c>
    </row>
    <row r="1082" spans="9:12" x14ac:dyDescent="0.3">
      <c r="I1082" s="1" t="s">
        <v>10</v>
      </c>
      <c r="J1082" s="1" t="s">
        <v>1100</v>
      </c>
      <c r="K1082" s="1">
        <v>7</v>
      </c>
      <c r="L1082" s="1">
        <v>0</v>
      </c>
    </row>
    <row r="1083" spans="9:12" x14ac:dyDescent="0.3">
      <c r="I1083" s="1" t="s">
        <v>10</v>
      </c>
      <c r="J1083" s="1" t="s">
        <v>1101</v>
      </c>
      <c r="K1083" s="1">
        <v>7</v>
      </c>
      <c r="L1083" s="1">
        <v>0</v>
      </c>
    </row>
    <row r="1084" spans="9:12" x14ac:dyDescent="0.3">
      <c r="I1084" s="1" t="s">
        <v>10</v>
      </c>
      <c r="J1084" s="1" t="s">
        <v>1102</v>
      </c>
      <c r="K1084" s="1">
        <v>7</v>
      </c>
      <c r="L1084" s="1">
        <v>0</v>
      </c>
    </row>
    <row r="1085" spans="9:12" x14ac:dyDescent="0.3">
      <c r="I1085" s="1" t="s">
        <v>10</v>
      </c>
      <c r="J1085" s="1" t="s">
        <v>1103</v>
      </c>
      <c r="K1085" s="1">
        <v>7</v>
      </c>
      <c r="L1085" s="1">
        <v>0</v>
      </c>
    </row>
    <row r="1086" spans="9:12" x14ac:dyDescent="0.3">
      <c r="I1086" s="1" t="s">
        <v>10</v>
      </c>
      <c r="J1086" s="1" t="s">
        <v>1104</v>
      </c>
      <c r="K1086" s="1">
        <v>7</v>
      </c>
      <c r="L1086" s="1">
        <v>0</v>
      </c>
    </row>
    <row r="1087" spans="9:12" x14ac:dyDescent="0.3">
      <c r="I1087" s="1" t="s">
        <v>10</v>
      </c>
      <c r="J1087" s="1" t="s">
        <v>1105</v>
      </c>
      <c r="K1087" s="1">
        <v>7</v>
      </c>
      <c r="L1087" s="1">
        <v>0</v>
      </c>
    </row>
    <row r="1088" spans="9:12" x14ac:dyDescent="0.3">
      <c r="I1088" s="1" t="s">
        <v>10</v>
      </c>
      <c r="J1088" s="1" t="s">
        <v>1106</v>
      </c>
      <c r="K1088" s="1">
        <v>7</v>
      </c>
      <c r="L1088" s="1">
        <v>1</v>
      </c>
    </row>
    <row r="1089" spans="9:12" x14ac:dyDescent="0.3">
      <c r="I1089" s="1" t="s">
        <v>10</v>
      </c>
      <c r="J1089" s="1" t="s">
        <v>1107</v>
      </c>
      <c r="K1089" s="1">
        <v>7</v>
      </c>
      <c r="L1089" s="1">
        <v>1</v>
      </c>
    </row>
    <row r="1090" spans="9:12" x14ac:dyDescent="0.3">
      <c r="I1090" s="1" t="s">
        <v>10</v>
      </c>
      <c r="J1090" s="1" t="s">
        <v>1108</v>
      </c>
      <c r="K1090" s="1">
        <v>7</v>
      </c>
      <c r="L1090" s="1">
        <v>1</v>
      </c>
    </row>
    <row r="1091" spans="9:12" x14ac:dyDescent="0.3">
      <c r="I1091" s="1" t="s">
        <v>10</v>
      </c>
      <c r="J1091" s="1" t="s">
        <v>1109</v>
      </c>
      <c r="K1091" s="1">
        <v>7</v>
      </c>
      <c r="L1091" s="1">
        <v>1</v>
      </c>
    </row>
    <row r="1092" spans="9:12" x14ac:dyDescent="0.3">
      <c r="I1092" s="1" t="s">
        <v>10</v>
      </c>
      <c r="J1092" s="1" t="s">
        <v>1110</v>
      </c>
      <c r="K1092" s="1">
        <v>7</v>
      </c>
      <c r="L1092" s="1">
        <v>1</v>
      </c>
    </row>
    <row r="1093" spans="9:12" x14ac:dyDescent="0.3">
      <c r="I1093" s="1" t="s">
        <v>10</v>
      </c>
      <c r="J1093" s="1" t="s">
        <v>1111</v>
      </c>
      <c r="K1093" s="1">
        <v>7</v>
      </c>
      <c r="L1093" s="1">
        <v>1</v>
      </c>
    </row>
    <row r="1094" spans="9:12" x14ac:dyDescent="0.3">
      <c r="I1094" s="1" t="s">
        <v>10</v>
      </c>
      <c r="J1094" s="1" t="s">
        <v>1112</v>
      </c>
      <c r="K1094" s="1">
        <v>7</v>
      </c>
      <c r="L1094" s="1">
        <v>1</v>
      </c>
    </row>
    <row r="1095" spans="9:12" x14ac:dyDescent="0.3">
      <c r="I1095" s="1" t="s">
        <v>10</v>
      </c>
      <c r="J1095" s="1" t="s">
        <v>1100</v>
      </c>
      <c r="K1095" s="1">
        <v>35</v>
      </c>
      <c r="L1095" s="1">
        <v>0</v>
      </c>
    </row>
    <row r="1096" spans="9:12" x14ac:dyDescent="0.3">
      <c r="I1096" s="1" t="s">
        <v>10</v>
      </c>
      <c r="J1096" s="1" t="s">
        <v>1101</v>
      </c>
      <c r="K1096" s="1">
        <v>35</v>
      </c>
      <c r="L1096" s="1">
        <v>0</v>
      </c>
    </row>
    <row r="1097" spans="9:12" x14ac:dyDescent="0.3">
      <c r="I1097" s="1" t="s">
        <v>10</v>
      </c>
      <c r="J1097" s="1" t="s">
        <v>1102</v>
      </c>
      <c r="K1097" s="1">
        <v>35</v>
      </c>
      <c r="L1097" s="1">
        <v>0</v>
      </c>
    </row>
    <row r="1098" spans="9:12" x14ac:dyDescent="0.3">
      <c r="I1098" s="1" t="s">
        <v>10</v>
      </c>
      <c r="J1098" s="1" t="s">
        <v>1103</v>
      </c>
      <c r="K1098" s="1">
        <v>35</v>
      </c>
      <c r="L1098" s="1">
        <v>0</v>
      </c>
    </row>
    <row r="1099" spans="9:12" x14ac:dyDescent="0.3">
      <c r="I1099" s="1" t="s">
        <v>10</v>
      </c>
      <c r="J1099" s="1" t="s">
        <v>1104</v>
      </c>
      <c r="K1099" s="1">
        <v>35</v>
      </c>
      <c r="L1099" s="1">
        <v>0</v>
      </c>
    </row>
    <row r="1100" spans="9:12" x14ac:dyDescent="0.3">
      <c r="I1100" s="1" t="s">
        <v>10</v>
      </c>
      <c r="J1100" s="1" t="s">
        <v>1105</v>
      </c>
      <c r="K1100" s="1">
        <v>35</v>
      </c>
      <c r="L1100" s="1">
        <v>1</v>
      </c>
    </row>
    <row r="1101" spans="9:12" x14ac:dyDescent="0.3">
      <c r="I1101" s="1" t="s">
        <v>10</v>
      </c>
      <c r="J1101" s="1" t="s">
        <v>1100</v>
      </c>
      <c r="K1101" s="1">
        <v>40</v>
      </c>
      <c r="L1101" s="1">
        <v>0</v>
      </c>
    </row>
    <row r="1102" spans="9:12" x14ac:dyDescent="0.3">
      <c r="I1102" s="1" t="s">
        <v>10</v>
      </c>
      <c r="J1102" s="1" t="s">
        <v>1101</v>
      </c>
      <c r="K1102" s="1">
        <v>40</v>
      </c>
      <c r="L1102" s="1">
        <v>0</v>
      </c>
    </row>
    <row r="1103" spans="9:12" x14ac:dyDescent="0.3">
      <c r="I1103" s="1" t="s">
        <v>10</v>
      </c>
      <c r="J1103" s="1" t="s">
        <v>1102</v>
      </c>
      <c r="K1103" s="1">
        <v>40</v>
      </c>
      <c r="L1103" s="1">
        <v>0</v>
      </c>
    </row>
    <row r="1104" spans="9:12" x14ac:dyDescent="0.3">
      <c r="I1104" s="1" t="s">
        <v>10</v>
      </c>
      <c r="J1104" s="1" t="s">
        <v>1103</v>
      </c>
      <c r="K1104" s="1">
        <v>40</v>
      </c>
      <c r="L1104" s="1">
        <v>0</v>
      </c>
    </row>
    <row r="1105" spans="9:12" x14ac:dyDescent="0.3">
      <c r="I1105" s="1" t="s">
        <v>10</v>
      </c>
      <c r="J1105" s="1" t="s">
        <v>1104</v>
      </c>
      <c r="K1105" s="1">
        <v>40</v>
      </c>
      <c r="L1105" s="1">
        <v>1</v>
      </c>
    </row>
    <row r="1106" spans="9:12" x14ac:dyDescent="0.3">
      <c r="I1106" s="1" t="s">
        <v>10</v>
      </c>
      <c r="J1106" s="1" t="s">
        <v>1100</v>
      </c>
      <c r="K1106" s="1">
        <v>72</v>
      </c>
      <c r="L1106" s="1">
        <v>0</v>
      </c>
    </row>
    <row r="1107" spans="9:12" x14ac:dyDescent="0.3">
      <c r="I1107" s="1" t="s">
        <v>10</v>
      </c>
      <c r="J1107" s="1" t="s">
        <v>1101</v>
      </c>
      <c r="K1107" s="1">
        <v>72</v>
      </c>
      <c r="L1107" s="1">
        <v>0</v>
      </c>
    </row>
    <row r="1108" spans="9:12" x14ac:dyDescent="0.3">
      <c r="I1108" s="1" t="s">
        <v>10</v>
      </c>
      <c r="J1108" s="1" t="s">
        <v>1102</v>
      </c>
      <c r="K1108" s="1">
        <v>72</v>
      </c>
      <c r="L1108" s="1">
        <v>0</v>
      </c>
    </row>
    <row r="1109" spans="9:12" x14ac:dyDescent="0.3">
      <c r="I1109" s="1" t="s">
        <v>10</v>
      </c>
      <c r="J1109" s="1" t="s">
        <v>1103</v>
      </c>
      <c r="K1109" s="1">
        <v>72</v>
      </c>
      <c r="L1109" s="1">
        <v>1</v>
      </c>
    </row>
    <row r="1110" spans="9:12" x14ac:dyDescent="0.3">
      <c r="I1110" s="1" t="s">
        <v>10</v>
      </c>
      <c r="J1110" s="1" t="s">
        <v>1100</v>
      </c>
      <c r="K1110" s="1">
        <v>183</v>
      </c>
      <c r="L1110" s="1">
        <v>0</v>
      </c>
    </row>
    <row r="1111" spans="9:12" x14ac:dyDescent="0.3">
      <c r="I1111" s="1" t="s">
        <v>10</v>
      </c>
      <c r="J1111" s="1" t="s">
        <v>1101</v>
      </c>
      <c r="K1111" s="1">
        <v>183</v>
      </c>
      <c r="L1111" s="1">
        <v>0</v>
      </c>
    </row>
    <row r="1112" spans="9:12" x14ac:dyDescent="0.3">
      <c r="I1112" s="1" t="s">
        <v>10</v>
      </c>
      <c r="J1112" s="1" t="s">
        <v>1102</v>
      </c>
      <c r="K1112" s="1">
        <v>183</v>
      </c>
      <c r="L1112" s="1">
        <v>0</v>
      </c>
    </row>
    <row r="1113" spans="9:12" x14ac:dyDescent="0.3">
      <c r="I1113" s="1" t="s">
        <v>10</v>
      </c>
      <c r="J1113" s="1" t="s">
        <v>1103</v>
      </c>
      <c r="K1113" s="1">
        <v>183</v>
      </c>
      <c r="L1113" s="1">
        <v>1</v>
      </c>
    </row>
    <row r="1114" spans="9:12" x14ac:dyDescent="0.3">
      <c r="I1114" s="1" t="s">
        <v>10</v>
      </c>
      <c r="J1114" s="1" t="s">
        <v>1104</v>
      </c>
      <c r="K1114" s="1">
        <v>183</v>
      </c>
      <c r="L1114" s="1">
        <v>1</v>
      </c>
    </row>
    <row r="1115" spans="9:12" x14ac:dyDescent="0.3">
      <c r="I1115" s="1" t="s">
        <v>10</v>
      </c>
      <c r="J1115" s="1" t="s">
        <v>1100</v>
      </c>
      <c r="K1115" s="1">
        <v>356</v>
      </c>
      <c r="L1115" s="1">
        <v>0</v>
      </c>
    </row>
    <row r="1116" spans="9:12" x14ac:dyDescent="0.3">
      <c r="I1116" s="1" t="s">
        <v>10</v>
      </c>
      <c r="J1116" s="1" t="s">
        <v>1101</v>
      </c>
      <c r="K1116" s="1">
        <v>356</v>
      </c>
      <c r="L1116" s="1">
        <v>0</v>
      </c>
    </row>
    <row r="1117" spans="9:12" x14ac:dyDescent="0.3">
      <c r="I1117" s="1" t="s">
        <v>10</v>
      </c>
      <c r="J1117" s="1" t="s">
        <v>1102</v>
      </c>
      <c r="K1117" s="1">
        <v>356</v>
      </c>
      <c r="L1117" s="1">
        <v>0</v>
      </c>
    </row>
    <row r="1118" spans="9:12" x14ac:dyDescent="0.3">
      <c r="I1118" s="1" t="s">
        <v>10</v>
      </c>
      <c r="J1118" s="1" t="s">
        <v>1103</v>
      </c>
      <c r="K1118" s="1">
        <v>356</v>
      </c>
      <c r="L1118" s="1">
        <v>1</v>
      </c>
    </row>
    <row r="1119" spans="9:12" x14ac:dyDescent="0.3">
      <c r="I1119" s="1" t="s">
        <v>0</v>
      </c>
      <c r="J1119" s="1" t="s">
        <v>1113</v>
      </c>
      <c r="K1119" s="1">
        <v>0</v>
      </c>
      <c r="L1119" s="1">
        <v>0</v>
      </c>
    </row>
    <row r="1120" spans="9:12" x14ac:dyDescent="0.3">
      <c r="I1120" s="1" t="s">
        <v>0</v>
      </c>
      <c r="J1120" s="1" t="s">
        <v>1114</v>
      </c>
      <c r="K1120" s="1">
        <v>0</v>
      </c>
      <c r="L1120" s="1">
        <v>0</v>
      </c>
    </row>
    <row r="1121" spans="9:12" x14ac:dyDescent="0.3">
      <c r="I1121" s="1" t="s">
        <v>0</v>
      </c>
      <c r="J1121" s="1" t="s">
        <v>1115</v>
      </c>
      <c r="K1121" s="1">
        <v>0</v>
      </c>
      <c r="L1121" s="1">
        <v>0</v>
      </c>
    </row>
    <row r="1122" spans="9:12" x14ac:dyDescent="0.3">
      <c r="I1122" s="1" t="s">
        <v>0</v>
      </c>
      <c r="J1122" s="1" t="s">
        <v>1116</v>
      </c>
      <c r="K1122" s="1">
        <v>0</v>
      </c>
      <c r="L1122" s="1">
        <v>0</v>
      </c>
    </row>
    <row r="1123" spans="9:12" x14ac:dyDescent="0.3">
      <c r="I1123" s="1" t="s">
        <v>0</v>
      </c>
      <c r="J1123" s="1" t="s">
        <v>1117</v>
      </c>
      <c r="K1123" s="1">
        <v>0</v>
      </c>
      <c r="L1123" s="1">
        <v>0</v>
      </c>
    </row>
    <row r="1124" spans="9:12" x14ac:dyDescent="0.3">
      <c r="I1124" s="1" t="s">
        <v>0</v>
      </c>
      <c r="J1124" s="1" t="s">
        <v>1118</v>
      </c>
      <c r="K1124" s="1">
        <v>0</v>
      </c>
      <c r="L1124" s="1">
        <v>0</v>
      </c>
    </row>
    <row r="1125" spans="9:12" x14ac:dyDescent="0.3">
      <c r="I1125" s="1" t="s">
        <v>0</v>
      </c>
      <c r="J1125" s="1" t="s">
        <v>1119</v>
      </c>
      <c r="K1125" s="1">
        <v>0</v>
      </c>
      <c r="L1125" s="1">
        <v>0</v>
      </c>
    </row>
    <row r="1126" spans="9:12" x14ac:dyDescent="0.3">
      <c r="I1126" s="1" t="s">
        <v>0</v>
      </c>
      <c r="J1126" s="1" t="s">
        <v>1120</v>
      </c>
      <c r="K1126" s="1">
        <v>0</v>
      </c>
      <c r="L1126" s="1">
        <v>0</v>
      </c>
    </row>
    <row r="1127" spans="9:12" x14ac:dyDescent="0.3">
      <c r="I1127" s="1" t="s">
        <v>0</v>
      </c>
      <c r="J1127" s="1" t="s">
        <v>1121</v>
      </c>
      <c r="K1127" s="1">
        <v>0</v>
      </c>
      <c r="L1127" s="1">
        <v>0</v>
      </c>
    </row>
    <row r="1128" spans="9:12" x14ac:dyDescent="0.3">
      <c r="I1128" s="1" t="s">
        <v>0</v>
      </c>
      <c r="J1128" s="1" t="s">
        <v>1122</v>
      </c>
      <c r="K1128" s="1">
        <v>0</v>
      </c>
      <c r="L1128" s="1">
        <v>0</v>
      </c>
    </row>
    <row r="1129" spans="9:12" x14ac:dyDescent="0.3">
      <c r="I1129" s="1" t="s">
        <v>0</v>
      </c>
      <c r="J1129" s="1" t="s">
        <v>1123</v>
      </c>
      <c r="K1129" s="1">
        <v>0</v>
      </c>
      <c r="L1129" s="1">
        <v>0</v>
      </c>
    </row>
    <row r="1130" spans="9:12" x14ac:dyDescent="0.3">
      <c r="I1130" s="1" t="s">
        <v>0</v>
      </c>
      <c r="J1130" s="1" t="s">
        <v>1124</v>
      </c>
      <c r="K1130" s="1">
        <v>0</v>
      </c>
      <c r="L1130" s="1">
        <v>0</v>
      </c>
    </row>
    <row r="1131" spans="9:12" x14ac:dyDescent="0.3">
      <c r="I1131" s="1" t="s">
        <v>0</v>
      </c>
      <c r="J1131" s="1" t="s">
        <v>1125</v>
      </c>
      <c r="K1131" s="1">
        <v>0</v>
      </c>
      <c r="L1131" s="1">
        <v>0</v>
      </c>
    </row>
    <row r="1132" spans="9:12" x14ac:dyDescent="0.3">
      <c r="I1132" s="1" t="s">
        <v>0</v>
      </c>
      <c r="J1132" s="1" t="s">
        <v>1126</v>
      </c>
      <c r="K1132" s="1">
        <v>0</v>
      </c>
      <c r="L1132" s="1">
        <v>0</v>
      </c>
    </row>
    <row r="1133" spans="9:12" x14ac:dyDescent="0.3">
      <c r="I1133" s="1" t="s">
        <v>0</v>
      </c>
      <c r="J1133" s="1" t="s">
        <v>1127</v>
      </c>
      <c r="K1133" s="1">
        <v>0</v>
      </c>
      <c r="L1133" s="1">
        <v>0</v>
      </c>
    </row>
    <row r="1134" spans="9:12" x14ac:dyDescent="0.3">
      <c r="I1134" s="1" t="s">
        <v>0</v>
      </c>
      <c r="J1134" s="1" t="s">
        <v>1128</v>
      </c>
      <c r="K1134" s="1">
        <v>0</v>
      </c>
      <c r="L1134" s="1">
        <v>0</v>
      </c>
    </row>
    <row r="1135" spans="9:12" x14ac:dyDescent="0.3">
      <c r="I1135" s="1" t="s">
        <v>0</v>
      </c>
      <c r="J1135" s="1" t="s">
        <v>1129</v>
      </c>
      <c r="K1135" s="1">
        <v>0</v>
      </c>
      <c r="L1135" s="1">
        <v>0</v>
      </c>
    </row>
    <row r="1136" spans="9:12" x14ac:dyDescent="0.3">
      <c r="I1136" s="1" t="s">
        <v>0</v>
      </c>
      <c r="J1136" s="1" t="s">
        <v>1130</v>
      </c>
      <c r="K1136" s="1">
        <v>0</v>
      </c>
      <c r="L1136" s="1">
        <v>0</v>
      </c>
    </row>
    <row r="1137" spans="9:12" x14ac:dyDescent="0.3">
      <c r="I1137" s="1" t="s">
        <v>0</v>
      </c>
      <c r="J1137" s="1" t="s">
        <v>1131</v>
      </c>
      <c r="K1137" s="1">
        <v>0</v>
      </c>
      <c r="L1137" s="1">
        <v>0</v>
      </c>
    </row>
    <row r="1138" spans="9:12" x14ac:dyDescent="0.3">
      <c r="I1138" s="1" t="s">
        <v>0</v>
      </c>
      <c r="J1138" s="1" t="s">
        <v>1113</v>
      </c>
      <c r="K1138" s="1">
        <v>7</v>
      </c>
      <c r="L1138" s="1">
        <v>0</v>
      </c>
    </row>
    <row r="1139" spans="9:12" x14ac:dyDescent="0.3">
      <c r="I1139" s="1" t="s">
        <v>0</v>
      </c>
      <c r="J1139" s="1" t="s">
        <v>1114</v>
      </c>
      <c r="K1139" s="1">
        <v>7</v>
      </c>
      <c r="L1139" s="1">
        <v>0</v>
      </c>
    </row>
    <row r="1140" spans="9:12" x14ac:dyDescent="0.3">
      <c r="I1140" s="1" t="s">
        <v>0</v>
      </c>
      <c r="J1140" s="1" t="s">
        <v>1115</v>
      </c>
      <c r="K1140" s="1">
        <v>7</v>
      </c>
      <c r="L1140" s="1">
        <v>0</v>
      </c>
    </row>
    <row r="1141" spans="9:12" x14ac:dyDescent="0.3">
      <c r="I1141" s="1" t="s">
        <v>0</v>
      </c>
      <c r="J1141" s="1" t="s">
        <v>1116</v>
      </c>
      <c r="K1141" s="1">
        <v>7</v>
      </c>
      <c r="L1141" s="1">
        <v>0</v>
      </c>
    </row>
    <row r="1142" spans="9:12" x14ac:dyDescent="0.3">
      <c r="I1142" s="1" t="s">
        <v>0</v>
      </c>
      <c r="J1142" s="1" t="s">
        <v>1117</v>
      </c>
      <c r="K1142" s="1">
        <v>7</v>
      </c>
      <c r="L1142" s="1">
        <v>0</v>
      </c>
    </row>
    <row r="1143" spans="9:12" x14ac:dyDescent="0.3">
      <c r="I1143" s="1" t="s">
        <v>0</v>
      </c>
      <c r="J1143" s="1" t="s">
        <v>1118</v>
      </c>
      <c r="K1143" s="1">
        <v>7</v>
      </c>
      <c r="L1143" s="1">
        <v>0</v>
      </c>
    </row>
    <row r="1144" spans="9:12" x14ac:dyDescent="0.3">
      <c r="I1144" s="1" t="s">
        <v>0</v>
      </c>
      <c r="J1144" s="1" t="s">
        <v>1119</v>
      </c>
      <c r="K1144" s="1">
        <v>7</v>
      </c>
      <c r="L1144" s="1">
        <v>0</v>
      </c>
    </row>
    <row r="1145" spans="9:12" x14ac:dyDescent="0.3">
      <c r="I1145" s="1" t="s">
        <v>0</v>
      </c>
      <c r="J1145" s="1" t="s">
        <v>1120</v>
      </c>
      <c r="K1145" s="1">
        <v>7</v>
      </c>
      <c r="L1145" s="1">
        <v>0</v>
      </c>
    </row>
    <row r="1146" spans="9:12" x14ac:dyDescent="0.3">
      <c r="I1146" s="1" t="s">
        <v>0</v>
      </c>
      <c r="J1146" s="1" t="s">
        <v>1121</v>
      </c>
      <c r="K1146" s="1">
        <v>7</v>
      </c>
      <c r="L1146" s="1">
        <v>0</v>
      </c>
    </row>
    <row r="1147" spans="9:12" x14ac:dyDescent="0.3">
      <c r="I1147" s="1" t="s">
        <v>0</v>
      </c>
      <c r="J1147" s="1" t="s">
        <v>1122</v>
      </c>
      <c r="K1147" s="1">
        <v>7</v>
      </c>
      <c r="L1147" s="1">
        <v>0</v>
      </c>
    </row>
    <row r="1148" spans="9:12" x14ac:dyDescent="0.3">
      <c r="I1148" s="1" t="s">
        <v>0</v>
      </c>
      <c r="J1148" s="1" t="s">
        <v>1123</v>
      </c>
      <c r="K1148" s="1">
        <v>7</v>
      </c>
      <c r="L1148" s="1">
        <v>0</v>
      </c>
    </row>
    <row r="1149" spans="9:12" x14ac:dyDescent="0.3">
      <c r="I1149" s="1" t="s">
        <v>0</v>
      </c>
      <c r="J1149" s="1" t="s">
        <v>1124</v>
      </c>
      <c r="K1149" s="1">
        <v>7</v>
      </c>
      <c r="L1149" s="1">
        <v>0</v>
      </c>
    </row>
    <row r="1150" spans="9:12" x14ac:dyDescent="0.3">
      <c r="I1150" s="1" t="s">
        <v>0</v>
      </c>
      <c r="J1150" s="1" t="s">
        <v>1125</v>
      </c>
      <c r="K1150" s="1">
        <v>7</v>
      </c>
      <c r="L1150" s="1">
        <v>0</v>
      </c>
    </row>
    <row r="1151" spans="9:12" x14ac:dyDescent="0.3">
      <c r="I1151" s="1" t="s">
        <v>0</v>
      </c>
      <c r="J1151" s="1" t="s">
        <v>1126</v>
      </c>
      <c r="K1151" s="1">
        <v>7</v>
      </c>
      <c r="L1151" s="1">
        <v>0</v>
      </c>
    </row>
    <row r="1152" spans="9:12" x14ac:dyDescent="0.3">
      <c r="I1152" s="1" t="s">
        <v>0</v>
      </c>
      <c r="J1152" s="1" t="s">
        <v>1127</v>
      </c>
      <c r="K1152" s="1">
        <v>7</v>
      </c>
      <c r="L1152" s="1">
        <v>0</v>
      </c>
    </row>
    <row r="1153" spans="9:12" x14ac:dyDescent="0.3">
      <c r="I1153" s="1" t="s">
        <v>0</v>
      </c>
      <c r="J1153" s="1" t="s">
        <v>1128</v>
      </c>
      <c r="K1153" s="1">
        <v>7</v>
      </c>
      <c r="L1153" s="1">
        <v>0</v>
      </c>
    </row>
    <row r="1154" spans="9:12" x14ac:dyDescent="0.3">
      <c r="I1154" s="1" t="s">
        <v>0</v>
      </c>
      <c r="J1154" s="1" t="s">
        <v>1129</v>
      </c>
      <c r="K1154" s="1">
        <v>7</v>
      </c>
      <c r="L1154" s="1">
        <v>0</v>
      </c>
    </row>
    <row r="1155" spans="9:12" x14ac:dyDescent="0.3">
      <c r="I1155" s="1" t="s">
        <v>0</v>
      </c>
      <c r="J1155" s="1" t="s">
        <v>1130</v>
      </c>
      <c r="K1155" s="1">
        <v>7</v>
      </c>
      <c r="L1155" s="1">
        <v>0</v>
      </c>
    </row>
    <row r="1156" spans="9:12" x14ac:dyDescent="0.3">
      <c r="I1156" s="1" t="s">
        <v>0</v>
      </c>
      <c r="J1156" s="1" t="s">
        <v>1131</v>
      </c>
      <c r="K1156" s="1">
        <v>7</v>
      </c>
      <c r="L1156" s="1">
        <v>1</v>
      </c>
    </row>
    <row r="1157" spans="9:12" x14ac:dyDescent="0.3">
      <c r="I1157" s="1" t="s">
        <v>0</v>
      </c>
      <c r="J1157" s="1" t="s">
        <v>1113</v>
      </c>
      <c r="K1157" s="1">
        <v>35</v>
      </c>
      <c r="L1157" s="1">
        <v>0</v>
      </c>
    </row>
    <row r="1158" spans="9:12" x14ac:dyDescent="0.3">
      <c r="I1158" s="1" t="s">
        <v>0</v>
      </c>
      <c r="J1158" s="1" t="s">
        <v>1114</v>
      </c>
      <c r="K1158" s="1">
        <v>35</v>
      </c>
      <c r="L1158" s="1">
        <v>0</v>
      </c>
    </row>
    <row r="1159" spans="9:12" x14ac:dyDescent="0.3">
      <c r="I1159" s="1" t="s">
        <v>0</v>
      </c>
      <c r="J1159" s="1" t="s">
        <v>1115</v>
      </c>
      <c r="K1159" s="1">
        <v>35</v>
      </c>
      <c r="L1159" s="1">
        <v>0</v>
      </c>
    </row>
    <row r="1160" spans="9:12" x14ac:dyDescent="0.3">
      <c r="I1160" s="1" t="s">
        <v>0</v>
      </c>
      <c r="J1160" s="1" t="s">
        <v>1116</v>
      </c>
      <c r="K1160" s="1">
        <v>35</v>
      </c>
      <c r="L1160" s="1">
        <v>0</v>
      </c>
    </row>
    <row r="1161" spans="9:12" x14ac:dyDescent="0.3">
      <c r="I1161" s="1" t="s">
        <v>0</v>
      </c>
      <c r="J1161" s="1" t="s">
        <v>1117</v>
      </c>
      <c r="K1161" s="1">
        <v>35</v>
      </c>
      <c r="L1161" s="1">
        <v>0</v>
      </c>
    </row>
    <row r="1162" spans="9:12" x14ac:dyDescent="0.3">
      <c r="I1162" s="1" t="s">
        <v>0</v>
      </c>
      <c r="J1162" s="1" t="s">
        <v>1118</v>
      </c>
      <c r="K1162" s="1">
        <v>35</v>
      </c>
      <c r="L1162" s="1">
        <v>0</v>
      </c>
    </row>
    <row r="1163" spans="9:12" x14ac:dyDescent="0.3">
      <c r="I1163" s="1" t="s">
        <v>0</v>
      </c>
      <c r="J1163" s="1" t="s">
        <v>1119</v>
      </c>
      <c r="K1163" s="1">
        <v>35</v>
      </c>
      <c r="L1163" s="1">
        <v>0</v>
      </c>
    </row>
    <row r="1164" spans="9:12" x14ac:dyDescent="0.3">
      <c r="I1164" s="1" t="s">
        <v>0</v>
      </c>
      <c r="J1164" s="1" t="s">
        <v>1120</v>
      </c>
      <c r="K1164" s="1">
        <v>35</v>
      </c>
      <c r="L1164" s="1">
        <v>0</v>
      </c>
    </row>
    <row r="1165" spans="9:12" x14ac:dyDescent="0.3">
      <c r="I1165" s="1" t="s">
        <v>0</v>
      </c>
      <c r="J1165" s="1" t="s">
        <v>1121</v>
      </c>
      <c r="K1165" s="1">
        <v>35</v>
      </c>
      <c r="L1165" s="1">
        <v>0</v>
      </c>
    </row>
    <row r="1166" spans="9:12" x14ac:dyDescent="0.3">
      <c r="I1166" s="1" t="s">
        <v>0</v>
      </c>
      <c r="J1166" s="1" t="s">
        <v>1122</v>
      </c>
      <c r="K1166" s="1">
        <v>35</v>
      </c>
      <c r="L1166" s="1">
        <v>0</v>
      </c>
    </row>
    <row r="1167" spans="9:12" x14ac:dyDescent="0.3">
      <c r="I1167" s="1" t="s">
        <v>0</v>
      </c>
      <c r="J1167" s="1" t="s">
        <v>1123</v>
      </c>
      <c r="K1167" s="1">
        <v>35</v>
      </c>
      <c r="L1167" s="1">
        <v>0</v>
      </c>
    </row>
    <row r="1168" spans="9:12" x14ac:dyDescent="0.3">
      <c r="I1168" s="1" t="s">
        <v>0</v>
      </c>
      <c r="J1168" s="1" t="s">
        <v>1124</v>
      </c>
      <c r="K1168" s="1">
        <v>35</v>
      </c>
      <c r="L1168" s="1">
        <v>0</v>
      </c>
    </row>
    <row r="1169" spans="9:12" x14ac:dyDescent="0.3">
      <c r="I1169" s="1" t="s">
        <v>0</v>
      </c>
      <c r="J1169" s="1" t="s">
        <v>1125</v>
      </c>
      <c r="K1169" s="1">
        <v>35</v>
      </c>
      <c r="L1169" s="1">
        <v>0</v>
      </c>
    </row>
    <row r="1170" spans="9:12" x14ac:dyDescent="0.3">
      <c r="I1170" s="1" t="s">
        <v>0</v>
      </c>
      <c r="J1170" s="1" t="s">
        <v>1126</v>
      </c>
      <c r="K1170" s="1">
        <v>35</v>
      </c>
      <c r="L1170" s="1">
        <v>0</v>
      </c>
    </row>
    <row r="1171" spans="9:12" x14ac:dyDescent="0.3">
      <c r="I1171" s="1" t="s">
        <v>0</v>
      </c>
      <c r="J1171" s="1" t="s">
        <v>1127</v>
      </c>
      <c r="K1171" s="1">
        <v>35</v>
      </c>
      <c r="L1171" s="1">
        <v>0</v>
      </c>
    </row>
    <row r="1172" spans="9:12" x14ac:dyDescent="0.3">
      <c r="I1172" s="1" t="s">
        <v>0</v>
      </c>
      <c r="J1172" s="1" t="s">
        <v>1128</v>
      </c>
      <c r="K1172" s="1">
        <v>35</v>
      </c>
      <c r="L1172" s="1">
        <v>0</v>
      </c>
    </row>
    <row r="1173" spans="9:12" x14ac:dyDescent="0.3">
      <c r="I1173" s="1" t="s">
        <v>0</v>
      </c>
      <c r="J1173" s="1" t="s">
        <v>1129</v>
      </c>
      <c r="K1173" s="1">
        <v>35</v>
      </c>
      <c r="L1173" s="1">
        <v>0</v>
      </c>
    </row>
    <row r="1174" spans="9:12" x14ac:dyDescent="0.3">
      <c r="I1174" s="1" t="s">
        <v>0</v>
      </c>
      <c r="J1174" s="1" t="s">
        <v>1130</v>
      </c>
      <c r="K1174" s="1">
        <v>35</v>
      </c>
      <c r="L1174" s="1">
        <v>1</v>
      </c>
    </row>
    <row r="1175" spans="9:12" x14ac:dyDescent="0.3">
      <c r="I1175" s="1" t="s">
        <v>0</v>
      </c>
      <c r="J1175" s="1" t="s">
        <v>1113</v>
      </c>
      <c r="K1175" s="1">
        <v>40</v>
      </c>
      <c r="L1175" s="1">
        <v>0</v>
      </c>
    </row>
    <row r="1176" spans="9:12" x14ac:dyDescent="0.3">
      <c r="I1176" s="1" t="s">
        <v>0</v>
      </c>
      <c r="J1176" s="1" t="s">
        <v>1114</v>
      </c>
      <c r="K1176" s="1">
        <v>40</v>
      </c>
      <c r="L1176" s="1">
        <v>0</v>
      </c>
    </row>
    <row r="1177" spans="9:12" x14ac:dyDescent="0.3">
      <c r="I1177" s="1" t="s">
        <v>0</v>
      </c>
      <c r="J1177" s="1" t="s">
        <v>1115</v>
      </c>
      <c r="K1177" s="1">
        <v>40</v>
      </c>
      <c r="L1177" s="1">
        <v>0</v>
      </c>
    </row>
    <row r="1178" spans="9:12" x14ac:dyDescent="0.3">
      <c r="I1178" s="1" t="s">
        <v>0</v>
      </c>
      <c r="J1178" s="1" t="s">
        <v>1116</v>
      </c>
      <c r="K1178" s="1">
        <v>40</v>
      </c>
      <c r="L1178" s="1">
        <v>0</v>
      </c>
    </row>
    <row r="1179" spans="9:12" x14ac:dyDescent="0.3">
      <c r="I1179" s="1" t="s">
        <v>0</v>
      </c>
      <c r="J1179" s="1" t="s">
        <v>1117</v>
      </c>
      <c r="K1179" s="1">
        <v>40</v>
      </c>
      <c r="L1179" s="1">
        <v>0</v>
      </c>
    </row>
    <row r="1180" spans="9:12" x14ac:dyDescent="0.3">
      <c r="I1180" s="1" t="s">
        <v>0</v>
      </c>
      <c r="J1180" s="1" t="s">
        <v>1118</v>
      </c>
      <c r="K1180" s="1">
        <v>40</v>
      </c>
      <c r="L1180" s="1">
        <v>0</v>
      </c>
    </row>
    <row r="1181" spans="9:12" x14ac:dyDescent="0.3">
      <c r="I1181" s="1" t="s">
        <v>0</v>
      </c>
      <c r="J1181" s="1" t="s">
        <v>1119</v>
      </c>
      <c r="K1181" s="1">
        <v>40</v>
      </c>
      <c r="L1181" s="1">
        <v>0</v>
      </c>
    </row>
    <row r="1182" spans="9:12" x14ac:dyDescent="0.3">
      <c r="I1182" s="1" t="s">
        <v>0</v>
      </c>
      <c r="J1182" s="1" t="s">
        <v>1120</v>
      </c>
      <c r="K1182" s="1">
        <v>40</v>
      </c>
      <c r="L1182" s="1">
        <v>0</v>
      </c>
    </row>
    <row r="1183" spans="9:12" x14ac:dyDescent="0.3">
      <c r="I1183" s="1" t="s">
        <v>0</v>
      </c>
      <c r="J1183" s="1" t="s">
        <v>1121</v>
      </c>
      <c r="K1183" s="1">
        <v>40</v>
      </c>
      <c r="L1183" s="1">
        <v>0</v>
      </c>
    </row>
    <row r="1184" spans="9:12" x14ac:dyDescent="0.3">
      <c r="I1184" s="1" t="s">
        <v>0</v>
      </c>
      <c r="J1184" s="1" t="s">
        <v>1122</v>
      </c>
      <c r="K1184" s="1">
        <v>40</v>
      </c>
      <c r="L1184" s="1">
        <v>0</v>
      </c>
    </row>
    <row r="1185" spans="9:12" x14ac:dyDescent="0.3">
      <c r="I1185" s="1" t="s">
        <v>0</v>
      </c>
      <c r="J1185" s="1" t="s">
        <v>1123</v>
      </c>
      <c r="K1185" s="1">
        <v>40</v>
      </c>
      <c r="L1185" s="1">
        <v>0</v>
      </c>
    </row>
    <row r="1186" spans="9:12" x14ac:dyDescent="0.3">
      <c r="I1186" s="1" t="s">
        <v>0</v>
      </c>
      <c r="J1186" s="1" t="s">
        <v>1124</v>
      </c>
      <c r="K1186" s="1">
        <v>40</v>
      </c>
      <c r="L1186" s="1">
        <v>0</v>
      </c>
    </row>
    <row r="1187" spans="9:12" x14ac:dyDescent="0.3">
      <c r="I1187" s="1" t="s">
        <v>0</v>
      </c>
      <c r="J1187" s="1" t="s">
        <v>1125</v>
      </c>
      <c r="K1187" s="1">
        <v>40</v>
      </c>
      <c r="L1187" s="1">
        <v>0</v>
      </c>
    </row>
    <row r="1188" spans="9:12" x14ac:dyDescent="0.3">
      <c r="I1188" s="1" t="s">
        <v>0</v>
      </c>
      <c r="J1188" s="1" t="s">
        <v>1126</v>
      </c>
      <c r="K1188" s="1">
        <v>40</v>
      </c>
      <c r="L1188" s="1">
        <v>0</v>
      </c>
    </row>
    <row r="1189" spans="9:12" x14ac:dyDescent="0.3">
      <c r="I1189" s="1" t="s">
        <v>0</v>
      </c>
      <c r="J1189" s="1" t="s">
        <v>1127</v>
      </c>
      <c r="K1189" s="1">
        <v>40</v>
      </c>
      <c r="L1189" s="1">
        <v>0</v>
      </c>
    </row>
    <row r="1190" spans="9:12" x14ac:dyDescent="0.3">
      <c r="I1190" s="1" t="s">
        <v>0</v>
      </c>
      <c r="J1190" s="1" t="s">
        <v>1128</v>
      </c>
      <c r="K1190" s="1">
        <v>40</v>
      </c>
      <c r="L1190" s="1">
        <v>1</v>
      </c>
    </row>
    <row r="1191" spans="9:12" x14ac:dyDescent="0.3">
      <c r="I1191" s="1" t="s">
        <v>0</v>
      </c>
      <c r="J1191" s="1" t="s">
        <v>1129</v>
      </c>
      <c r="K1191" s="1">
        <v>40</v>
      </c>
      <c r="L1191" s="1">
        <v>1</v>
      </c>
    </row>
    <row r="1192" spans="9:12" x14ac:dyDescent="0.3">
      <c r="I1192" s="1" t="s">
        <v>0</v>
      </c>
      <c r="J1192" s="1" t="s">
        <v>1113</v>
      </c>
      <c r="K1192" s="1">
        <v>72</v>
      </c>
      <c r="L1192" s="1">
        <v>0</v>
      </c>
    </row>
    <row r="1193" spans="9:12" x14ac:dyDescent="0.3">
      <c r="I1193" s="1" t="s">
        <v>0</v>
      </c>
      <c r="J1193" s="1" t="s">
        <v>1114</v>
      </c>
      <c r="K1193" s="1">
        <v>72</v>
      </c>
      <c r="L1193" s="1">
        <v>0</v>
      </c>
    </row>
    <row r="1194" spans="9:12" x14ac:dyDescent="0.3">
      <c r="I1194" s="1" t="s">
        <v>0</v>
      </c>
      <c r="J1194" s="1" t="s">
        <v>1115</v>
      </c>
      <c r="K1194" s="1">
        <v>72</v>
      </c>
      <c r="L1194" s="1">
        <v>0</v>
      </c>
    </row>
    <row r="1195" spans="9:12" x14ac:dyDescent="0.3">
      <c r="I1195" s="1" t="s">
        <v>0</v>
      </c>
      <c r="J1195" s="1" t="s">
        <v>1116</v>
      </c>
      <c r="K1195" s="1">
        <v>72</v>
      </c>
      <c r="L1195" s="1">
        <v>0</v>
      </c>
    </row>
    <row r="1196" spans="9:12" x14ac:dyDescent="0.3">
      <c r="I1196" s="1" t="s">
        <v>0</v>
      </c>
      <c r="J1196" s="1" t="s">
        <v>1117</v>
      </c>
      <c r="K1196" s="1">
        <v>72</v>
      </c>
      <c r="L1196" s="1">
        <v>0</v>
      </c>
    </row>
    <row r="1197" spans="9:12" x14ac:dyDescent="0.3">
      <c r="I1197" s="1" t="s">
        <v>0</v>
      </c>
      <c r="J1197" s="1" t="s">
        <v>1118</v>
      </c>
      <c r="K1197" s="1">
        <v>72</v>
      </c>
      <c r="L1197" s="1">
        <v>0</v>
      </c>
    </row>
    <row r="1198" spans="9:12" x14ac:dyDescent="0.3">
      <c r="I1198" s="1" t="s">
        <v>0</v>
      </c>
      <c r="J1198" s="1" t="s">
        <v>1119</v>
      </c>
      <c r="K1198" s="1">
        <v>72</v>
      </c>
      <c r="L1198" s="1">
        <v>0</v>
      </c>
    </row>
    <row r="1199" spans="9:12" x14ac:dyDescent="0.3">
      <c r="I1199" s="1" t="s">
        <v>0</v>
      </c>
      <c r="J1199" s="1" t="s">
        <v>1120</v>
      </c>
      <c r="K1199" s="1">
        <v>72</v>
      </c>
      <c r="L1199" s="1">
        <v>0</v>
      </c>
    </row>
    <row r="1200" spans="9:12" x14ac:dyDescent="0.3">
      <c r="I1200" s="1" t="s">
        <v>0</v>
      </c>
      <c r="J1200" s="1" t="s">
        <v>1121</v>
      </c>
      <c r="K1200" s="1">
        <v>72</v>
      </c>
      <c r="L1200" s="1">
        <v>0</v>
      </c>
    </row>
    <row r="1201" spans="9:12" x14ac:dyDescent="0.3">
      <c r="I1201" s="1" t="s">
        <v>0</v>
      </c>
      <c r="J1201" s="1" t="s">
        <v>1122</v>
      </c>
      <c r="K1201" s="1">
        <v>72</v>
      </c>
      <c r="L1201" s="1">
        <v>0</v>
      </c>
    </row>
    <row r="1202" spans="9:12" x14ac:dyDescent="0.3">
      <c r="I1202" s="1" t="s">
        <v>0</v>
      </c>
      <c r="J1202" s="1" t="s">
        <v>1123</v>
      </c>
      <c r="K1202" s="1">
        <v>72</v>
      </c>
      <c r="L1202" s="1">
        <v>1</v>
      </c>
    </row>
    <row r="1203" spans="9:12" x14ac:dyDescent="0.3">
      <c r="I1203" s="1" t="s">
        <v>0</v>
      </c>
      <c r="J1203" s="1" t="s">
        <v>1124</v>
      </c>
      <c r="K1203" s="1">
        <v>72</v>
      </c>
      <c r="L1203" s="1">
        <v>1</v>
      </c>
    </row>
    <row r="1204" spans="9:12" x14ac:dyDescent="0.3">
      <c r="I1204" s="1" t="s">
        <v>0</v>
      </c>
      <c r="J1204" s="1" t="s">
        <v>1125</v>
      </c>
      <c r="K1204" s="1">
        <v>72</v>
      </c>
      <c r="L1204" s="1">
        <v>1</v>
      </c>
    </row>
    <row r="1205" spans="9:12" x14ac:dyDescent="0.3">
      <c r="I1205" s="1" t="s">
        <v>0</v>
      </c>
      <c r="J1205" s="1" t="s">
        <v>1126</v>
      </c>
      <c r="K1205" s="1">
        <v>72</v>
      </c>
      <c r="L1205" s="1">
        <v>1</v>
      </c>
    </row>
    <row r="1206" spans="9:12" x14ac:dyDescent="0.3">
      <c r="I1206" s="1" t="s">
        <v>0</v>
      </c>
      <c r="J1206" s="1" t="s">
        <v>1127</v>
      </c>
      <c r="K1206" s="1">
        <v>72</v>
      </c>
      <c r="L1206" s="1">
        <v>1</v>
      </c>
    </row>
    <row r="1207" spans="9:12" x14ac:dyDescent="0.3">
      <c r="I1207" s="1" t="s">
        <v>0</v>
      </c>
      <c r="J1207" s="1" t="s">
        <v>1113</v>
      </c>
      <c r="K1207" s="1">
        <v>183</v>
      </c>
      <c r="L1207" s="1">
        <v>0</v>
      </c>
    </row>
    <row r="1208" spans="9:12" x14ac:dyDescent="0.3">
      <c r="I1208" s="1" t="s">
        <v>0</v>
      </c>
      <c r="J1208" s="1" t="s">
        <v>1114</v>
      </c>
      <c r="K1208" s="1">
        <v>183</v>
      </c>
      <c r="L1208" s="1">
        <v>0</v>
      </c>
    </row>
    <row r="1209" spans="9:12" x14ac:dyDescent="0.3">
      <c r="I1209" s="1" t="s">
        <v>0</v>
      </c>
      <c r="J1209" s="1" t="s">
        <v>1115</v>
      </c>
      <c r="K1209" s="1">
        <v>183</v>
      </c>
      <c r="L1209" s="1">
        <v>0</v>
      </c>
    </row>
    <row r="1210" spans="9:12" x14ac:dyDescent="0.3">
      <c r="I1210" s="1" t="s">
        <v>0</v>
      </c>
      <c r="J1210" s="1" t="s">
        <v>1116</v>
      </c>
      <c r="K1210" s="1">
        <v>183</v>
      </c>
      <c r="L1210" s="1">
        <v>0</v>
      </c>
    </row>
    <row r="1211" spans="9:12" x14ac:dyDescent="0.3">
      <c r="I1211" s="1" t="s">
        <v>0</v>
      </c>
      <c r="J1211" s="1" t="s">
        <v>1117</v>
      </c>
      <c r="K1211" s="1">
        <v>183</v>
      </c>
      <c r="L1211" s="1">
        <v>0</v>
      </c>
    </row>
    <row r="1212" spans="9:12" x14ac:dyDescent="0.3">
      <c r="I1212" s="1" t="s">
        <v>0</v>
      </c>
      <c r="J1212" s="1" t="s">
        <v>1118</v>
      </c>
      <c r="K1212" s="1">
        <v>183</v>
      </c>
      <c r="L1212" s="1">
        <v>0</v>
      </c>
    </row>
    <row r="1213" spans="9:12" x14ac:dyDescent="0.3">
      <c r="I1213" s="1" t="s">
        <v>0</v>
      </c>
      <c r="J1213" s="1" t="s">
        <v>1119</v>
      </c>
      <c r="K1213" s="1">
        <v>183</v>
      </c>
      <c r="L1213" s="1">
        <v>0</v>
      </c>
    </row>
    <row r="1214" spans="9:12" x14ac:dyDescent="0.3">
      <c r="I1214" s="1" t="s">
        <v>0</v>
      </c>
      <c r="J1214" s="1" t="s">
        <v>1120</v>
      </c>
      <c r="K1214" s="1">
        <v>183</v>
      </c>
      <c r="L1214" s="1">
        <v>0</v>
      </c>
    </row>
    <row r="1215" spans="9:12" x14ac:dyDescent="0.3">
      <c r="I1215" s="1" t="s">
        <v>0</v>
      </c>
      <c r="J1215" s="1" t="s">
        <v>1121</v>
      </c>
      <c r="K1215" s="1">
        <v>183</v>
      </c>
      <c r="L1215" s="1">
        <v>0</v>
      </c>
    </row>
    <row r="1216" spans="9:12" x14ac:dyDescent="0.3">
      <c r="I1216" s="1" t="s">
        <v>0</v>
      </c>
      <c r="J1216" s="1" t="s">
        <v>1122</v>
      </c>
      <c r="K1216" s="1">
        <v>183</v>
      </c>
      <c r="L1216" s="1">
        <v>1</v>
      </c>
    </row>
    <row r="1217" spans="9:12" x14ac:dyDescent="0.3">
      <c r="I1217" s="1" t="s">
        <v>0</v>
      </c>
      <c r="J1217" s="1" t="s">
        <v>1113</v>
      </c>
      <c r="K1217" s="1">
        <v>344</v>
      </c>
      <c r="L1217" s="1">
        <v>0</v>
      </c>
    </row>
    <row r="1218" spans="9:12" x14ac:dyDescent="0.3">
      <c r="I1218" s="1" t="s">
        <v>0</v>
      </c>
      <c r="J1218" s="1" t="s">
        <v>1114</v>
      </c>
      <c r="K1218" s="1">
        <v>344</v>
      </c>
      <c r="L1218" s="1">
        <v>0</v>
      </c>
    </row>
    <row r="1219" spans="9:12" x14ac:dyDescent="0.3">
      <c r="I1219" s="1" t="s">
        <v>0</v>
      </c>
      <c r="J1219" s="1" t="s">
        <v>1115</v>
      </c>
      <c r="K1219" s="1">
        <v>344</v>
      </c>
      <c r="L1219" s="1">
        <v>0</v>
      </c>
    </row>
    <row r="1220" spans="9:12" x14ac:dyDescent="0.3">
      <c r="I1220" s="1" t="s">
        <v>0</v>
      </c>
      <c r="J1220" s="1" t="s">
        <v>1116</v>
      </c>
      <c r="K1220" s="1">
        <v>344</v>
      </c>
      <c r="L1220" s="1">
        <v>0</v>
      </c>
    </row>
    <row r="1221" spans="9:12" x14ac:dyDescent="0.3">
      <c r="I1221" s="1" t="s">
        <v>0</v>
      </c>
      <c r="J1221" s="1" t="s">
        <v>1117</v>
      </c>
      <c r="K1221" s="1">
        <v>344</v>
      </c>
      <c r="L1221" s="1">
        <v>0</v>
      </c>
    </row>
    <row r="1222" spans="9:12" x14ac:dyDescent="0.3">
      <c r="I1222" s="1" t="s">
        <v>0</v>
      </c>
      <c r="J1222" s="1" t="s">
        <v>1118</v>
      </c>
      <c r="K1222" s="1">
        <v>344</v>
      </c>
      <c r="L1222" s="1">
        <v>0</v>
      </c>
    </row>
    <row r="1223" spans="9:12" x14ac:dyDescent="0.3">
      <c r="I1223" s="1" t="s">
        <v>0</v>
      </c>
      <c r="J1223" s="1" t="s">
        <v>1119</v>
      </c>
      <c r="K1223" s="1">
        <v>344</v>
      </c>
      <c r="L1223" s="1">
        <v>0</v>
      </c>
    </row>
    <row r="1224" spans="9:12" x14ac:dyDescent="0.3">
      <c r="I1224" s="1" t="s">
        <v>0</v>
      </c>
      <c r="J1224" s="1" t="s">
        <v>1120</v>
      </c>
      <c r="K1224" s="1">
        <v>344</v>
      </c>
      <c r="L1224" s="1">
        <v>1</v>
      </c>
    </row>
    <row r="1225" spans="9:12" x14ac:dyDescent="0.3">
      <c r="I1225" s="1" t="s">
        <v>0</v>
      </c>
      <c r="J1225" s="1" t="s">
        <v>1121</v>
      </c>
      <c r="K1225" s="1">
        <v>344</v>
      </c>
      <c r="L1225" s="1">
        <v>1</v>
      </c>
    </row>
    <row r="1226" spans="9:12" x14ac:dyDescent="0.3">
      <c r="I1226" s="1" t="s">
        <v>0</v>
      </c>
      <c r="J1226" s="1" t="s">
        <v>1113</v>
      </c>
      <c r="K1226" s="1">
        <v>356</v>
      </c>
      <c r="L1226" s="1">
        <v>0</v>
      </c>
    </row>
    <row r="1227" spans="9:12" x14ac:dyDescent="0.3">
      <c r="I1227" s="1" t="s">
        <v>0</v>
      </c>
      <c r="J1227" s="1" t="s">
        <v>1114</v>
      </c>
      <c r="K1227" s="1">
        <v>356</v>
      </c>
      <c r="L1227" s="1">
        <v>0</v>
      </c>
    </row>
    <row r="1228" spans="9:12" x14ac:dyDescent="0.3">
      <c r="I1228" s="1" t="s">
        <v>0</v>
      </c>
      <c r="J1228" s="1" t="s">
        <v>1115</v>
      </c>
      <c r="K1228" s="1">
        <v>356</v>
      </c>
      <c r="L1228" s="1">
        <v>0</v>
      </c>
    </row>
    <row r="1229" spans="9:12" x14ac:dyDescent="0.3">
      <c r="I1229" s="1" t="s">
        <v>0</v>
      </c>
      <c r="J1229" s="1" t="s">
        <v>1116</v>
      </c>
      <c r="K1229" s="1">
        <v>356</v>
      </c>
      <c r="L1229" s="1">
        <v>0</v>
      </c>
    </row>
    <row r="1230" spans="9:12" x14ac:dyDescent="0.3">
      <c r="I1230" s="1" t="s">
        <v>0</v>
      </c>
      <c r="J1230" s="1" t="s">
        <v>1117</v>
      </c>
      <c r="K1230" s="1">
        <v>356</v>
      </c>
      <c r="L1230" s="1">
        <v>0</v>
      </c>
    </row>
    <row r="1231" spans="9:12" x14ac:dyDescent="0.3">
      <c r="I1231" s="1" t="s">
        <v>0</v>
      </c>
      <c r="J1231" s="1" t="s">
        <v>1118</v>
      </c>
      <c r="K1231" s="1">
        <v>356</v>
      </c>
      <c r="L1231" s="1">
        <v>0</v>
      </c>
    </row>
    <row r="1232" spans="9:12" x14ac:dyDescent="0.3">
      <c r="I1232" s="1" t="s">
        <v>0</v>
      </c>
      <c r="J1232" s="1" t="s">
        <v>1119</v>
      </c>
      <c r="K1232" s="1">
        <v>356</v>
      </c>
      <c r="L1232" s="1">
        <v>0</v>
      </c>
    </row>
    <row r="1233" spans="9:12" x14ac:dyDescent="0.3">
      <c r="I1233" s="1" t="s">
        <v>0</v>
      </c>
      <c r="J1233" s="1" t="s">
        <v>1132</v>
      </c>
      <c r="K1233" s="1">
        <v>0</v>
      </c>
      <c r="L1233" s="1">
        <v>0</v>
      </c>
    </row>
    <row r="1234" spans="9:12" x14ac:dyDescent="0.3">
      <c r="I1234" s="1" t="s">
        <v>0</v>
      </c>
      <c r="J1234" s="1" t="s">
        <v>1133</v>
      </c>
      <c r="K1234" s="1">
        <v>0</v>
      </c>
      <c r="L1234" s="1">
        <v>0</v>
      </c>
    </row>
    <row r="1235" spans="9:12" x14ac:dyDescent="0.3">
      <c r="I1235" s="1" t="s">
        <v>0</v>
      </c>
      <c r="J1235" s="1" t="s">
        <v>1134</v>
      </c>
      <c r="K1235" s="1">
        <v>0</v>
      </c>
      <c r="L1235" s="1">
        <v>0</v>
      </c>
    </row>
    <row r="1236" spans="9:12" x14ac:dyDescent="0.3">
      <c r="I1236" s="1" t="s">
        <v>0</v>
      </c>
      <c r="J1236" s="1" t="s">
        <v>1135</v>
      </c>
      <c r="K1236" s="1">
        <v>0</v>
      </c>
      <c r="L1236" s="1">
        <v>0</v>
      </c>
    </row>
    <row r="1237" spans="9:12" x14ac:dyDescent="0.3">
      <c r="I1237" s="1" t="s">
        <v>0</v>
      </c>
      <c r="J1237" s="1" t="s">
        <v>1136</v>
      </c>
      <c r="K1237" s="1">
        <v>0</v>
      </c>
      <c r="L1237" s="1">
        <v>0</v>
      </c>
    </row>
    <row r="1238" spans="9:12" x14ac:dyDescent="0.3">
      <c r="I1238" s="1" t="s">
        <v>0</v>
      </c>
      <c r="J1238" s="1" t="s">
        <v>1137</v>
      </c>
      <c r="K1238" s="1">
        <v>0</v>
      </c>
      <c r="L1238" s="1">
        <v>0</v>
      </c>
    </row>
    <row r="1239" spans="9:12" x14ac:dyDescent="0.3">
      <c r="I1239" s="1" t="s">
        <v>0</v>
      </c>
      <c r="J1239" s="1" t="s">
        <v>1138</v>
      </c>
      <c r="K1239" s="1">
        <v>0</v>
      </c>
      <c r="L1239" s="1">
        <v>0</v>
      </c>
    </row>
    <row r="1240" spans="9:12" x14ac:dyDescent="0.3">
      <c r="I1240" s="1" t="s">
        <v>0</v>
      </c>
      <c r="J1240" s="1" t="s">
        <v>1139</v>
      </c>
      <c r="K1240" s="1">
        <v>0</v>
      </c>
      <c r="L1240" s="1">
        <v>0</v>
      </c>
    </row>
    <row r="1241" spans="9:12" x14ac:dyDescent="0.3">
      <c r="I1241" s="1" t="s">
        <v>0</v>
      </c>
      <c r="J1241" s="1" t="s">
        <v>1140</v>
      </c>
      <c r="K1241" s="1">
        <v>0</v>
      </c>
      <c r="L1241" s="1">
        <v>0</v>
      </c>
    </row>
    <row r="1242" spans="9:12" x14ac:dyDescent="0.3">
      <c r="I1242" s="1" t="s">
        <v>0</v>
      </c>
      <c r="J1242" s="1" t="s">
        <v>1141</v>
      </c>
      <c r="K1242" s="1">
        <v>0</v>
      </c>
      <c r="L1242" s="1">
        <v>0</v>
      </c>
    </row>
    <row r="1243" spans="9:12" x14ac:dyDescent="0.3">
      <c r="I1243" s="1" t="s">
        <v>0</v>
      </c>
      <c r="J1243" s="1" t="s">
        <v>1142</v>
      </c>
      <c r="K1243" s="1">
        <v>0</v>
      </c>
      <c r="L1243" s="1">
        <v>0</v>
      </c>
    </row>
    <row r="1244" spans="9:12" x14ac:dyDescent="0.3">
      <c r="I1244" s="1" t="s">
        <v>0</v>
      </c>
      <c r="J1244" s="1" t="s">
        <v>1143</v>
      </c>
      <c r="K1244" s="1">
        <v>0</v>
      </c>
      <c r="L1244" s="1">
        <v>0</v>
      </c>
    </row>
    <row r="1245" spans="9:12" x14ac:dyDescent="0.3">
      <c r="I1245" s="1" t="s">
        <v>0</v>
      </c>
      <c r="J1245" s="1" t="s">
        <v>1144</v>
      </c>
      <c r="K1245" s="1">
        <v>0</v>
      </c>
      <c r="L1245" s="1">
        <v>0</v>
      </c>
    </row>
    <row r="1246" spans="9:12" x14ac:dyDescent="0.3">
      <c r="I1246" s="1" t="s">
        <v>0</v>
      </c>
      <c r="J1246" s="1" t="s">
        <v>1145</v>
      </c>
      <c r="K1246" s="1">
        <v>0</v>
      </c>
      <c r="L1246" s="1">
        <v>0</v>
      </c>
    </row>
    <row r="1247" spans="9:12" x14ac:dyDescent="0.3">
      <c r="I1247" s="1" t="s">
        <v>0</v>
      </c>
      <c r="J1247" s="1" t="s">
        <v>1146</v>
      </c>
      <c r="K1247" s="1">
        <v>0</v>
      </c>
      <c r="L1247" s="1">
        <v>0</v>
      </c>
    </row>
    <row r="1248" spans="9:12" x14ac:dyDescent="0.3">
      <c r="I1248" s="1" t="s">
        <v>0</v>
      </c>
      <c r="J1248" s="1" t="s">
        <v>1147</v>
      </c>
      <c r="K1248" s="1">
        <v>0</v>
      </c>
      <c r="L1248" s="1">
        <v>0</v>
      </c>
    </row>
    <row r="1249" spans="9:12" x14ac:dyDescent="0.3">
      <c r="I1249" s="1" t="s">
        <v>0</v>
      </c>
      <c r="J1249" s="1" t="s">
        <v>1148</v>
      </c>
      <c r="K1249" s="1">
        <v>0</v>
      </c>
      <c r="L1249" s="1">
        <v>0</v>
      </c>
    </row>
    <row r="1250" spans="9:12" x14ac:dyDescent="0.3">
      <c r="I1250" s="1" t="s">
        <v>0</v>
      </c>
      <c r="J1250" s="1" t="s">
        <v>1132</v>
      </c>
      <c r="K1250" s="1">
        <v>7</v>
      </c>
      <c r="L1250" s="1">
        <v>0</v>
      </c>
    </row>
    <row r="1251" spans="9:12" x14ac:dyDescent="0.3">
      <c r="I1251" s="1" t="s">
        <v>0</v>
      </c>
      <c r="J1251" s="1" t="s">
        <v>1133</v>
      </c>
      <c r="K1251" s="1">
        <v>7</v>
      </c>
      <c r="L1251" s="1">
        <v>0</v>
      </c>
    </row>
    <row r="1252" spans="9:12" x14ac:dyDescent="0.3">
      <c r="I1252" s="1" t="s">
        <v>0</v>
      </c>
      <c r="J1252" s="1" t="s">
        <v>1134</v>
      </c>
      <c r="K1252" s="1">
        <v>7</v>
      </c>
      <c r="L1252" s="1">
        <v>0</v>
      </c>
    </row>
    <row r="1253" spans="9:12" x14ac:dyDescent="0.3">
      <c r="I1253" s="1" t="s">
        <v>0</v>
      </c>
      <c r="J1253" s="1" t="s">
        <v>1135</v>
      </c>
      <c r="K1253" s="1">
        <v>7</v>
      </c>
      <c r="L1253" s="1">
        <v>0</v>
      </c>
    </row>
    <row r="1254" spans="9:12" x14ac:dyDescent="0.3">
      <c r="I1254" s="1" t="s">
        <v>0</v>
      </c>
      <c r="J1254" s="1" t="s">
        <v>1136</v>
      </c>
      <c r="K1254" s="1">
        <v>7</v>
      </c>
      <c r="L1254" s="1">
        <v>0</v>
      </c>
    </row>
    <row r="1255" spans="9:12" x14ac:dyDescent="0.3">
      <c r="I1255" s="1" t="s">
        <v>0</v>
      </c>
      <c r="J1255" s="1" t="s">
        <v>1137</v>
      </c>
      <c r="K1255" s="1">
        <v>7</v>
      </c>
      <c r="L1255" s="1">
        <v>0</v>
      </c>
    </row>
    <row r="1256" spans="9:12" x14ac:dyDescent="0.3">
      <c r="I1256" s="1" t="s">
        <v>0</v>
      </c>
      <c r="J1256" s="1" t="s">
        <v>1138</v>
      </c>
      <c r="K1256" s="1">
        <v>7</v>
      </c>
      <c r="L1256" s="1">
        <v>0</v>
      </c>
    </row>
    <row r="1257" spans="9:12" x14ac:dyDescent="0.3">
      <c r="I1257" s="1" t="s">
        <v>0</v>
      </c>
      <c r="J1257" s="1" t="s">
        <v>1139</v>
      </c>
      <c r="K1257" s="1">
        <v>7</v>
      </c>
      <c r="L1257" s="1">
        <v>0</v>
      </c>
    </row>
    <row r="1258" spans="9:12" x14ac:dyDescent="0.3">
      <c r="I1258" s="1" t="s">
        <v>0</v>
      </c>
      <c r="J1258" s="1" t="s">
        <v>1140</v>
      </c>
      <c r="K1258" s="1">
        <v>7</v>
      </c>
      <c r="L1258" s="1">
        <v>0</v>
      </c>
    </row>
    <row r="1259" spans="9:12" x14ac:dyDescent="0.3">
      <c r="I1259" s="1" t="s">
        <v>0</v>
      </c>
      <c r="J1259" s="1" t="s">
        <v>1141</v>
      </c>
      <c r="K1259" s="1">
        <v>7</v>
      </c>
      <c r="L1259" s="1">
        <v>0</v>
      </c>
    </row>
    <row r="1260" spans="9:12" x14ac:dyDescent="0.3">
      <c r="I1260" s="1" t="s">
        <v>0</v>
      </c>
      <c r="J1260" s="1" t="s">
        <v>1142</v>
      </c>
      <c r="K1260" s="1">
        <v>7</v>
      </c>
      <c r="L1260" s="1">
        <v>0</v>
      </c>
    </row>
    <row r="1261" spans="9:12" x14ac:dyDescent="0.3">
      <c r="I1261" s="1" t="s">
        <v>0</v>
      </c>
      <c r="J1261" s="1" t="s">
        <v>1143</v>
      </c>
      <c r="K1261" s="1">
        <v>7</v>
      </c>
      <c r="L1261" s="1">
        <v>0</v>
      </c>
    </row>
    <row r="1262" spans="9:12" x14ac:dyDescent="0.3">
      <c r="I1262" s="1" t="s">
        <v>0</v>
      </c>
      <c r="J1262" s="1" t="s">
        <v>1144</v>
      </c>
      <c r="K1262" s="1">
        <v>7</v>
      </c>
      <c r="L1262" s="1">
        <v>0</v>
      </c>
    </row>
    <row r="1263" spans="9:12" x14ac:dyDescent="0.3">
      <c r="I1263" s="1" t="s">
        <v>0</v>
      </c>
      <c r="J1263" s="1" t="s">
        <v>1145</v>
      </c>
      <c r="K1263" s="1">
        <v>7</v>
      </c>
      <c r="L1263" s="1">
        <v>0</v>
      </c>
    </row>
    <row r="1264" spans="9:12" x14ac:dyDescent="0.3">
      <c r="I1264" s="1" t="s">
        <v>0</v>
      </c>
      <c r="J1264" s="1" t="s">
        <v>1146</v>
      </c>
      <c r="K1264" s="1">
        <v>7</v>
      </c>
      <c r="L1264" s="1">
        <v>0</v>
      </c>
    </row>
    <row r="1265" spans="9:12" x14ac:dyDescent="0.3">
      <c r="I1265" s="1" t="s">
        <v>0</v>
      </c>
      <c r="J1265" s="1" t="s">
        <v>1147</v>
      </c>
      <c r="K1265" s="1">
        <v>7</v>
      </c>
      <c r="L1265" s="1">
        <v>0</v>
      </c>
    </row>
    <row r="1266" spans="9:12" x14ac:dyDescent="0.3">
      <c r="I1266" s="1" t="s">
        <v>0</v>
      </c>
      <c r="J1266" s="1" t="s">
        <v>1148</v>
      </c>
      <c r="K1266" s="1">
        <v>7</v>
      </c>
      <c r="L1266" s="1">
        <v>1</v>
      </c>
    </row>
    <row r="1267" spans="9:12" x14ac:dyDescent="0.3">
      <c r="I1267" s="1" t="s">
        <v>0</v>
      </c>
      <c r="J1267" s="1" t="s">
        <v>1132</v>
      </c>
      <c r="K1267" s="1">
        <v>40</v>
      </c>
      <c r="L1267" s="1">
        <v>0</v>
      </c>
    </row>
    <row r="1268" spans="9:12" x14ac:dyDescent="0.3">
      <c r="I1268" s="1" t="s">
        <v>0</v>
      </c>
      <c r="J1268" s="1" t="s">
        <v>1133</v>
      </c>
      <c r="K1268" s="1">
        <v>40</v>
      </c>
      <c r="L1268" s="1">
        <v>0</v>
      </c>
    </row>
    <row r="1269" spans="9:12" x14ac:dyDescent="0.3">
      <c r="I1269" s="1" t="s">
        <v>0</v>
      </c>
      <c r="J1269" s="1" t="s">
        <v>1134</v>
      </c>
      <c r="K1269" s="1">
        <v>40</v>
      </c>
      <c r="L1269" s="1">
        <v>0</v>
      </c>
    </row>
    <row r="1270" spans="9:12" x14ac:dyDescent="0.3">
      <c r="I1270" s="1" t="s">
        <v>0</v>
      </c>
      <c r="J1270" s="1" t="s">
        <v>1135</v>
      </c>
      <c r="K1270" s="1">
        <v>40</v>
      </c>
      <c r="L1270" s="1">
        <v>0</v>
      </c>
    </row>
    <row r="1271" spans="9:12" x14ac:dyDescent="0.3">
      <c r="I1271" s="1" t="s">
        <v>0</v>
      </c>
      <c r="J1271" s="1" t="s">
        <v>1136</v>
      </c>
      <c r="K1271" s="1">
        <v>40</v>
      </c>
      <c r="L1271" s="1">
        <v>0</v>
      </c>
    </row>
    <row r="1272" spans="9:12" x14ac:dyDescent="0.3">
      <c r="I1272" s="1" t="s">
        <v>0</v>
      </c>
      <c r="J1272" s="1" t="s">
        <v>1137</v>
      </c>
      <c r="K1272" s="1">
        <v>40</v>
      </c>
      <c r="L1272" s="1">
        <v>0</v>
      </c>
    </row>
    <row r="1273" spans="9:12" x14ac:dyDescent="0.3">
      <c r="I1273" s="1" t="s">
        <v>0</v>
      </c>
      <c r="J1273" s="1" t="s">
        <v>1138</v>
      </c>
      <c r="K1273" s="1">
        <v>40</v>
      </c>
      <c r="L1273" s="1">
        <v>0</v>
      </c>
    </row>
    <row r="1274" spans="9:12" x14ac:dyDescent="0.3">
      <c r="I1274" s="1" t="s">
        <v>0</v>
      </c>
      <c r="J1274" s="1" t="s">
        <v>1139</v>
      </c>
      <c r="K1274" s="1">
        <v>40</v>
      </c>
      <c r="L1274" s="1">
        <v>0</v>
      </c>
    </row>
    <row r="1275" spans="9:12" x14ac:dyDescent="0.3">
      <c r="I1275" s="1" t="s">
        <v>0</v>
      </c>
      <c r="J1275" s="1" t="s">
        <v>1140</v>
      </c>
      <c r="K1275" s="1">
        <v>40</v>
      </c>
      <c r="L1275" s="1">
        <v>0</v>
      </c>
    </row>
    <row r="1276" spans="9:12" x14ac:dyDescent="0.3">
      <c r="I1276" s="1" t="s">
        <v>0</v>
      </c>
      <c r="J1276" s="1" t="s">
        <v>1141</v>
      </c>
      <c r="K1276" s="1">
        <v>40</v>
      </c>
      <c r="L1276" s="1">
        <v>0</v>
      </c>
    </row>
    <row r="1277" spans="9:12" x14ac:dyDescent="0.3">
      <c r="I1277" s="1" t="s">
        <v>0</v>
      </c>
      <c r="J1277" s="1" t="s">
        <v>1142</v>
      </c>
      <c r="K1277" s="1">
        <v>40</v>
      </c>
      <c r="L1277" s="1">
        <v>0</v>
      </c>
    </row>
    <row r="1278" spans="9:12" x14ac:dyDescent="0.3">
      <c r="I1278" s="1" t="s">
        <v>0</v>
      </c>
      <c r="J1278" s="1" t="s">
        <v>1143</v>
      </c>
      <c r="K1278" s="1">
        <v>40</v>
      </c>
      <c r="L1278" s="1">
        <v>0</v>
      </c>
    </row>
    <row r="1279" spans="9:12" x14ac:dyDescent="0.3">
      <c r="I1279" s="1" t="s">
        <v>0</v>
      </c>
      <c r="J1279" s="1" t="s">
        <v>1144</v>
      </c>
      <c r="K1279" s="1">
        <v>40</v>
      </c>
      <c r="L1279" s="1">
        <v>0</v>
      </c>
    </row>
    <row r="1280" spans="9:12" x14ac:dyDescent="0.3">
      <c r="I1280" s="1" t="s">
        <v>0</v>
      </c>
      <c r="J1280" s="1" t="s">
        <v>1145</v>
      </c>
      <c r="K1280" s="1">
        <v>40</v>
      </c>
      <c r="L1280" s="1">
        <v>1</v>
      </c>
    </row>
    <row r="1281" spans="9:12" x14ac:dyDescent="0.3">
      <c r="I1281" s="1" t="s">
        <v>0</v>
      </c>
      <c r="J1281" s="1" t="s">
        <v>1146</v>
      </c>
      <c r="K1281" s="1">
        <v>40</v>
      </c>
      <c r="L1281" s="1">
        <v>1</v>
      </c>
    </row>
    <row r="1282" spans="9:12" x14ac:dyDescent="0.3">
      <c r="I1282" s="1" t="s">
        <v>0</v>
      </c>
      <c r="J1282" s="1" t="s">
        <v>1147</v>
      </c>
      <c r="K1282" s="1">
        <v>40</v>
      </c>
      <c r="L1282" s="1">
        <v>1</v>
      </c>
    </row>
    <row r="1283" spans="9:12" x14ac:dyDescent="0.3">
      <c r="I1283" s="1" t="s">
        <v>0</v>
      </c>
      <c r="J1283" s="1" t="s">
        <v>1132</v>
      </c>
      <c r="K1283" s="1">
        <v>72</v>
      </c>
      <c r="L1283" s="1">
        <v>0</v>
      </c>
    </row>
    <row r="1284" spans="9:12" x14ac:dyDescent="0.3">
      <c r="I1284" s="1" t="s">
        <v>0</v>
      </c>
      <c r="J1284" s="1" t="s">
        <v>1133</v>
      </c>
      <c r="K1284" s="1">
        <v>72</v>
      </c>
      <c r="L1284" s="1">
        <v>0</v>
      </c>
    </row>
    <row r="1285" spans="9:12" x14ac:dyDescent="0.3">
      <c r="I1285" s="1" t="s">
        <v>0</v>
      </c>
      <c r="J1285" s="1" t="s">
        <v>1134</v>
      </c>
      <c r="K1285" s="1">
        <v>72</v>
      </c>
      <c r="L1285" s="1">
        <v>0</v>
      </c>
    </row>
    <row r="1286" spans="9:12" x14ac:dyDescent="0.3">
      <c r="I1286" s="1" t="s">
        <v>0</v>
      </c>
      <c r="J1286" s="1" t="s">
        <v>1135</v>
      </c>
      <c r="K1286" s="1">
        <v>72</v>
      </c>
      <c r="L1286" s="1">
        <v>0</v>
      </c>
    </row>
    <row r="1287" spans="9:12" x14ac:dyDescent="0.3">
      <c r="I1287" s="1" t="s">
        <v>0</v>
      </c>
      <c r="J1287" s="1" t="s">
        <v>1136</v>
      </c>
      <c r="K1287" s="1">
        <v>72</v>
      </c>
      <c r="L1287" s="1">
        <v>0</v>
      </c>
    </row>
    <row r="1288" spans="9:12" x14ac:dyDescent="0.3">
      <c r="I1288" s="1" t="s">
        <v>0</v>
      </c>
      <c r="J1288" s="1" t="s">
        <v>1137</v>
      </c>
      <c r="K1288" s="1">
        <v>72</v>
      </c>
      <c r="L1288" s="1">
        <v>0</v>
      </c>
    </row>
    <row r="1289" spans="9:12" x14ac:dyDescent="0.3">
      <c r="I1289" s="1" t="s">
        <v>0</v>
      </c>
      <c r="J1289" s="1" t="s">
        <v>1138</v>
      </c>
      <c r="K1289" s="1">
        <v>72</v>
      </c>
      <c r="L1289" s="1">
        <v>0</v>
      </c>
    </row>
    <row r="1290" spans="9:12" x14ac:dyDescent="0.3">
      <c r="I1290" s="1" t="s">
        <v>0</v>
      </c>
      <c r="J1290" s="1" t="s">
        <v>1139</v>
      </c>
      <c r="K1290" s="1">
        <v>72</v>
      </c>
      <c r="L1290" s="1">
        <v>0</v>
      </c>
    </row>
    <row r="1291" spans="9:12" x14ac:dyDescent="0.3">
      <c r="I1291" s="1" t="s">
        <v>0</v>
      </c>
      <c r="J1291" s="1" t="s">
        <v>1140</v>
      </c>
      <c r="K1291" s="1">
        <v>72</v>
      </c>
      <c r="L1291" s="1">
        <v>0</v>
      </c>
    </row>
    <row r="1292" spans="9:12" x14ac:dyDescent="0.3">
      <c r="I1292" s="1" t="s">
        <v>0</v>
      </c>
      <c r="J1292" s="1" t="s">
        <v>1141</v>
      </c>
      <c r="K1292" s="1">
        <v>72</v>
      </c>
      <c r="L1292" s="1">
        <v>0</v>
      </c>
    </row>
    <row r="1293" spans="9:12" x14ac:dyDescent="0.3">
      <c r="I1293" s="1" t="s">
        <v>0</v>
      </c>
      <c r="J1293" s="1" t="s">
        <v>1142</v>
      </c>
      <c r="K1293" s="1">
        <v>72</v>
      </c>
      <c r="L1293" s="1">
        <v>0</v>
      </c>
    </row>
    <row r="1294" spans="9:12" x14ac:dyDescent="0.3">
      <c r="I1294" s="1" t="s">
        <v>0</v>
      </c>
      <c r="J1294" s="1" t="s">
        <v>1143</v>
      </c>
      <c r="K1294" s="1">
        <v>72</v>
      </c>
      <c r="L1294" s="1">
        <v>0</v>
      </c>
    </row>
    <row r="1295" spans="9:12" x14ac:dyDescent="0.3">
      <c r="I1295" s="1" t="s">
        <v>0</v>
      </c>
      <c r="J1295" s="1" t="s">
        <v>1144</v>
      </c>
      <c r="K1295" s="1">
        <v>72</v>
      </c>
      <c r="L1295" s="1">
        <v>0</v>
      </c>
    </row>
    <row r="1296" spans="9:12" x14ac:dyDescent="0.3">
      <c r="I1296" s="1" t="s">
        <v>0</v>
      </c>
      <c r="J1296" s="1" t="s">
        <v>1132</v>
      </c>
      <c r="K1296" s="1">
        <v>183</v>
      </c>
      <c r="L1296" s="1">
        <v>0</v>
      </c>
    </row>
    <row r="1297" spans="9:12" x14ac:dyDescent="0.3">
      <c r="I1297" s="1" t="s">
        <v>0</v>
      </c>
      <c r="J1297" s="1" t="s">
        <v>1133</v>
      </c>
      <c r="K1297" s="1">
        <v>183</v>
      </c>
      <c r="L1297" s="1">
        <v>0</v>
      </c>
    </row>
    <row r="1298" spans="9:12" x14ac:dyDescent="0.3">
      <c r="I1298" s="1" t="s">
        <v>0</v>
      </c>
      <c r="J1298" s="1" t="s">
        <v>1134</v>
      </c>
      <c r="K1298" s="1">
        <v>183</v>
      </c>
      <c r="L1298" s="1">
        <v>0</v>
      </c>
    </row>
    <row r="1299" spans="9:12" x14ac:dyDescent="0.3">
      <c r="I1299" s="1" t="s">
        <v>0</v>
      </c>
      <c r="J1299" s="1" t="s">
        <v>1135</v>
      </c>
      <c r="K1299" s="1">
        <v>183</v>
      </c>
      <c r="L1299" s="1">
        <v>0</v>
      </c>
    </row>
    <row r="1300" spans="9:12" x14ac:dyDescent="0.3">
      <c r="I1300" s="1" t="s">
        <v>0</v>
      </c>
      <c r="J1300" s="1" t="s">
        <v>1136</v>
      </c>
      <c r="K1300" s="1">
        <v>183</v>
      </c>
      <c r="L1300" s="1">
        <v>0</v>
      </c>
    </row>
    <row r="1301" spans="9:12" x14ac:dyDescent="0.3">
      <c r="I1301" s="1" t="s">
        <v>0</v>
      </c>
      <c r="J1301" s="1" t="s">
        <v>1137</v>
      </c>
      <c r="K1301" s="1">
        <v>183</v>
      </c>
      <c r="L1301" s="1">
        <v>0</v>
      </c>
    </row>
    <row r="1302" spans="9:12" x14ac:dyDescent="0.3">
      <c r="I1302" s="1" t="s">
        <v>0</v>
      </c>
      <c r="J1302" s="1" t="s">
        <v>1138</v>
      </c>
      <c r="K1302" s="1">
        <v>183</v>
      </c>
      <c r="L1302" s="1">
        <v>0</v>
      </c>
    </row>
    <row r="1303" spans="9:12" x14ac:dyDescent="0.3">
      <c r="I1303" s="1" t="s">
        <v>0</v>
      </c>
      <c r="J1303" s="1" t="s">
        <v>1139</v>
      </c>
      <c r="K1303" s="1">
        <v>183</v>
      </c>
      <c r="L1303" s="1">
        <v>0</v>
      </c>
    </row>
    <row r="1304" spans="9:12" x14ac:dyDescent="0.3">
      <c r="I1304" s="1" t="s">
        <v>0</v>
      </c>
      <c r="J1304" s="1" t="s">
        <v>1140</v>
      </c>
      <c r="K1304" s="1">
        <v>183</v>
      </c>
      <c r="L1304" s="1">
        <v>0</v>
      </c>
    </row>
    <row r="1305" spans="9:12" x14ac:dyDescent="0.3">
      <c r="I1305" s="1" t="s">
        <v>0</v>
      </c>
      <c r="J1305" s="1" t="s">
        <v>1141</v>
      </c>
      <c r="K1305" s="1">
        <v>183</v>
      </c>
      <c r="L1305" s="1">
        <v>1</v>
      </c>
    </row>
    <row r="1306" spans="9:12" x14ac:dyDescent="0.3">
      <c r="I1306" s="1" t="s">
        <v>0</v>
      </c>
      <c r="J1306" s="1" t="s">
        <v>1142</v>
      </c>
      <c r="K1306" s="1">
        <v>183</v>
      </c>
      <c r="L1306" s="1">
        <v>1</v>
      </c>
    </row>
    <row r="1307" spans="9:12" x14ac:dyDescent="0.3">
      <c r="I1307" s="1" t="s">
        <v>0</v>
      </c>
      <c r="J1307" s="1" t="s">
        <v>1143</v>
      </c>
      <c r="K1307" s="1">
        <v>183</v>
      </c>
      <c r="L1307" s="1">
        <v>1</v>
      </c>
    </row>
    <row r="1308" spans="9:12" x14ac:dyDescent="0.3">
      <c r="I1308" s="1" t="s">
        <v>0</v>
      </c>
      <c r="J1308" s="1" t="s">
        <v>1144</v>
      </c>
      <c r="K1308" s="1">
        <v>183</v>
      </c>
      <c r="L1308" s="1">
        <v>1</v>
      </c>
    </row>
    <row r="1309" spans="9:12" x14ac:dyDescent="0.3">
      <c r="I1309" s="1" t="s">
        <v>0</v>
      </c>
      <c r="J1309" s="1" t="s">
        <v>1132</v>
      </c>
      <c r="K1309" s="1">
        <v>281</v>
      </c>
      <c r="L1309" s="1">
        <v>0</v>
      </c>
    </row>
    <row r="1310" spans="9:12" x14ac:dyDescent="0.3">
      <c r="I1310" s="1" t="s">
        <v>0</v>
      </c>
      <c r="J1310" s="1" t="s">
        <v>1133</v>
      </c>
      <c r="K1310" s="1">
        <v>281</v>
      </c>
      <c r="L1310" s="1">
        <v>0</v>
      </c>
    </row>
    <row r="1311" spans="9:12" x14ac:dyDescent="0.3">
      <c r="I1311" s="1" t="s">
        <v>0</v>
      </c>
      <c r="J1311" s="1" t="s">
        <v>1134</v>
      </c>
      <c r="K1311" s="1">
        <v>281</v>
      </c>
      <c r="L1311" s="1">
        <v>0</v>
      </c>
    </row>
    <row r="1312" spans="9:12" x14ac:dyDescent="0.3">
      <c r="I1312" s="1" t="s">
        <v>0</v>
      </c>
      <c r="J1312" s="1" t="s">
        <v>1135</v>
      </c>
      <c r="K1312" s="1">
        <v>281</v>
      </c>
      <c r="L1312" s="1">
        <v>0</v>
      </c>
    </row>
    <row r="1313" spans="9:12" x14ac:dyDescent="0.3">
      <c r="I1313" s="1" t="s">
        <v>0</v>
      </c>
      <c r="J1313" s="1" t="s">
        <v>1136</v>
      </c>
      <c r="K1313" s="1">
        <v>281</v>
      </c>
      <c r="L1313" s="1">
        <v>0</v>
      </c>
    </row>
    <row r="1314" spans="9:12" x14ac:dyDescent="0.3">
      <c r="I1314" s="1" t="s">
        <v>0</v>
      </c>
      <c r="J1314" s="1" t="s">
        <v>1137</v>
      </c>
      <c r="K1314" s="1">
        <v>281</v>
      </c>
      <c r="L1314" s="1">
        <v>0</v>
      </c>
    </row>
    <row r="1315" spans="9:12" x14ac:dyDescent="0.3">
      <c r="I1315" s="1" t="s">
        <v>0</v>
      </c>
      <c r="J1315" s="1" t="s">
        <v>1138</v>
      </c>
      <c r="K1315" s="1">
        <v>281</v>
      </c>
      <c r="L1315" s="1">
        <v>1</v>
      </c>
    </row>
    <row r="1316" spans="9:12" x14ac:dyDescent="0.3">
      <c r="I1316" s="1" t="s">
        <v>0</v>
      </c>
      <c r="J1316" s="1" t="s">
        <v>1139</v>
      </c>
      <c r="K1316" s="1">
        <v>281</v>
      </c>
      <c r="L1316" s="1">
        <v>1</v>
      </c>
    </row>
    <row r="1317" spans="9:12" x14ac:dyDescent="0.3">
      <c r="I1317" s="1" t="s">
        <v>0</v>
      </c>
      <c r="J1317" s="1" t="s">
        <v>1140</v>
      </c>
      <c r="K1317" s="1">
        <v>281</v>
      </c>
      <c r="L1317" s="1">
        <v>1</v>
      </c>
    </row>
    <row r="1318" spans="9:12" x14ac:dyDescent="0.3">
      <c r="I1318" s="1" t="s">
        <v>0</v>
      </c>
      <c r="J1318" s="1" t="s">
        <v>1132</v>
      </c>
      <c r="K1318" s="1">
        <v>344</v>
      </c>
      <c r="L1318" s="1">
        <v>0</v>
      </c>
    </row>
    <row r="1319" spans="9:12" x14ac:dyDescent="0.3">
      <c r="I1319" s="1" t="s">
        <v>0</v>
      </c>
      <c r="J1319" s="1" t="s">
        <v>1133</v>
      </c>
      <c r="K1319" s="1">
        <v>344</v>
      </c>
      <c r="L1319" s="1">
        <v>0</v>
      </c>
    </row>
    <row r="1320" spans="9:12" x14ac:dyDescent="0.3">
      <c r="I1320" s="1" t="s">
        <v>0</v>
      </c>
      <c r="J1320" s="1" t="s">
        <v>1134</v>
      </c>
      <c r="K1320" s="1">
        <v>344</v>
      </c>
      <c r="L1320" s="1">
        <v>0</v>
      </c>
    </row>
    <row r="1321" spans="9:12" x14ac:dyDescent="0.3">
      <c r="I1321" s="1" t="s">
        <v>0</v>
      </c>
      <c r="J1321" s="1" t="s">
        <v>1135</v>
      </c>
      <c r="K1321" s="1">
        <v>344</v>
      </c>
      <c r="L1321" s="1">
        <v>0</v>
      </c>
    </row>
    <row r="1322" spans="9:12" x14ac:dyDescent="0.3">
      <c r="I1322" s="1" t="s">
        <v>0</v>
      </c>
      <c r="J1322" s="1" t="s">
        <v>1136</v>
      </c>
      <c r="K1322" s="1">
        <v>344</v>
      </c>
      <c r="L1322" s="1">
        <v>0</v>
      </c>
    </row>
    <row r="1323" spans="9:12" x14ac:dyDescent="0.3">
      <c r="I1323" s="1" t="s">
        <v>0</v>
      </c>
      <c r="J1323" s="1" t="s">
        <v>1137</v>
      </c>
      <c r="K1323" s="1">
        <v>344</v>
      </c>
      <c r="L1323" s="1">
        <v>1</v>
      </c>
    </row>
    <row r="1324" spans="9:12" x14ac:dyDescent="0.3">
      <c r="I1324" s="1" t="s">
        <v>0</v>
      </c>
      <c r="J1324" s="1" t="s">
        <v>1132</v>
      </c>
      <c r="K1324" s="1">
        <v>346</v>
      </c>
      <c r="L1324" s="1">
        <v>0</v>
      </c>
    </row>
    <row r="1325" spans="9:12" x14ac:dyDescent="0.3">
      <c r="I1325" s="1" t="s">
        <v>0</v>
      </c>
      <c r="J1325" s="1" t="s">
        <v>1133</v>
      </c>
      <c r="K1325" s="1">
        <v>346</v>
      </c>
      <c r="L1325" s="1">
        <v>0</v>
      </c>
    </row>
    <row r="1326" spans="9:12" x14ac:dyDescent="0.3">
      <c r="I1326" s="1" t="s">
        <v>0</v>
      </c>
      <c r="J1326" s="1" t="s">
        <v>1134</v>
      </c>
      <c r="K1326" s="1">
        <v>346</v>
      </c>
      <c r="L1326" s="1">
        <v>0</v>
      </c>
    </row>
    <row r="1327" spans="9:12" x14ac:dyDescent="0.3">
      <c r="I1327" s="1" t="s">
        <v>0</v>
      </c>
      <c r="J1327" s="1" t="s">
        <v>1135</v>
      </c>
      <c r="K1327" s="1">
        <v>346</v>
      </c>
      <c r="L1327" s="1">
        <v>0</v>
      </c>
    </row>
    <row r="1328" spans="9:12" x14ac:dyDescent="0.3">
      <c r="I1328" s="1" t="s">
        <v>0</v>
      </c>
      <c r="J1328" s="1" t="s">
        <v>1136</v>
      </c>
      <c r="K1328" s="1">
        <v>346</v>
      </c>
      <c r="L1328" s="1">
        <v>1</v>
      </c>
    </row>
    <row r="1329" spans="9:12" x14ac:dyDescent="0.3">
      <c r="I1329" s="1" t="s">
        <v>0</v>
      </c>
      <c r="J1329" s="1" t="s">
        <v>1132</v>
      </c>
      <c r="K1329" s="1">
        <v>356</v>
      </c>
      <c r="L1329" s="1">
        <v>0</v>
      </c>
    </row>
    <row r="1330" spans="9:12" x14ac:dyDescent="0.3">
      <c r="I1330" s="1" t="s">
        <v>0</v>
      </c>
      <c r="J1330" s="1" t="s">
        <v>1133</v>
      </c>
      <c r="K1330" s="1">
        <v>356</v>
      </c>
      <c r="L1330" s="1">
        <v>0</v>
      </c>
    </row>
    <row r="1331" spans="9:12" x14ac:dyDescent="0.3">
      <c r="I1331" s="1" t="s">
        <v>0</v>
      </c>
      <c r="J1331" s="1" t="s">
        <v>1134</v>
      </c>
      <c r="K1331" s="1">
        <v>356</v>
      </c>
      <c r="L1331" s="1">
        <v>0</v>
      </c>
    </row>
    <row r="1332" spans="9:12" x14ac:dyDescent="0.3">
      <c r="I1332" s="1" t="s">
        <v>0</v>
      </c>
      <c r="J1332" s="1" t="s">
        <v>1135</v>
      </c>
      <c r="K1332" s="1">
        <v>356</v>
      </c>
      <c r="L1332" s="1">
        <v>1</v>
      </c>
    </row>
    <row r="1333" spans="9:12" x14ac:dyDescent="0.3">
      <c r="I1333" s="1" t="s">
        <v>0</v>
      </c>
      <c r="J1333" s="1" t="s">
        <v>1149</v>
      </c>
      <c r="K1333" s="1">
        <v>0</v>
      </c>
      <c r="L1333" s="1">
        <v>0</v>
      </c>
    </row>
    <row r="1334" spans="9:12" x14ac:dyDescent="0.3">
      <c r="I1334" s="1" t="s">
        <v>0</v>
      </c>
      <c r="J1334" s="1" t="s">
        <v>1150</v>
      </c>
      <c r="K1334" s="1">
        <v>0</v>
      </c>
      <c r="L1334" s="1">
        <v>0</v>
      </c>
    </row>
    <row r="1335" spans="9:12" x14ac:dyDescent="0.3">
      <c r="I1335" s="1" t="s">
        <v>0</v>
      </c>
      <c r="J1335" s="1" t="s">
        <v>1151</v>
      </c>
      <c r="K1335" s="1">
        <v>0</v>
      </c>
      <c r="L1335" s="1">
        <v>0</v>
      </c>
    </row>
    <row r="1336" spans="9:12" x14ac:dyDescent="0.3">
      <c r="I1336" s="1" t="s">
        <v>0</v>
      </c>
      <c r="J1336" s="1" t="s">
        <v>1152</v>
      </c>
      <c r="K1336" s="1">
        <v>0</v>
      </c>
      <c r="L1336" s="1">
        <v>0</v>
      </c>
    </row>
    <row r="1337" spans="9:12" x14ac:dyDescent="0.3">
      <c r="I1337" s="1" t="s">
        <v>0</v>
      </c>
      <c r="J1337" s="1" t="s">
        <v>1153</v>
      </c>
      <c r="K1337" s="1">
        <v>0</v>
      </c>
      <c r="L1337" s="1">
        <v>0</v>
      </c>
    </row>
    <row r="1338" spans="9:12" x14ac:dyDescent="0.3">
      <c r="I1338" s="1" t="s">
        <v>0</v>
      </c>
      <c r="J1338" s="1" t="s">
        <v>1154</v>
      </c>
      <c r="K1338" s="1">
        <v>0</v>
      </c>
      <c r="L1338" s="1">
        <v>0</v>
      </c>
    </row>
    <row r="1339" spans="9:12" x14ac:dyDescent="0.3">
      <c r="I1339" s="1" t="s">
        <v>0</v>
      </c>
      <c r="J1339" s="1" t="s">
        <v>1155</v>
      </c>
      <c r="K1339" s="1">
        <v>0</v>
      </c>
      <c r="L1339" s="1">
        <v>0</v>
      </c>
    </row>
    <row r="1340" spans="9:12" x14ac:dyDescent="0.3">
      <c r="I1340" s="1" t="s">
        <v>0</v>
      </c>
      <c r="J1340" s="1" t="s">
        <v>1156</v>
      </c>
      <c r="K1340" s="1">
        <v>0</v>
      </c>
      <c r="L1340" s="1">
        <v>0</v>
      </c>
    </row>
    <row r="1341" spans="9:12" x14ac:dyDescent="0.3">
      <c r="I1341" s="1" t="s">
        <v>0</v>
      </c>
      <c r="J1341" s="1" t="s">
        <v>1157</v>
      </c>
      <c r="K1341" s="1">
        <v>0</v>
      </c>
      <c r="L1341" s="1">
        <v>0</v>
      </c>
    </row>
    <row r="1342" spans="9:12" x14ac:dyDescent="0.3">
      <c r="I1342" s="1" t="s">
        <v>0</v>
      </c>
      <c r="J1342" s="1" t="s">
        <v>1158</v>
      </c>
      <c r="K1342" s="1">
        <v>0</v>
      </c>
      <c r="L1342" s="1">
        <v>0</v>
      </c>
    </row>
    <row r="1343" spans="9:12" x14ac:dyDescent="0.3">
      <c r="I1343" s="1" t="s">
        <v>0</v>
      </c>
      <c r="J1343" s="1" t="s">
        <v>1159</v>
      </c>
      <c r="K1343" s="1">
        <v>0</v>
      </c>
      <c r="L1343" s="1">
        <v>0</v>
      </c>
    </row>
    <row r="1344" spans="9:12" x14ac:dyDescent="0.3">
      <c r="I1344" s="1" t="s">
        <v>0</v>
      </c>
      <c r="J1344" s="1" t="s">
        <v>1160</v>
      </c>
      <c r="K1344" s="1">
        <v>0</v>
      </c>
      <c r="L1344" s="1">
        <v>0</v>
      </c>
    </row>
    <row r="1345" spans="9:12" x14ac:dyDescent="0.3">
      <c r="I1345" s="1" t="s">
        <v>0</v>
      </c>
      <c r="J1345" s="1" t="s">
        <v>1161</v>
      </c>
      <c r="K1345" s="1">
        <v>0</v>
      </c>
      <c r="L1345" s="1">
        <v>0</v>
      </c>
    </row>
    <row r="1346" spans="9:12" x14ac:dyDescent="0.3">
      <c r="I1346" s="1" t="s">
        <v>0</v>
      </c>
      <c r="J1346" s="1" t="s">
        <v>1162</v>
      </c>
      <c r="K1346" s="1">
        <v>0</v>
      </c>
      <c r="L1346" s="1">
        <v>0</v>
      </c>
    </row>
    <row r="1347" spans="9:12" x14ac:dyDescent="0.3">
      <c r="I1347" s="1" t="s">
        <v>0</v>
      </c>
      <c r="J1347" s="1" t="s">
        <v>1163</v>
      </c>
      <c r="K1347" s="1">
        <v>0</v>
      </c>
      <c r="L1347" s="1">
        <v>0</v>
      </c>
    </row>
    <row r="1348" spans="9:12" x14ac:dyDescent="0.3">
      <c r="I1348" s="1" t="s">
        <v>0</v>
      </c>
      <c r="J1348" s="1" t="s">
        <v>1164</v>
      </c>
      <c r="K1348" s="1">
        <v>0</v>
      </c>
      <c r="L1348" s="1">
        <v>0</v>
      </c>
    </row>
    <row r="1349" spans="9:12" x14ac:dyDescent="0.3">
      <c r="I1349" s="1" t="s">
        <v>0</v>
      </c>
      <c r="J1349" s="1" t="s">
        <v>1165</v>
      </c>
      <c r="K1349" s="1">
        <v>0</v>
      </c>
      <c r="L1349" s="1">
        <v>0</v>
      </c>
    </row>
    <row r="1350" spans="9:12" x14ac:dyDescent="0.3">
      <c r="I1350" s="1" t="s">
        <v>0</v>
      </c>
      <c r="J1350" s="1" t="s">
        <v>1149</v>
      </c>
      <c r="K1350" s="1">
        <v>7</v>
      </c>
      <c r="L1350" s="1">
        <v>0</v>
      </c>
    </row>
    <row r="1351" spans="9:12" x14ac:dyDescent="0.3">
      <c r="I1351" s="1" t="s">
        <v>0</v>
      </c>
      <c r="J1351" s="1" t="s">
        <v>1150</v>
      </c>
      <c r="K1351" s="1">
        <v>7</v>
      </c>
      <c r="L1351" s="1">
        <v>0</v>
      </c>
    </row>
    <row r="1352" spans="9:12" x14ac:dyDescent="0.3">
      <c r="I1352" s="1" t="s">
        <v>0</v>
      </c>
      <c r="J1352" s="1" t="s">
        <v>1151</v>
      </c>
      <c r="K1352" s="1">
        <v>7</v>
      </c>
      <c r="L1352" s="1">
        <v>0</v>
      </c>
    </row>
    <row r="1353" spans="9:12" x14ac:dyDescent="0.3">
      <c r="I1353" s="1" t="s">
        <v>0</v>
      </c>
      <c r="J1353" s="1" t="s">
        <v>1152</v>
      </c>
      <c r="K1353" s="1">
        <v>7</v>
      </c>
      <c r="L1353" s="1">
        <v>0</v>
      </c>
    </row>
    <row r="1354" spans="9:12" x14ac:dyDescent="0.3">
      <c r="I1354" s="1" t="s">
        <v>0</v>
      </c>
      <c r="J1354" s="1" t="s">
        <v>1153</v>
      </c>
      <c r="K1354" s="1">
        <v>7</v>
      </c>
      <c r="L1354" s="1">
        <v>0</v>
      </c>
    </row>
    <row r="1355" spans="9:12" x14ac:dyDescent="0.3">
      <c r="I1355" s="1" t="s">
        <v>0</v>
      </c>
      <c r="J1355" s="1" t="s">
        <v>1154</v>
      </c>
      <c r="K1355" s="1">
        <v>7</v>
      </c>
      <c r="L1355" s="1">
        <v>0</v>
      </c>
    </row>
    <row r="1356" spans="9:12" x14ac:dyDescent="0.3">
      <c r="I1356" s="1" t="s">
        <v>0</v>
      </c>
      <c r="J1356" s="1" t="s">
        <v>1155</v>
      </c>
      <c r="K1356" s="1">
        <v>7</v>
      </c>
      <c r="L1356" s="1">
        <v>0</v>
      </c>
    </row>
    <row r="1357" spans="9:12" x14ac:dyDescent="0.3">
      <c r="I1357" s="1" t="s">
        <v>0</v>
      </c>
      <c r="J1357" s="1" t="s">
        <v>1156</v>
      </c>
      <c r="K1357" s="1">
        <v>7</v>
      </c>
      <c r="L1357" s="1">
        <v>0</v>
      </c>
    </row>
    <row r="1358" spans="9:12" x14ac:dyDescent="0.3">
      <c r="I1358" s="1" t="s">
        <v>0</v>
      </c>
      <c r="J1358" s="1" t="s">
        <v>1157</v>
      </c>
      <c r="K1358" s="1">
        <v>7</v>
      </c>
      <c r="L1358" s="1">
        <v>0</v>
      </c>
    </row>
    <row r="1359" spans="9:12" x14ac:dyDescent="0.3">
      <c r="I1359" s="1" t="s">
        <v>0</v>
      </c>
      <c r="J1359" s="1" t="s">
        <v>1158</v>
      </c>
      <c r="K1359" s="1">
        <v>7</v>
      </c>
      <c r="L1359" s="1">
        <v>0</v>
      </c>
    </row>
    <row r="1360" spans="9:12" x14ac:dyDescent="0.3">
      <c r="I1360" s="1" t="s">
        <v>0</v>
      </c>
      <c r="J1360" s="1" t="s">
        <v>1159</v>
      </c>
      <c r="K1360" s="1">
        <v>7</v>
      </c>
      <c r="L1360" s="1">
        <v>0</v>
      </c>
    </row>
    <row r="1361" spans="9:12" x14ac:dyDescent="0.3">
      <c r="I1361" s="1" t="s">
        <v>0</v>
      </c>
      <c r="J1361" s="1" t="s">
        <v>1160</v>
      </c>
      <c r="K1361" s="1">
        <v>7</v>
      </c>
      <c r="L1361" s="1">
        <v>0</v>
      </c>
    </row>
    <row r="1362" spans="9:12" x14ac:dyDescent="0.3">
      <c r="I1362" s="1" t="s">
        <v>0</v>
      </c>
      <c r="J1362" s="1" t="s">
        <v>1161</v>
      </c>
      <c r="K1362" s="1">
        <v>7</v>
      </c>
      <c r="L1362" s="1">
        <v>0</v>
      </c>
    </row>
    <row r="1363" spans="9:12" x14ac:dyDescent="0.3">
      <c r="I1363" s="1" t="s">
        <v>0</v>
      </c>
      <c r="J1363" s="1" t="s">
        <v>1162</v>
      </c>
      <c r="K1363" s="1">
        <v>7</v>
      </c>
      <c r="L1363" s="1">
        <v>0</v>
      </c>
    </row>
    <row r="1364" spans="9:12" x14ac:dyDescent="0.3">
      <c r="I1364" s="1" t="s">
        <v>0</v>
      </c>
      <c r="J1364" s="1" t="s">
        <v>1163</v>
      </c>
      <c r="K1364" s="1">
        <v>7</v>
      </c>
      <c r="L1364" s="1">
        <v>0</v>
      </c>
    </row>
    <row r="1365" spans="9:12" x14ac:dyDescent="0.3">
      <c r="I1365" s="1" t="s">
        <v>0</v>
      </c>
      <c r="J1365" s="1" t="s">
        <v>1164</v>
      </c>
      <c r="K1365" s="1">
        <v>7</v>
      </c>
      <c r="L1365" s="1">
        <v>1</v>
      </c>
    </row>
    <row r="1366" spans="9:12" x14ac:dyDescent="0.3">
      <c r="I1366" s="1" t="s">
        <v>0</v>
      </c>
      <c r="J1366" s="1" t="s">
        <v>1165</v>
      </c>
      <c r="K1366" s="1">
        <v>7</v>
      </c>
      <c r="L1366" s="1">
        <v>1</v>
      </c>
    </row>
    <row r="1367" spans="9:12" x14ac:dyDescent="0.3">
      <c r="I1367" s="1" t="s">
        <v>0</v>
      </c>
      <c r="J1367" s="1" t="s">
        <v>1149</v>
      </c>
      <c r="K1367" s="1">
        <v>35</v>
      </c>
      <c r="L1367" s="1">
        <v>0</v>
      </c>
    </row>
    <row r="1368" spans="9:12" x14ac:dyDescent="0.3">
      <c r="I1368" s="1" t="s">
        <v>0</v>
      </c>
      <c r="J1368" s="1" t="s">
        <v>1150</v>
      </c>
      <c r="K1368" s="1">
        <v>35</v>
      </c>
      <c r="L1368" s="1">
        <v>0</v>
      </c>
    </row>
    <row r="1369" spans="9:12" x14ac:dyDescent="0.3">
      <c r="I1369" s="1" t="s">
        <v>0</v>
      </c>
      <c r="J1369" s="1" t="s">
        <v>1151</v>
      </c>
      <c r="K1369" s="1">
        <v>35</v>
      </c>
      <c r="L1369" s="1">
        <v>0</v>
      </c>
    </row>
    <row r="1370" spans="9:12" x14ac:dyDescent="0.3">
      <c r="I1370" s="1" t="s">
        <v>0</v>
      </c>
      <c r="J1370" s="1" t="s">
        <v>1152</v>
      </c>
      <c r="K1370" s="1">
        <v>35</v>
      </c>
      <c r="L1370" s="1">
        <v>0</v>
      </c>
    </row>
    <row r="1371" spans="9:12" x14ac:dyDescent="0.3">
      <c r="I1371" s="1" t="s">
        <v>0</v>
      </c>
      <c r="J1371" s="1" t="s">
        <v>1153</v>
      </c>
      <c r="K1371" s="1">
        <v>35</v>
      </c>
      <c r="L1371" s="1">
        <v>0</v>
      </c>
    </row>
    <row r="1372" spans="9:12" x14ac:dyDescent="0.3">
      <c r="I1372" s="1" t="s">
        <v>0</v>
      </c>
      <c r="J1372" s="1" t="s">
        <v>1154</v>
      </c>
      <c r="K1372" s="1">
        <v>35</v>
      </c>
      <c r="L1372" s="1">
        <v>0</v>
      </c>
    </row>
    <row r="1373" spans="9:12" x14ac:dyDescent="0.3">
      <c r="I1373" s="1" t="s">
        <v>0</v>
      </c>
      <c r="J1373" s="1" t="s">
        <v>1155</v>
      </c>
      <c r="K1373" s="1">
        <v>35</v>
      </c>
      <c r="L1373" s="1">
        <v>0</v>
      </c>
    </row>
    <row r="1374" spans="9:12" x14ac:dyDescent="0.3">
      <c r="I1374" s="1" t="s">
        <v>0</v>
      </c>
      <c r="J1374" s="1" t="s">
        <v>1156</v>
      </c>
      <c r="K1374" s="1">
        <v>35</v>
      </c>
      <c r="L1374" s="1">
        <v>0</v>
      </c>
    </row>
    <row r="1375" spans="9:12" x14ac:dyDescent="0.3">
      <c r="I1375" s="1" t="s">
        <v>0</v>
      </c>
      <c r="J1375" s="1" t="s">
        <v>1157</v>
      </c>
      <c r="K1375" s="1">
        <v>35</v>
      </c>
      <c r="L1375" s="1">
        <v>0</v>
      </c>
    </row>
    <row r="1376" spans="9:12" x14ac:dyDescent="0.3">
      <c r="I1376" s="1" t="s">
        <v>0</v>
      </c>
      <c r="J1376" s="1" t="s">
        <v>1158</v>
      </c>
      <c r="K1376" s="1">
        <v>35</v>
      </c>
      <c r="L1376" s="1">
        <v>0</v>
      </c>
    </row>
    <row r="1377" spans="9:12" x14ac:dyDescent="0.3">
      <c r="I1377" s="1" t="s">
        <v>0</v>
      </c>
      <c r="J1377" s="1" t="s">
        <v>1159</v>
      </c>
      <c r="K1377" s="1">
        <v>35</v>
      </c>
      <c r="L1377" s="1">
        <v>1</v>
      </c>
    </row>
    <row r="1378" spans="9:12" x14ac:dyDescent="0.3">
      <c r="I1378" s="1" t="s">
        <v>0</v>
      </c>
      <c r="J1378" s="1" t="s">
        <v>1160</v>
      </c>
      <c r="K1378" s="1">
        <v>35</v>
      </c>
      <c r="L1378" s="1">
        <v>1</v>
      </c>
    </row>
    <row r="1379" spans="9:12" x14ac:dyDescent="0.3">
      <c r="I1379" s="1" t="s">
        <v>0</v>
      </c>
      <c r="J1379" s="1" t="s">
        <v>1161</v>
      </c>
      <c r="K1379" s="1">
        <v>35</v>
      </c>
      <c r="L1379" s="1">
        <v>1</v>
      </c>
    </row>
    <row r="1380" spans="9:12" x14ac:dyDescent="0.3">
      <c r="I1380" s="1" t="s">
        <v>0</v>
      </c>
      <c r="J1380" s="1" t="s">
        <v>1162</v>
      </c>
      <c r="K1380" s="1">
        <v>35</v>
      </c>
      <c r="L1380" s="1">
        <v>1</v>
      </c>
    </row>
    <row r="1381" spans="9:12" x14ac:dyDescent="0.3">
      <c r="I1381" s="1" t="s">
        <v>0</v>
      </c>
      <c r="J1381" s="1" t="s">
        <v>1163</v>
      </c>
      <c r="K1381" s="1">
        <v>35</v>
      </c>
      <c r="L1381" s="1">
        <v>1</v>
      </c>
    </row>
    <row r="1382" spans="9:12" x14ac:dyDescent="0.3">
      <c r="I1382" s="1" t="s">
        <v>0</v>
      </c>
      <c r="J1382" s="1" t="s">
        <v>1149</v>
      </c>
      <c r="K1382" s="1">
        <v>40</v>
      </c>
      <c r="L1382" s="1">
        <v>0</v>
      </c>
    </row>
    <row r="1383" spans="9:12" x14ac:dyDescent="0.3">
      <c r="I1383" s="1" t="s">
        <v>0</v>
      </c>
      <c r="J1383" s="1" t="s">
        <v>1150</v>
      </c>
      <c r="K1383" s="1">
        <v>40</v>
      </c>
      <c r="L1383" s="1">
        <v>0</v>
      </c>
    </row>
    <row r="1384" spans="9:12" x14ac:dyDescent="0.3">
      <c r="I1384" s="1" t="s">
        <v>0</v>
      </c>
      <c r="J1384" s="1" t="s">
        <v>1151</v>
      </c>
      <c r="K1384" s="1">
        <v>40</v>
      </c>
      <c r="L1384" s="1">
        <v>0</v>
      </c>
    </row>
    <row r="1385" spans="9:12" x14ac:dyDescent="0.3">
      <c r="I1385" s="1" t="s">
        <v>0</v>
      </c>
      <c r="J1385" s="1" t="s">
        <v>1152</v>
      </c>
      <c r="K1385" s="1">
        <v>40</v>
      </c>
      <c r="L1385" s="1">
        <v>0</v>
      </c>
    </row>
    <row r="1386" spans="9:12" x14ac:dyDescent="0.3">
      <c r="I1386" s="1" t="s">
        <v>0</v>
      </c>
      <c r="J1386" s="1" t="s">
        <v>1153</v>
      </c>
      <c r="K1386" s="1">
        <v>40</v>
      </c>
      <c r="L1386" s="1">
        <v>0</v>
      </c>
    </row>
    <row r="1387" spans="9:12" x14ac:dyDescent="0.3">
      <c r="I1387" s="1" t="s">
        <v>0</v>
      </c>
      <c r="J1387" s="1" t="s">
        <v>1154</v>
      </c>
      <c r="K1387" s="1">
        <v>40</v>
      </c>
      <c r="L1387" s="1">
        <v>1</v>
      </c>
    </row>
    <row r="1388" spans="9:12" x14ac:dyDescent="0.3">
      <c r="I1388" s="1" t="s">
        <v>0</v>
      </c>
      <c r="J1388" s="1" t="s">
        <v>1155</v>
      </c>
      <c r="K1388" s="1">
        <v>40</v>
      </c>
      <c r="L1388" s="1">
        <v>1</v>
      </c>
    </row>
    <row r="1389" spans="9:12" x14ac:dyDescent="0.3">
      <c r="I1389" s="1" t="s">
        <v>0</v>
      </c>
      <c r="J1389" s="1" t="s">
        <v>1156</v>
      </c>
      <c r="K1389" s="1">
        <v>40</v>
      </c>
      <c r="L1389" s="1">
        <v>1</v>
      </c>
    </row>
    <row r="1390" spans="9:12" x14ac:dyDescent="0.3">
      <c r="I1390" s="1" t="s">
        <v>0</v>
      </c>
      <c r="J1390" s="1" t="s">
        <v>1157</v>
      </c>
      <c r="K1390" s="1">
        <v>40</v>
      </c>
      <c r="L1390" s="1">
        <v>1</v>
      </c>
    </row>
    <row r="1391" spans="9:12" x14ac:dyDescent="0.3">
      <c r="I1391" s="1" t="s">
        <v>0</v>
      </c>
      <c r="J1391" s="1" t="s">
        <v>1158</v>
      </c>
      <c r="K1391" s="1">
        <v>40</v>
      </c>
      <c r="L1391" s="1">
        <v>1</v>
      </c>
    </row>
    <row r="1392" spans="9:12" x14ac:dyDescent="0.3">
      <c r="I1392" s="1" t="s">
        <v>0</v>
      </c>
      <c r="J1392" s="1" t="s">
        <v>1149</v>
      </c>
      <c r="K1392" s="1">
        <v>72</v>
      </c>
      <c r="L1392" s="1">
        <v>1</v>
      </c>
    </row>
    <row r="1393" spans="9:12" x14ac:dyDescent="0.3">
      <c r="I1393" s="1" t="s">
        <v>0</v>
      </c>
      <c r="J1393" s="1" t="s">
        <v>1150</v>
      </c>
      <c r="K1393" s="1">
        <v>72</v>
      </c>
      <c r="L1393" s="1">
        <v>1</v>
      </c>
    </row>
    <row r="1394" spans="9:12" x14ac:dyDescent="0.3">
      <c r="I1394" s="1" t="s">
        <v>0</v>
      </c>
      <c r="J1394" s="1" t="s">
        <v>1151</v>
      </c>
      <c r="K1394" s="1">
        <v>72</v>
      </c>
      <c r="L1394" s="1">
        <v>1</v>
      </c>
    </row>
    <row r="1395" spans="9:12" x14ac:dyDescent="0.3">
      <c r="I1395" s="1" t="s">
        <v>0</v>
      </c>
      <c r="J1395" s="1" t="s">
        <v>1152</v>
      </c>
      <c r="K1395" s="1">
        <v>72</v>
      </c>
      <c r="L1395" s="1">
        <v>1</v>
      </c>
    </row>
    <row r="1396" spans="9:12" x14ac:dyDescent="0.3">
      <c r="I1396" s="1" t="s">
        <v>0</v>
      </c>
      <c r="J1396" s="1" t="s">
        <v>1153</v>
      </c>
      <c r="K1396" s="1">
        <v>72</v>
      </c>
      <c r="L1396" s="1">
        <v>1</v>
      </c>
    </row>
    <row r="1397" spans="9:12" x14ac:dyDescent="0.3">
      <c r="I1397" s="1" t="s">
        <v>0</v>
      </c>
      <c r="J1397" s="1" t="s">
        <v>1166</v>
      </c>
      <c r="K1397" s="1">
        <v>0</v>
      </c>
      <c r="L1397" s="1">
        <v>0</v>
      </c>
    </row>
    <row r="1398" spans="9:12" x14ac:dyDescent="0.3">
      <c r="I1398" s="1" t="s">
        <v>0</v>
      </c>
      <c r="J1398" s="1" t="s">
        <v>1167</v>
      </c>
      <c r="K1398" s="1">
        <v>0</v>
      </c>
      <c r="L1398" s="1">
        <v>0</v>
      </c>
    </row>
    <row r="1399" spans="9:12" x14ac:dyDescent="0.3">
      <c r="I1399" s="1" t="s">
        <v>0</v>
      </c>
      <c r="J1399" s="1" t="s">
        <v>1168</v>
      </c>
      <c r="K1399" s="1">
        <v>0</v>
      </c>
      <c r="L1399" s="1">
        <v>0</v>
      </c>
    </row>
    <row r="1400" spans="9:12" x14ac:dyDescent="0.3">
      <c r="I1400" s="1" t="s">
        <v>0</v>
      </c>
      <c r="J1400" s="1" t="s">
        <v>1169</v>
      </c>
      <c r="K1400" s="1">
        <v>0</v>
      </c>
      <c r="L1400" s="1">
        <v>0</v>
      </c>
    </row>
    <row r="1401" spans="9:12" x14ac:dyDescent="0.3">
      <c r="I1401" s="1" t="s">
        <v>0</v>
      </c>
      <c r="J1401" s="1" t="s">
        <v>1170</v>
      </c>
      <c r="K1401" s="1">
        <v>0</v>
      </c>
      <c r="L1401" s="1">
        <v>0</v>
      </c>
    </row>
    <row r="1402" spans="9:12" x14ac:dyDescent="0.3">
      <c r="I1402" s="1" t="s">
        <v>0</v>
      </c>
      <c r="J1402" s="1" t="s">
        <v>1171</v>
      </c>
      <c r="K1402" s="1">
        <v>0</v>
      </c>
      <c r="L1402" s="1">
        <v>0</v>
      </c>
    </row>
    <row r="1403" spans="9:12" x14ac:dyDescent="0.3">
      <c r="I1403" s="1" t="s">
        <v>0</v>
      </c>
      <c r="J1403" s="1" t="s">
        <v>1172</v>
      </c>
      <c r="K1403" s="1">
        <v>0</v>
      </c>
      <c r="L1403" s="1">
        <v>0</v>
      </c>
    </row>
    <row r="1404" spans="9:12" x14ac:dyDescent="0.3">
      <c r="I1404" s="1" t="s">
        <v>0</v>
      </c>
      <c r="J1404" s="1" t="s">
        <v>1173</v>
      </c>
      <c r="K1404" s="1">
        <v>0</v>
      </c>
      <c r="L1404" s="1">
        <v>0</v>
      </c>
    </row>
    <row r="1405" spans="9:12" x14ac:dyDescent="0.3">
      <c r="I1405" s="1" t="s">
        <v>0</v>
      </c>
      <c r="J1405" s="1" t="s">
        <v>1174</v>
      </c>
      <c r="K1405" s="1">
        <v>0</v>
      </c>
      <c r="L1405" s="1">
        <v>0</v>
      </c>
    </row>
    <row r="1406" spans="9:12" x14ac:dyDescent="0.3">
      <c r="I1406" s="1" t="s">
        <v>0</v>
      </c>
      <c r="J1406" s="1" t="s">
        <v>1175</v>
      </c>
      <c r="K1406" s="1">
        <v>0</v>
      </c>
      <c r="L1406" s="1">
        <v>0</v>
      </c>
    </row>
    <row r="1407" spans="9:12" x14ac:dyDescent="0.3">
      <c r="I1407" s="1" t="s">
        <v>0</v>
      </c>
      <c r="J1407" s="1" t="s">
        <v>1176</v>
      </c>
      <c r="K1407" s="1">
        <v>0</v>
      </c>
      <c r="L1407" s="1">
        <v>0</v>
      </c>
    </row>
    <row r="1408" spans="9:12" x14ac:dyDescent="0.3">
      <c r="I1408" s="1" t="s">
        <v>0</v>
      </c>
      <c r="J1408" s="1" t="s">
        <v>1177</v>
      </c>
      <c r="K1408" s="1">
        <v>0</v>
      </c>
      <c r="L1408" s="1">
        <v>0</v>
      </c>
    </row>
    <row r="1409" spans="9:12" x14ac:dyDescent="0.3">
      <c r="I1409" s="1" t="s">
        <v>0</v>
      </c>
      <c r="J1409" s="1" t="s">
        <v>1178</v>
      </c>
      <c r="K1409" s="1">
        <v>0</v>
      </c>
      <c r="L1409" s="1">
        <v>0</v>
      </c>
    </row>
    <row r="1410" spans="9:12" x14ac:dyDescent="0.3">
      <c r="I1410" s="1" t="s">
        <v>0</v>
      </c>
      <c r="J1410" s="1" t="s">
        <v>1179</v>
      </c>
      <c r="K1410" s="1">
        <v>0</v>
      </c>
      <c r="L1410" s="1">
        <v>0</v>
      </c>
    </row>
    <row r="1411" spans="9:12" x14ac:dyDescent="0.3">
      <c r="I1411" s="1" t="s">
        <v>0</v>
      </c>
      <c r="J1411" s="1" t="s">
        <v>1180</v>
      </c>
      <c r="K1411" s="1">
        <v>0</v>
      </c>
      <c r="L1411" s="1">
        <v>0</v>
      </c>
    </row>
    <row r="1412" spans="9:12" x14ac:dyDescent="0.3">
      <c r="I1412" s="1" t="s">
        <v>0</v>
      </c>
      <c r="J1412" s="1" t="s">
        <v>1181</v>
      </c>
      <c r="K1412" s="1">
        <v>0</v>
      </c>
      <c r="L1412" s="1">
        <v>0</v>
      </c>
    </row>
    <row r="1413" spans="9:12" x14ac:dyDescent="0.3">
      <c r="I1413" s="1" t="s">
        <v>0</v>
      </c>
      <c r="J1413" s="1" t="s">
        <v>1182</v>
      </c>
      <c r="K1413" s="1">
        <v>0</v>
      </c>
      <c r="L1413" s="1">
        <v>0</v>
      </c>
    </row>
    <row r="1414" spans="9:12" x14ac:dyDescent="0.3">
      <c r="I1414" s="1" t="s">
        <v>0</v>
      </c>
      <c r="J1414" s="1" t="s">
        <v>1183</v>
      </c>
      <c r="K1414" s="1">
        <v>0</v>
      </c>
      <c r="L1414" s="1">
        <v>0</v>
      </c>
    </row>
    <row r="1415" spans="9:12" x14ac:dyDescent="0.3">
      <c r="I1415" s="1" t="s">
        <v>0</v>
      </c>
      <c r="J1415" s="1" t="s">
        <v>1184</v>
      </c>
      <c r="K1415" s="1">
        <v>0</v>
      </c>
      <c r="L1415" s="1">
        <v>0</v>
      </c>
    </row>
    <row r="1416" spans="9:12" x14ac:dyDescent="0.3">
      <c r="I1416" s="1" t="s">
        <v>0</v>
      </c>
      <c r="J1416" s="1" t="s">
        <v>1185</v>
      </c>
      <c r="K1416" s="1">
        <v>0</v>
      </c>
      <c r="L1416" s="1">
        <v>0</v>
      </c>
    </row>
    <row r="1417" spans="9:12" x14ac:dyDescent="0.3">
      <c r="I1417" s="1" t="s">
        <v>0</v>
      </c>
      <c r="J1417" s="1" t="s">
        <v>1186</v>
      </c>
      <c r="K1417" s="1">
        <v>0</v>
      </c>
      <c r="L1417" s="1">
        <v>0</v>
      </c>
    </row>
    <row r="1418" spans="9:12" x14ac:dyDescent="0.3">
      <c r="I1418" s="1" t="s">
        <v>0</v>
      </c>
      <c r="J1418" s="1" t="s">
        <v>1187</v>
      </c>
      <c r="K1418" s="1">
        <v>0</v>
      </c>
      <c r="L1418" s="1">
        <v>0</v>
      </c>
    </row>
    <row r="1419" spans="9:12" x14ac:dyDescent="0.3">
      <c r="I1419" s="1" t="s">
        <v>0</v>
      </c>
      <c r="J1419" s="1" t="s">
        <v>1188</v>
      </c>
      <c r="K1419" s="1">
        <v>0</v>
      </c>
      <c r="L1419" s="1">
        <v>0</v>
      </c>
    </row>
    <row r="1420" spans="9:12" x14ac:dyDescent="0.3">
      <c r="I1420" s="1" t="s">
        <v>0</v>
      </c>
      <c r="J1420" s="1" t="s">
        <v>1166</v>
      </c>
      <c r="K1420" s="1">
        <v>7</v>
      </c>
      <c r="L1420" s="1">
        <v>0</v>
      </c>
    </row>
    <row r="1421" spans="9:12" x14ac:dyDescent="0.3">
      <c r="I1421" s="1" t="s">
        <v>0</v>
      </c>
      <c r="J1421" s="1" t="s">
        <v>1167</v>
      </c>
      <c r="K1421" s="1">
        <v>7</v>
      </c>
      <c r="L1421" s="1">
        <v>0</v>
      </c>
    </row>
    <row r="1422" spans="9:12" x14ac:dyDescent="0.3">
      <c r="I1422" s="1" t="s">
        <v>0</v>
      </c>
      <c r="J1422" s="1" t="s">
        <v>1168</v>
      </c>
      <c r="K1422" s="1">
        <v>7</v>
      </c>
      <c r="L1422" s="1">
        <v>0</v>
      </c>
    </row>
    <row r="1423" spans="9:12" x14ac:dyDescent="0.3">
      <c r="I1423" s="1" t="s">
        <v>0</v>
      </c>
      <c r="J1423" s="1" t="s">
        <v>1169</v>
      </c>
      <c r="K1423" s="1">
        <v>7</v>
      </c>
      <c r="L1423" s="1">
        <v>0</v>
      </c>
    </row>
    <row r="1424" spans="9:12" x14ac:dyDescent="0.3">
      <c r="I1424" s="1" t="s">
        <v>0</v>
      </c>
      <c r="J1424" s="1" t="s">
        <v>1170</v>
      </c>
      <c r="K1424" s="1">
        <v>7</v>
      </c>
      <c r="L1424" s="1">
        <v>0</v>
      </c>
    </row>
    <row r="1425" spans="9:12" x14ac:dyDescent="0.3">
      <c r="I1425" s="1" t="s">
        <v>0</v>
      </c>
      <c r="J1425" s="1" t="s">
        <v>1171</v>
      </c>
      <c r="K1425" s="1">
        <v>7</v>
      </c>
      <c r="L1425" s="1">
        <v>0</v>
      </c>
    </row>
    <row r="1426" spans="9:12" x14ac:dyDescent="0.3">
      <c r="I1426" s="1" t="s">
        <v>0</v>
      </c>
      <c r="J1426" s="1" t="s">
        <v>1172</v>
      </c>
      <c r="K1426" s="1">
        <v>7</v>
      </c>
      <c r="L1426" s="1">
        <v>0</v>
      </c>
    </row>
    <row r="1427" spans="9:12" x14ac:dyDescent="0.3">
      <c r="I1427" s="1" t="s">
        <v>0</v>
      </c>
      <c r="J1427" s="1" t="s">
        <v>1173</v>
      </c>
      <c r="K1427" s="1">
        <v>7</v>
      </c>
      <c r="L1427" s="1">
        <v>0</v>
      </c>
    </row>
    <row r="1428" spans="9:12" x14ac:dyDescent="0.3">
      <c r="I1428" s="1" t="s">
        <v>0</v>
      </c>
      <c r="J1428" s="1" t="s">
        <v>1174</v>
      </c>
      <c r="K1428" s="1">
        <v>7</v>
      </c>
      <c r="L1428" s="1">
        <v>0</v>
      </c>
    </row>
    <row r="1429" spans="9:12" x14ac:dyDescent="0.3">
      <c r="I1429" s="1" t="s">
        <v>0</v>
      </c>
      <c r="J1429" s="1" t="s">
        <v>1175</v>
      </c>
      <c r="K1429" s="1">
        <v>7</v>
      </c>
      <c r="L1429" s="1">
        <v>0</v>
      </c>
    </row>
    <row r="1430" spans="9:12" x14ac:dyDescent="0.3">
      <c r="I1430" s="1" t="s">
        <v>0</v>
      </c>
      <c r="J1430" s="1" t="s">
        <v>1176</v>
      </c>
      <c r="K1430" s="1">
        <v>7</v>
      </c>
      <c r="L1430" s="1">
        <v>0</v>
      </c>
    </row>
    <row r="1431" spans="9:12" x14ac:dyDescent="0.3">
      <c r="I1431" s="1" t="s">
        <v>0</v>
      </c>
      <c r="J1431" s="1" t="s">
        <v>1177</v>
      </c>
      <c r="K1431" s="1">
        <v>7</v>
      </c>
      <c r="L1431" s="1">
        <v>0</v>
      </c>
    </row>
    <row r="1432" spans="9:12" x14ac:dyDescent="0.3">
      <c r="I1432" s="1" t="s">
        <v>0</v>
      </c>
      <c r="J1432" s="1" t="s">
        <v>1178</v>
      </c>
      <c r="K1432" s="1">
        <v>7</v>
      </c>
      <c r="L1432" s="1">
        <v>0</v>
      </c>
    </row>
    <row r="1433" spans="9:12" x14ac:dyDescent="0.3">
      <c r="I1433" s="1" t="s">
        <v>0</v>
      </c>
      <c r="J1433" s="1" t="s">
        <v>1179</v>
      </c>
      <c r="K1433" s="1">
        <v>7</v>
      </c>
      <c r="L1433" s="1">
        <v>0</v>
      </c>
    </row>
    <row r="1434" spans="9:12" x14ac:dyDescent="0.3">
      <c r="I1434" s="1" t="s">
        <v>0</v>
      </c>
      <c r="J1434" s="1" t="s">
        <v>1180</v>
      </c>
      <c r="K1434" s="1">
        <v>7</v>
      </c>
      <c r="L1434" s="1">
        <v>0</v>
      </c>
    </row>
    <row r="1435" spans="9:12" x14ac:dyDescent="0.3">
      <c r="I1435" s="1" t="s">
        <v>0</v>
      </c>
      <c r="J1435" s="1" t="s">
        <v>1181</v>
      </c>
      <c r="K1435" s="1">
        <v>7</v>
      </c>
      <c r="L1435" s="1">
        <v>0</v>
      </c>
    </row>
    <row r="1436" spans="9:12" x14ac:dyDescent="0.3">
      <c r="I1436" s="1" t="s">
        <v>0</v>
      </c>
      <c r="J1436" s="1" t="s">
        <v>1182</v>
      </c>
      <c r="K1436" s="1">
        <v>7</v>
      </c>
      <c r="L1436" s="1">
        <v>0</v>
      </c>
    </row>
    <row r="1437" spans="9:12" x14ac:dyDescent="0.3">
      <c r="I1437" s="1" t="s">
        <v>0</v>
      </c>
      <c r="J1437" s="1" t="s">
        <v>1183</v>
      </c>
      <c r="K1437" s="1">
        <v>7</v>
      </c>
      <c r="L1437" s="1">
        <v>0</v>
      </c>
    </row>
    <row r="1438" spans="9:12" x14ac:dyDescent="0.3">
      <c r="I1438" s="1" t="s">
        <v>0</v>
      </c>
      <c r="J1438" s="1" t="s">
        <v>1184</v>
      </c>
      <c r="K1438" s="1">
        <v>7</v>
      </c>
      <c r="L1438" s="1">
        <v>1</v>
      </c>
    </row>
    <row r="1439" spans="9:12" x14ac:dyDescent="0.3">
      <c r="I1439" s="1" t="s">
        <v>0</v>
      </c>
      <c r="J1439" s="1" t="s">
        <v>1185</v>
      </c>
      <c r="K1439" s="1">
        <v>7</v>
      </c>
      <c r="L1439" s="1">
        <v>1</v>
      </c>
    </row>
    <row r="1440" spans="9:12" x14ac:dyDescent="0.3">
      <c r="I1440" s="1" t="s">
        <v>0</v>
      </c>
      <c r="J1440" s="1" t="s">
        <v>1186</v>
      </c>
      <c r="K1440" s="1">
        <v>7</v>
      </c>
      <c r="L1440" s="1">
        <v>1</v>
      </c>
    </row>
    <row r="1441" spans="9:12" x14ac:dyDescent="0.3">
      <c r="I1441" s="1" t="s">
        <v>0</v>
      </c>
      <c r="J1441" s="1" t="s">
        <v>1187</v>
      </c>
      <c r="K1441" s="1">
        <v>7</v>
      </c>
      <c r="L1441" s="1">
        <v>1</v>
      </c>
    </row>
    <row r="1442" spans="9:12" x14ac:dyDescent="0.3">
      <c r="I1442" s="1" t="s">
        <v>0</v>
      </c>
      <c r="J1442" s="1" t="s">
        <v>1188</v>
      </c>
      <c r="K1442" s="1">
        <v>7</v>
      </c>
      <c r="L1442" s="1">
        <v>1</v>
      </c>
    </row>
    <row r="1443" spans="9:12" x14ac:dyDescent="0.3">
      <c r="I1443" s="1" t="s">
        <v>0</v>
      </c>
      <c r="J1443" s="1" t="s">
        <v>1166</v>
      </c>
      <c r="K1443" s="1">
        <v>35</v>
      </c>
      <c r="L1443" s="1">
        <v>0</v>
      </c>
    </row>
    <row r="1444" spans="9:12" x14ac:dyDescent="0.3">
      <c r="I1444" s="1" t="s">
        <v>0</v>
      </c>
      <c r="J1444" s="1" t="s">
        <v>1167</v>
      </c>
      <c r="K1444" s="1">
        <v>35</v>
      </c>
      <c r="L1444" s="1">
        <v>0</v>
      </c>
    </row>
    <row r="1445" spans="9:12" x14ac:dyDescent="0.3">
      <c r="I1445" s="1" t="s">
        <v>0</v>
      </c>
      <c r="J1445" s="1" t="s">
        <v>1168</v>
      </c>
      <c r="K1445" s="1">
        <v>35</v>
      </c>
      <c r="L1445" s="1">
        <v>0</v>
      </c>
    </row>
    <row r="1446" spans="9:12" x14ac:dyDescent="0.3">
      <c r="I1446" s="1" t="s">
        <v>0</v>
      </c>
      <c r="J1446" s="1" t="s">
        <v>1169</v>
      </c>
      <c r="K1446" s="1">
        <v>35</v>
      </c>
      <c r="L1446" s="1">
        <v>0</v>
      </c>
    </row>
    <row r="1447" spans="9:12" x14ac:dyDescent="0.3">
      <c r="I1447" s="1" t="s">
        <v>0</v>
      </c>
      <c r="J1447" s="1" t="s">
        <v>1170</v>
      </c>
      <c r="K1447" s="1">
        <v>35</v>
      </c>
      <c r="L1447" s="1">
        <v>0</v>
      </c>
    </row>
    <row r="1448" spans="9:12" x14ac:dyDescent="0.3">
      <c r="I1448" s="1" t="s">
        <v>0</v>
      </c>
      <c r="J1448" s="1" t="s">
        <v>1171</v>
      </c>
      <c r="K1448" s="1">
        <v>35</v>
      </c>
      <c r="L1448" s="1">
        <v>0</v>
      </c>
    </row>
    <row r="1449" spans="9:12" x14ac:dyDescent="0.3">
      <c r="I1449" s="1" t="s">
        <v>0</v>
      </c>
      <c r="J1449" s="1" t="s">
        <v>1172</v>
      </c>
      <c r="K1449" s="1">
        <v>35</v>
      </c>
      <c r="L1449" s="1">
        <v>0</v>
      </c>
    </row>
    <row r="1450" spans="9:12" x14ac:dyDescent="0.3">
      <c r="I1450" s="1" t="s">
        <v>0</v>
      </c>
      <c r="J1450" s="1" t="s">
        <v>1173</v>
      </c>
      <c r="K1450" s="1">
        <v>35</v>
      </c>
      <c r="L1450" s="1">
        <v>0</v>
      </c>
    </row>
    <row r="1451" spans="9:12" x14ac:dyDescent="0.3">
      <c r="I1451" s="1" t="s">
        <v>0</v>
      </c>
      <c r="J1451" s="1" t="s">
        <v>1174</v>
      </c>
      <c r="K1451" s="1">
        <v>35</v>
      </c>
      <c r="L1451" s="1">
        <v>0</v>
      </c>
    </row>
    <row r="1452" spans="9:12" x14ac:dyDescent="0.3">
      <c r="I1452" s="1" t="s">
        <v>0</v>
      </c>
      <c r="J1452" s="1" t="s">
        <v>1175</v>
      </c>
      <c r="K1452" s="1">
        <v>35</v>
      </c>
      <c r="L1452" s="1">
        <v>0</v>
      </c>
    </row>
    <row r="1453" spans="9:12" x14ac:dyDescent="0.3">
      <c r="I1453" s="1" t="s">
        <v>0</v>
      </c>
      <c r="J1453" s="1" t="s">
        <v>1176</v>
      </c>
      <c r="K1453" s="1">
        <v>35</v>
      </c>
      <c r="L1453" s="1">
        <v>0</v>
      </c>
    </row>
    <row r="1454" spans="9:12" x14ac:dyDescent="0.3">
      <c r="I1454" s="1" t="s">
        <v>0</v>
      </c>
      <c r="J1454" s="1" t="s">
        <v>1177</v>
      </c>
      <c r="K1454" s="1">
        <v>35</v>
      </c>
      <c r="L1454" s="1">
        <v>0</v>
      </c>
    </row>
    <row r="1455" spans="9:12" x14ac:dyDescent="0.3">
      <c r="I1455" s="1" t="s">
        <v>0</v>
      </c>
      <c r="J1455" s="1" t="s">
        <v>1178</v>
      </c>
      <c r="K1455" s="1">
        <v>35</v>
      </c>
      <c r="L1455" s="1">
        <v>0</v>
      </c>
    </row>
    <row r="1456" spans="9:12" x14ac:dyDescent="0.3">
      <c r="I1456" s="1" t="s">
        <v>0</v>
      </c>
      <c r="J1456" s="1" t="s">
        <v>1179</v>
      </c>
      <c r="K1456" s="1">
        <v>35</v>
      </c>
      <c r="L1456" s="1">
        <v>0</v>
      </c>
    </row>
    <row r="1457" spans="9:12" x14ac:dyDescent="0.3">
      <c r="I1457" s="1" t="s">
        <v>0</v>
      </c>
      <c r="J1457" s="1" t="s">
        <v>1180</v>
      </c>
      <c r="K1457" s="1">
        <v>35</v>
      </c>
      <c r="L1457" s="1">
        <v>0</v>
      </c>
    </row>
    <row r="1458" spans="9:12" x14ac:dyDescent="0.3">
      <c r="I1458" s="1" t="s">
        <v>0</v>
      </c>
      <c r="J1458" s="1" t="s">
        <v>1181</v>
      </c>
      <c r="K1458" s="1">
        <v>35</v>
      </c>
      <c r="L1458" s="1">
        <v>1</v>
      </c>
    </row>
    <row r="1459" spans="9:12" x14ac:dyDescent="0.3">
      <c r="I1459" s="1" t="s">
        <v>0</v>
      </c>
      <c r="J1459" s="1" t="s">
        <v>1182</v>
      </c>
      <c r="K1459" s="1">
        <v>35</v>
      </c>
      <c r="L1459" s="1">
        <v>1</v>
      </c>
    </row>
    <row r="1460" spans="9:12" x14ac:dyDescent="0.3">
      <c r="I1460" s="1" t="s">
        <v>0</v>
      </c>
      <c r="J1460" s="1" t="s">
        <v>1183</v>
      </c>
      <c r="K1460" s="1">
        <v>35</v>
      </c>
      <c r="L1460" s="1">
        <v>1</v>
      </c>
    </row>
    <row r="1461" spans="9:12" x14ac:dyDescent="0.3">
      <c r="I1461" s="1" t="s">
        <v>0</v>
      </c>
      <c r="J1461" s="1" t="s">
        <v>1166</v>
      </c>
      <c r="K1461" s="1">
        <v>40</v>
      </c>
      <c r="L1461" s="1">
        <v>0</v>
      </c>
    </row>
    <row r="1462" spans="9:12" x14ac:dyDescent="0.3">
      <c r="I1462" s="1" t="s">
        <v>0</v>
      </c>
      <c r="J1462" s="1" t="s">
        <v>1167</v>
      </c>
      <c r="K1462" s="1">
        <v>40</v>
      </c>
      <c r="L1462" s="1">
        <v>0</v>
      </c>
    </row>
    <row r="1463" spans="9:12" x14ac:dyDescent="0.3">
      <c r="I1463" s="1" t="s">
        <v>0</v>
      </c>
      <c r="J1463" s="1" t="s">
        <v>1168</v>
      </c>
      <c r="K1463" s="1">
        <v>40</v>
      </c>
      <c r="L1463" s="1">
        <v>0</v>
      </c>
    </row>
    <row r="1464" spans="9:12" x14ac:dyDescent="0.3">
      <c r="I1464" s="1" t="s">
        <v>0</v>
      </c>
      <c r="J1464" s="1" t="s">
        <v>1169</v>
      </c>
      <c r="K1464" s="1">
        <v>40</v>
      </c>
      <c r="L1464" s="1">
        <v>0</v>
      </c>
    </row>
    <row r="1465" spans="9:12" x14ac:dyDescent="0.3">
      <c r="I1465" s="1" t="s">
        <v>0</v>
      </c>
      <c r="J1465" s="1" t="s">
        <v>1170</v>
      </c>
      <c r="K1465" s="1">
        <v>40</v>
      </c>
      <c r="L1465" s="1">
        <v>0</v>
      </c>
    </row>
    <row r="1466" spans="9:12" x14ac:dyDescent="0.3">
      <c r="I1466" s="1" t="s">
        <v>0</v>
      </c>
      <c r="J1466" s="1" t="s">
        <v>1171</v>
      </c>
      <c r="K1466" s="1">
        <v>40</v>
      </c>
      <c r="L1466" s="1">
        <v>0</v>
      </c>
    </row>
    <row r="1467" spans="9:12" x14ac:dyDescent="0.3">
      <c r="I1467" s="1" t="s">
        <v>0</v>
      </c>
      <c r="J1467" s="1" t="s">
        <v>1172</v>
      </c>
      <c r="K1467" s="1">
        <v>40</v>
      </c>
      <c r="L1467" s="1">
        <v>0</v>
      </c>
    </row>
    <row r="1468" spans="9:12" x14ac:dyDescent="0.3">
      <c r="I1468" s="1" t="s">
        <v>0</v>
      </c>
      <c r="J1468" s="1" t="s">
        <v>1173</v>
      </c>
      <c r="K1468" s="1">
        <v>40</v>
      </c>
      <c r="L1468" s="1">
        <v>0</v>
      </c>
    </row>
    <row r="1469" spans="9:12" x14ac:dyDescent="0.3">
      <c r="I1469" s="1" t="s">
        <v>0</v>
      </c>
      <c r="J1469" s="1" t="s">
        <v>1174</v>
      </c>
      <c r="K1469" s="1">
        <v>40</v>
      </c>
      <c r="L1469" s="1">
        <v>0</v>
      </c>
    </row>
    <row r="1470" spans="9:12" x14ac:dyDescent="0.3">
      <c r="I1470" s="1" t="s">
        <v>0</v>
      </c>
      <c r="J1470" s="1" t="s">
        <v>1175</v>
      </c>
      <c r="K1470" s="1">
        <v>40</v>
      </c>
      <c r="L1470" s="1">
        <v>0</v>
      </c>
    </row>
    <row r="1471" spans="9:12" x14ac:dyDescent="0.3">
      <c r="I1471" s="1" t="s">
        <v>0</v>
      </c>
      <c r="J1471" s="1" t="s">
        <v>1176</v>
      </c>
      <c r="K1471" s="1">
        <v>40</v>
      </c>
      <c r="L1471" s="1">
        <v>0</v>
      </c>
    </row>
    <row r="1472" spans="9:12" x14ac:dyDescent="0.3">
      <c r="I1472" s="1" t="s">
        <v>0</v>
      </c>
      <c r="J1472" s="1" t="s">
        <v>1177</v>
      </c>
      <c r="K1472" s="1">
        <v>40</v>
      </c>
      <c r="L1472" s="1">
        <v>0</v>
      </c>
    </row>
    <row r="1473" spans="9:12" x14ac:dyDescent="0.3">
      <c r="I1473" s="1" t="s">
        <v>0</v>
      </c>
      <c r="J1473" s="1" t="s">
        <v>1178</v>
      </c>
      <c r="K1473" s="1">
        <v>40</v>
      </c>
      <c r="L1473" s="1">
        <v>1</v>
      </c>
    </row>
    <row r="1474" spans="9:12" x14ac:dyDescent="0.3">
      <c r="I1474" s="1" t="s">
        <v>0</v>
      </c>
      <c r="J1474" s="1" t="s">
        <v>1179</v>
      </c>
      <c r="K1474" s="1">
        <v>40</v>
      </c>
      <c r="L1474" s="1">
        <v>1</v>
      </c>
    </row>
    <row r="1475" spans="9:12" x14ac:dyDescent="0.3">
      <c r="I1475" s="1" t="s">
        <v>0</v>
      </c>
      <c r="J1475" s="1" t="s">
        <v>1180</v>
      </c>
      <c r="K1475" s="1">
        <v>40</v>
      </c>
      <c r="L1475" s="1">
        <v>1</v>
      </c>
    </row>
    <row r="1476" spans="9:12" x14ac:dyDescent="0.3">
      <c r="I1476" s="1" t="s">
        <v>0</v>
      </c>
      <c r="J1476" s="1" t="s">
        <v>1166</v>
      </c>
      <c r="K1476" s="1">
        <v>72</v>
      </c>
      <c r="L1476" s="1">
        <v>0</v>
      </c>
    </row>
    <row r="1477" spans="9:12" x14ac:dyDescent="0.3">
      <c r="I1477" s="1" t="s">
        <v>0</v>
      </c>
      <c r="J1477" s="1" t="s">
        <v>1167</v>
      </c>
      <c r="K1477" s="1">
        <v>72</v>
      </c>
      <c r="L1477" s="1">
        <v>0</v>
      </c>
    </row>
    <row r="1478" spans="9:12" x14ac:dyDescent="0.3">
      <c r="I1478" s="1" t="s">
        <v>0</v>
      </c>
      <c r="J1478" s="1" t="s">
        <v>1168</v>
      </c>
      <c r="K1478" s="1">
        <v>72</v>
      </c>
      <c r="L1478" s="1">
        <v>0</v>
      </c>
    </row>
    <row r="1479" spans="9:12" x14ac:dyDescent="0.3">
      <c r="I1479" s="1" t="s">
        <v>0</v>
      </c>
      <c r="J1479" s="1" t="s">
        <v>1169</v>
      </c>
      <c r="K1479" s="1">
        <v>72</v>
      </c>
      <c r="L1479" s="1">
        <v>0</v>
      </c>
    </row>
    <row r="1480" spans="9:12" x14ac:dyDescent="0.3">
      <c r="I1480" s="1" t="s">
        <v>0</v>
      </c>
      <c r="J1480" s="1" t="s">
        <v>1170</v>
      </c>
      <c r="K1480" s="1">
        <v>72</v>
      </c>
      <c r="L1480" s="1">
        <v>0</v>
      </c>
    </row>
    <row r="1481" spans="9:12" x14ac:dyDescent="0.3">
      <c r="I1481" s="1" t="s">
        <v>0</v>
      </c>
      <c r="J1481" s="1" t="s">
        <v>1171</v>
      </c>
      <c r="K1481" s="1">
        <v>72</v>
      </c>
      <c r="L1481" s="1">
        <v>0</v>
      </c>
    </row>
    <row r="1482" spans="9:12" x14ac:dyDescent="0.3">
      <c r="I1482" s="1" t="s">
        <v>0</v>
      </c>
      <c r="J1482" s="1" t="s">
        <v>1172</v>
      </c>
      <c r="K1482" s="1">
        <v>72</v>
      </c>
      <c r="L1482" s="1">
        <v>0</v>
      </c>
    </row>
    <row r="1483" spans="9:12" x14ac:dyDescent="0.3">
      <c r="I1483" s="1" t="s">
        <v>0</v>
      </c>
      <c r="J1483" s="1" t="s">
        <v>1173</v>
      </c>
      <c r="K1483" s="1">
        <v>72</v>
      </c>
      <c r="L1483" s="1">
        <v>0</v>
      </c>
    </row>
    <row r="1484" spans="9:12" x14ac:dyDescent="0.3">
      <c r="I1484" s="1" t="s">
        <v>0</v>
      </c>
      <c r="J1484" s="1" t="s">
        <v>1174</v>
      </c>
      <c r="K1484" s="1">
        <v>72</v>
      </c>
      <c r="L1484" s="1">
        <v>1</v>
      </c>
    </row>
    <row r="1485" spans="9:12" x14ac:dyDescent="0.3">
      <c r="I1485" s="1" t="s">
        <v>0</v>
      </c>
      <c r="J1485" s="1" t="s">
        <v>1175</v>
      </c>
      <c r="K1485" s="1">
        <v>72</v>
      </c>
      <c r="L1485" s="1">
        <v>1</v>
      </c>
    </row>
    <row r="1486" spans="9:12" x14ac:dyDescent="0.3">
      <c r="I1486" s="1" t="s">
        <v>0</v>
      </c>
      <c r="J1486" s="1" t="s">
        <v>1176</v>
      </c>
      <c r="K1486" s="1">
        <v>72</v>
      </c>
      <c r="L1486" s="1">
        <v>1</v>
      </c>
    </row>
    <row r="1487" spans="9:12" x14ac:dyDescent="0.3">
      <c r="I1487" s="1" t="s">
        <v>0</v>
      </c>
      <c r="J1487" s="1" t="s">
        <v>1177</v>
      </c>
      <c r="K1487" s="1">
        <v>72</v>
      </c>
      <c r="L1487" s="1">
        <v>1</v>
      </c>
    </row>
    <row r="1488" spans="9:12" x14ac:dyDescent="0.3">
      <c r="I1488" s="1" t="s">
        <v>0</v>
      </c>
      <c r="J1488" s="1" t="s">
        <v>1166</v>
      </c>
      <c r="K1488" s="1">
        <v>167</v>
      </c>
      <c r="L1488" s="1">
        <v>0</v>
      </c>
    </row>
    <row r="1489" spans="9:12" x14ac:dyDescent="0.3">
      <c r="I1489" s="1" t="s">
        <v>0</v>
      </c>
      <c r="J1489" s="1" t="s">
        <v>1167</v>
      </c>
      <c r="K1489" s="1">
        <v>167</v>
      </c>
      <c r="L1489" s="1">
        <v>0</v>
      </c>
    </row>
    <row r="1490" spans="9:12" x14ac:dyDescent="0.3">
      <c r="I1490" s="1" t="s">
        <v>0</v>
      </c>
      <c r="J1490" s="1" t="s">
        <v>1168</v>
      </c>
      <c r="K1490" s="1">
        <v>167</v>
      </c>
      <c r="L1490" s="1">
        <v>0</v>
      </c>
    </row>
    <row r="1491" spans="9:12" x14ac:dyDescent="0.3">
      <c r="I1491" s="1" t="s">
        <v>0</v>
      </c>
      <c r="J1491" s="1" t="s">
        <v>1169</v>
      </c>
      <c r="K1491" s="1">
        <v>167</v>
      </c>
      <c r="L1491" s="1">
        <v>0</v>
      </c>
    </row>
    <row r="1492" spans="9:12" x14ac:dyDescent="0.3">
      <c r="I1492" s="1" t="s">
        <v>0</v>
      </c>
      <c r="J1492" s="1" t="s">
        <v>1170</v>
      </c>
      <c r="K1492" s="1">
        <v>167</v>
      </c>
      <c r="L1492" s="1">
        <v>1</v>
      </c>
    </row>
    <row r="1493" spans="9:12" x14ac:dyDescent="0.3">
      <c r="I1493" s="1" t="s">
        <v>0</v>
      </c>
      <c r="J1493" s="1" t="s">
        <v>1171</v>
      </c>
      <c r="K1493" s="1">
        <v>167</v>
      </c>
      <c r="L1493" s="1">
        <v>1</v>
      </c>
    </row>
    <row r="1494" spans="9:12" x14ac:dyDescent="0.3">
      <c r="I1494" s="1" t="s">
        <v>0</v>
      </c>
      <c r="J1494" s="1" t="s">
        <v>1172</v>
      </c>
      <c r="K1494" s="1">
        <v>167</v>
      </c>
      <c r="L1494" s="1">
        <v>1</v>
      </c>
    </row>
    <row r="1495" spans="9:12" x14ac:dyDescent="0.3">
      <c r="I1495" s="1" t="s">
        <v>0</v>
      </c>
      <c r="J1495" s="1" t="s">
        <v>1173</v>
      </c>
      <c r="K1495" s="1">
        <v>167</v>
      </c>
      <c r="L1495" s="1">
        <v>1</v>
      </c>
    </row>
    <row r="1496" spans="9:12" x14ac:dyDescent="0.3">
      <c r="I1496" s="1" t="s">
        <v>0</v>
      </c>
      <c r="J1496" s="1" t="s">
        <v>1166</v>
      </c>
      <c r="K1496" s="1">
        <v>183</v>
      </c>
      <c r="L1496" s="1">
        <v>1</v>
      </c>
    </row>
    <row r="1497" spans="9:12" x14ac:dyDescent="0.3">
      <c r="I1497" s="1" t="s">
        <v>0</v>
      </c>
      <c r="J1497" s="1" t="s">
        <v>1167</v>
      </c>
      <c r="K1497" s="1">
        <v>183</v>
      </c>
      <c r="L1497" s="1">
        <v>1</v>
      </c>
    </row>
    <row r="1498" spans="9:12" x14ac:dyDescent="0.3">
      <c r="I1498" s="1" t="s">
        <v>0</v>
      </c>
      <c r="J1498" s="1" t="s">
        <v>1168</v>
      </c>
      <c r="K1498" s="1">
        <v>183</v>
      </c>
      <c r="L1498" s="1">
        <v>1</v>
      </c>
    </row>
    <row r="1499" spans="9:12" x14ac:dyDescent="0.3">
      <c r="I1499" s="1" t="s">
        <v>0</v>
      </c>
      <c r="J1499" s="1" t="s">
        <v>1169</v>
      </c>
      <c r="K1499" s="1">
        <v>183</v>
      </c>
      <c r="L1499" s="1">
        <v>1</v>
      </c>
    </row>
    <row r="1500" spans="9:12" x14ac:dyDescent="0.3">
      <c r="I1500" s="1" t="s">
        <v>0</v>
      </c>
      <c r="J1500" s="1" t="s">
        <v>1189</v>
      </c>
      <c r="K1500" s="1">
        <v>0</v>
      </c>
      <c r="L1500" s="1">
        <v>0</v>
      </c>
    </row>
    <row r="1501" spans="9:12" x14ac:dyDescent="0.3">
      <c r="I1501" s="1" t="s">
        <v>0</v>
      </c>
      <c r="J1501" s="1" t="s">
        <v>1190</v>
      </c>
      <c r="K1501" s="1">
        <v>0</v>
      </c>
      <c r="L1501" s="1">
        <v>0</v>
      </c>
    </row>
    <row r="1502" spans="9:12" x14ac:dyDescent="0.3">
      <c r="I1502" s="1" t="s">
        <v>0</v>
      </c>
      <c r="J1502" s="1" t="s">
        <v>1191</v>
      </c>
      <c r="K1502" s="1">
        <v>0</v>
      </c>
      <c r="L1502" s="1">
        <v>0</v>
      </c>
    </row>
    <row r="1503" spans="9:12" x14ac:dyDescent="0.3">
      <c r="I1503" s="1" t="s">
        <v>0</v>
      </c>
      <c r="J1503" s="1" t="s">
        <v>1192</v>
      </c>
      <c r="K1503" s="1">
        <v>0</v>
      </c>
      <c r="L1503" s="1">
        <v>0</v>
      </c>
    </row>
    <row r="1504" spans="9:12" x14ac:dyDescent="0.3">
      <c r="I1504" s="1" t="s">
        <v>0</v>
      </c>
      <c r="J1504" s="1" t="s">
        <v>1193</v>
      </c>
      <c r="K1504" s="1">
        <v>0</v>
      </c>
      <c r="L1504" s="1">
        <v>0</v>
      </c>
    </row>
    <row r="1505" spans="9:12" x14ac:dyDescent="0.3">
      <c r="I1505" s="1" t="s">
        <v>0</v>
      </c>
      <c r="J1505" s="1" t="s">
        <v>1194</v>
      </c>
      <c r="K1505" s="1">
        <v>0</v>
      </c>
      <c r="L1505" s="1">
        <v>0</v>
      </c>
    </row>
    <row r="1506" spans="9:12" x14ac:dyDescent="0.3">
      <c r="I1506" s="1" t="s">
        <v>0</v>
      </c>
      <c r="J1506" s="1" t="s">
        <v>1195</v>
      </c>
      <c r="K1506" s="1">
        <v>0</v>
      </c>
      <c r="L1506" s="1">
        <v>0</v>
      </c>
    </row>
    <row r="1507" spans="9:12" x14ac:dyDescent="0.3">
      <c r="I1507" s="1" t="s">
        <v>0</v>
      </c>
      <c r="J1507" s="1" t="s">
        <v>1196</v>
      </c>
      <c r="K1507" s="1">
        <v>0</v>
      </c>
      <c r="L1507" s="1">
        <v>0</v>
      </c>
    </row>
    <row r="1508" spans="9:12" x14ac:dyDescent="0.3">
      <c r="I1508" s="1" t="s">
        <v>0</v>
      </c>
      <c r="J1508" s="1" t="s">
        <v>1197</v>
      </c>
      <c r="K1508" s="1">
        <v>0</v>
      </c>
      <c r="L1508" s="1">
        <v>0</v>
      </c>
    </row>
    <row r="1509" spans="9:12" x14ac:dyDescent="0.3">
      <c r="I1509" s="1" t="s">
        <v>0</v>
      </c>
      <c r="J1509" s="1" t="s">
        <v>1198</v>
      </c>
      <c r="K1509" s="1">
        <v>0</v>
      </c>
      <c r="L1509" s="1">
        <v>0</v>
      </c>
    </row>
    <row r="1510" spans="9:12" x14ac:dyDescent="0.3">
      <c r="I1510" s="1" t="s">
        <v>0</v>
      </c>
      <c r="J1510" s="1" t="s">
        <v>1199</v>
      </c>
      <c r="K1510" s="1">
        <v>0</v>
      </c>
      <c r="L1510" s="1">
        <v>0</v>
      </c>
    </row>
    <row r="1511" spans="9:12" x14ac:dyDescent="0.3">
      <c r="I1511" s="1" t="s">
        <v>0</v>
      </c>
      <c r="J1511" s="1" t="s">
        <v>1200</v>
      </c>
      <c r="K1511" s="1">
        <v>0</v>
      </c>
      <c r="L1511" s="1">
        <v>0</v>
      </c>
    </row>
    <row r="1512" spans="9:12" x14ac:dyDescent="0.3">
      <c r="I1512" s="1" t="s">
        <v>0</v>
      </c>
      <c r="J1512" s="1" t="s">
        <v>1201</v>
      </c>
      <c r="K1512" s="1">
        <v>0</v>
      </c>
      <c r="L1512" s="1">
        <v>0</v>
      </c>
    </row>
    <row r="1513" spans="9:12" x14ac:dyDescent="0.3">
      <c r="I1513" s="1" t="s">
        <v>0</v>
      </c>
      <c r="J1513" s="1" t="s">
        <v>1202</v>
      </c>
      <c r="K1513" s="1">
        <v>0</v>
      </c>
      <c r="L1513" s="1">
        <v>0</v>
      </c>
    </row>
    <row r="1514" spans="9:12" x14ac:dyDescent="0.3">
      <c r="I1514" s="1" t="s">
        <v>0</v>
      </c>
      <c r="J1514" s="1" t="s">
        <v>1203</v>
      </c>
      <c r="K1514" s="1">
        <v>0</v>
      </c>
      <c r="L1514" s="1">
        <v>0</v>
      </c>
    </row>
    <row r="1515" spans="9:12" x14ac:dyDescent="0.3">
      <c r="I1515" s="1" t="s">
        <v>0</v>
      </c>
      <c r="J1515" s="1" t="s">
        <v>1204</v>
      </c>
      <c r="K1515" s="1">
        <v>0</v>
      </c>
      <c r="L1515" s="1">
        <v>0</v>
      </c>
    </row>
    <row r="1516" spans="9:12" x14ac:dyDescent="0.3">
      <c r="I1516" s="1" t="s">
        <v>0</v>
      </c>
      <c r="J1516" s="1" t="s">
        <v>1205</v>
      </c>
      <c r="K1516" s="1">
        <v>0</v>
      </c>
      <c r="L1516" s="1">
        <v>0</v>
      </c>
    </row>
    <row r="1517" spans="9:12" x14ac:dyDescent="0.3">
      <c r="I1517" s="1" t="s">
        <v>0</v>
      </c>
      <c r="J1517" s="1" t="s">
        <v>1206</v>
      </c>
      <c r="K1517" s="1">
        <v>0</v>
      </c>
      <c r="L1517" s="1">
        <v>0</v>
      </c>
    </row>
    <row r="1518" spans="9:12" x14ac:dyDescent="0.3">
      <c r="I1518" s="1" t="s">
        <v>0</v>
      </c>
      <c r="J1518" s="1" t="s">
        <v>1207</v>
      </c>
      <c r="K1518" s="1">
        <v>0</v>
      </c>
      <c r="L1518" s="1">
        <v>0</v>
      </c>
    </row>
    <row r="1519" spans="9:12" x14ac:dyDescent="0.3">
      <c r="I1519" s="1" t="s">
        <v>0</v>
      </c>
      <c r="J1519" s="1" t="s">
        <v>1208</v>
      </c>
      <c r="K1519" s="1">
        <v>0</v>
      </c>
      <c r="L1519" s="1">
        <v>0</v>
      </c>
    </row>
    <row r="1520" spans="9:12" x14ac:dyDescent="0.3">
      <c r="I1520" s="1" t="s">
        <v>0</v>
      </c>
      <c r="J1520" s="1" t="s">
        <v>1209</v>
      </c>
      <c r="K1520" s="1">
        <v>0</v>
      </c>
      <c r="L1520" s="1">
        <v>0</v>
      </c>
    </row>
    <row r="1521" spans="9:12" x14ac:dyDescent="0.3">
      <c r="I1521" s="1" t="s">
        <v>0</v>
      </c>
      <c r="J1521" s="1" t="s">
        <v>1210</v>
      </c>
      <c r="K1521" s="1">
        <v>0</v>
      </c>
      <c r="L1521" s="1">
        <v>0</v>
      </c>
    </row>
    <row r="1522" spans="9:12" x14ac:dyDescent="0.3">
      <c r="I1522" s="1" t="s">
        <v>0</v>
      </c>
      <c r="J1522" s="1" t="s">
        <v>1211</v>
      </c>
      <c r="K1522" s="1">
        <v>0</v>
      </c>
      <c r="L1522" s="1">
        <v>0</v>
      </c>
    </row>
    <row r="1523" spans="9:12" x14ac:dyDescent="0.3">
      <c r="I1523" s="1" t="s">
        <v>0</v>
      </c>
      <c r="J1523" s="1" t="s">
        <v>1189</v>
      </c>
      <c r="K1523" s="1">
        <v>7</v>
      </c>
      <c r="L1523" s="1">
        <v>0</v>
      </c>
    </row>
    <row r="1524" spans="9:12" x14ac:dyDescent="0.3">
      <c r="I1524" s="1" t="s">
        <v>0</v>
      </c>
      <c r="J1524" s="1" t="s">
        <v>1190</v>
      </c>
      <c r="K1524" s="1">
        <v>7</v>
      </c>
      <c r="L1524" s="1">
        <v>0</v>
      </c>
    </row>
    <row r="1525" spans="9:12" x14ac:dyDescent="0.3">
      <c r="I1525" s="1" t="s">
        <v>0</v>
      </c>
      <c r="J1525" s="1" t="s">
        <v>1191</v>
      </c>
      <c r="K1525" s="1">
        <v>7</v>
      </c>
      <c r="L1525" s="1">
        <v>0</v>
      </c>
    </row>
    <row r="1526" spans="9:12" x14ac:dyDescent="0.3">
      <c r="I1526" s="1" t="s">
        <v>0</v>
      </c>
      <c r="J1526" s="1" t="s">
        <v>1192</v>
      </c>
      <c r="K1526" s="1">
        <v>7</v>
      </c>
      <c r="L1526" s="1">
        <v>0</v>
      </c>
    </row>
    <row r="1527" spans="9:12" x14ac:dyDescent="0.3">
      <c r="I1527" s="1" t="s">
        <v>0</v>
      </c>
      <c r="J1527" s="1" t="s">
        <v>1193</v>
      </c>
      <c r="K1527" s="1">
        <v>7</v>
      </c>
      <c r="L1527" s="1">
        <v>0</v>
      </c>
    </row>
    <row r="1528" spans="9:12" x14ac:dyDescent="0.3">
      <c r="I1528" s="1" t="s">
        <v>0</v>
      </c>
      <c r="J1528" s="1" t="s">
        <v>1194</v>
      </c>
      <c r="K1528" s="1">
        <v>7</v>
      </c>
      <c r="L1528" s="1">
        <v>0</v>
      </c>
    </row>
    <row r="1529" spans="9:12" x14ac:dyDescent="0.3">
      <c r="I1529" s="1" t="s">
        <v>0</v>
      </c>
      <c r="J1529" s="1" t="s">
        <v>1195</v>
      </c>
      <c r="K1529" s="1">
        <v>7</v>
      </c>
      <c r="L1529" s="1">
        <v>0</v>
      </c>
    </row>
    <row r="1530" spans="9:12" x14ac:dyDescent="0.3">
      <c r="I1530" s="1" t="s">
        <v>0</v>
      </c>
      <c r="J1530" s="1" t="s">
        <v>1196</v>
      </c>
      <c r="K1530" s="1">
        <v>7</v>
      </c>
      <c r="L1530" s="1">
        <v>0</v>
      </c>
    </row>
    <row r="1531" spans="9:12" x14ac:dyDescent="0.3">
      <c r="I1531" s="1" t="s">
        <v>0</v>
      </c>
      <c r="J1531" s="1" t="s">
        <v>1197</v>
      </c>
      <c r="K1531" s="1">
        <v>7</v>
      </c>
      <c r="L1531" s="1">
        <v>0</v>
      </c>
    </row>
    <row r="1532" spans="9:12" x14ac:dyDescent="0.3">
      <c r="I1532" s="1" t="s">
        <v>0</v>
      </c>
      <c r="J1532" s="1" t="s">
        <v>1198</v>
      </c>
      <c r="K1532" s="1">
        <v>7</v>
      </c>
      <c r="L1532" s="1">
        <v>0</v>
      </c>
    </row>
    <row r="1533" spans="9:12" x14ac:dyDescent="0.3">
      <c r="I1533" s="1" t="s">
        <v>0</v>
      </c>
      <c r="J1533" s="1" t="s">
        <v>1199</v>
      </c>
      <c r="K1533" s="1">
        <v>7</v>
      </c>
      <c r="L1533" s="1">
        <v>0</v>
      </c>
    </row>
    <row r="1534" spans="9:12" x14ac:dyDescent="0.3">
      <c r="I1534" s="1" t="s">
        <v>0</v>
      </c>
      <c r="J1534" s="1" t="s">
        <v>1200</v>
      </c>
      <c r="K1534" s="1">
        <v>7</v>
      </c>
      <c r="L1534" s="1">
        <v>0</v>
      </c>
    </row>
    <row r="1535" spans="9:12" x14ac:dyDescent="0.3">
      <c r="I1535" s="1" t="s">
        <v>0</v>
      </c>
      <c r="J1535" s="1" t="s">
        <v>1201</v>
      </c>
      <c r="K1535" s="1">
        <v>7</v>
      </c>
      <c r="L1535" s="1">
        <v>0</v>
      </c>
    </row>
    <row r="1536" spans="9:12" x14ac:dyDescent="0.3">
      <c r="I1536" s="1" t="s">
        <v>0</v>
      </c>
      <c r="J1536" s="1" t="s">
        <v>1202</v>
      </c>
      <c r="K1536" s="1">
        <v>7</v>
      </c>
      <c r="L1536" s="1">
        <v>0</v>
      </c>
    </row>
    <row r="1537" spans="9:12" x14ac:dyDescent="0.3">
      <c r="I1537" s="1" t="s">
        <v>0</v>
      </c>
      <c r="J1537" s="1" t="s">
        <v>1203</v>
      </c>
      <c r="K1537" s="1">
        <v>7</v>
      </c>
      <c r="L1537" s="1">
        <v>0</v>
      </c>
    </row>
    <row r="1538" spans="9:12" x14ac:dyDescent="0.3">
      <c r="I1538" s="1" t="s">
        <v>0</v>
      </c>
      <c r="J1538" s="1" t="s">
        <v>1204</v>
      </c>
      <c r="K1538" s="1">
        <v>7</v>
      </c>
      <c r="L1538" s="1">
        <v>0</v>
      </c>
    </row>
    <row r="1539" spans="9:12" x14ac:dyDescent="0.3">
      <c r="I1539" s="1" t="s">
        <v>0</v>
      </c>
      <c r="J1539" s="1" t="s">
        <v>1205</v>
      </c>
      <c r="K1539" s="1">
        <v>7</v>
      </c>
      <c r="L1539" s="1">
        <v>0</v>
      </c>
    </row>
    <row r="1540" spans="9:12" x14ac:dyDescent="0.3">
      <c r="I1540" s="1" t="s">
        <v>0</v>
      </c>
      <c r="J1540" s="1" t="s">
        <v>1206</v>
      </c>
      <c r="K1540" s="1">
        <v>7</v>
      </c>
      <c r="L1540" s="1">
        <v>0</v>
      </c>
    </row>
    <row r="1541" spans="9:12" x14ac:dyDescent="0.3">
      <c r="I1541" s="1" t="s">
        <v>0</v>
      </c>
      <c r="J1541" s="1" t="s">
        <v>1207</v>
      </c>
      <c r="K1541" s="1">
        <v>7</v>
      </c>
      <c r="L1541" s="1">
        <v>0</v>
      </c>
    </row>
    <row r="1542" spans="9:12" x14ac:dyDescent="0.3">
      <c r="I1542" s="1" t="s">
        <v>0</v>
      </c>
      <c r="J1542" s="1" t="s">
        <v>1208</v>
      </c>
      <c r="K1542" s="1">
        <v>7</v>
      </c>
      <c r="L1542" s="1">
        <v>0</v>
      </c>
    </row>
    <row r="1543" spans="9:12" x14ac:dyDescent="0.3">
      <c r="I1543" s="1" t="s">
        <v>0</v>
      </c>
      <c r="J1543" s="1" t="s">
        <v>1209</v>
      </c>
      <c r="K1543" s="1">
        <v>7</v>
      </c>
      <c r="L1543" s="1">
        <v>0</v>
      </c>
    </row>
    <row r="1544" spans="9:12" x14ac:dyDescent="0.3">
      <c r="I1544" s="1" t="s">
        <v>0</v>
      </c>
      <c r="J1544" s="1" t="s">
        <v>1210</v>
      </c>
      <c r="K1544" s="1">
        <v>7</v>
      </c>
      <c r="L1544" s="1">
        <v>0</v>
      </c>
    </row>
    <row r="1545" spans="9:12" x14ac:dyDescent="0.3">
      <c r="I1545" s="1" t="s">
        <v>0</v>
      </c>
      <c r="J1545" s="1" t="s">
        <v>1211</v>
      </c>
      <c r="K1545" s="1">
        <v>7</v>
      </c>
      <c r="L1545" s="1">
        <v>1</v>
      </c>
    </row>
    <row r="1546" spans="9:12" x14ac:dyDescent="0.3">
      <c r="I1546" s="1" t="s">
        <v>0</v>
      </c>
      <c r="J1546" s="1" t="s">
        <v>1189</v>
      </c>
      <c r="K1546" s="1">
        <v>35</v>
      </c>
      <c r="L1546" s="1">
        <v>0</v>
      </c>
    </row>
    <row r="1547" spans="9:12" x14ac:dyDescent="0.3">
      <c r="I1547" s="1" t="s">
        <v>0</v>
      </c>
      <c r="J1547" s="1" t="s">
        <v>1190</v>
      </c>
      <c r="K1547" s="1">
        <v>35</v>
      </c>
      <c r="L1547" s="1">
        <v>0</v>
      </c>
    </row>
    <row r="1548" spans="9:12" x14ac:dyDescent="0.3">
      <c r="I1548" s="1" t="s">
        <v>0</v>
      </c>
      <c r="J1548" s="1" t="s">
        <v>1191</v>
      </c>
      <c r="K1548" s="1">
        <v>35</v>
      </c>
      <c r="L1548" s="1">
        <v>0</v>
      </c>
    </row>
    <row r="1549" spans="9:12" x14ac:dyDescent="0.3">
      <c r="I1549" s="1" t="s">
        <v>0</v>
      </c>
      <c r="J1549" s="1" t="s">
        <v>1192</v>
      </c>
      <c r="K1549" s="1">
        <v>35</v>
      </c>
      <c r="L1549" s="1">
        <v>0</v>
      </c>
    </row>
    <row r="1550" spans="9:12" x14ac:dyDescent="0.3">
      <c r="I1550" s="1" t="s">
        <v>0</v>
      </c>
      <c r="J1550" s="1" t="s">
        <v>1193</v>
      </c>
      <c r="K1550" s="1">
        <v>35</v>
      </c>
      <c r="L1550" s="1">
        <v>0</v>
      </c>
    </row>
    <row r="1551" spans="9:12" x14ac:dyDescent="0.3">
      <c r="I1551" s="1" t="s">
        <v>0</v>
      </c>
      <c r="J1551" s="1" t="s">
        <v>1194</v>
      </c>
      <c r="K1551" s="1">
        <v>35</v>
      </c>
      <c r="L1551" s="1">
        <v>0</v>
      </c>
    </row>
    <row r="1552" spans="9:12" x14ac:dyDescent="0.3">
      <c r="I1552" s="1" t="s">
        <v>0</v>
      </c>
      <c r="J1552" s="1" t="s">
        <v>1195</v>
      </c>
      <c r="K1552" s="1">
        <v>35</v>
      </c>
      <c r="L1552" s="1">
        <v>0</v>
      </c>
    </row>
    <row r="1553" spans="9:12" x14ac:dyDescent="0.3">
      <c r="I1553" s="1" t="s">
        <v>0</v>
      </c>
      <c r="J1553" s="1" t="s">
        <v>1196</v>
      </c>
      <c r="K1553" s="1">
        <v>35</v>
      </c>
      <c r="L1553" s="1">
        <v>0</v>
      </c>
    </row>
    <row r="1554" spans="9:12" x14ac:dyDescent="0.3">
      <c r="I1554" s="1" t="s">
        <v>0</v>
      </c>
      <c r="J1554" s="1" t="s">
        <v>1197</v>
      </c>
      <c r="K1554" s="1">
        <v>35</v>
      </c>
      <c r="L1554" s="1">
        <v>0</v>
      </c>
    </row>
    <row r="1555" spans="9:12" x14ac:dyDescent="0.3">
      <c r="I1555" s="1" t="s">
        <v>0</v>
      </c>
      <c r="J1555" s="1" t="s">
        <v>1198</v>
      </c>
      <c r="K1555" s="1">
        <v>35</v>
      </c>
      <c r="L1555" s="1">
        <v>0</v>
      </c>
    </row>
    <row r="1556" spans="9:12" x14ac:dyDescent="0.3">
      <c r="I1556" s="1" t="s">
        <v>0</v>
      </c>
      <c r="J1556" s="1" t="s">
        <v>1199</v>
      </c>
      <c r="K1556" s="1">
        <v>35</v>
      </c>
      <c r="L1556" s="1">
        <v>0</v>
      </c>
    </row>
    <row r="1557" spans="9:12" x14ac:dyDescent="0.3">
      <c r="I1557" s="1" t="s">
        <v>0</v>
      </c>
      <c r="J1557" s="1" t="s">
        <v>1200</v>
      </c>
      <c r="K1557" s="1">
        <v>35</v>
      </c>
      <c r="L1557" s="1">
        <v>0</v>
      </c>
    </row>
    <row r="1558" spans="9:12" x14ac:dyDescent="0.3">
      <c r="I1558" s="1" t="s">
        <v>0</v>
      </c>
      <c r="J1558" s="1" t="s">
        <v>1201</v>
      </c>
      <c r="K1558" s="1">
        <v>35</v>
      </c>
      <c r="L1558" s="1">
        <v>0</v>
      </c>
    </row>
    <row r="1559" spans="9:12" x14ac:dyDescent="0.3">
      <c r="I1559" s="1" t="s">
        <v>0</v>
      </c>
      <c r="J1559" s="1" t="s">
        <v>1202</v>
      </c>
      <c r="K1559" s="1">
        <v>35</v>
      </c>
      <c r="L1559" s="1">
        <v>0</v>
      </c>
    </row>
    <row r="1560" spans="9:12" x14ac:dyDescent="0.3">
      <c r="I1560" s="1" t="s">
        <v>0</v>
      </c>
      <c r="J1560" s="1" t="s">
        <v>1203</v>
      </c>
      <c r="K1560" s="1">
        <v>35</v>
      </c>
      <c r="L1560" s="1">
        <v>0</v>
      </c>
    </row>
    <row r="1561" spans="9:12" x14ac:dyDescent="0.3">
      <c r="I1561" s="1" t="s">
        <v>0</v>
      </c>
      <c r="J1561" s="1" t="s">
        <v>1204</v>
      </c>
      <c r="K1561" s="1">
        <v>35</v>
      </c>
      <c r="L1561" s="1">
        <v>0</v>
      </c>
    </row>
    <row r="1562" spans="9:12" x14ac:dyDescent="0.3">
      <c r="I1562" s="1" t="s">
        <v>0</v>
      </c>
      <c r="J1562" s="1" t="s">
        <v>1205</v>
      </c>
      <c r="K1562" s="1">
        <v>35</v>
      </c>
      <c r="L1562" s="1">
        <v>0</v>
      </c>
    </row>
    <row r="1563" spans="9:12" x14ac:dyDescent="0.3">
      <c r="I1563" s="1" t="s">
        <v>0</v>
      </c>
      <c r="J1563" s="1" t="s">
        <v>1206</v>
      </c>
      <c r="K1563" s="1">
        <v>35</v>
      </c>
      <c r="L1563" s="1">
        <v>0</v>
      </c>
    </row>
    <row r="1564" spans="9:12" x14ac:dyDescent="0.3">
      <c r="I1564" s="1" t="s">
        <v>0</v>
      </c>
      <c r="J1564" s="1" t="s">
        <v>1207</v>
      </c>
      <c r="K1564" s="1">
        <v>35</v>
      </c>
      <c r="L1564" s="1">
        <v>0</v>
      </c>
    </row>
    <row r="1565" spans="9:12" x14ac:dyDescent="0.3">
      <c r="I1565" s="1" t="s">
        <v>0</v>
      </c>
      <c r="J1565" s="1" t="s">
        <v>1208</v>
      </c>
      <c r="K1565" s="1">
        <v>35</v>
      </c>
      <c r="L1565" s="1">
        <v>1</v>
      </c>
    </row>
    <row r="1566" spans="9:12" x14ac:dyDescent="0.3">
      <c r="I1566" s="1" t="s">
        <v>0</v>
      </c>
      <c r="J1566" s="1" t="s">
        <v>1209</v>
      </c>
      <c r="K1566" s="1">
        <v>35</v>
      </c>
      <c r="L1566" s="1">
        <v>1</v>
      </c>
    </row>
    <row r="1567" spans="9:12" x14ac:dyDescent="0.3">
      <c r="I1567" s="1" t="s">
        <v>0</v>
      </c>
      <c r="J1567" s="1" t="s">
        <v>1210</v>
      </c>
      <c r="K1567" s="1">
        <v>35</v>
      </c>
      <c r="L1567" s="1">
        <v>1</v>
      </c>
    </row>
    <row r="1568" spans="9:12" x14ac:dyDescent="0.3">
      <c r="I1568" s="1" t="s">
        <v>0</v>
      </c>
      <c r="J1568" s="1" t="s">
        <v>1189</v>
      </c>
      <c r="K1568" s="1">
        <v>40</v>
      </c>
      <c r="L1568" s="1">
        <v>0</v>
      </c>
    </row>
    <row r="1569" spans="9:12" x14ac:dyDescent="0.3">
      <c r="I1569" s="1" t="s">
        <v>0</v>
      </c>
      <c r="J1569" s="1" t="s">
        <v>1190</v>
      </c>
      <c r="K1569" s="1">
        <v>40</v>
      </c>
      <c r="L1569" s="1">
        <v>0</v>
      </c>
    </row>
    <row r="1570" spans="9:12" x14ac:dyDescent="0.3">
      <c r="I1570" s="1" t="s">
        <v>0</v>
      </c>
      <c r="J1570" s="1" t="s">
        <v>1191</v>
      </c>
      <c r="K1570" s="1">
        <v>40</v>
      </c>
      <c r="L1570" s="1">
        <v>0</v>
      </c>
    </row>
    <row r="1571" spans="9:12" x14ac:dyDescent="0.3">
      <c r="I1571" s="1" t="s">
        <v>0</v>
      </c>
      <c r="J1571" s="1" t="s">
        <v>1192</v>
      </c>
      <c r="K1571" s="1">
        <v>40</v>
      </c>
      <c r="L1571" s="1">
        <v>0</v>
      </c>
    </row>
    <row r="1572" spans="9:12" x14ac:dyDescent="0.3">
      <c r="I1572" s="1" t="s">
        <v>0</v>
      </c>
      <c r="J1572" s="1" t="s">
        <v>1193</v>
      </c>
      <c r="K1572" s="1">
        <v>40</v>
      </c>
      <c r="L1572" s="1">
        <v>0</v>
      </c>
    </row>
    <row r="1573" spans="9:12" x14ac:dyDescent="0.3">
      <c r="I1573" s="1" t="s">
        <v>0</v>
      </c>
      <c r="J1573" s="1" t="s">
        <v>1194</v>
      </c>
      <c r="K1573" s="1">
        <v>40</v>
      </c>
      <c r="L1573" s="1">
        <v>0</v>
      </c>
    </row>
    <row r="1574" spans="9:12" x14ac:dyDescent="0.3">
      <c r="I1574" s="1" t="s">
        <v>0</v>
      </c>
      <c r="J1574" s="1" t="s">
        <v>1195</v>
      </c>
      <c r="K1574" s="1">
        <v>40</v>
      </c>
      <c r="L1574" s="1">
        <v>0</v>
      </c>
    </row>
    <row r="1575" spans="9:12" x14ac:dyDescent="0.3">
      <c r="I1575" s="1" t="s">
        <v>0</v>
      </c>
      <c r="J1575" s="1" t="s">
        <v>1196</v>
      </c>
      <c r="K1575" s="1">
        <v>40</v>
      </c>
      <c r="L1575" s="1">
        <v>0</v>
      </c>
    </row>
    <row r="1576" spans="9:12" x14ac:dyDescent="0.3">
      <c r="I1576" s="1" t="s">
        <v>0</v>
      </c>
      <c r="J1576" s="1" t="s">
        <v>1197</v>
      </c>
      <c r="K1576" s="1">
        <v>40</v>
      </c>
      <c r="L1576" s="1">
        <v>0</v>
      </c>
    </row>
    <row r="1577" spans="9:12" x14ac:dyDescent="0.3">
      <c r="I1577" s="1" t="s">
        <v>0</v>
      </c>
      <c r="J1577" s="1" t="s">
        <v>1198</v>
      </c>
      <c r="K1577" s="1">
        <v>40</v>
      </c>
      <c r="L1577" s="1">
        <v>0</v>
      </c>
    </row>
    <row r="1578" spans="9:12" x14ac:dyDescent="0.3">
      <c r="I1578" s="1" t="s">
        <v>0</v>
      </c>
      <c r="J1578" s="1" t="s">
        <v>1199</v>
      </c>
      <c r="K1578" s="1">
        <v>40</v>
      </c>
      <c r="L1578" s="1">
        <v>0</v>
      </c>
    </row>
    <row r="1579" spans="9:12" x14ac:dyDescent="0.3">
      <c r="I1579" s="1" t="s">
        <v>0</v>
      </c>
      <c r="J1579" s="1" t="s">
        <v>1200</v>
      </c>
      <c r="K1579" s="1">
        <v>40</v>
      </c>
      <c r="L1579" s="1">
        <v>0</v>
      </c>
    </row>
    <row r="1580" spans="9:12" x14ac:dyDescent="0.3">
      <c r="I1580" s="1" t="s">
        <v>0</v>
      </c>
      <c r="J1580" s="1" t="s">
        <v>1201</v>
      </c>
      <c r="K1580" s="1">
        <v>40</v>
      </c>
      <c r="L1580" s="1">
        <v>0</v>
      </c>
    </row>
    <row r="1581" spans="9:12" x14ac:dyDescent="0.3">
      <c r="I1581" s="1" t="s">
        <v>0</v>
      </c>
      <c r="J1581" s="1" t="s">
        <v>1202</v>
      </c>
      <c r="K1581" s="1">
        <v>40</v>
      </c>
      <c r="L1581" s="1">
        <v>0</v>
      </c>
    </row>
    <row r="1582" spans="9:12" x14ac:dyDescent="0.3">
      <c r="I1582" s="1" t="s">
        <v>0</v>
      </c>
      <c r="J1582" s="1" t="s">
        <v>1203</v>
      </c>
      <c r="K1582" s="1">
        <v>40</v>
      </c>
      <c r="L1582" s="1">
        <v>0</v>
      </c>
    </row>
    <row r="1583" spans="9:12" x14ac:dyDescent="0.3">
      <c r="I1583" s="1" t="s">
        <v>0</v>
      </c>
      <c r="J1583" s="1" t="s">
        <v>1204</v>
      </c>
      <c r="K1583" s="1">
        <v>40</v>
      </c>
      <c r="L1583" s="1">
        <v>0</v>
      </c>
    </row>
    <row r="1584" spans="9:12" x14ac:dyDescent="0.3">
      <c r="I1584" s="1" t="s">
        <v>0</v>
      </c>
      <c r="J1584" s="1" t="s">
        <v>1205</v>
      </c>
      <c r="K1584" s="1">
        <v>40</v>
      </c>
      <c r="L1584" s="1">
        <v>0</v>
      </c>
    </row>
    <row r="1585" spans="9:12" x14ac:dyDescent="0.3">
      <c r="I1585" s="1" t="s">
        <v>0</v>
      </c>
      <c r="J1585" s="1" t="s">
        <v>1206</v>
      </c>
      <c r="K1585" s="1">
        <v>40</v>
      </c>
      <c r="L1585" s="1">
        <v>1</v>
      </c>
    </row>
    <row r="1586" spans="9:12" x14ac:dyDescent="0.3">
      <c r="I1586" s="1" t="s">
        <v>0</v>
      </c>
      <c r="J1586" s="1" t="s">
        <v>1207</v>
      </c>
      <c r="K1586" s="1">
        <v>40</v>
      </c>
      <c r="L1586" s="1">
        <v>1</v>
      </c>
    </row>
    <row r="1587" spans="9:12" x14ac:dyDescent="0.3">
      <c r="I1587" s="1" t="s">
        <v>0</v>
      </c>
      <c r="J1587" s="1" t="s">
        <v>1189</v>
      </c>
      <c r="K1587" s="1">
        <v>72</v>
      </c>
      <c r="L1587" s="1">
        <v>0</v>
      </c>
    </row>
    <row r="1588" spans="9:12" x14ac:dyDescent="0.3">
      <c r="I1588" s="1" t="s">
        <v>0</v>
      </c>
      <c r="J1588" s="1" t="s">
        <v>1190</v>
      </c>
      <c r="K1588" s="1">
        <v>72</v>
      </c>
      <c r="L1588" s="1">
        <v>0</v>
      </c>
    </row>
    <row r="1589" spans="9:12" x14ac:dyDescent="0.3">
      <c r="I1589" s="1" t="s">
        <v>0</v>
      </c>
      <c r="J1589" s="1" t="s">
        <v>1191</v>
      </c>
      <c r="K1589" s="1">
        <v>72</v>
      </c>
      <c r="L1589" s="1">
        <v>0</v>
      </c>
    </row>
    <row r="1590" spans="9:12" x14ac:dyDescent="0.3">
      <c r="I1590" s="1" t="s">
        <v>0</v>
      </c>
      <c r="J1590" s="1" t="s">
        <v>1192</v>
      </c>
      <c r="K1590" s="1">
        <v>72</v>
      </c>
      <c r="L1590" s="1">
        <v>0</v>
      </c>
    </row>
    <row r="1591" spans="9:12" x14ac:dyDescent="0.3">
      <c r="I1591" s="1" t="s">
        <v>0</v>
      </c>
      <c r="J1591" s="1" t="s">
        <v>1193</v>
      </c>
      <c r="K1591" s="1">
        <v>72</v>
      </c>
      <c r="L1591" s="1">
        <v>0</v>
      </c>
    </row>
    <row r="1592" spans="9:12" x14ac:dyDescent="0.3">
      <c r="I1592" s="1" t="s">
        <v>0</v>
      </c>
      <c r="J1592" s="1" t="s">
        <v>1194</v>
      </c>
      <c r="K1592" s="1">
        <v>72</v>
      </c>
      <c r="L1592" s="1">
        <v>0</v>
      </c>
    </row>
    <row r="1593" spans="9:12" x14ac:dyDescent="0.3">
      <c r="I1593" s="1" t="s">
        <v>0</v>
      </c>
      <c r="J1593" s="1" t="s">
        <v>1195</v>
      </c>
      <c r="K1593" s="1">
        <v>72</v>
      </c>
      <c r="L1593" s="1">
        <v>0</v>
      </c>
    </row>
    <row r="1594" spans="9:12" x14ac:dyDescent="0.3">
      <c r="I1594" s="1" t="s">
        <v>0</v>
      </c>
      <c r="J1594" s="1" t="s">
        <v>1196</v>
      </c>
      <c r="K1594" s="1">
        <v>72</v>
      </c>
      <c r="L1594" s="1">
        <v>0</v>
      </c>
    </row>
    <row r="1595" spans="9:12" x14ac:dyDescent="0.3">
      <c r="I1595" s="1" t="s">
        <v>0</v>
      </c>
      <c r="J1595" s="1" t="s">
        <v>1197</v>
      </c>
      <c r="K1595" s="1">
        <v>72</v>
      </c>
      <c r="L1595" s="1">
        <v>0</v>
      </c>
    </row>
    <row r="1596" spans="9:12" x14ac:dyDescent="0.3">
      <c r="I1596" s="1" t="s">
        <v>0</v>
      </c>
      <c r="J1596" s="1" t="s">
        <v>1198</v>
      </c>
      <c r="K1596" s="1">
        <v>72</v>
      </c>
      <c r="L1596" s="1">
        <v>0</v>
      </c>
    </row>
    <row r="1597" spans="9:12" x14ac:dyDescent="0.3">
      <c r="I1597" s="1" t="s">
        <v>0</v>
      </c>
      <c r="J1597" s="1" t="s">
        <v>1199</v>
      </c>
      <c r="K1597" s="1">
        <v>72</v>
      </c>
      <c r="L1597" s="1">
        <v>0</v>
      </c>
    </row>
    <row r="1598" spans="9:12" x14ac:dyDescent="0.3">
      <c r="I1598" s="1" t="s">
        <v>0</v>
      </c>
      <c r="J1598" s="1" t="s">
        <v>1200</v>
      </c>
      <c r="K1598" s="1">
        <v>72</v>
      </c>
      <c r="L1598" s="1">
        <v>0</v>
      </c>
    </row>
    <row r="1599" spans="9:12" x14ac:dyDescent="0.3">
      <c r="I1599" s="1" t="s">
        <v>0</v>
      </c>
      <c r="J1599" s="1" t="s">
        <v>1201</v>
      </c>
      <c r="K1599" s="1">
        <v>72</v>
      </c>
      <c r="L1599" s="1">
        <v>0</v>
      </c>
    </row>
    <row r="1600" spans="9:12" x14ac:dyDescent="0.3">
      <c r="I1600" s="1" t="s">
        <v>0</v>
      </c>
      <c r="J1600" s="1" t="s">
        <v>1202</v>
      </c>
      <c r="K1600" s="1">
        <v>72</v>
      </c>
      <c r="L1600" s="1">
        <v>0</v>
      </c>
    </row>
    <row r="1601" spans="9:12" x14ac:dyDescent="0.3">
      <c r="I1601" s="1" t="s">
        <v>0</v>
      </c>
      <c r="J1601" s="1" t="s">
        <v>1203</v>
      </c>
      <c r="K1601" s="1">
        <v>72</v>
      </c>
      <c r="L1601" s="1">
        <v>0</v>
      </c>
    </row>
    <row r="1602" spans="9:12" x14ac:dyDescent="0.3">
      <c r="I1602" s="1" t="s">
        <v>0</v>
      </c>
      <c r="J1602" s="1" t="s">
        <v>1204</v>
      </c>
      <c r="K1602" s="1">
        <v>72</v>
      </c>
      <c r="L1602" s="1">
        <v>1</v>
      </c>
    </row>
    <row r="1603" spans="9:12" x14ac:dyDescent="0.3">
      <c r="I1603" s="1" t="s">
        <v>0</v>
      </c>
      <c r="J1603" s="1" t="s">
        <v>1205</v>
      </c>
      <c r="K1603" s="1">
        <v>72</v>
      </c>
      <c r="L1603" s="1">
        <v>1</v>
      </c>
    </row>
    <row r="1604" spans="9:12" x14ac:dyDescent="0.3">
      <c r="I1604" s="1" t="s">
        <v>0</v>
      </c>
      <c r="J1604" s="1" t="s">
        <v>1189</v>
      </c>
      <c r="K1604" s="1">
        <v>167</v>
      </c>
      <c r="L1604" s="1">
        <v>0</v>
      </c>
    </row>
    <row r="1605" spans="9:12" x14ac:dyDescent="0.3">
      <c r="I1605" s="1" t="s">
        <v>0</v>
      </c>
      <c r="J1605" s="1" t="s">
        <v>1190</v>
      </c>
      <c r="K1605" s="1">
        <v>167</v>
      </c>
      <c r="L1605" s="1">
        <v>0</v>
      </c>
    </row>
    <row r="1606" spans="9:12" x14ac:dyDescent="0.3">
      <c r="I1606" s="1" t="s">
        <v>0</v>
      </c>
      <c r="J1606" s="1" t="s">
        <v>1191</v>
      </c>
      <c r="K1606" s="1">
        <v>167</v>
      </c>
      <c r="L1606" s="1">
        <v>0</v>
      </c>
    </row>
    <row r="1607" spans="9:12" x14ac:dyDescent="0.3">
      <c r="I1607" s="1" t="s">
        <v>0</v>
      </c>
      <c r="J1607" s="1" t="s">
        <v>1192</v>
      </c>
      <c r="K1607" s="1">
        <v>167</v>
      </c>
      <c r="L1607" s="1">
        <v>0</v>
      </c>
    </row>
    <row r="1608" spans="9:12" x14ac:dyDescent="0.3">
      <c r="I1608" s="1" t="s">
        <v>0</v>
      </c>
      <c r="J1608" s="1" t="s">
        <v>1193</v>
      </c>
      <c r="K1608" s="1">
        <v>167</v>
      </c>
      <c r="L1608" s="1">
        <v>0</v>
      </c>
    </row>
    <row r="1609" spans="9:12" x14ac:dyDescent="0.3">
      <c r="I1609" s="1" t="s">
        <v>0</v>
      </c>
      <c r="J1609" s="1" t="s">
        <v>1194</v>
      </c>
      <c r="K1609" s="1">
        <v>167</v>
      </c>
      <c r="L1609" s="1">
        <v>0</v>
      </c>
    </row>
    <row r="1610" spans="9:12" x14ac:dyDescent="0.3">
      <c r="I1610" s="1" t="s">
        <v>0</v>
      </c>
      <c r="J1610" s="1" t="s">
        <v>1195</v>
      </c>
      <c r="K1610" s="1">
        <v>167</v>
      </c>
      <c r="L1610" s="1">
        <v>0</v>
      </c>
    </row>
    <row r="1611" spans="9:12" x14ac:dyDescent="0.3">
      <c r="I1611" s="1" t="s">
        <v>0</v>
      </c>
      <c r="J1611" s="1" t="s">
        <v>1196</v>
      </c>
      <c r="K1611" s="1">
        <v>167</v>
      </c>
      <c r="L1611" s="1">
        <v>0</v>
      </c>
    </row>
    <row r="1612" spans="9:12" x14ac:dyDescent="0.3">
      <c r="I1612" s="1" t="s">
        <v>0</v>
      </c>
      <c r="J1612" s="1" t="s">
        <v>1197</v>
      </c>
      <c r="K1612" s="1">
        <v>167</v>
      </c>
      <c r="L1612" s="1">
        <v>0</v>
      </c>
    </row>
    <row r="1613" spans="9:12" x14ac:dyDescent="0.3">
      <c r="I1613" s="1" t="s">
        <v>0</v>
      </c>
      <c r="J1613" s="1" t="s">
        <v>1198</v>
      </c>
      <c r="K1613" s="1">
        <v>167</v>
      </c>
      <c r="L1613" s="1">
        <v>0</v>
      </c>
    </row>
    <row r="1614" spans="9:12" x14ac:dyDescent="0.3">
      <c r="I1614" s="1" t="s">
        <v>0</v>
      </c>
      <c r="J1614" s="1" t="s">
        <v>1199</v>
      </c>
      <c r="K1614" s="1">
        <v>167</v>
      </c>
      <c r="L1614" s="1">
        <v>0</v>
      </c>
    </row>
    <row r="1615" spans="9:12" x14ac:dyDescent="0.3">
      <c r="I1615" s="1" t="s">
        <v>0</v>
      </c>
      <c r="J1615" s="1" t="s">
        <v>1200</v>
      </c>
      <c r="K1615" s="1">
        <v>167</v>
      </c>
      <c r="L1615" s="1">
        <v>0</v>
      </c>
    </row>
    <row r="1616" spans="9:12" x14ac:dyDescent="0.3">
      <c r="I1616" s="1" t="s">
        <v>0</v>
      </c>
      <c r="J1616" s="1" t="s">
        <v>1201</v>
      </c>
      <c r="K1616" s="1">
        <v>167</v>
      </c>
      <c r="L1616" s="1">
        <v>0</v>
      </c>
    </row>
    <row r="1617" spans="9:12" x14ac:dyDescent="0.3">
      <c r="I1617" s="1" t="s">
        <v>0</v>
      </c>
      <c r="J1617" s="1" t="s">
        <v>1202</v>
      </c>
      <c r="K1617" s="1">
        <v>167</v>
      </c>
      <c r="L1617" s="1">
        <v>0</v>
      </c>
    </row>
    <row r="1618" spans="9:12" x14ac:dyDescent="0.3">
      <c r="I1618" s="1" t="s">
        <v>0</v>
      </c>
      <c r="J1618" s="1" t="s">
        <v>1203</v>
      </c>
      <c r="K1618" s="1">
        <v>167</v>
      </c>
      <c r="L1618" s="1">
        <v>0</v>
      </c>
    </row>
    <row r="1619" spans="9:12" x14ac:dyDescent="0.3">
      <c r="I1619" s="1" t="s">
        <v>0</v>
      </c>
      <c r="J1619" s="1" t="s">
        <v>1189</v>
      </c>
      <c r="K1619" s="1">
        <v>183</v>
      </c>
      <c r="L1619" s="1">
        <v>0</v>
      </c>
    </row>
    <row r="1620" spans="9:12" x14ac:dyDescent="0.3">
      <c r="I1620" s="1" t="s">
        <v>0</v>
      </c>
      <c r="J1620" s="1" t="s">
        <v>1190</v>
      </c>
      <c r="K1620" s="1">
        <v>183</v>
      </c>
      <c r="L1620" s="1">
        <v>0</v>
      </c>
    </row>
    <row r="1621" spans="9:12" x14ac:dyDescent="0.3">
      <c r="I1621" s="1" t="s">
        <v>0</v>
      </c>
      <c r="J1621" s="1" t="s">
        <v>1191</v>
      </c>
      <c r="K1621" s="1">
        <v>183</v>
      </c>
      <c r="L1621" s="1">
        <v>0</v>
      </c>
    </row>
    <row r="1622" spans="9:12" x14ac:dyDescent="0.3">
      <c r="I1622" s="1" t="s">
        <v>0</v>
      </c>
      <c r="J1622" s="1" t="s">
        <v>1192</v>
      </c>
      <c r="K1622" s="1">
        <v>183</v>
      </c>
      <c r="L1622" s="1">
        <v>0</v>
      </c>
    </row>
    <row r="1623" spans="9:12" x14ac:dyDescent="0.3">
      <c r="I1623" s="1" t="s">
        <v>0</v>
      </c>
      <c r="J1623" s="1" t="s">
        <v>1193</v>
      </c>
      <c r="K1623" s="1">
        <v>183</v>
      </c>
      <c r="L1623" s="1">
        <v>0</v>
      </c>
    </row>
    <row r="1624" spans="9:12" x14ac:dyDescent="0.3">
      <c r="I1624" s="1" t="s">
        <v>0</v>
      </c>
      <c r="J1624" s="1" t="s">
        <v>1194</v>
      </c>
      <c r="K1624" s="1">
        <v>183</v>
      </c>
      <c r="L1624" s="1">
        <v>0</v>
      </c>
    </row>
    <row r="1625" spans="9:12" x14ac:dyDescent="0.3">
      <c r="I1625" s="1" t="s">
        <v>0</v>
      </c>
      <c r="J1625" s="1" t="s">
        <v>1195</v>
      </c>
      <c r="K1625" s="1">
        <v>183</v>
      </c>
      <c r="L1625" s="1">
        <v>0</v>
      </c>
    </row>
    <row r="1626" spans="9:12" x14ac:dyDescent="0.3">
      <c r="I1626" s="1" t="s">
        <v>0</v>
      </c>
      <c r="J1626" s="1" t="s">
        <v>1196</v>
      </c>
      <c r="K1626" s="1">
        <v>183</v>
      </c>
      <c r="L1626" s="1">
        <v>0</v>
      </c>
    </row>
    <row r="1627" spans="9:12" x14ac:dyDescent="0.3">
      <c r="I1627" s="1" t="s">
        <v>0</v>
      </c>
      <c r="J1627" s="1" t="s">
        <v>1197</v>
      </c>
      <c r="K1627" s="1">
        <v>183</v>
      </c>
      <c r="L1627" s="1">
        <v>0</v>
      </c>
    </row>
    <row r="1628" spans="9:12" x14ac:dyDescent="0.3">
      <c r="I1628" s="1" t="s">
        <v>0</v>
      </c>
      <c r="J1628" s="1" t="s">
        <v>1198</v>
      </c>
      <c r="K1628" s="1">
        <v>183</v>
      </c>
      <c r="L1628" s="1">
        <v>0</v>
      </c>
    </row>
    <row r="1629" spans="9:12" x14ac:dyDescent="0.3">
      <c r="I1629" s="1" t="s">
        <v>0</v>
      </c>
      <c r="J1629" s="1" t="s">
        <v>1199</v>
      </c>
      <c r="K1629" s="1">
        <v>183</v>
      </c>
      <c r="L1629" s="1">
        <v>0</v>
      </c>
    </row>
    <row r="1630" spans="9:12" x14ac:dyDescent="0.3">
      <c r="I1630" s="1" t="s">
        <v>0</v>
      </c>
      <c r="J1630" s="1" t="s">
        <v>1200</v>
      </c>
      <c r="K1630" s="1">
        <v>183</v>
      </c>
      <c r="L1630" s="1">
        <v>0</v>
      </c>
    </row>
    <row r="1631" spans="9:12" x14ac:dyDescent="0.3">
      <c r="I1631" s="1" t="s">
        <v>0</v>
      </c>
      <c r="J1631" s="1" t="s">
        <v>1201</v>
      </c>
      <c r="K1631" s="1">
        <v>183</v>
      </c>
      <c r="L1631" s="1">
        <v>0</v>
      </c>
    </row>
    <row r="1632" spans="9:12" x14ac:dyDescent="0.3">
      <c r="I1632" s="1" t="s">
        <v>0</v>
      </c>
      <c r="J1632" s="1" t="s">
        <v>1202</v>
      </c>
      <c r="K1632" s="1">
        <v>183</v>
      </c>
      <c r="L1632" s="1">
        <v>0</v>
      </c>
    </row>
    <row r="1633" spans="9:12" x14ac:dyDescent="0.3">
      <c r="I1633" s="1" t="s">
        <v>0</v>
      </c>
      <c r="J1633" s="1" t="s">
        <v>1203</v>
      </c>
      <c r="K1633" s="1">
        <v>183</v>
      </c>
      <c r="L1633" s="1">
        <v>1</v>
      </c>
    </row>
    <row r="1634" spans="9:12" x14ac:dyDescent="0.3">
      <c r="I1634" s="1" t="s">
        <v>0</v>
      </c>
      <c r="J1634" s="1" t="s">
        <v>1189</v>
      </c>
      <c r="K1634" s="1">
        <v>183</v>
      </c>
      <c r="L1634" s="1">
        <v>0</v>
      </c>
    </row>
    <row r="1635" spans="9:12" x14ac:dyDescent="0.3">
      <c r="I1635" s="1" t="s">
        <v>0</v>
      </c>
      <c r="J1635" s="1" t="s">
        <v>1190</v>
      </c>
      <c r="K1635" s="1">
        <v>183</v>
      </c>
      <c r="L1635" s="1">
        <v>0</v>
      </c>
    </row>
    <row r="1636" spans="9:12" x14ac:dyDescent="0.3">
      <c r="I1636" s="1" t="s">
        <v>0</v>
      </c>
      <c r="J1636" s="1" t="s">
        <v>1191</v>
      </c>
      <c r="K1636" s="1">
        <v>183</v>
      </c>
      <c r="L1636" s="1">
        <v>0</v>
      </c>
    </row>
    <row r="1637" spans="9:12" x14ac:dyDescent="0.3">
      <c r="I1637" s="1" t="s">
        <v>0</v>
      </c>
      <c r="J1637" s="1" t="s">
        <v>1192</v>
      </c>
      <c r="K1637" s="1">
        <v>183</v>
      </c>
      <c r="L1637" s="1">
        <v>0</v>
      </c>
    </row>
    <row r="1638" spans="9:12" x14ac:dyDescent="0.3">
      <c r="I1638" s="1" t="s">
        <v>0</v>
      </c>
      <c r="J1638" s="1" t="s">
        <v>1193</v>
      </c>
      <c r="K1638" s="1">
        <v>183</v>
      </c>
      <c r="L1638" s="1">
        <v>0</v>
      </c>
    </row>
    <row r="1639" spans="9:12" x14ac:dyDescent="0.3">
      <c r="I1639" s="1" t="s">
        <v>0</v>
      </c>
      <c r="J1639" s="1" t="s">
        <v>1194</v>
      </c>
      <c r="K1639" s="1">
        <v>183</v>
      </c>
      <c r="L1639" s="1">
        <v>0</v>
      </c>
    </row>
    <row r="1640" spans="9:12" x14ac:dyDescent="0.3">
      <c r="I1640" s="1" t="s">
        <v>0</v>
      </c>
      <c r="J1640" s="1" t="s">
        <v>1195</v>
      </c>
      <c r="K1640" s="1">
        <v>183</v>
      </c>
      <c r="L1640" s="1">
        <v>0</v>
      </c>
    </row>
    <row r="1641" spans="9:12" x14ac:dyDescent="0.3">
      <c r="I1641" s="1" t="s">
        <v>0</v>
      </c>
      <c r="J1641" s="1" t="s">
        <v>1196</v>
      </c>
      <c r="K1641" s="1">
        <v>183</v>
      </c>
      <c r="L1641" s="1">
        <v>0</v>
      </c>
    </row>
    <row r="1642" spans="9:12" x14ac:dyDescent="0.3">
      <c r="I1642" s="1" t="s">
        <v>0</v>
      </c>
      <c r="J1642" s="1" t="s">
        <v>1197</v>
      </c>
      <c r="K1642" s="1">
        <v>183</v>
      </c>
      <c r="L1642" s="1">
        <v>0</v>
      </c>
    </row>
    <row r="1643" spans="9:12" x14ac:dyDescent="0.3">
      <c r="I1643" s="1" t="s">
        <v>0</v>
      </c>
      <c r="J1643" s="1" t="s">
        <v>1198</v>
      </c>
      <c r="K1643" s="1">
        <v>183</v>
      </c>
      <c r="L1643" s="1">
        <v>0</v>
      </c>
    </row>
    <row r="1644" spans="9:12" x14ac:dyDescent="0.3">
      <c r="I1644" s="1" t="s">
        <v>0</v>
      </c>
      <c r="J1644" s="1" t="s">
        <v>1199</v>
      </c>
      <c r="K1644" s="1">
        <v>183</v>
      </c>
      <c r="L1644" s="1">
        <v>0</v>
      </c>
    </row>
    <row r="1645" spans="9:12" x14ac:dyDescent="0.3">
      <c r="I1645" s="1" t="s">
        <v>0</v>
      </c>
      <c r="J1645" s="1" t="s">
        <v>1200</v>
      </c>
      <c r="K1645" s="1">
        <v>183</v>
      </c>
      <c r="L1645" s="1">
        <v>0</v>
      </c>
    </row>
    <row r="1646" spans="9:12" x14ac:dyDescent="0.3">
      <c r="I1646" s="1" t="s">
        <v>0</v>
      </c>
      <c r="J1646" s="1" t="s">
        <v>1201</v>
      </c>
      <c r="K1646" s="1">
        <v>183</v>
      </c>
      <c r="L1646" s="1">
        <v>1</v>
      </c>
    </row>
    <row r="1647" spans="9:12" x14ac:dyDescent="0.3">
      <c r="I1647" s="1" t="s">
        <v>0</v>
      </c>
      <c r="J1647" s="1" t="s">
        <v>1202</v>
      </c>
      <c r="K1647" s="1">
        <v>183</v>
      </c>
      <c r="L1647" s="1">
        <v>1</v>
      </c>
    </row>
    <row r="1648" spans="9:12" x14ac:dyDescent="0.3">
      <c r="I1648" s="1" t="s">
        <v>0</v>
      </c>
      <c r="J1648" s="1" t="s">
        <v>1189</v>
      </c>
      <c r="K1648" s="1">
        <v>356</v>
      </c>
      <c r="L1648" s="1">
        <v>0</v>
      </c>
    </row>
    <row r="1649" spans="9:12" x14ac:dyDescent="0.3">
      <c r="I1649" s="1" t="s">
        <v>0</v>
      </c>
      <c r="J1649" s="1" t="s">
        <v>1190</v>
      </c>
      <c r="K1649" s="1">
        <v>356</v>
      </c>
      <c r="L1649" s="1">
        <v>0</v>
      </c>
    </row>
    <row r="1650" spans="9:12" x14ac:dyDescent="0.3">
      <c r="I1650" s="1" t="s">
        <v>0</v>
      </c>
      <c r="J1650" s="1" t="s">
        <v>1191</v>
      </c>
      <c r="K1650" s="1">
        <v>356</v>
      </c>
      <c r="L1650" s="1">
        <v>0</v>
      </c>
    </row>
    <row r="1651" spans="9:12" x14ac:dyDescent="0.3">
      <c r="I1651" s="1" t="s">
        <v>0</v>
      </c>
      <c r="J1651" s="1" t="s">
        <v>1192</v>
      </c>
      <c r="K1651" s="1">
        <v>356</v>
      </c>
      <c r="L1651" s="1">
        <v>0</v>
      </c>
    </row>
    <row r="1652" spans="9:12" x14ac:dyDescent="0.3">
      <c r="I1652" s="1" t="s">
        <v>0</v>
      </c>
      <c r="J1652" s="1" t="s">
        <v>1193</v>
      </c>
      <c r="K1652" s="1">
        <v>356</v>
      </c>
      <c r="L1652" s="1">
        <v>0</v>
      </c>
    </row>
    <row r="1653" spans="9:12" x14ac:dyDescent="0.3">
      <c r="I1653" s="1" t="s">
        <v>0</v>
      </c>
      <c r="J1653" s="1" t="s">
        <v>1194</v>
      </c>
      <c r="K1653" s="1">
        <v>356</v>
      </c>
      <c r="L1653" s="1">
        <v>0</v>
      </c>
    </row>
    <row r="1654" spans="9:12" x14ac:dyDescent="0.3">
      <c r="I1654" s="1" t="s">
        <v>0</v>
      </c>
      <c r="J1654" s="1" t="s">
        <v>1195</v>
      </c>
      <c r="K1654" s="1">
        <v>356</v>
      </c>
      <c r="L1654" s="1">
        <v>0</v>
      </c>
    </row>
    <row r="1655" spans="9:12" x14ac:dyDescent="0.3">
      <c r="I1655" s="1" t="s">
        <v>0</v>
      </c>
      <c r="J1655" s="1" t="s">
        <v>1196</v>
      </c>
      <c r="K1655" s="1">
        <v>356</v>
      </c>
      <c r="L1655" s="1">
        <v>0</v>
      </c>
    </row>
    <row r="1656" spans="9:12" x14ac:dyDescent="0.3">
      <c r="I1656" s="1" t="s">
        <v>0</v>
      </c>
      <c r="J1656" s="1" t="s">
        <v>1197</v>
      </c>
      <c r="K1656" s="1">
        <v>356</v>
      </c>
      <c r="L1656" s="1">
        <v>0</v>
      </c>
    </row>
    <row r="1657" spans="9:12" x14ac:dyDescent="0.3">
      <c r="I1657" s="1" t="s">
        <v>0</v>
      </c>
      <c r="J1657" s="1" t="s">
        <v>1198</v>
      </c>
      <c r="K1657" s="1">
        <v>356</v>
      </c>
      <c r="L1657" s="1">
        <v>0</v>
      </c>
    </row>
    <row r="1658" spans="9:12" x14ac:dyDescent="0.3">
      <c r="I1658" s="1" t="s">
        <v>0</v>
      </c>
      <c r="J1658" s="1" t="s">
        <v>1199</v>
      </c>
      <c r="K1658" s="1">
        <v>356</v>
      </c>
      <c r="L1658" s="1">
        <v>1</v>
      </c>
    </row>
    <row r="1659" spans="9:12" x14ac:dyDescent="0.3">
      <c r="I1659" s="1" t="s">
        <v>0</v>
      </c>
      <c r="J1659" s="1" t="s">
        <v>1200</v>
      </c>
      <c r="K1659" s="1">
        <v>356</v>
      </c>
      <c r="L1659" s="1">
        <v>1</v>
      </c>
    </row>
  </sheetData>
  <mergeCells count="9">
    <mergeCell ref="A1:O10"/>
    <mergeCell ref="A11:O11"/>
    <mergeCell ref="A40:G40"/>
    <mergeCell ref="A44:C44"/>
    <mergeCell ref="A12:G12"/>
    <mergeCell ref="I12:L12"/>
    <mergeCell ref="A13:G13"/>
    <mergeCell ref="A22:G22"/>
    <mergeCell ref="A31:G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58B71-D1A9-42C9-9468-17DDEA9020AB}">
  <dimension ref="A1:T86"/>
  <sheetViews>
    <sheetView tabSelected="1" workbookViewId="0">
      <selection activeCell="A21" sqref="A21:H21"/>
    </sheetView>
  </sheetViews>
  <sheetFormatPr defaultRowHeight="14.4" x14ac:dyDescent="0.3"/>
  <cols>
    <col min="1" max="1" width="29.5546875" bestFit="1" customWidth="1"/>
    <col min="2" max="2" width="3.44140625" bestFit="1" customWidth="1"/>
    <col min="7" max="7" width="11" bestFit="1" customWidth="1"/>
    <col min="8" max="8" width="4" bestFit="1" customWidth="1"/>
    <col min="11" max="11" width="12.77734375" customWidth="1"/>
    <col min="12" max="12" width="3.6640625" customWidth="1"/>
    <col min="13" max="13" width="14.44140625" bestFit="1" customWidth="1"/>
    <col min="14" max="14" width="2.88671875" bestFit="1" customWidth="1"/>
    <col min="15" max="19" width="12.109375" customWidth="1"/>
    <col min="20" max="20" width="3.109375" bestFit="1" customWidth="1"/>
  </cols>
  <sheetData>
    <row r="1" spans="1:15" ht="23.4" customHeight="1" x14ac:dyDescent="0.3">
      <c r="A1" s="281" t="s">
        <v>1276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 ht="23.4" customHeight="1" x14ac:dyDescent="0.3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</row>
    <row r="3" spans="1:15" ht="23.4" customHeight="1" x14ac:dyDescent="0.3">
      <c r="A3" s="282"/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</row>
    <row r="4" spans="1:15" ht="23.4" customHeight="1" x14ac:dyDescent="0.3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</row>
    <row r="5" spans="1:15" ht="23.4" customHeight="1" x14ac:dyDescent="0.3">
      <c r="A5" s="282"/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</row>
    <row r="6" spans="1:15" ht="23.4" customHeight="1" x14ac:dyDescent="0.3">
      <c r="A6" s="282"/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</row>
    <row r="7" spans="1:15" ht="23.4" customHeight="1" x14ac:dyDescent="0.3">
      <c r="A7" s="282"/>
      <c r="B7" s="282"/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</row>
    <row r="8" spans="1:15" ht="23.4" customHeight="1" x14ac:dyDescent="0.3">
      <c r="A8" s="282"/>
      <c r="B8" s="282"/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23.4" customHeight="1" x14ac:dyDescent="0.3">
      <c r="A9" s="282"/>
      <c r="B9" s="282"/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</row>
    <row r="10" spans="1:15" ht="23.4" customHeight="1" x14ac:dyDescent="0.3">
      <c r="A10" s="282"/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23.4" customHeight="1" x14ac:dyDescent="0.3">
      <c r="A11" s="283" t="s">
        <v>1277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</row>
    <row r="12" spans="1:15" ht="15.6" x14ac:dyDescent="0.3">
      <c r="A12" s="270"/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</row>
    <row r="13" spans="1:15" ht="15.6" x14ac:dyDescent="0.3">
      <c r="A13" s="282" t="s">
        <v>1284</v>
      </c>
      <c r="B13" s="282"/>
      <c r="C13" s="282"/>
      <c r="D13" s="282"/>
      <c r="E13" s="282"/>
      <c r="F13" s="282"/>
      <c r="G13" s="282"/>
      <c r="H13" s="282"/>
      <c r="I13" s="270"/>
      <c r="J13" s="270"/>
      <c r="K13" s="270"/>
      <c r="L13" s="270"/>
      <c r="M13" s="270"/>
      <c r="N13" s="270"/>
      <c r="O13" s="270"/>
    </row>
    <row r="14" spans="1:15" ht="16.2" thickBot="1" x14ac:dyDescent="0.35">
      <c r="A14" s="299" t="s">
        <v>1285</v>
      </c>
      <c r="B14" s="299"/>
      <c r="C14" s="299"/>
      <c r="D14" s="299"/>
      <c r="E14" s="299"/>
      <c r="F14" s="299"/>
      <c r="G14" s="299"/>
      <c r="H14" s="299"/>
      <c r="I14" s="270"/>
      <c r="J14" s="270"/>
      <c r="K14" s="270"/>
      <c r="L14" s="270"/>
      <c r="M14" s="270"/>
      <c r="N14" s="270"/>
      <c r="O14" s="270"/>
    </row>
    <row r="15" spans="1:15" ht="15.6" x14ac:dyDescent="0.3">
      <c r="A15" s="272" t="s">
        <v>1</v>
      </c>
      <c r="B15" s="273" t="s">
        <v>2</v>
      </c>
      <c r="C15" s="273" t="s">
        <v>3</v>
      </c>
      <c r="D15" s="273" t="s">
        <v>4</v>
      </c>
      <c r="E15" s="273" t="s">
        <v>5</v>
      </c>
      <c r="F15" s="273" t="s">
        <v>6</v>
      </c>
      <c r="G15" s="273" t="s">
        <v>8</v>
      </c>
      <c r="H15" s="274" t="s">
        <v>9</v>
      </c>
      <c r="J15" s="270"/>
      <c r="K15" s="270"/>
      <c r="L15" s="270"/>
      <c r="M15" s="270"/>
      <c r="N15" s="270"/>
      <c r="O15" s="270"/>
    </row>
    <row r="16" spans="1:15" ht="15.6" x14ac:dyDescent="0.3">
      <c r="A16" s="275" t="s">
        <v>1286</v>
      </c>
      <c r="B16" s="271">
        <v>1</v>
      </c>
      <c r="C16" s="271">
        <v>0.31187890000000001</v>
      </c>
      <c r="D16" s="271">
        <v>0.93110409999999999</v>
      </c>
      <c r="E16" s="271">
        <v>5.8445669999999998E-2</v>
      </c>
      <c r="F16" s="271">
        <v>0.48599999999999999</v>
      </c>
      <c r="G16" s="271">
        <v>0.48599999999999999</v>
      </c>
      <c r="H16" s="254"/>
      <c r="K16" s="270"/>
      <c r="L16" s="270"/>
      <c r="M16" s="270"/>
      <c r="N16" s="270"/>
      <c r="O16" s="270"/>
    </row>
    <row r="17" spans="1:20" ht="15.6" x14ac:dyDescent="0.3">
      <c r="A17" s="275" t="s">
        <v>1287</v>
      </c>
      <c r="B17" s="271">
        <v>1</v>
      </c>
      <c r="C17" s="271">
        <v>0.37976409999999999</v>
      </c>
      <c r="D17" s="271">
        <v>1.1014543000000001</v>
      </c>
      <c r="E17" s="271">
        <v>6.0848939999999997E-2</v>
      </c>
      <c r="F17" s="271">
        <v>0.2336</v>
      </c>
      <c r="G17" s="271">
        <v>0.48599999999999999</v>
      </c>
      <c r="H17" s="254"/>
      <c r="K17" s="270"/>
      <c r="L17" s="270"/>
      <c r="M17" s="270"/>
      <c r="N17" s="270"/>
      <c r="O17" s="270"/>
    </row>
    <row r="18" spans="1:20" ht="16.2" thickBot="1" x14ac:dyDescent="0.35">
      <c r="A18" s="276" t="s">
        <v>1288</v>
      </c>
      <c r="B18" s="277">
        <v>1</v>
      </c>
      <c r="C18" s="277">
        <v>0.32585360000000002</v>
      </c>
      <c r="D18" s="277">
        <v>0.99411159999999998</v>
      </c>
      <c r="E18" s="277">
        <v>5.849741E-2</v>
      </c>
      <c r="F18" s="277">
        <v>0.39150000000000001</v>
      </c>
      <c r="G18" s="277">
        <v>0.48599999999999999</v>
      </c>
      <c r="H18" s="257"/>
      <c r="K18" s="270"/>
      <c r="L18" s="270"/>
      <c r="M18" s="270"/>
      <c r="N18" s="270"/>
      <c r="O18" s="270"/>
    </row>
    <row r="19" spans="1:20" ht="15.6" x14ac:dyDescent="0.3">
      <c r="A19" s="279"/>
      <c r="B19" s="279"/>
      <c r="C19" s="279"/>
      <c r="D19" s="279"/>
      <c r="E19" s="279"/>
      <c r="F19" s="279"/>
      <c r="G19" s="279"/>
      <c r="K19" s="270"/>
      <c r="L19" s="270"/>
      <c r="M19" s="270"/>
      <c r="N19" s="270"/>
      <c r="O19" s="270"/>
    </row>
    <row r="20" spans="1:20" x14ac:dyDescent="0.3">
      <c r="A20" s="296" t="s">
        <v>1246</v>
      </c>
      <c r="B20" s="296"/>
      <c r="C20" s="296"/>
      <c r="D20" s="296"/>
      <c r="E20" s="296"/>
      <c r="F20" s="296"/>
      <c r="G20" s="296"/>
      <c r="H20" s="296"/>
      <c r="K20" s="296" t="s">
        <v>1247</v>
      </c>
      <c r="L20" s="296"/>
      <c r="M20" s="296"/>
      <c r="N20" s="296"/>
      <c r="O20" s="296"/>
      <c r="P20" s="296"/>
      <c r="Q20" s="296"/>
      <c r="R20" s="296"/>
      <c r="S20" s="296"/>
      <c r="T20" s="296"/>
    </row>
    <row r="21" spans="1:20" ht="15" thickBot="1" x14ac:dyDescent="0.35">
      <c r="A21" s="287" t="s">
        <v>0</v>
      </c>
      <c r="B21" s="287"/>
      <c r="C21" s="287"/>
      <c r="D21" s="287"/>
      <c r="E21" s="287"/>
      <c r="F21" s="287"/>
      <c r="G21" s="287"/>
      <c r="H21" s="287"/>
      <c r="K21" s="287" t="s">
        <v>1245</v>
      </c>
      <c r="L21" s="287"/>
      <c r="M21" s="287"/>
      <c r="N21" s="287"/>
      <c r="O21" s="287"/>
      <c r="P21" s="287"/>
      <c r="Q21" s="287"/>
      <c r="R21" s="287"/>
      <c r="S21" s="287"/>
      <c r="T21" s="287"/>
    </row>
    <row r="22" spans="1:20" x14ac:dyDescent="0.3">
      <c r="A22" s="250" t="s">
        <v>1</v>
      </c>
      <c r="B22" s="251" t="s">
        <v>2</v>
      </c>
      <c r="C22" s="251" t="s">
        <v>3</v>
      </c>
      <c r="D22" s="251" t="s">
        <v>4</v>
      </c>
      <c r="E22" s="251" t="s">
        <v>5</v>
      </c>
      <c r="F22" s="251" t="s">
        <v>6</v>
      </c>
      <c r="G22" s="251" t="s">
        <v>8</v>
      </c>
      <c r="H22" s="252" t="s">
        <v>9</v>
      </c>
      <c r="K22" s="258" t="s">
        <v>15</v>
      </c>
      <c r="L22" s="251"/>
      <c r="M22" s="251"/>
      <c r="N22" s="251"/>
      <c r="O22" s="251"/>
      <c r="P22" s="251"/>
      <c r="Q22" s="251"/>
      <c r="R22" s="251"/>
      <c r="S22" s="251"/>
      <c r="T22" s="252"/>
    </row>
    <row r="23" spans="1:20" x14ac:dyDescent="0.3">
      <c r="A23" s="253" t="s">
        <v>19</v>
      </c>
      <c r="B23" s="1">
        <v>1</v>
      </c>
      <c r="C23" s="247">
        <v>1.75278</v>
      </c>
      <c r="D23" s="247">
        <v>4.8853460000000002</v>
      </c>
      <c r="E23" s="247">
        <v>9.9934780000000001E-2</v>
      </c>
      <c r="F23" s="248">
        <v>1E-4</v>
      </c>
      <c r="G23" s="248">
        <v>1E-4</v>
      </c>
      <c r="H23" s="254" t="s">
        <v>14</v>
      </c>
      <c r="K23" s="278" t="s">
        <v>1248</v>
      </c>
      <c r="L23" s="1"/>
      <c r="M23" s="1"/>
      <c r="N23" s="1"/>
      <c r="O23" s="1"/>
      <c r="P23" s="1"/>
      <c r="Q23" s="1"/>
      <c r="R23" s="1"/>
      <c r="S23" s="1"/>
      <c r="T23" s="254"/>
    </row>
    <row r="24" spans="1:20" x14ac:dyDescent="0.3">
      <c r="A24" s="255" t="s">
        <v>15</v>
      </c>
      <c r="B24" s="1"/>
      <c r="C24" s="1"/>
      <c r="D24" s="1"/>
      <c r="E24" s="1"/>
      <c r="F24" s="1"/>
      <c r="G24" s="1"/>
      <c r="H24" s="254"/>
      <c r="K24" s="300" t="s">
        <v>43</v>
      </c>
      <c r="L24" s="301"/>
      <c r="M24" s="301"/>
      <c r="N24" s="301"/>
      <c r="O24" s="301"/>
      <c r="P24" s="301"/>
      <c r="Q24" s="301"/>
      <c r="R24" s="301"/>
      <c r="S24" s="301"/>
      <c r="T24" s="302"/>
    </row>
    <row r="25" spans="1:20" x14ac:dyDescent="0.3">
      <c r="A25" t="s">
        <v>1248</v>
      </c>
      <c r="B25" s="1"/>
      <c r="C25" s="1"/>
      <c r="D25" s="1"/>
      <c r="E25" s="1"/>
      <c r="F25" s="1"/>
      <c r="G25" s="1"/>
      <c r="H25" s="254"/>
      <c r="K25" s="284" t="s">
        <v>1</v>
      </c>
      <c r="L25" s="285"/>
      <c r="M25" s="285"/>
      <c r="N25" s="1" t="s">
        <v>2</v>
      </c>
      <c r="O25" s="1" t="s">
        <v>3</v>
      </c>
      <c r="P25" s="1" t="s">
        <v>4</v>
      </c>
      <c r="Q25" s="1" t="s">
        <v>5</v>
      </c>
      <c r="R25" s="1" t="s">
        <v>6</v>
      </c>
      <c r="S25" s="1" t="s">
        <v>8</v>
      </c>
      <c r="T25" s="254" t="s">
        <v>9</v>
      </c>
    </row>
    <row r="26" spans="1:20" x14ac:dyDescent="0.3">
      <c r="A26" s="253" t="s">
        <v>1</v>
      </c>
      <c r="B26" s="1" t="s">
        <v>2</v>
      </c>
      <c r="C26" s="1" t="s">
        <v>3</v>
      </c>
      <c r="D26" s="1" t="s">
        <v>4</v>
      </c>
      <c r="E26" s="1" t="s">
        <v>5</v>
      </c>
      <c r="F26" s="1" t="s">
        <v>6</v>
      </c>
      <c r="G26" s="1" t="s">
        <v>8</v>
      </c>
      <c r="H26" s="254" t="s">
        <v>9</v>
      </c>
      <c r="K26" s="253" t="s">
        <v>942</v>
      </c>
      <c r="L26" s="1" t="s">
        <v>13</v>
      </c>
      <c r="M26" s="1" t="s">
        <v>943</v>
      </c>
      <c r="N26" s="1">
        <v>1</v>
      </c>
      <c r="O26" s="1">
        <v>0.34163480000000002</v>
      </c>
      <c r="P26" s="1">
        <v>0.886158</v>
      </c>
      <c r="Q26" s="1">
        <v>9.9723409999999998E-2</v>
      </c>
      <c r="R26" s="1">
        <v>0.77410000000000001</v>
      </c>
      <c r="S26" s="1">
        <v>0.77410000000000001</v>
      </c>
      <c r="T26" s="254"/>
    </row>
    <row r="27" spans="1:20" x14ac:dyDescent="0.3">
      <c r="A27" s="253" t="s">
        <v>38</v>
      </c>
      <c r="B27" s="1">
        <v>1</v>
      </c>
      <c r="C27" s="1">
        <v>0.5813817</v>
      </c>
      <c r="D27" s="1">
        <v>1.6161620000000001</v>
      </c>
      <c r="E27" s="1">
        <v>0.13913049999999999</v>
      </c>
      <c r="F27" s="1">
        <v>4.7600000000000003E-2</v>
      </c>
      <c r="G27" s="1">
        <v>7.1400000000000005E-2</v>
      </c>
      <c r="H27" s="254"/>
      <c r="K27" s="253" t="s">
        <v>942</v>
      </c>
      <c r="L27" s="1" t="s">
        <v>13</v>
      </c>
      <c r="M27" s="1" t="s">
        <v>944</v>
      </c>
      <c r="N27" s="1">
        <v>1</v>
      </c>
      <c r="O27" s="1">
        <v>0.51700749999999995</v>
      </c>
      <c r="P27" s="1">
        <v>1.437514</v>
      </c>
      <c r="Q27" s="1">
        <v>0.15231910000000001</v>
      </c>
      <c r="R27" s="1">
        <v>4.24E-2</v>
      </c>
      <c r="S27" s="1">
        <v>6.3600000000000004E-2</v>
      </c>
      <c r="T27" s="254"/>
    </row>
    <row r="28" spans="1:20" x14ac:dyDescent="0.3">
      <c r="A28" s="253" t="s">
        <v>45</v>
      </c>
      <c r="B28" s="1">
        <v>1</v>
      </c>
      <c r="C28" s="1">
        <v>0.65008500000000002</v>
      </c>
      <c r="D28" s="1">
        <v>1.7683439999999999</v>
      </c>
      <c r="E28" s="1">
        <v>0.12843550000000001</v>
      </c>
      <c r="F28" s="1">
        <v>1.3100000000000001E-2</v>
      </c>
      <c r="G28" s="1">
        <v>4.2000000000000003E-2</v>
      </c>
      <c r="H28" s="254" t="s">
        <v>7</v>
      </c>
      <c r="K28" s="253" t="s">
        <v>943</v>
      </c>
      <c r="L28" s="1" t="s">
        <v>13</v>
      </c>
      <c r="M28" s="1" t="s">
        <v>944</v>
      </c>
      <c r="N28" s="1">
        <v>1</v>
      </c>
      <c r="O28" s="1">
        <v>0.51067010000000002</v>
      </c>
      <c r="P28" s="1">
        <v>1.4007099999999999</v>
      </c>
      <c r="Q28" s="1">
        <v>0.14900044000000001</v>
      </c>
      <c r="R28" s="1">
        <v>3.2300000000000002E-2</v>
      </c>
      <c r="S28" s="1">
        <v>6.3600000000000004E-2</v>
      </c>
      <c r="T28" s="254"/>
    </row>
    <row r="29" spans="1:20" x14ac:dyDescent="0.3">
      <c r="A29" s="253" t="s">
        <v>33</v>
      </c>
      <c r="B29" s="1">
        <v>1</v>
      </c>
      <c r="C29" s="1">
        <v>1.0231129000000001</v>
      </c>
      <c r="D29" s="1">
        <v>3.0155370000000001</v>
      </c>
      <c r="E29" s="1">
        <v>0.23168749999999999</v>
      </c>
      <c r="F29" s="1">
        <v>4.8999999999999998E-3</v>
      </c>
      <c r="G29" s="1">
        <v>2.4500000000000001E-2</v>
      </c>
      <c r="H29" s="254" t="s">
        <v>7</v>
      </c>
      <c r="K29" s="300" t="s">
        <v>44</v>
      </c>
      <c r="L29" s="301"/>
      <c r="M29" s="301"/>
      <c r="N29" s="301"/>
      <c r="O29" s="301"/>
      <c r="P29" s="301"/>
      <c r="Q29" s="301"/>
      <c r="R29" s="301"/>
      <c r="S29" s="301"/>
      <c r="T29" s="302"/>
    </row>
    <row r="30" spans="1:20" x14ac:dyDescent="0.3">
      <c r="A30" s="253" t="s">
        <v>35</v>
      </c>
      <c r="B30" s="1">
        <v>1</v>
      </c>
      <c r="C30" s="1">
        <v>0.94340360000000001</v>
      </c>
      <c r="D30" s="1">
        <v>2.7144370000000002</v>
      </c>
      <c r="E30" s="1">
        <v>0.2134925</v>
      </c>
      <c r="F30" s="1">
        <v>4.7000000000000002E-3</v>
      </c>
      <c r="G30" s="1">
        <v>2.4500000000000001E-2</v>
      </c>
      <c r="H30" s="254" t="s">
        <v>7</v>
      </c>
      <c r="K30" s="284" t="s">
        <v>1</v>
      </c>
      <c r="L30" s="285"/>
      <c r="M30" s="285"/>
      <c r="N30" s="1" t="s">
        <v>2</v>
      </c>
      <c r="O30" s="1" t="s">
        <v>3</v>
      </c>
      <c r="P30" s="1" t="s">
        <v>4</v>
      </c>
      <c r="Q30" s="1" t="s">
        <v>5</v>
      </c>
      <c r="R30" s="1" t="s">
        <v>6</v>
      </c>
      <c r="S30" s="1" t="s">
        <v>8</v>
      </c>
      <c r="T30" s="254" t="s">
        <v>9</v>
      </c>
    </row>
    <row r="31" spans="1:20" x14ac:dyDescent="0.3">
      <c r="A31" s="253" t="s">
        <v>32</v>
      </c>
      <c r="B31" s="1">
        <v>1</v>
      </c>
      <c r="C31" s="1">
        <v>0.8701643</v>
      </c>
      <c r="D31" s="1">
        <v>2.5008279999999998</v>
      </c>
      <c r="E31" s="1">
        <v>0.172461</v>
      </c>
      <c r="F31" s="1">
        <v>1.1000000000000001E-3</v>
      </c>
      <c r="G31" s="1">
        <v>1.6500000000000001E-2</v>
      </c>
      <c r="H31" s="254" t="s">
        <v>7</v>
      </c>
      <c r="K31" s="253" t="s">
        <v>945</v>
      </c>
      <c r="L31" s="1" t="s">
        <v>13</v>
      </c>
      <c r="M31" s="1" t="s">
        <v>946</v>
      </c>
      <c r="N31" s="1">
        <v>1</v>
      </c>
      <c r="O31" s="1">
        <v>0.55266079999999995</v>
      </c>
      <c r="P31" s="1">
        <v>1.3458079999999999</v>
      </c>
      <c r="Q31" s="1">
        <v>0.1612556</v>
      </c>
      <c r="R31" s="1">
        <v>3.2500000000000001E-2</v>
      </c>
      <c r="S31" s="1">
        <v>4.8750000000000002E-2</v>
      </c>
      <c r="T31" s="254" t="s">
        <v>7</v>
      </c>
    </row>
    <row r="32" spans="1:20" x14ac:dyDescent="0.3">
      <c r="A32" s="253" t="s">
        <v>46</v>
      </c>
      <c r="B32" s="1">
        <v>1</v>
      </c>
      <c r="C32" s="1">
        <v>0.4198769</v>
      </c>
      <c r="D32" s="1">
        <v>1.0640350000000001</v>
      </c>
      <c r="E32" s="1">
        <v>0.15062710000000001</v>
      </c>
      <c r="F32" s="1">
        <v>0.28270000000000001</v>
      </c>
      <c r="G32" s="1">
        <v>0.28270000000000001</v>
      </c>
      <c r="H32" s="254"/>
      <c r="K32" s="253" t="s">
        <v>945</v>
      </c>
      <c r="L32" s="1" t="s">
        <v>13</v>
      </c>
      <c r="M32" s="1" t="s">
        <v>947</v>
      </c>
      <c r="N32" s="1">
        <v>1</v>
      </c>
      <c r="O32" s="1">
        <v>0.51891019999999999</v>
      </c>
      <c r="P32" s="1">
        <v>1.232186</v>
      </c>
      <c r="Q32" s="1">
        <v>0.13346630000000001</v>
      </c>
      <c r="R32" s="1">
        <v>2.5399999999999999E-2</v>
      </c>
      <c r="S32" s="1">
        <v>4.8750000000000002E-2</v>
      </c>
      <c r="T32" s="254" t="s">
        <v>7</v>
      </c>
    </row>
    <row r="33" spans="1:20" x14ac:dyDescent="0.3">
      <c r="A33" s="253" t="s">
        <v>39</v>
      </c>
      <c r="B33" s="1">
        <v>1</v>
      </c>
      <c r="C33" s="1">
        <v>0.6217085</v>
      </c>
      <c r="D33" s="1">
        <v>1.8435060000000001</v>
      </c>
      <c r="E33" s="1">
        <v>0.31547940000000002</v>
      </c>
      <c r="F33" s="1">
        <v>0.1</v>
      </c>
      <c r="G33" s="1">
        <v>0.1153846</v>
      </c>
      <c r="H33" s="254"/>
      <c r="K33" s="253" t="s">
        <v>946</v>
      </c>
      <c r="L33" s="1" t="s">
        <v>13</v>
      </c>
      <c r="M33" s="1" t="s">
        <v>947</v>
      </c>
      <c r="N33" s="1">
        <v>1</v>
      </c>
      <c r="O33" s="1">
        <v>0.4611613</v>
      </c>
      <c r="P33" s="1">
        <v>1.2012229999999999</v>
      </c>
      <c r="Q33" s="1">
        <v>0.14646870000000001</v>
      </c>
      <c r="R33" s="1">
        <v>5.8400000000000001E-2</v>
      </c>
      <c r="S33" s="1">
        <v>5.8400000000000001E-2</v>
      </c>
      <c r="T33" s="254"/>
    </row>
    <row r="34" spans="1:20" x14ac:dyDescent="0.3">
      <c r="A34" s="253" t="s">
        <v>40</v>
      </c>
      <c r="B34" s="1">
        <v>1</v>
      </c>
      <c r="C34" s="1">
        <v>0.58444450000000003</v>
      </c>
      <c r="D34" s="1">
        <v>1.632903</v>
      </c>
      <c r="E34" s="1">
        <v>0.28988659999999999</v>
      </c>
      <c r="F34" s="1">
        <v>0.1</v>
      </c>
      <c r="G34" s="1">
        <v>0.1153846</v>
      </c>
      <c r="H34" s="254"/>
      <c r="K34" s="300" t="s">
        <v>50</v>
      </c>
      <c r="L34" s="301"/>
      <c r="M34" s="301"/>
      <c r="N34" s="301"/>
      <c r="O34" s="301"/>
      <c r="P34" s="301"/>
      <c r="Q34" s="301"/>
      <c r="R34" s="301"/>
      <c r="S34" s="301"/>
      <c r="T34" s="302"/>
    </row>
    <row r="35" spans="1:20" x14ac:dyDescent="0.3">
      <c r="A35" s="253"/>
      <c r="B35" s="1"/>
      <c r="C35" s="1"/>
      <c r="D35" s="1"/>
      <c r="E35" s="1"/>
      <c r="F35" s="1"/>
      <c r="G35" s="1"/>
      <c r="H35" s="254"/>
      <c r="K35" s="284" t="s">
        <v>1</v>
      </c>
      <c r="L35" s="285"/>
      <c r="M35" s="285"/>
      <c r="N35" s="1" t="s">
        <v>2</v>
      </c>
      <c r="O35" s="1" t="s">
        <v>3</v>
      </c>
      <c r="P35" s="1" t="s">
        <v>4</v>
      </c>
      <c r="Q35" s="1" t="s">
        <v>5</v>
      </c>
      <c r="R35" s="1" t="s">
        <v>6</v>
      </c>
      <c r="S35" s="1" t="s">
        <v>8</v>
      </c>
      <c r="T35" s="254" t="s">
        <v>9</v>
      </c>
    </row>
    <row r="36" spans="1:20" x14ac:dyDescent="0.3">
      <c r="A36" s="253" t="s">
        <v>47</v>
      </c>
      <c r="B36" s="1">
        <v>1</v>
      </c>
      <c r="C36" s="1">
        <v>0.62605060000000001</v>
      </c>
      <c r="D36" s="1">
        <v>1.736494</v>
      </c>
      <c r="E36" s="1">
        <v>0.22445490000000001</v>
      </c>
      <c r="F36" s="1">
        <v>3.3599999999999998E-2</v>
      </c>
      <c r="G36" s="1">
        <v>5.6000000000000001E-2</v>
      </c>
      <c r="H36" s="254"/>
      <c r="K36" s="253" t="s">
        <v>948</v>
      </c>
      <c r="L36" s="1" t="s">
        <v>13</v>
      </c>
      <c r="M36" s="1" t="s">
        <v>949</v>
      </c>
      <c r="N36" s="1">
        <v>1</v>
      </c>
      <c r="O36" s="1">
        <v>0.52954239999999997</v>
      </c>
      <c r="P36" s="1">
        <v>1.331324</v>
      </c>
      <c r="Q36" s="1">
        <v>0.18159400000000001</v>
      </c>
      <c r="R36" s="1">
        <v>3.6600000000000001E-2</v>
      </c>
      <c r="S36" s="1">
        <v>5.4899999999999997E-2</v>
      </c>
      <c r="T36" s="254"/>
    </row>
    <row r="37" spans="1:20" x14ac:dyDescent="0.3">
      <c r="A37" s="253" t="s">
        <v>48</v>
      </c>
      <c r="B37" s="1">
        <v>1</v>
      </c>
      <c r="C37" s="1">
        <v>0.5692024</v>
      </c>
      <c r="D37" s="1">
        <v>1.520675</v>
      </c>
      <c r="E37" s="1">
        <v>0.2021992</v>
      </c>
      <c r="F37" s="1">
        <v>3.2399999999999998E-2</v>
      </c>
      <c r="G37" s="1">
        <v>5.6000000000000001E-2</v>
      </c>
      <c r="H37" s="254"/>
      <c r="K37" s="253" t="s">
        <v>948</v>
      </c>
      <c r="L37" s="1" t="s">
        <v>13</v>
      </c>
      <c r="M37" s="1" t="s">
        <v>950</v>
      </c>
      <c r="N37" s="1">
        <v>1</v>
      </c>
      <c r="O37" s="1">
        <v>0.54846349999999999</v>
      </c>
      <c r="P37" s="1">
        <v>1.4291560000000001</v>
      </c>
      <c r="Q37" s="1">
        <v>0.19237119999999999</v>
      </c>
      <c r="R37" s="1">
        <v>3.6400000000000002E-2</v>
      </c>
      <c r="S37" s="1">
        <v>5.4899999999999997E-2</v>
      </c>
      <c r="T37" s="254"/>
    </row>
    <row r="38" spans="1:20" x14ac:dyDescent="0.3">
      <c r="A38" s="253" t="s">
        <v>49</v>
      </c>
      <c r="B38" s="1">
        <v>1</v>
      </c>
      <c r="C38" s="1">
        <v>0.4574203</v>
      </c>
      <c r="D38" s="1">
        <v>1.2422489999999999</v>
      </c>
      <c r="E38" s="1">
        <v>0.1344098</v>
      </c>
      <c r="F38" s="1">
        <v>7.4200000000000002E-2</v>
      </c>
      <c r="G38" s="1">
        <v>0.1011818</v>
      </c>
      <c r="H38" s="254"/>
      <c r="K38" s="253" t="s">
        <v>949</v>
      </c>
      <c r="L38" s="1" t="s">
        <v>13</v>
      </c>
      <c r="M38" s="1" t="s">
        <v>950</v>
      </c>
      <c r="N38" s="1">
        <v>1</v>
      </c>
      <c r="O38" s="1">
        <v>0.36480380000000001</v>
      </c>
      <c r="P38" s="1">
        <v>1.1878919999999999</v>
      </c>
      <c r="Q38" s="1">
        <v>0.22897390000000001</v>
      </c>
      <c r="R38" s="1">
        <v>0.1</v>
      </c>
      <c r="S38" s="1">
        <v>0.1</v>
      </c>
      <c r="T38" s="254"/>
    </row>
    <row r="39" spans="1:20" x14ac:dyDescent="0.3">
      <c r="A39" s="253" t="s">
        <v>36</v>
      </c>
      <c r="B39" s="1">
        <v>1</v>
      </c>
      <c r="C39" s="1">
        <v>0.3579678</v>
      </c>
      <c r="D39" s="1">
        <v>1.1668019999999999</v>
      </c>
      <c r="E39" s="1">
        <v>0.22582669999999999</v>
      </c>
      <c r="F39" s="1">
        <v>0.2</v>
      </c>
      <c r="G39" s="1">
        <v>0.2142857</v>
      </c>
      <c r="H39" s="254"/>
      <c r="K39" s="300" t="s">
        <v>51</v>
      </c>
      <c r="L39" s="301"/>
      <c r="M39" s="301"/>
      <c r="N39" s="301"/>
      <c r="O39" s="301"/>
      <c r="P39" s="301"/>
      <c r="Q39" s="301"/>
      <c r="R39" s="301"/>
      <c r="S39" s="301"/>
      <c r="T39" s="302"/>
    </row>
    <row r="40" spans="1:20" x14ac:dyDescent="0.3">
      <c r="A40" s="253" t="s">
        <v>34</v>
      </c>
      <c r="B40" s="1">
        <v>1</v>
      </c>
      <c r="C40" s="1">
        <v>0.58569709999999997</v>
      </c>
      <c r="D40" s="1">
        <v>1.8235809999999999</v>
      </c>
      <c r="E40" s="1">
        <v>0.23308780000000001</v>
      </c>
      <c r="F40" s="1">
        <v>1.9599999999999999E-2</v>
      </c>
      <c r="G40" s="1">
        <v>4.2000000000000003E-2</v>
      </c>
      <c r="H40" s="254" t="s">
        <v>7</v>
      </c>
      <c r="K40" s="284" t="s">
        <v>1</v>
      </c>
      <c r="L40" s="285"/>
      <c r="M40" s="285"/>
      <c r="N40" s="1" t="s">
        <v>2</v>
      </c>
      <c r="O40" s="1" t="s">
        <v>3</v>
      </c>
      <c r="P40" s="1" t="s">
        <v>4</v>
      </c>
      <c r="Q40" s="1" t="s">
        <v>5</v>
      </c>
      <c r="R40" s="1" t="s">
        <v>6</v>
      </c>
      <c r="S40" s="1" t="s">
        <v>8</v>
      </c>
      <c r="T40" s="254" t="s">
        <v>9</v>
      </c>
    </row>
    <row r="41" spans="1:20" x14ac:dyDescent="0.3">
      <c r="A41" s="253" t="s">
        <v>37</v>
      </c>
      <c r="B41" s="1">
        <v>1</v>
      </c>
      <c r="C41" s="1">
        <v>0.52900659999999999</v>
      </c>
      <c r="D41" s="1">
        <v>1.579299</v>
      </c>
      <c r="E41" s="1">
        <v>0.20837</v>
      </c>
      <c r="F41" s="1">
        <v>1.78E-2</v>
      </c>
      <c r="G41" s="1">
        <v>4.2000000000000003E-2</v>
      </c>
      <c r="H41" s="254" t="s">
        <v>7</v>
      </c>
      <c r="K41" s="253" t="s">
        <v>951</v>
      </c>
      <c r="L41" s="1" t="s">
        <v>13</v>
      </c>
      <c r="M41" s="1" t="s">
        <v>952</v>
      </c>
      <c r="N41" s="1">
        <v>1</v>
      </c>
      <c r="O41" s="1">
        <v>0.33190720000000001</v>
      </c>
      <c r="P41" s="1">
        <v>0.81488959999999999</v>
      </c>
      <c r="Q41" s="1">
        <v>0.1195749</v>
      </c>
      <c r="R41" s="1">
        <v>0.94320000000000004</v>
      </c>
      <c r="S41" s="1">
        <v>0.94320000000000004</v>
      </c>
      <c r="T41" s="254"/>
    </row>
    <row r="42" spans="1:20" ht="15" thickBot="1" x14ac:dyDescent="0.35">
      <c r="A42" s="256" t="s">
        <v>41</v>
      </c>
      <c r="B42" s="245">
        <v>1</v>
      </c>
      <c r="C42" s="245">
        <v>0.49104629999999999</v>
      </c>
      <c r="D42" s="245">
        <v>1.382209</v>
      </c>
      <c r="E42" s="245">
        <v>0.18723509999999999</v>
      </c>
      <c r="F42" s="245">
        <v>1.6799999999999999E-2</v>
      </c>
      <c r="G42" s="245">
        <v>4.2000000000000003E-2</v>
      </c>
      <c r="H42" s="257" t="s">
        <v>7</v>
      </c>
      <c r="K42" s="253" t="s">
        <v>951</v>
      </c>
      <c r="L42" s="1" t="s">
        <v>13</v>
      </c>
      <c r="M42" s="1" t="s">
        <v>953</v>
      </c>
      <c r="N42" s="1">
        <v>1</v>
      </c>
      <c r="O42" s="1">
        <v>0.38939210000000002</v>
      </c>
      <c r="P42" s="1">
        <v>1.0339670999999999</v>
      </c>
      <c r="Q42" s="1">
        <v>0.1469963</v>
      </c>
      <c r="R42" s="1">
        <v>0.27460000000000001</v>
      </c>
      <c r="S42" s="1">
        <v>0.45</v>
      </c>
      <c r="T42" s="254"/>
    </row>
    <row r="43" spans="1:20" x14ac:dyDescent="0.3">
      <c r="K43" s="253" t="s">
        <v>952</v>
      </c>
      <c r="L43" s="1" t="s">
        <v>13</v>
      </c>
      <c r="M43" s="1" t="s">
        <v>953</v>
      </c>
      <c r="N43" s="1">
        <v>1</v>
      </c>
      <c r="O43" s="1">
        <v>0.38365510000000003</v>
      </c>
      <c r="P43" s="1">
        <v>1.0271239000000001</v>
      </c>
      <c r="Q43" s="1">
        <v>0.20431640000000001</v>
      </c>
      <c r="R43" s="1">
        <v>0.3</v>
      </c>
      <c r="S43" s="1">
        <v>0.45</v>
      </c>
      <c r="T43" s="254"/>
    </row>
    <row r="44" spans="1:20" ht="15" thickBot="1" x14ac:dyDescent="0.35">
      <c r="A44" s="287" t="s">
        <v>10</v>
      </c>
      <c r="B44" s="287"/>
      <c r="C44" s="287"/>
      <c r="D44" s="287"/>
      <c r="E44" s="287"/>
      <c r="F44" s="287"/>
      <c r="G44" s="287"/>
      <c r="H44" s="287"/>
      <c r="K44" s="300" t="s">
        <v>52</v>
      </c>
      <c r="L44" s="301"/>
      <c r="M44" s="301"/>
      <c r="N44" s="301"/>
      <c r="O44" s="301"/>
      <c r="P44" s="301"/>
      <c r="Q44" s="301"/>
      <c r="R44" s="301"/>
      <c r="S44" s="301"/>
      <c r="T44" s="302"/>
    </row>
    <row r="45" spans="1:20" x14ac:dyDescent="0.3">
      <c r="A45" s="250" t="s">
        <v>1</v>
      </c>
      <c r="B45" s="251" t="s">
        <v>2</v>
      </c>
      <c r="C45" s="251" t="s">
        <v>3</v>
      </c>
      <c r="D45" s="251" t="s">
        <v>4</v>
      </c>
      <c r="E45" s="251" t="s">
        <v>5</v>
      </c>
      <c r="F45" s="251" t="s">
        <v>6</v>
      </c>
      <c r="G45" s="251" t="s">
        <v>8</v>
      </c>
      <c r="H45" s="252" t="s">
        <v>9</v>
      </c>
      <c r="K45" s="284" t="s">
        <v>1</v>
      </c>
      <c r="L45" s="285"/>
      <c r="M45" s="285"/>
      <c r="N45" s="1" t="s">
        <v>2</v>
      </c>
      <c r="O45" s="1" t="s">
        <v>3</v>
      </c>
      <c r="P45" s="1" t="s">
        <v>4</v>
      </c>
      <c r="Q45" s="1" t="s">
        <v>5</v>
      </c>
      <c r="R45" s="1" t="s">
        <v>6</v>
      </c>
      <c r="S45" s="1" t="s">
        <v>8</v>
      </c>
      <c r="T45" s="254" t="s">
        <v>9</v>
      </c>
    </row>
    <row r="46" spans="1:20" x14ac:dyDescent="0.3">
      <c r="A46" s="253" t="s">
        <v>19</v>
      </c>
      <c r="B46" s="1">
        <v>1</v>
      </c>
      <c r="C46" s="1">
        <v>1.583914</v>
      </c>
      <c r="D46" s="1">
        <v>4.317755</v>
      </c>
      <c r="E46" s="1">
        <v>8.9361659999999996E-2</v>
      </c>
      <c r="F46" s="248">
        <v>1E-4</v>
      </c>
      <c r="G46" s="248">
        <v>1E-4</v>
      </c>
      <c r="H46" s="254" t="s">
        <v>14</v>
      </c>
      <c r="K46" s="253" t="s">
        <v>954</v>
      </c>
      <c r="L46" s="1" t="s">
        <v>13</v>
      </c>
      <c r="M46" s="1" t="s">
        <v>955</v>
      </c>
      <c r="N46" s="1">
        <v>1</v>
      </c>
      <c r="O46" s="1">
        <v>0.35501310000000003</v>
      </c>
      <c r="P46" s="1">
        <v>0.91139709999999996</v>
      </c>
      <c r="Q46" s="1">
        <v>0.1152005</v>
      </c>
      <c r="R46" s="1">
        <v>0.71440000000000003</v>
      </c>
      <c r="S46" s="1">
        <v>0.71440000000000003</v>
      </c>
      <c r="T46" s="254"/>
    </row>
    <row r="47" spans="1:20" x14ac:dyDescent="0.3">
      <c r="A47" s="255" t="s">
        <v>15</v>
      </c>
      <c r="B47" s="1"/>
      <c r="C47" s="1"/>
      <c r="D47" s="1"/>
      <c r="E47" s="1"/>
      <c r="F47" s="1"/>
      <c r="G47" s="1"/>
      <c r="H47" s="254"/>
      <c r="K47" s="253" t="s">
        <v>954</v>
      </c>
      <c r="L47" s="1" t="s">
        <v>13</v>
      </c>
      <c r="M47" s="1" t="s">
        <v>956</v>
      </c>
      <c r="N47" s="1">
        <v>1</v>
      </c>
      <c r="O47" s="1">
        <v>0.4143405</v>
      </c>
      <c r="P47" s="1">
        <v>1.1005552000000001</v>
      </c>
      <c r="Q47" s="1">
        <v>0.15499569999999999</v>
      </c>
      <c r="R47" s="1">
        <v>0.1331</v>
      </c>
      <c r="S47" s="1">
        <v>0.39929999999999999</v>
      </c>
      <c r="T47" s="254"/>
    </row>
    <row r="48" spans="1:20" ht="15" thickBot="1" x14ac:dyDescent="0.35">
      <c r="A48" t="s">
        <v>1248</v>
      </c>
      <c r="B48" s="249"/>
      <c r="C48" s="1"/>
      <c r="D48" s="1"/>
      <c r="E48" s="1"/>
      <c r="F48" s="1"/>
      <c r="G48" s="1"/>
      <c r="H48" s="254"/>
      <c r="K48" s="256" t="s">
        <v>955</v>
      </c>
      <c r="L48" s="245" t="s">
        <v>13</v>
      </c>
      <c r="M48" s="245" t="s">
        <v>956</v>
      </c>
      <c r="N48" s="245">
        <v>1</v>
      </c>
      <c r="O48" s="245">
        <v>0.4043564</v>
      </c>
      <c r="P48" s="245">
        <v>1.0002637999999999</v>
      </c>
      <c r="Q48" s="245">
        <v>0.1667033</v>
      </c>
      <c r="R48" s="245">
        <v>0.48571429999999999</v>
      </c>
      <c r="S48" s="245">
        <v>0.71440000000000003</v>
      </c>
      <c r="T48" s="257"/>
    </row>
    <row r="49" spans="1:8" x14ac:dyDescent="0.3">
      <c r="A49" s="253" t="s">
        <v>1</v>
      </c>
      <c r="B49" s="1" t="s">
        <v>2</v>
      </c>
      <c r="C49" s="1" t="s">
        <v>3</v>
      </c>
      <c r="D49" s="1" t="s">
        <v>4</v>
      </c>
      <c r="E49" s="1" t="s">
        <v>5</v>
      </c>
      <c r="F49" s="1" t="s">
        <v>6</v>
      </c>
      <c r="G49" s="1" t="s">
        <v>8</v>
      </c>
      <c r="H49" s="254" t="s">
        <v>9</v>
      </c>
    </row>
    <row r="50" spans="1:8" x14ac:dyDescent="0.3">
      <c r="A50" s="253" t="s">
        <v>38</v>
      </c>
      <c r="B50" s="1">
        <v>1</v>
      </c>
      <c r="C50" s="1">
        <v>0.72997840000000003</v>
      </c>
      <c r="D50" s="1">
        <v>1.9753008000000001</v>
      </c>
      <c r="E50" s="1">
        <v>0.1522355</v>
      </c>
      <c r="F50" s="1">
        <v>4.0000000000000001E-3</v>
      </c>
      <c r="G50" s="1">
        <v>2.9499999999999998E-2</v>
      </c>
      <c r="H50" s="254" t="s">
        <v>7</v>
      </c>
    </row>
    <row r="51" spans="1:8" x14ac:dyDescent="0.3">
      <c r="A51" s="253" t="s">
        <v>45</v>
      </c>
      <c r="B51" s="1">
        <v>1</v>
      </c>
      <c r="C51" s="1">
        <v>0.91556479999999996</v>
      </c>
      <c r="D51" s="1">
        <v>2.5711420999999999</v>
      </c>
      <c r="E51" s="1">
        <v>0.1894566</v>
      </c>
      <c r="F51" s="1">
        <v>2.3999999999999998E-3</v>
      </c>
      <c r="G51" s="1">
        <v>2.9499999999999998E-2</v>
      </c>
      <c r="H51" s="254" t="s">
        <v>7</v>
      </c>
    </row>
    <row r="52" spans="1:8" x14ac:dyDescent="0.3">
      <c r="A52" s="253" t="s">
        <v>33</v>
      </c>
      <c r="B52" s="1">
        <v>1</v>
      </c>
      <c r="C52" s="1">
        <v>0.93538940000000004</v>
      </c>
      <c r="D52" s="1">
        <v>2.6904235999999999</v>
      </c>
      <c r="E52" s="1">
        <v>0.2120042</v>
      </c>
      <c r="F52" s="1">
        <v>5.8999999999999999E-3</v>
      </c>
      <c r="G52" s="1">
        <v>2.9499999999999998E-2</v>
      </c>
      <c r="H52" s="254" t="s">
        <v>7</v>
      </c>
    </row>
    <row r="53" spans="1:8" x14ac:dyDescent="0.3">
      <c r="A53" s="253" t="s">
        <v>35</v>
      </c>
      <c r="B53" s="1">
        <v>1</v>
      </c>
      <c r="C53" s="1">
        <v>0.68843810000000005</v>
      </c>
      <c r="D53" s="1">
        <v>1.8811207000000001</v>
      </c>
      <c r="E53" s="1">
        <v>0.15832860000000001</v>
      </c>
      <c r="F53" s="1">
        <v>1.4500000000000001E-2</v>
      </c>
      <c r="G53" s="1">
        <v>4.3499999999999997E-2</v>
      </c>
      <c r="H53" s="254" t="s">
        <v>7</v>
      </c>
    </row>
    <row r="54" spans="1:8" x14ac:dyDescent="0.3">
      <c r="A54" s="253" t="s">
        <v>32</v>
      </c>
      <c r="B54" s="1">
        <v>1</v>
      </c>
      <c r="C54" s="1">
        <v>0.49120439999999999</v>
      </c>
      <c r="D54" s="1">
        <v>1.3450399</v>
      </c>
      <c r="E54" s="1">
        <v>0.1007895</v>
      </c>
      <c r="F54" s="1">
        <v>8.6599999999999996E-2</v>
      </c>
      <c r="G54" s="1">
        <v>0.12989999999999999</v>
      </c>
      <c r="H54" s="254"/>
    </row>
    <row r="55" spans="1:8" x14ac:dyDescent="0.3">
      <c r="A55" s="253" t="s">
        <v>37</v>
      </c>
      <c r="B55" s="1">
        <v>1</v>
      </c>
      <c r="C55" s="1">
        <v>0.4624065</v>
      </c>
      <c r="D55" s="1">
        <v>1.1555576999999999</v>
      </c>
      <c r="E55" s="1">
        <v>0.16149089999999999</v>
      </c>
      <c r="F55" s="1">
        <v>0.17780000000000001</v>
      </c>
      <c r="G55" s="1">
        <v>0.22225</v>
      </c>
      <c r="H55" s="254"/>
    </row>
    <row r="56" spans="1:8" x14ac:dyDescent="0.3">
      <c r="A56" s="253" t="s">
        <v>40</v>
      </c>
      <c r="B56" s="1">
        <v>1</v>
      </c>
      <c r="C56" s="1">
        <v>0.38604309999999997</v>
      </c>
      <c r="D56" s="1">
        <v>0.92635239999999996</v>
      </c>
      <c r="E56" s="1">
        <v>0.1563107</v>
      </c>
      <c r="F56" s="1">
        <v>0.51428571000000001</v>
      </c>
      <c r="G56" s="1">
        <v>0.51428571000000001</v>
      </c>
      <c r="H56" s="254"/>
    </row>
    <row r="57" spans="1:8" x14ac:dyDescent="0.3">
      <c r="A57" s="253" t="s">
        <v>41</v>
      </c>
      <c r="B57" s="1">
        <v>1</v>
      </c>
      <c r="C57" s="1">
        <v>0.48164940000000001</v>
      </c>
      <c r="D57" s="1">
        <v>1.2014149999999999</v>
      </c>
      <c r="E57" s="1">
        <v>0.1464887</v>
      </c>
      <c r="F57" s="1">
        <v>9.7600000000000006E-2</v>
      </c>
      <c r="G57" s="1">
        <v>0.13309091000000001</v>
      </c>
      <c r="H57" s="254"/>
    </row>
    <row r="58" spans="1:8" x14ac:dyDescent="0.3">
      <c r="A58" s="253" t="s">
        <v>48</v>
      </c>
      <c r="B58" s="1">
        <v>1</v>
      </c>
      <c r="C58" s="1">
        <v>0.39692149999999998</v>
      </c>
      <c r="D58" s="1">
        <v>1.0253143</v>
      </c>
      <c r="E58" s="1">
        <v>0.17016780000000001</v>
      </c>
      <c r="F58" s="1">
        <v>0.37142857000000001</v>
      </c>
      <c r="G58" s="1">
        <v>0.42857142999999998</v>
      </c>
      <c r="H58" s="254"/>
    </row>
    <row r="59" spans="1:8" x14ac:dyDescent="0.3">
      <c r="A59" s="253" t="s">
        <v>36</v>
      </c>
      <c r="B59" s="1">
        <v>1</v>
      </c>
      <c r="C59" s="1">
        <v>0.36524420000000002</v>
      </c>
      <c r="D59" s="1">
        <v>0.97702860000000002</v>
      </c>
      <c r="E59" s="1">
        <v>0.1963076</v>
      </c>
      <c r="F59" s="1">
        <v>0.5</v>
      </c>
      <c r="G59" s="1">
        <v>0.51428571000000001</v>
      </c>
      <c r="H59" s="254"/>
    </row>
    <row r="60" spans="1:8" x14ac:dyDescent="0.3">
      <c r="A60" s="253" t="s">
        <v>46</v>
      </c>
      <c r="B60" s="1">
        <v>1</v>
      </c>
      <c r="C60" s="1">
        <v>0.56138690000000002</v>
      </c>
      <c r="D60" s="1">
        <v>1.4388576</v>
      </c>
      <c r="E60" s="1">
        <v>0.1934245</v>
      </c>
      <c r="F60" s="1">
        <v>2.87E-2</v>
      </c>
      <c r="G60" s="1">
        <v>4.783333E-2</v>
      </c>
      <c r="H60" s="254" t="s">
        <v>7</v>
      </c>
    </row>
    <row r="61" spans="1:8" x14ac:dyDescent="0.3">
      <c r="A61" s="253" t="s">
        <v>39</v>
      </c>
      <c r="B61" s="1">
        <v>1</v>
      </c>
      <c r="C61" s="1">
        <v>0.57674550000000002</v>
      </c>
      <c r="D61" s="1">
        <v>1.5172030999999999</v>
      </c>
      <c r="E61" s="1">
        <v>0.2327997</v>
      </c>
      <c r="F61" s="1">
        <v>2.8571429999999998E-2</v>
      </c>
      <c r="G61" s="1">
        <v>4.783333E-2</v>
      </c>
      <c r="H61" s="254" t="s">
        <v>7</v>
      </c>
    </row>
    <row r="62" spans="1:8" x14ac:dyDescent="0.3">
      <c r="A62" s="253" t="s">
        <v>47</v>
      </c>
      <c r="B62" s="1">
        <v>1</v>
      </c>
      <c r="C62" s="1">
        <v>0.43699359999999998</v>
      </c>
      <c r="D62" s="1">
        <v>1.2466849</v>
      </c>
      <c r="E62" s="1">
        <v>0.19957539999999999</v>
      </c>
      <c r="F62" s="1">
        <v>2.8571429999999998E-2</v>
      </c>
      <c r="G62" s="1">
        <v>4.783333E-2</v>
      </c>
      <c r="H62" s="254" t="s">
        <v>7</v>
      </c>
    </row>
    <row r="63" spans="1:8" x14ac:dyDescent="0.3">
      <c r="A63" s="253" t="s">
        <v>49</v>
      </c>
      <c r="B63" s="1">
        <v>1</v>
      </c>
      <c r="C63" s="1">
        <v>0.61146940000000005</v>
      </c>
      <c r="D63" s="1">
        <v>1.6101901999999999</v>
      </c>
      <c r="E63" s="1">
        <v>0.1870098</v>
      </c>
      <c r="F63" s="1">
        <v>8.5000000000000006E-3</v>
      </c>
      <c r="G63" s="1">
        <v>3.1875000000000001E-2</v>
      </c>
      <c r="H63" s="254" t="s">
        <v>7</v>
      </c>
    </row>
    <row r="64" spans="1:8" ht="15" thickBot="1" x14ac:dyDescent="0.35">
      <c r="A64" s="256" t="s">
        <v>34</v>
      </c>
      <c r="B64" s="245">
        <v>1</v>
      </c>
      <c r="C64" s="245">
        <v>0.64281129999999997</v>
      </c>
      <c r="D64" s="245">
        <v>1.7389212000000001</v>
      </c>
      <c r="E64" s="245">
        <v>0.22469810000000001</v>
      </c>
      <c r="F64" s="245">
        <v>2.0199999999999999E-2</v>
      </c>
      <c r="G64" s="245">
        <v>4.783333E-2</v>
      </c>
      <c r="H64" s="257" t="s">
        <v>7</v>
      </c>
    </row>
    <row r="66" spans="1:8" ht="15" thickBot="1" x14ac:dyDescent="0.35">
      <c r="A66" s="287" t="s">
        <v>11</v>
      </c>
      <c r="B66" s="287"/>
      <c r="C66" s="287"/>
      <c r="D66" s="287"/>
      <c r="E66" s="287"/>
      <c r="F66" s="287"/>
      <c r="G66" s="287"/>
      <c r="H66" s="287"/>
    </row>
    <row r="67" spans="1:8" x14ac:dyDescent="0.3">
      <c r="A67" s="250" t="s">
        <v>1</v>
      </c>
      <c r="B67" s="251" t="s">
        <v>2</v>
      </c>
      <c r="C67" s="251" t="s">
        <v>3</v>
      </c>
      <c r="D67" s="251" t="s">
        <v>4</v>
      </c>
      <c r="E67" s="251" t="s">
        <v>5</v>
      </c>
      <c r="F67" s="251" t="s">
        <v>6</v>
      </c>
      <c r="G67" s="251" t="s">
        <v>8</v>
      </c>
      <c r="H67" s="252" t="s">
        <v>9</v>
      </c>
    </row>
    <row r="68" spans="1:8" x14ac:dyDescent="0.3">
      <c r="A68" s="253" t="s">
        <v>19</v>
      </c>
      <c r="B68" s="1">
        <v>1</v>
      </c>
      <c r="C68" s="1">
        <v>1.0168159999999999</v>
      </c>
      <c r="D68" s="1">
        <v>2.4618060000000002</v>
      </c>
      <c r="E68" s="1">
        <v>7.1435789999999999E-2</v>
      </c>
      <c r="F68" s="248">
        <v>1E-4</v>
      </c>
      <c r="G68" s="248">
        <v>1E-4</v>
      </c>
      <c r="H68" s="254" t="s">
        <v>14</v>
      </c>
    </row>
    <row r="69" spans="1:8" x14ac:dyDescent="0.3">
      <c r="A69" s="255" t="s">
        <v>15</v>
      </c>
      <c r="B69" s="1"/>
      <c r="C69" s="1"/>
      <c r="D69" s="1"/>
      <c r="E69" s="1"/>
      <c r="F69" s="1"/>
      <c r="G69" s="1"/>
      <c r="H69" s="254"/>
    </row>
    <row r="70" spans="1:8" x14ac:dyDescent="0.3">
      <c r="A70" t="s">
        <v>1248</v>
      </c>
      <c r="B70" s="1"/>
      <c r="C70" s="1"/>
      <c r="D70" s="1"/>
      <c r="E70" s="1"/>
      <c r="F70" s="1"/>
      <c r="G70" s="1"/>
      <c r="H70" s="254"/>
    </row>
    <row r="71" spans="1:8" x14ac:dyDescent="0.3">
      <c r="A71" s="253" t="s">
        <v>1</v>
      </c>
      <c r="B71" s="1" t="s">
        <v>2</v>
      </c>
      <c r="C71" s="1" t="s">
        <v>3</v>
      </c>
      <c r="D71" s="1" t="s">
        <v>4</v>
      </c>
      <c r="E71" s="1" t="s">
        <v>5</v>
      </c>
      <c r="F71" s="1" t="s">
        <v>6</v>
      </c>
      <c r="G71" s="1" t="s">
        <v>8</v>
      </c>
      <c r="H71" s="254" t="s">
        <v>9</v>
      </c>
    </row>
    <row r="72" spans="1:8" x14ac:dyDescent="0.3">
      <c r="A72" s="253" t="s">
        <v>38</v>
      </c>
      <c r="B72" s="1">
        <v>1</v>
      </c>
      <c r="C72" s="1">
        <v>0.8478289</v>
      </c>
      <c r="D72" s="1">
        <v>2.3645309999999999</v>
      </c>
      <c r="E72" s="1">
        <v>0.16460900000000001</v>
      </c>
      <c r="F72" s="1">
        <v>1.9E-3</v>
      </c>
      <c r="G72" s="1">
        <v>8.9999999999999993E-3</v>
      </c>
      <c r="H72" s="254" t="s">
        <v>7</v>
      </c>
    </row>
    <row r="73" spans="1:8" x14ac:dyDescent="0.3">
      <c r="A73" s="253" t="s">
        <v>45</v>
      </c>
      <c r="B73" s="1">
        <v>1</v>
      </c>
      <c r="C73" s="1">
        <v>0.8622474</v>
      </c>
      <c r="D73" s="1">
        <v>2.2499829999999998</v>
      </c>
      <c r="E73" s="1">
        <v>0.15789370999999999</v>
      </c>
      <c r="F73" s="1">
        <v>2.3999999999999998E-3</v>
      </c>
      <c r="G73" s="1">
        <v>8.9999999999999993E-3</v>
      </c>
      <c r="H73" s="254" t="s">
        <v>7</v>
      </c>
    </row>
    <row r="74" spans="1:8" x14ac:dyDescent="0.3">
      <c r="A74" s="253" t="s">
        <v>33</v>
      </c>
      <c r="B74" s="1">
        <v>1</v>
      </c>
      <c r="C74" s="1">
        <v>0.87364819999999999</v>
      </c>
      <c r="D74" s="1">
        <v>2.3036539999999999</v>
      </c>
      <c r="E74" s="1">
        <v>0.16105356000000001</v>
      </c>
      <c r="F74" s="1">
        <v>1E-3</v>
      </c>
      <c r="G74" s="1">
        <v>8.9999999999999993E-3</v>
      </c>
      <c r="H74" s="254" t="s">
        <v>7</v>
      </c>
    </row>
    <row r="75" spans="1:8" x14ac:dyDescent="0.3">
      <c r="A75" s="253" t="s">
        <v>35</v>
      </c>
      <c r="B75" s="1">
        <v>1</v>
      </c>
      <c r="C75" s="1">
        <v>0.90462989999999999</v>
      </c>
      <c r="D75" s="1">
        <v>2.4531070000000001</v>
      </c>
      <c r="E75" s="1">
        <v>0.16972867</v>
      </c>
      <c r="F75" s="1">
        <v>1.8E-3</v>
      </c>
      <c r="G75" s="1">
        <v>8.9999999999999993E-3</v>
      </c>
      <c r="H75" s="254" t="s">
        <v>7</v>
      </c>
    </row>
    <row r="76" spans="1:8" x14ac:dyDescent="0.3">
      <c r="A76" s="253" t="s">
        <v>32</v>
      </c>
      <c r="B76" s="1">
        <v>1</v>
      </c>
      <c r="C76" s="1">
        <v>0.44605830000000002</v>
      </c>
      <c r="D76" s="1">
        <v>1.2325010000000001</v>
      </c>
      <c r="E76" s="1">
        <v>9.3141929999999998E-2</v>
      </c>
      <c r="F76" s="1">
        <v>0.1295</v>
      </c>
      <c r="G76" s="1">
        <v>0.1295</v>
      </c>
      <c r="H76" s="254"/>
    </row>
    <row r="77" spans="1:8" x14ac:dyDescent="0.3">
      <c r="A77" s="253" t="s">
        <v>47</v>
      </c>
      <c r="B77" s="1">
        <v>1</v>
      </c>
      <c r="C77" s="1">
        <v>0.49318859999999998</v>
      </c>
      <c r="D77" s="1">
        <v>1.1245609999999999</v>
      </c>
      <c r="E77" s="1">
        <v>0.12324546</v>
      </c>
      <c r="F77" s="1">
        <v>9.9299999999999999E-2</v>
      </c>
      <c r="G77" s="1">
        <v>0.10639286000000001</v>
      </c>
      <c r="H77" s="254"/>
    </row>
    <row r="78" spans="1:8" x14ac:dyDescent="0.3">
      <c r="A78" s="253" t="s">
        <v>36</v>
      </c>
      <c r="B78" s="1">
        <v>1</v>
      </c>
      <c r="C78" s="1">
        <v>0.48554419999999998</v>
      </c>
      <c r="D78" s="1">
        <v>1.1647130000000001</v>
      </c>
      <c r="E78" s="1">
        <v>0.12708670999999999</v>
      </c>
      <c r="F78" s="1">
        <v>8.8700000000000001E-2</v>
      </c>
      <c r="G78" s="1">
        <v>0.10234615</v>
      </c>
      <c r="H78" s="254"/>
    </row>
    <row r="79" spans="1:8" x14ac:dyDescent="0.3">
      <c r="A79" s="253" t="s">
        <v>46</v>
      </c>
      <c r="B79" s="1">
        <v>1</v>
      </c>
      <c r="C79" s="1">
        <v>0.60997659999999998</v>
      </c>
      <c r="D79" s="1">
        <v>1.4967429999999999</v>
      </c>
      <c r="E79" s="1">
        <v>0.15760589999999999</v>
      </c>
      <c r="F79" s="1">
        <v>3.09E-2</v>
      </c>
      <c r="G79" s="1">
        <v>3.8625E-2</v>
      </c>
      <c r="H79" s="254" t="s">
        <v>7</v>
      </c>
    </row>
    <row r="80" spans="1:8" x14ac:dyDescent="0.3">
      <c r="A80" s="253" t="s">
        <v>39</v>
      </c>
      <c r="B80" s="1">
        <v>1</v>
      </c>
      <c r="C80" s="1">
        <v>0.58592270000000002</v>
      </c>
      <c r="D80" s="1">
        <v>1.4590909999999999</v>
      </c>
      <c r="E80" s="1">
        <v>0.15425280999999999</v>
      </c>
      <c r="F80" s="1">
        <v>2.3599999999999999E-2</v>
      </c>
      <c r="G80" s="1">
        <v>3.5400000000000001E-2</v>
      </c>
      <c r="H80" s="254" t="s">
        <v>7</v>
      </c>
    </row>
    <row r="81" spans="1:8" x14ac:dyDescent="0.3">
      <c r="A81" s="253" t="s">
        <v>40</v>
      </c>
      <c r="B81" s="1">
        <v>1</v>
      </c>
      <c r="C81" s="1">
        <v>0.5524694</v>
      </c>
      <c r="D81" s="1">
        <v>1.43181</v>
      </c>
      <c r="E81" s="1">
        <v>0.15180653999999999</v>
      </c>
      <c r="F81" s="1">
        <v>2.7199999999999998E-2</v>
      </c>
      <c r="G81" s="1">
        <v>3.7090909999999998E-2</v>
      </c>
      <c r="H81" s="254" t="s">
        <v>7</v>
      </c>
    </row>
    <row r="82" spans="1:8" x14ac:dyDescent="0.3">
      <c r="A82" s="253" t="s">
        <v>48</v>
      </c>
      <c r="B82" s="1">
        <v>1</v>
      </c>
      <c r="C82" s="1">
        <v>0.58517180000000002</v>
      </c>
      <c r="D82" s="1">
        <v>1.3838820000000001</v>
      </c>
      <c r="E82" s="1">
        <v>0.14747436</v>
      </c>
      <c r="F82" s="1">
        <v>1.5299999999999999E-2</v>
      </c>
      <c r="G82" s="1">
        <v>3.0499999999999999E-2</v>
      </c>
      <c r="H82" s="254" t="s">
        <v>7</v>
      </c>
    </row>
    <row r="83" spans="1:8" x14ac:dyDescent="0.3">
      <c r="A83" s="253" t="s">
        <v>41</v>
      </c>
      <c r="B83" s="1">
        <v>1</v>
      </c>
      <c r="C83" s="1">
        <v>0.53742330000000005</v>
      </c>
      <c r="D83" s="1">
        <v>1.4309540000000001</v>
      </c>
      <c r="E83" s="1">
        <v>0.15172952000000001</v>
      </c>
      <c r="F83" s="1">
        <v>1.5900000000000001E-2</v>
      </c>
      <c r="G83" s="1">
        <v>3.0499999999999999E-2</v>
      </c>
      <c r="H83" s="254" t="s">
        <v>7</v>
      </c>
    </row>
    <row r="84" spans="1:8" x14ac:dyDescent="0.3">
      <c r="A84" s="253" t="s">
        <v>49</v>
      </c>
      <c r="B84" s="1">
        <v>1</v>
      </c>
      <c r="C84" s="1">
        <v>0.58960780000000002</v>
      </c>
      <c r="D84" s="1">
        <v>1.42913</v>
      </c>
      <c r="E84" s="1">
        <v>0.15156539999999999</v>
      </c>
      <c r="F84" s="1">
        <v>1.6400000000000001E-2</v>
      </c>
      <c r="G84" s="1">
        <v>3.0499999999999999E-2</v>
      </c>
      <c r="H84" s="254" t="s">
        <v>7</v>
      </c>
    </row>
    <row r="85" spans="1:8" x14ac:dyDescent="0.3">
      <c r="A85" s="253" t="s">
        <v>34</v>
      </c>
      <c r="B85" s="1">
        <v>1</v>
      </c>
      <c r="C85" s="1">
        <v>0.62334179999999995</v>
      </c>
      <c r="D85" s="1">
        <v>1.5330779999999999</v>
      </c>
      <c r="E85" s="1">
        <v>0.16081670000000001</v>
      </c>
      <c r="F85" s="1">
        <v>1.5599999999999999E-2</v>
      </c>
      <c r="G85" s="1">
        <v>3.0499999999999999E-2</v>
      </c>
      <c r="H85" s="254" t="s">
        <v>7</v>
      </c>
    </row>
    <row r="86" spans="1:8" ht="15" thickBot="1" x14ac:dyDescent="0.35">
      <c r="A86" s="256" t="s">
        <v>37</v>
      </c>
      <c r="B86" s="245">
        <v>1</v>
      </c>
      <c r="C86" s="245">
        <v>0.63458579999999998</v>
      </c>
      <c r="D86" s="245">
        <v>1.623472</v>
      </c>
      <c r="E86" s="245">
        <v>0.16869919999999999</v>
      </c>
      <c r="F86" s="245">
        <v>1.83E-2</v>
      </c>
      <c r="G86" s="245">
        <v>3.0499999999999999E-2</v>
      </c>
      <c r="H86" s="257" t="s">
        <v>7</v>
      </c>
    </row>
  </sheetData>
  <dataConsolidate/>
  <mergeCells count="20">
    <mergeCell ref="A44:H44"/>
    <mergeCell ref="A21:H21"/>
    <mergeCell ref="A66:H66"/>
    <mergeCell ref="K21:T21"/>
    <mergeCell ref="K44:T44"/>
    <mergeCell ref="K39:T39"/>
    <mergeCell ref="K34:T34"/>
    <mergeCell ref="K29:T29"/>
    <mergeCell ref="K24:T24"/>
    <mergeCell ref="K30:M30"/>
    <mergeCell ref="K25:M25"/>
    <mergeCell ref="K35:M35"/>
    <mergeCell ref="K40:M40"/>
    <mergeCell ref="K45:M45"/>
    <mergeCell ref="A20:H20"/>
    <mergeCell ref="K20:T20"/>
    <mergeCell ref="A1:O10"/>
    <mergeCell ref="A11:O11"/>
    <mergeCell ref="A14:H14"/>
    <mergeCell ref="A13:H1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02BB1-1F3C-445B-92BF-51A4B949ED71}">
  <dimension ref="A1:O600"/>
  <sheetViews>
    <sheetView workbookViewId="0">
      <selection activeCell="M13" sqref="M13"/>
    </sheetView>
  </sheetViews>
  <sheetFormatPr defaultRowHeight="14.4" x14ac:dyDescent="0.3"/>
  <cols>
    <col min="1" max="1" width="14.21875" customWidth="1"/>
  </cols>
  <sheetData>
    <row r="1" spans="1:15" ht="23.4" customHeight="1" x14ac:dyDescent="0.3">
      <c r="A1" s="281" t="s">
        <v>1276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 ht="23.4" customHeight="1" x14ac:dyDescent="0.3">
      <c r="A2" s="282"/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</row>
    <row r="3" spans="1:15" ht="23.4" customHeight="1" x14ac:dyDescent="0.3">
      <c r="A3" s="282"/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  <c r="O3" s="282"/>
    </row>
    <row r="4" spans="1:15" ht="23.4" customHeight="1" x14ac:dyDescent="0.3">
      <c r="A4" s="282"/>
      <c r="B4" s="282"/>
      <c r="C4" s="282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  <c r="O4" s="282"/>
    </row>
    <row r="5" spans="1:15" ht="23.4" customHeight="1" x14ac:dyDescent="0.3">
      <c r="A5" s="282"/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</row>
    <row r="6" spans="1:15" ht="23.4" customHeight="1" x14ac:dyDescent="0.3">
      <c r="A6" s="282"/>
      <c r="B6" s="282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</row>
    <row r="7" spans="1:15" ht="23.4" customHeight="1" x14ac:dyDescent="0.3">
      <c r="A7" s="282"/>
      <c r="B7" s="282"/>
      <c r="C7" s="282"/>
      <c r="D7" s="282"/>
      <c r="E7" s="282"/>
      <c r="F7" s="282"/>
      <c r="G7" s="282"/>
      <c r="H7" s="282"/>
      <c r="I7" s="282"/>
      <c r="J7" s="282"/>
      <c r="K7" s="282"/>
      <c r="L7" s="282"/>
      <c r="M7" s="282"/>
      <c r="N7" s="282"/>
      <c r="O7" s="282"/>
    </row>
    <row r="8" spans="1:15" ht="23.4" customHeight="1" x14ac:dyDescent="0.3">
      <c r="A8" s="282"/>
      <c r="B8" s="282"/>
      <c r="C8" s="282"/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23.4" customHeight="1" x14ac:dyDescent="0.3">
      <c r="A9" s="282"/>
      <c r="B9" s="282"/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</row>
    <row r="10" spans="1:15" ht="23.4" customHeight="1" x14ac:dyDescent="0.3">
      <c r="A10" s="282"/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23.4" customHeight="1" x14ac:dyDescent="0.3">
      <c r="A11" s="283" t="s">
        <v>1278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</row>
    <row r="12" spans="1:15" x14ac:dyDescent="0.3">
      <c r="A12" t="s">
        <v>54</v>
      </c>
      <c r="B12" t="s">
        <v>55</v>
      </c>
    </row>
    <row r="13" spans="1:15" x14ac:dyDescent="0.3">
      <c r="A13" t="s">
        <v>878</v>
      </c>
      <c r="B13" t="s">
        <v>883</v>
      </c>
      <c r="C13" s="243"/>
    </row>
    <row r="14" spans="1:15" x14ac:dyDescent="0.3">
      <c r="A14" t="s">
        <v>592</v>
      </c>
      <c r="B14" t="s">
        <v>881</v>
      </c>
      <c r="C14" s="242"/>
    </row>
    <row r="15" spans="1:15" x14ac:dyDescent="0.3">
      <c r="A15" t="s">
        <v>716</v>
      </c>
      <c r="B15" t="s">
        <v>879</v>
      </c>
      <c r="C15" s="241"/>
    </row>
    <row r="16" spans="1:15" x14ac:dyDescent="0.3">
      <c r="A16" t="s">
        <v>810</v>
      </c>
      <c r="B16" t="s">
        <v>877</v>
      </c>
      <c r="C16" s="240"/>
    </row>
    <row r="17" spans="1:3" x14ac:dyDescent="0.3">
      <c r="A17" t="s">
        <v>874</v>
      </c>
      <c r="B17" t="s">
        <v>875</v>
      </c>
      <c r="C17" s="239"/>
    </row>
    <row r="18" spans="1:3" x14ac:dyDescent="0.3">
      <c r="A18" t="s">
        <v>543</v>
      </c>
      <c r="B18" t="s">
        <v>873</v>
      </c>
      <c r="C18" s="238"/>
    </row>
    <row r="19" spans="1:3" x14ac:dyDescent="0.3">
      <c r="A19" t="s">
        <v>612</v>
      </c>
      <c r="B19" t="s">
        <v>871</v>
      </c>
      <c r="C19" s="237"/>
    </row>
    <row r="20" spans="1:3" x14ac:dyDescent="0.3">
      <c r="A20" t="s">
        <v>940</v>
      </c>
      <c r="B20" t="s">
        <v>869</v>
      </c>
      <c r="C20" s="236"/>
    </row>
    <row r="21" spans="1:3" x14ac:dyDescent="0.3">
      <c r="A21" t="s">
        <v>669</v>
      </c>
      <c r="B21" t="s">
        <v>867</v>
      </c>
      <c r="C21" s="235"/>
    </row>
    <row r="22" spans="1:3" x14ac:dyDescent="0.3">
      <c r="A22" t="s">
        <v>818</v>
      </c>
      <c r="B22" t="s">
        <v>865</v>
      </c>
      <c r="C22" s="234"/>
    </row>
    <row r="23" spans="1:3" x14ac:dyDescent="0.3">
      <c r="A23" t="s">
        <v>429</v>
      </c>
      <c r="B23" t="s">
        <v>863</v>
      </c>
      <c r="C23" s="233"/>
    </row>
    <row r="24" spans="1:3" x14ac:dyDescent="0.3">
      <c r="A24" t="s">
        <v>820</v>
      </c>
      <c r="B24" t="s">
        <v>861</v>
      </c>
      <c r="C24" s="232"/>
    </row>
    <row r="25" spans="1:3" x14ac:dyDescent="0.3">
      <c r="A25" t="s">
        <v>600</v>
      </c>
      <c r="B25" t="s">
        <v>859</v>
      </c>
      <c r="C25" s="231"/>
    </row>
    <row r="26" spans="1:3" x14ac:dyDescent="0.3">
      <c r="A26" t="s">
        <v>791</v>
      </c>
      <c r="B26" t="s">
        <v>857</v>
      </c>
      <c r="C26" s="230"/>
    </row>
    <row r="27" spans="1:3" x14ac:dyDescent="0.3">
      <c r="A27" t="s">
        <v>815</v>
      </c>
      <c r="B27" t="s">
        <v>855</v>
      </c>
      <c r="C27" s="229"/>
    </row>
    <row r="28" spans="1:3" x14ac:dyDescent="0.3">
      <c r="A28" t="s">
        <v>800</v>
      </c>
      <c r="B28" t="s">
        <v>853</v>
      </c>
      <c r="C28" s="228"/>
    </row>
    <row r="29" spans="1:3" x14ac:dyDescent="0.3">
      <c r="A29" t="s">
        <v>616</v>
      </c>
      <c r="B29" t="s">
        <v>851</v>
      </c>
      <c r="C29" s="227"/>
    </row>
    <row r="30" spans="1:3" x14ac:dyDescent="0.3">
      <c r="A30" t="s">
        <v>604</v>
      </c>
      <c r="B30" t="s">
        <v>849</v>
      </c>
      <c r="C30" s="226"/>
    </row>
    <row r="31" spans="1:3" x14ac:dyDescent="0.3">
      <c r="A31" t="s">
        <v>794</v>
      </c>
      <c r="B31" t="s">
        <v>847</v>
      </c>
      <c r="C31" s="225"/>
    </row>
    <row r="32" spans="1:3" x14ac:dyDescent="0.3">
      <c r="A32" t="s">
        <v>413</v>
      </c>
      <c r="B32" t="s">
        <v>845</v>
      </c>
      <c r="C32" s="224"/>
    </row>
    <row r="33" spans="1:3" x14ac:dyDescent="0.3">
      <c r="A33" t="s">
        <v>505</v>
      </c>
      <c r="B33" t="s">
        <v>843</v>
      </c>
      <c r="C33" s="223"/>
    </row>
    <row r="34" spans="1:3" x14ac:dyDescent="0.3">
      <c r="A34" t="s">
        <v>801</v>
      </c>
      <c r="B34" t="s">
        <v>841</v>
      </c>
      <c r="C34" s="222"/>
    </row>
    <row r="35" spans="1:3" x14ac:dyDescent="0.3">
      <c r="A35" t="s">
        <v>58</v>
      </c>
      <c r="B35" t="s">
        <v>57</v>
      </c>
      <c r="C35" s="4"/>
    </row>
    <row r="36" spans="1:3" x14ac:dyDescent="0.3">
      <c r="A36" t="s">
        <v>56</v>
      </c>
      <c r="B36" t="s">
        <v>941</v>
      </c>
      <c r="C36" s="244"/>
    </row>
    <row r="37" spans="1:3" x14ac:dyDescent="0.3">
      <c r="A37" t="s">
        <v>285</v>
      </c>
      <c r="B37" t="s">
        <v>318</v>
      </c>
      <c r="C37" s="134"/>
    </row>
    <row r="38" spans="1:3" x14ac:dyDescent="0.3">
      <c r="A38" t="s">
        <v>856</v>
      </c>
      <c r="B38" t="s">
        <v>316</v>
      </c>
      <c r="C38" s="133"/>
    </row>
    <row r="39" spans="1:3" x14ac:dyDescent="0.3">
      <c r="A39" t="s">
        <v>740</v>
      </c>
      <c r="B39" t="s">
        <v>314</v>
      </c>
      <c r="C39" s="132"/>
    </row>
    <row r="40" spans="1:3" x14ac:dyDescent="0.3">
      <c r="A40" t="s">
        <v>809</v>
      </c>
      <c r="B40" t="s">
        <v>312</v>
      </c>
      <c r="C40" s="131"/>
    </row>
    <row r="41" spans="1:3" x14ac:dyDescent="0.3">
      <c r="A41" t="s">
        <v>842</v>
      </c>
      <c r="B41" t="s">
        <v>310</v>
      </c>
      <c r="C41" s="130"/>
    </row>
    <row r="42" spans="1:3" x14ac:dyDescent="0.3">
      <c r="A42" t="s">
        <v>705</v>
      </c>
      <c r="B42" t="s">
        <v>308</v>
      </c>
      <c r="C42" s="129"/>
    </row>
    <row r="43" spans="1:3" x14ac:dyDescent="0.3">
      <c r="A43" t="s">
        <v>790</v>
      </c>
      <c r="B43" t="s">
        <v>306</v>
      </c>
      <c r="C43" s="128"/>
    </row>
    <row r="44" spans="1:3" x14ac:dyDescent="0.3">
      <c r="A44" t="s">
        <v>685</v>
      </c>
      <c r="B44" t="s">
        <v>304</v>
      </c>
      <c r="C44" s="127"/>
    </row>
    <row r="45" spans="1:3" x14ac:dyDescent="0.3">
      <c r="A45" t="s">
        <v>803</v>
      </c>
      <c r="B45" t="s">
        <v>302</v>
      </c>
      <c r="C45" s="126"/>
    </row>
    <row r="46" spans="1:3" x14ac:dyDescent="0.3">
      <c r="A46" t="s">
        <v>880</v>
      </c>
      <c r="B46" t="s">
        <v>300</v>
      </c>
      <c r="C46" s="125"/>
    </row>
    <row r="47" spans="1:3" x14ac:dyDescent="0.3">
      <c r="A47" t="s">
        <v>584</v>
      </c>
      <c r="B47" t="s">
        <v>298</v>
      </c>
      <c r="C47" s="124"/>
    </row>
    <row r="48" spans="1:3" x14ac:dyDescent="0.3">
      <c r="A48" t="s">
        <v>574</v>
      </c>
      <c r="B48" t="s">
        <v>296</v>
      </c>
      <c r="C48" s="123"/>
    </row>
    <row r="49" spans="1:3" x14ac:dyDescent="0.3">
      <c r="A49" t="s">
        <v>701</v>
      </c>
      <c r="B49" t="s">
        <v>294</v>
      </c>
      <c r="C49" s="122"/>
    </row>
    <row r="50" spans="1:3" x14ac:dyDescent="0.3">
      <c r="A50" t="s">
        <v>806</v>
      </c>
      <c r="B50" t="s">
        <v>292</v>
      </c>
      <c r="C50" s="121"/>
    </row>
    <row r="51" spans="1:3" x14ac:dyDescent="0.3">
      <c r="A51" t="s">
        <v>872</v>
      </c>
      <c r="B51" t="s">
        <v>290</v>
      </c>
      <c r="C51" s="120"/>
    </row>
    <row r="52" spans="1:3" x14ac:dyDescent="0.3">
      <c r="A52" t="s">
        <v>939</v>
      </c>
      <c r="B52" t="s">
        <v>288</v>
      </c>
      <c r="C52" s="119"/>
    </row>
    <row r="53" spans="1:3" x14ac:dyDescent="0.3">
      <c r="A53" t="s">
        <v>812</v>
      </c>
      <c r="B53" t="s">
        <v>286</v>
      </c>
      <c r="C53" s="118"/>
    </row>
    <row r="54" spans="1:3" x14ac:dyDescent="0.3">
      <c r="A54" t="s">
        <v>824</v>
      </c>
      <c r="B54" t="s">
        <v>284</v>
      </c>
      <c r="C54" s="117"/>
    </row>
    <row r="55" spans="1:3" x14ac:dyDescent="0.3">
      <c r="A55" t="s">
        <v>622</v>
      </c>
      <c r="B55" t="s">
        <v>282</v>
      </c>
      <c r="C55" s="116"/>
    </row>
    <row r="56" spans="1:3" x14ac:dyDescent="0.3">
      <c r="A56" t="s">
        <v>341</v>
      </c>
      <c r="B56" t="s">
        <v>280</v>
      </c>
      <c r="C56" s="115"/>
    </row>
    <row r="57" spans="1:3" x14ac:dyDescent="0.3">
      <c r="A57" t="s">
        <v>827</v>
      </c>
      <c r="B57" t="s">
        <v>278</v>
      </c>
      <c r="C57" s="114"/>
    </row>
    <row r="58" spans="1:3" x14ac:dyDescent="0.3">
      <c r="A58" t="s">
        <v>864</v>
      </c>
      <c r="B58" t="s">
        <v>276</v>
      </c>
      <c r="C58" s="113"/>
    </row>
    <row r="59" spans="1:3" x14ac:dyDescent="0.3">
      <c r="A59" t="s">
        <v>522</v>
      </c>
      <c r="B59" t="s">
        <v>274</v>
      </c>
      <c r="C59" s="112"/>
    </row>
    <row r="60" spans="1:3" x14ac:dyDescent="0.3">
      <c r="A60" t="s">
        <v>938</v>
      </c>
      <c r="B60" t="s">
        <v>272</v>
      </c>
      <c r="C60" s="111"/>
    </row>
    <row r="61" spans="1:3" x14ac:dyDescent="0.3">
      <c r="A61" t="s">
        <v>832</v>
      </c>
      <c r="B61" t="s">
        <v>270</v>
      </c>
      <c r="C61" s="110"/>
    </row>
    <row r="62" spans="1:3" x14ac:dyDescent="0.3">
      <c r="A62" t="s">
        <v>700</v>
      </c>
      <c r="B62" t="s">
        <v>268</v>
      </c>
      <c r="C62" s="109"/>
    </row>
    <row r="63" spans="1:3" x14ac:dyDescent="0.3">
      <c r="A63" t="s">
        <v>778</v>
      </c>
      <c r="B63" t="s">
        <v>266</v>
      </c>
      <c r="C63" s="108"/>
    </row>
    <row r="64" spans="1:3" x14ac:dyDescent="0.3">
      <c r="A64" t="s">
        <v>625</v>
      </c>
      <c r="B64" t="s">
        <v>264</v>
      </c>
      <c r="C64" s="107"/>
    </row>
    <row r="65" spans="1:3" x14ac:dyDescent="0.3">
      <c r="A65" t="s">
        <v>823</v>
      </c>
      <c r="B65" t="s">
        <v>262</v>
      </c>
      <c r="C65" s="106"/>
    </row>
    <row r="66" spans="1:3" x14ac:dyDescent="0.3">
      <c r="A66" t="s">
        <v>937</v>
      </c>
      <c r="B66" t="s">
        <v>260</v>
      </c>
      <c r="C66" s="105"/>
    </row>
    <row r="67" spans="1:3" x14ac:dyDescent="0.3">
      <c r="A67" t="s">
        <v>836</v>
      </c>
      <c r="B67" t="s">
        <v>258</v>
      </c>
      <c r="C67" s="104"/>
    </row>
    <row r="68" spans="1:3" x14ac:dyDescent="0.3">
      <c r="A68" t="s">
        <v>741</v>
      </c>
      <c r="B68" t="s">
        <v>256</v>
      </c>
      <c r="C68" s="103"/>
    </row>
    <row r="69" spans="1:3" x14ac:dyDescent="0.3">
      <c r="A69" t="s">
        <v>583</v>
      </c>
      <c r="B69" t="s">
        <v>254</v>
      </c>
      <c r="C69" s="102"/>
    </row>
    <row r="70" spans="1:3" x14ac:dyDescent="0.3">
      <c r="A70" t="s">
        <v>569</v>
      </c>
      <c r="B70" t="s">
        <v>252</v>
      </c>
      <c r="C70" s="101"/>
    </row>
    <row r="71" spans="1:3" x14ac:dyDescent="0.3">
      <c r="A71" t="s">
        <v>802</v>
      </c>
      <c r="B71" t="s">
        <v>250</v>
      </c>
      <c r="C71" s="100"/>
    </row>
    <row r="72" spans="1:3" x14ac:dyDescent="0.3">
      <c r="A72" t="s">
        <v>850</v>
      </c>
      <c r="B72" t="s">
        <v>248</v>
      </c>
      <c r="C72" s="99"/>
    </row>
    <row r="73" spans="1:3" x14ac:dyDescent="0.3">
      <c r="A73" t="s">
        <v>725</v>
      </c>
      <c r="B73" t="s">
        <v>246</v>
      </c>
      <c r="C73" s="98"/>
    </row>
    <row r="74" spans="1:3" x14ac:dyDescent="0.3">
      <c r="A74" t="s">
        <v>687</v>
      </c>
      <c r="B74" t="s">
        <v>244</v>
      </c>
      <c r="C74" s="97"/>
    </row>
    <row r="75" spans="1:3" x14ac:dyDescent="0.3">
      <c r="A75" t="s">
        <v>638</v>
      </c>
      <c r="B75" t="s">
        <v>242</v>
      </c>
      <c r="C75" s="96"/>
    </row>
    <row r="76" spans="1:3" x14ac:dyDescent="0.3">
      <c r="A76" t="s">
        <v>811</v>
      </c>
      <c r="B76" t="s">
        <v>240</v>
      </c>
      <c r="C76" s="95"/>
    </row>
    <row r="77" spans="1:3" x14ac:dyDescent="0.3">
      <c r="A77" t="s">
        <v>715</v>
      </c>
      <c r="B77" t="s">
        <v>238</v>
      </c>
      <c r="C77" s="94"/>
    </row>
    <row r="78" spans="1:3" x14ac:dyDescent="0.3">
      <c r="A78" t="s">
        <v>69</v>
      </c>
      <c r="B78" t="s">
        <v>236</v>
      </c>
      <c r="C78" s="93"/>
    </row>
    <row r="79" spans="1:3" x14ac:dyDescent="0.3">
      <c r="A79" t="s">
        <v>719</v>
      </c>
      <c r="B79" t="s">
        <v>234</v>
      </c>
      <c r="C79" s="92"/>
    </row>
    <row r="80" spans="1:3" x14ac:dyDescent="0.3">
      <c r="A80" t="s">
        <v>786</v>
      </c>
      <c r="B80" t="s">
        <v>232</v>
      </c>
      <c r="C80" s="91"/>
    </row>
    <row r="81" spans="1:3" x14ac:dyDescent="0.3">
      <c r="A81" t="s">
        <v>936</v>
      </c>
      <c r="B81" t="s">
        <v>230</v>
      </c>
      <c r="C81" s="90"/>
    </row>
    <row r="82" spans="1:3" x14ac:dyDescent="0.3">
      <c r="A82" t="s">
        <v>935</v>
      </c>
      <c r="B82" t="s">
        <v>228</v>
      </c>
      <c r="C82" s="89"/>
    </row>
    <row r="83" spans="1:3" x14ac:dyDescent="0.3">
      <c r="A83" t="s">
        <v>934</v>
      </c>
      <c r="B83" t="s">
        <v>226</v>
      </c>
      <c r="C83" s="88"/>
    </row>
    <row r="84" spans="1:3" x14ac:dyDescent="0.3">
      <c r="A84" t="s">
        <v>676</v>
      </c>
      <c r="B84" t="s">
        <v>224</v>
      </c>
      <c r="C84" s="87"/>
    </row>
    <row r="85" spans="1:3" x14ac:dyDescent="0.3">
      <c r="A85" t="s">
        <v>699</v>
      </c>
      <c r="B85" t="s">
        <v>222</v>
      </c>
      <c r="C85" s="86"/>
    </row>
    <row r="86" spans="1:3" x14ac:dyDescent="0.3">
      <c r="A86" t="s">
        <v>813</v>
      </c>
      <c r="B86" t="s">
        <v>220</v>
      </c>
      <c r="C86" s="85"/>
    </row>
    <row r="87" spans="1:3" x14ac:dyDescent="0.3">
      <c r="A87" t="s">
        <v>807</v>
      </c>
      <c r="B87" t="s">
        <v>218</v>
      </c>
      <c r="C87" s="84"/>
    </row>
    <row r="88" spans="1:3" x14ac:dyDescent="0.3">
      <c r="A88" t="s">
        <v>746</v>
      </c>
      <c r="B88" t="s">
        <v>216</v>
      </c>
      <c r="C88" s="83"/>
    </row>
    <row r="89" spans="1:3" x14ac:dyDescent="0.3">
      <c r="A89" t="s">
        <v>933</v>
      </c>
      <c r="B89" t="s">
        <v>214</v>
      </c>
      <c r="C89" s="82"/>
    </row>
    <row r="90" spans="1:3" x14ac:dyDescent="0.3">
      <c r="A90" t="s">
        <v>712</v>
      </c>
      <c r="B90" t="s">
        <v>212</v>
      </c>
      <c r="C90" s="81"/>
    </row>
    <row r="91" spans="1:3" x14ac:dyDescent="0.3">
      <c r="A91" t="s">
        <v>833</v>
      </c>
      <c r="B91" t="s">
        <v>210</v>
      </c>
      <c r="C91" s="80"/>
    </row>
    <row r="92" spans="1:3" x14ac:dyDescent="0.3">
      <c r="A92" t="s">
        <v>932</v>
      </c>
      <c r="B92" t="s">
        <v>208</v>
      </c>
      <c r="C92" s="79"/>
    </row>
    <row r="93" spans="1:3" x14ac:dyDescent="0.3">
      <c r="A93" t="s">
        <v>931</v>
      </c>
      <c r="B93" t="s">
        <v>206</v>
      </c>
      <c r="C93" s="78"/>
    </row>
    <row r="94" spans="1:3" x14ac:dyDescent="0.3">
      <c r="A94" t="s">
        <v>808</v>
      </c>
      <c r="B94" t="s">
        <v>204</v>
      </c>
      <c r="C94" s="77"/>
    </row>
    <row r="95" spans="1:3" x14ac:dyDescent="0.3">
      <c r="A95" t="s">
        <v>749</v>
      </c>
      <c r="B95" t="s">
        <v>202</v>
      </c>
      <c r="C95" s="76"/>
    </row>
    <row r="96" spans="1:3" x14ac:dyDescent="0.3">
      <c r="A96" t="s">
        <v>640</v>
      </c>
      <c r="B96" t="s">
        <v>200</v>
      </c>
      <c r="C96" s="75"/>
    </row>
    <row r="97" spans="1:3" x14ac:dyDescent="0.3">
      <c r="A97" t="s">
        <v>696</v>
      </c>
      <c r="B97" t="s">
        <v>198</v>
      </c>
      <c r="C97" s="74"/>
    </row>
    <row r="98" spans="1:3" x14ac:dyDescent="0.3">
      <c r="A98" t="s">
        <v>567</v>
      </c>
      <c r="B98" t="s">
        <v>196</v>
      </c>
      <c r="C98" s="73"/>
    </row>
    <row r="99" spans="1:3" x14ac:dyDescent="0.3">
      <c r="A99" t="s">
        <v>770</v>
      </c>
      <c r="B99" t="s">
        <v>194</v>
      </c>
      <c r="C99" s="72"/>
    </row>
    <row r="100" spans="1:3" x14ac:dyDescent="0.3">
      <c r="A100" t="s">
        <v>792</v>
      </c>
      <c r="B100" t="s">
        <v>192</v>
      </c>
      <c r="C100" s="71"/>
    </row>
    <row r="101" spans="1:3" x14ac:dyDescent="0.3">
      <c r="A101" t="s">
        <v>930</v>
      </c>
      <c r="B101" t="s">
        <v>190</v>
      </c>
      <c r="C101" s="70"/>
    </row>
    <row r="102" spans="1:3" x14ac:dyDescent="0.3">
      <c r="A102" t="s">
        <v>489</v>
      </c>
      <c r="B102" t="s">
        <v>188</v>
      </c>
      <c r="C102" s="69"/>
    </row>
    <row r="103" spans="1:3" x14ac:dyDescent="0.3">
      <c r="A103" t="s">
        <v>539</v>
      </c>
      <c r="B103" t="s">
        <v>186</v>
      </c>
      <c r="C103" s="68"/>
    </row>
    <row r="104" spans="1:3" x14ac:dyDescent="0.3">
      <c r="A104" t="s">
        <v>767</v>
      </c>
      <c r="B104" t="s">
        <v>184</v>
      </c>
      <c r="C104" s="67"/>
    </row>
    <row r="105" spans="1:3" x14ac:dyDescent="0.3">
      <c r="A105" t="s">
        <v>787</v>
      </c>
      <c r="B105" t="s">
        <v>182</v>
      </c>
      <c r="C105" s="66"/>
    </row>
    <row r="106" spans="1:3" x14ac:dyDescent="0.3">
      <c r="A106" t="s">
        <v>525</v>
      </c>
      <c r="B106" t="s">
        <v>180</v>
      </c>
      <c r="C106" s="65"/>
    </row>
    <row r="107" spans="1:3" x14ac:dyDescent="0.3">
      <c r="A107" t="s">
        <v>666</v>
      </c>
      <c r="B107" t="s">
        <v>178</v>
      </c>
      <c r="C107" s="64"/>
    </row>
    <row r="108" spans="1:3" x14ac:dyDescent="0.3">
      <c r="A108" t="s">
        <v>347</v>
      </c>
      <c r="B108" t="s">
        <v>176</v>
      </c>
      <c r="C108" s="63"/>
    </row>
    <row r="109" spans="1:3" x14ac:dyDescent="0.3">
      <c r="A109" t="s">
        <v>929</v>
      </c>
      <c r="B109" t="s">
        <v>174</v>
      </c>
      <c r="C109" s="62"/>
    </row>
    <row r="110" spans="1:3" x14ac:dyDescent="0.3">
      <c r="A110" t="s">
        <v>512</v>
      </c>
      <c r="B110" t="s">
        <v>172</v>
      </c>
      <c r="C110" s="61"/>
    </row>
    <row r="111" spans="1:3" x14ac:dyDescent="0.3">
      <c r="A111" t="s">
        <v>834</v>
      </c>
      <c r="B111" t="s">
        <v>170</v>
      </c>
      <c r="C111" s="60"/>
    </row>
    <row r="112" spans="1:3" x14ac:dyDescent="0.3">
      <c r="A112" t="s">
        <v>433</v>
      </c>
      <c r="B112" t="s">
        <v>168</v>
      </c>
      <c r="C112" s="59"/>
    </row>
    <row r="113" spans="1:3" x14ac:dyDescent="0.3">
      <c r="A113" t="s">
        <v>831</v>
      </c>
      <c r="B113" t="s">
        <v>166</v>
      </c>
      <c r="C113" s="58"/>
    </row>
    <row r="114" spans="1:3" x14ac:dyDescent="0.3">
      <c r="A114" t="s">
        <v>580</v>
      </c>
      <c r="B114" t="s">
        <v>164</v>
      </c>
      <c r="C114" s="57"/>
    </row>
    <row r="115" spans="1:3" x14ac:dyDescent="0.3">
      <c r="A115" t="s">
        <v>578</v>
      </c>
      <c r="B115" t="s">
        <v>162</v>
      </c>
      <c r="C115" s="56"/>
    </row>
    <row r="116" spans="1:3" x14ac:dyDescent="0.3">
      <c r="A116" t="s">
        <v>928</v>
      </c>
      <c r="B116" t="s">
        <v>160</v>
      </c>
      <c r="C116" s="55"/>
    </row>
    <row r="117" spans="1:3" x14ac:dyDescent="0.3">
      <c r="A117" t="s">
        <v>735</v>
      </c>
      <c r="B117" t="s">
        <v>158</v>
      </c>
      <c r="C117" s="54"/>
    </row>
    <row r="118" spans="1:3" x14ac:dyDescent="0.3">
      <c r="A118" t="s">
        <v>769</v>
      </c>
      <c r="B118" t="s">
        <v>156</v>
      </c>
      <c r="C118" s="53"/>
    </row>
    <row r="119" spans="1:3" x14ac:dyDescent="0.3">
      <c r="A119" t="s">
        <v>661</v>
      </c>
      <c r="B119" t="s">
        <v>154</v>
      </c>
      <c r="C119" s="52"/>
    </row>
    <row r="120" spans="1:3" x14ac:dyDescent="0.3">
      <c r="A120" t="s">
        <v>633</v>
      </c>
      <c r="B120" t="s">
        <v>152</v>
      </c>
      <c r="C120" s="51"/>
    </row>
    <row r="121" spans="1:3" x14ac:dyDescent="0.3">
      <c r="A121" t="s">
        <v>862</v>
      </c>
      <c r="B121" t="s">
        <v>150</v>
      </c>
      <c r="C121" s="50"/>
    </row>
    <row r="122" spans="1:3" x14ac:dyDescent="0.3">
      <c r="A122" t="s">
        <v>748</v>
      </c>
      <c r="B122" t="s">
        <v>148</v>
      </c>
      <c r="C122" s="49"/>
    </row>
    <row r="123" spans="1:3" x14ac:dyDescent="0.3">
      <c r="A123" t="s">
        <v>257</v>
      </c>
      <c r="B123" t="s">
        <v>146</v>
      </c>
      <c r="C123" s="48"/>
    </row>
    <row r="124" spans="1:3" x14ac:dyDescent="0.3">
      <c r="A124" t="s">
        <v>846</v>
      </c>
      <c r="B124" t="s">
        <v>144</v>
      </c>
      <c r="C124" s="47"/>
    </row>
    <row r="125" spans="1:3" x14ac:dyDescent="0.3">
      <c r="A125" t="s">
        <v>674</v>
      </c>
      <c r="B125" t="s">
        <v>142</v>
      </c>
      <c r="C125" s="46"/>
    </row>
    <row r="126" spans="1:3" x14ac:dyDescent="0.3">
      <c r="A126" t="s">
        <v>721</v>
      </c>
      <c r="B126" t="s">
        <v>140</v>
      </c>
      <c r="C126" s="45"/>
    </row>
    <row r="127" spans="1:3" x14ac:dyDescent="0.3">
      <c r="A127" t="s">
        <v>927</v>
      </c>
      <c r="B127" t="s">
        <v>138</v>
      </c>
      <c r="C127" s="44"/>
    </row>
    <row r="128" spans="1:3" x14ac:dyDescent="0.3">
      <c r="A128" t="s">
        <v>698</v>
      </c>
      <c r="B128" t="s">
        <v>136</v>
      </c>
      <c r="C128" s="43"/>
    </row>
    <row r="129" spans="1:3" x14ac:dyDescent="0.3">
      <c r="A129" t="s">
        <v>766</v>
      </c>
      <c r="B129" t="s">
        <v>134</v>
      </c>
      <c r="C129" s="42"/>
    </row>
    <row r="130" spans="1:3" x14ac:dyDescent="0.3">
      <c r="A130" t="s">
        <v>835</v>
      </c>
      <c r="B130" t="s">
        <v>132</v>
      </c>
      <c r="C130" s="41"/>
    </row>
    <row r="131" spans="1:3" x14ac:dyDescent="0.3">
      <c r="A131" t="s">
        <v>816</v>
      </c>
      <c r="B131" t="s">
        <v>130</v>
      </c>
      <c r="C131" s="40"/>
    </row>
    <row r="132" spans="1:3" x14ac:dyDescent="0.3">
      <c r="A132" t="s">
        <v>646</v>
      </c>
      <c r="B132" t="s">
        <v>128</v>
      </c>
      <c r="C132" s="39"/>
    </row>
    <row r="133" spans="1:3" x14ac:dyDescent="0.3">
      <c r="A133" t="s">
        <v>797</v>
      </c>
      <c r="B133" t="s">
        <v>126</v>
      </c>
      <c r="C133" s="38"/>
    </row>
    <row r="134" spans="1:3" x14ac:dyDescent="0.3">
      <c r="A134" t="s">
        <v>697</v>
      </c>
      <c r="B134" t="s">
        <v>124</v>
      </c>
      <c r="C134" s="37"/>
    </row>
    <row r="135" spans="1:3" x14ac:dyDescent="0.3">
      <c r="A135" t="s">
        <v>679</v>
      </c>
      <c r="B135" t="s">
        <v>122</v>
      </c>
      <c r="C135" s="36"/>
    </row>
    <row r="136" spans="1:3" x14ac:dyDescent="0.3">
      <c r="A136" t="s">
        <v>684</v>
      </c>
      <c r="B136" t="s">
        <v>120</v>
      </c>
      <c r="C136" s="35"/>
    </row>
    <row r="137" spans="1:3" x14ac:dyDescent="0.3">
      <c r="A137" t="s">
        <v>926</v>
      </c>
      <c r="B137" t="s">
        <v>118</v>
      </c>
      <c r="C137" s="34"/>
    </row>
    <row r="138" spans="1:3" x14ac:dyDescent="0.3">
      <c r="A138" t="s">
        <v>925</v>
      </c>
      <c r="B138" t="s">
        <v>116</v>
      </c>
      <c r="C138" s="33"/>
    </row>
    <row r="139" spans="1:3" x14ac:dyDescent="0.3">
      <c r="A139" t="s">
        <v>297</v>
      </c>
      <c r="B139" t="s">
        <v>114</v>
      </c>
      <c r="C139" s="32"/>
    </row>
    <row r="140" spans="1:3" x14ac:dyDescent="0.3">
      <c r="A140" t="s">
        <v>542</v>
      </c>
      <c r="B140" t="s">
        <v>112</v>
      </c>
      <c r="C140" s="31"/>
    </row>
    <row r="141" spans="1:3" x14ac:dyDescent="0.3">
      <c r="A141" t="s">
        <v>924</v>
      </c>
      <c r="B141" t="s">
        <v>110</v>
      </c>
      <c r="C141" s="30"/>
    </row>
    <row r="142" spans="1:3" x14ac:dyDescent="0.3">
      <c r="A142" t="s">
        <v>771</v>
      </c>
      <c r="B142" t="s">
        <v>108</v>
      </c>
      <c r="C142" s="29"/>
    </row>
    <row r="143" spans="1:3" x14ac:dyDescent="0.3">
      <c r="A143" t="s">
        <v>923</v>
      </c>
      <c r="B143" t="s">
        <v>106</v>
      </c>
      <c r="C143" s="28"/>
    </row>
    <row r="144" spans="1:3" x14ac:dyDescent="0.3">
      <c r="A144" t="s">
        <v>639</v>
      </c>
      <c r="B144" t="s">
        <v>104</v>
      </c>
      <c r="C144" s="27"/>
    </row>
    <row r="145" spans="1:3" x14ac:dyDescent="0.3">
      <c r="A145" t="s">
        <v>858</v>
      </c>
      <c r="B145" t="s">
        <v>102</v>
      </c>
      <c r="C145" s="26"/>
    </row>
    <row r="146" spans="1:3" x14ac:dyDescent="0.3">
      <c r="A146" t="s">
        <v>644</v>
      </c>
      <c r="B146" t="s">
        <v>100</v>
      </c>
      <c r="C146" s="25"/>
    </row>
    <row r="147" spans="1:3" x14ac:dyDescent="0.3">
      <c r="A147" t="s">
        <v>496</v>
      </c>
      <c r="B147" t="s">
        <v>98</v>
      </c>
      <c r="C147" s="24"/>
    </row>
    <row r="148" spans="1:3" x14ac:dyDescent="0.3">
      <c r="A148" t="s">
        <v>563</v>
      </c>
      <c r="B148" t="s">
        <v>96</v>
      </c>
      <c r="C148" s="23"/>
    </row>
    <row r="149" spans="1:3" x14ac:dyDescent="0.3">
      <c r="A149" t="s">
        <v>922</v>
      </c>
      <c r="B149" t="s">
        <v>94</v>
      </c>
      <c r="C149" s="22"/>
    </row>
    <row r="150" spans="1:3" x14ac:dyDescent="0.3">
      <c r="A150" t="s">
        <v>921</v>
      </c>
      <c r="B150" t="s">
        <v>92</v>
      </c>
      <c r="C150" s="21"/>
    </row>
    <row r="151" spans="1:3" x14ac:dyDescent="0.3">
      <c r="A151" t="s">
        <v>518</v>
      </c>
      <c r="B151" t="s">
        <v>90</v>
      </c>
      <c r="C151" s="20"/>
    </row>
    <row r="152" spans="1:3" x14ac:dyDescent="0.3">
      <c r="A152" t="s">
        <v>920</v>
      </c>
      <c r="B152" t="s">
        <v>88</v>
      </c>
      <c r="C152" s="19"/>
    </row>
    <row r="153" spans="1:3" x14ac:dyDescent="0.3">
      <c r="A153" t="s">
        <v>655</v>
      </c>
      <c r="B153" t="s">
        <v>86</v>
      </c>
      <c r="C153" s="18"/>
    </row>
    <row r="154" spans="1:3" x14ac:dyDescent="0.3">
      <c r="A154" t="s">
        <v>557</v>
      </c>
      <c r="B154" t="s">
        <v>84</v>
      </c>
      <c r="C154" s="17"/>
    </row>
    <row r="155" spans="1:3" x14ac:dyDescent="0.3">
      <c r="A155" t="s">
        <v>564</v>
      </c>
      <c r="B155" t="s">
        <v>82</v>
      </c>
      <c r="C155" s="16"/>
    </row>
    <row r="156" spans="1:3" x14ac:dyDescent="0.3">
      <c r="A156" t="s">
        <v>852</v>
      </c>
      <c r="B156" t="s">
        <v>80</v>
      </c>
      <c r="C156" s="15"/>
    </row>
    <row r="157" spans="1:3" x14ac:dyDescent="0.3">
      <c r="A157" t="s">
        <v>919</v>
      </c>
      <c r="B157" t="s">
        <v>78</v>
      </c>
      <c r="C157" s="14"/>
    </row>
    <row r="158" spans="1:3" x14ac:dyDescent="0.3">
      <c r="A158" t="s">
        <v>269</v>
      </c>
      <c r="B158" t="s">
        <v>76</v>
      </c>
      <c r="C158" s="13"/>
    </row>
    <row r="159" spans="1:3" x14ac:dyDescent="0.3">
      <c r="A159" t="s">
        <v>918</v>
      </c>
      <c r="B159" t="s">
        <v>74</v>
      </c>
      <c r="C159" s="12"/>
    </row>
    <row r="160" spans="1:3" x14ac:dyDescent="0.3">
      <c r="A160" t="s">
        <v>527</v>
      </c>
      <c r="B160" t="s">
        <v>72</v>
      </c>
      <c r="C160" s="11"/>
    </row>
    <row r="161" spans="1:3" x14ac:dyDescent="0.3">
      <c r="A161" t="s">
        <v>774</v>
      </c>
      <c r="B161" t="s">
        <v>70</v>
      </c>
      <c r="C161" s="10"/>
    </row>
    <row r="162" spans="1:3" x14ac:dyDescent="0.3">
      <c r="A162" t="s">
        <v>660</v>
      </c>
      <c r="B162" t="s">
        <v>68</v>
      </c>
      <c r="C162" s="9"/>
    </row>
    <row r="163" spans="1:3" x14ac:dyDescent="0.3">
      <c r="A163" t="s">
        <v>751</v>
      </c>
      <c r="B163" t="s">
        <v>66</v>
      </c>
      <c r="C163" s="8"/>
    </row>
    <row r="164" spans="1:3" x14ac:dyDescent="0.3">
      <c r="A164" t="s">
        <v>917</v>
      </c>
      <c r="B164" t="s">
        <v>64</v>
      </c>
      <c r="C164" s="7"/>
    </row>
    <row r="165" spans="1:3" x14ac:dyDescent="0.3">
      <c r="A165" t="s">
        <v>683</v>
      </c>
      <c r="B165" t="s">
        <v>62</v>
      </c>
      <c r="C165" s="6"/>
    </row>
    <row r="166" spans="1:3" x14ac:dyDescent="0.3">
      <c r="A166" t="s">
        <v>916</v>
      </c>
      <c r="B166" t="s">
        <v>60</v>
      </c>
      <c r="C166" s="5"/>
    </row>
    <row r="167" spans="1:3" x14ac:dyDescent="0.3">
      <c r="A167" t="s">
        <v>575</v>
      </c>
      <c r="B167" t="s">
        <v>492</v>
      </c>
      <c r="C167" s="221"/>
    </row>
    <row r="168" spans="1:3" x14ac:dyDescent="0.3">
      <c r="A168" t="s">
        <v>641</v>
      </c>
      <c r="B168" t="s">
        <v>490</v>
      </c>
      <c r="C168" s="220"/>
    </row>
    <row r="169" spans="1:3" x14ac:dyDescent="0.3">
      <c r="A169" t="s">
        <v>785</v>
      </c>
      <c r="B169" t="s">
        <v>488</v>
      </c>
      <c r="C169" s="219"/>
    </row>
    <row r="170" spans="1:3" x14ac:dyDescent="0.3">
      <c r="A170" t="s">
        <v>209</v>
      </c>
      <c r="B170" t="s">
        <v>486</v>
      </c>
      <c r="C170" s="218"/>
    </row>
    <row r="171" spans="1:3" x14ac:dyDescent="0.3">
      <c r="A171" t="s">
        <v>187</v>
      </c>
      <c r="B171" t="s">
        <v>484</v>
      </c>
      <c r="C171" s="217"/>
    </row>
    <row r="172" spans="1:3" x14ac:dyDescent="0.3">
      <c r="A172" t="s">
        <v>275</v>
      </c>
      <c r="B172" t="s">
        <v>482</v>
      </c>
      <c r="C172" s="216"/>
    </row>
    <row r="173" spans="1:3" x14ac:dyDescent="0.3">
      <c r="A173" t="s">
        <v>848</v>
      </c>
      <c r="B173" t="s">
        <v>480</v>
      </c>
      <c r="C173" s="215"/>
    </row>
    <row r="174" spans="1:3" x14ac:dyDescent="0.3">
      <c r="A174" t="s">
        <v>915</v>
      </c>
      <c r="B174" t="s">
        <v>478</v>
      </c>
      <c r="C174" s="214"/>
    </row>
    <row r="175" spans="1:3" x14ac:dyDescent="0.3">
      <c r="A175" t="s">
        <v>629</v>
      </c>
      <c r="B175" t="s">
        <v>476</v>
      </c>
      <c r="C175" s="213"/>
    </row>
    <row r="176" spans="1:3" x14ac:dyDescent="0.3">
      <c r="A176" t="s">
        <v>375</v>
      </c>
      <c r="B176" t="s">
        <v>474</v>
      </c>
      <c r="C176" s="212"/>
    </row>
    <row r="177" spans="1:3" x14ac:dyDescent="0.3">
      <c r="A177" t="s">
        <v>627</v>
      </c>
      <c r="B177" t="s">
        <v>472</v>
      </c>
      <c r="C177" s="211"/>
    </row>
    <row r="178" spans="1:3" x14ac:dyDescent="0.3">
      <c r="A178" t="s">
        <v>397</v>
      </c>
      <c r="B178" t="s">
        <v>470</v>
      </c>
      <c r="C178" s="210"/>
    </row>
    <row r="179" spans="1:3" x14ac:dyDescent="0.3">
      <c r="A179" t="s">
        <v>759</v>
      </c>
      <c r="B179" t="s">
        <v>468</v>
      </c>
      <c r="C179" s="209"/>
    </row>
    <row r="180" spans="1:3" x14ac:dyDescent="0.3">
      <c r="A180" t="s">
        <v>777</v>
      </c>
      <c r="B180" t="s">
        <v>466</v>
      </c>
      <c r="C180" s="208"/>
    </row>
    <row r="181" spans="1:3" x14ac:dyDescent="0.3">
      <c r="A181" t="s">
        <v>560</v>
      </c>
      <c r="B181" t="s">
        <v>464</v>
      </c>
      <c r="C181" s="207"/>
    </row>
    <row r="182" spans="1:3" x14ac:dyDescent="0.3">
      <c r="A182" t="s">
        <v>365</v>
      </c>
      <c r="B182" t="s">
        <v>462</v>
      </c>
      <c r="C182" s="206"/>
    </row>
    <row r="183" spans="1:3" x14ac:dyDescent="0.3">
      <c r="A183" t="s">
        <v>805</v>
      </c>
      <c r="B183" t="s">
        <v>460</v>
      </c>
      <c r="C183" s="205"/>
    </row>
    <row r="184" spans="1:3" x14ac:dyDescent="0.3">
      <c r="A184" t="s">
        <v>745</v>
      </c>
      <c r="B184" t="s">
        <v>458</v>
      </c>
      <c r="C184" s="204"/>
    </row>
    <row r="185" spans="1:3" x14ac:dyDescent="0.3">
      <c r="A185" t="s">
        <v>469</v>
      </c>
      <c r="B185" t="s">
        <v>456</v>
      </c>
      <c r="C185" s="203"/>
    </row>
    <row r="186" spans="1:3" x14ac:dyDescent="0.3">
      <c r="A186" t="s">
        <v>914</v>
      </c>
      <c r="B186" t="s">
        <v>454</v>
      </c>
      <c r="C186" s="202"/>
    </row>
    <row r="187" spans="1:3" x14ac:dyDescent="0.3">
      <c r="A187" t="s">
        <v>223</v>
      </c>
      <c r="B187" t="s">
        <v>452</v>
      </c>
      <c r="C187" s="201"/>
    </row>
    <row r="188" spans="1:3" x14ac:dyDescent="0.3">
      <c r="A188" t="s">
        <v>555</v>
      </c>
      <c r="B188" t="s">
        <v>450</v>
      </c>
      <c r="C188" s="200"/>
    </row>
    <row r="189" spans="1:3" x14ac:dyDescent="0.3">
      <c r="A189" t="s">
        <v>839</v>
      </c>
      <c r="B189" t="s">
        <v>448</v>
      </c>
      <c r="C189" s="199"/>
    </row>
    <row r="190" spans="1:3" x14ac:dyDescent="0.3">
      <c r="A190" t="s">
        <v>747</v>
      </c>
      <c r="B190" t="s">
        <v>446</v>
      </c>
      <c r="C190" s="198"/>
    </row>
    <row r="191" spans="1:3" x14ac:dyDescent="0.3">
      <c r="A191" t="s">
        <v>127</v>
      </c>
      <c r="B191" t="s">
        <v>444</v>
      </c>
      <c r="C191" s="197"/>
    </row>
    <row r="192" spans="1:3" x14ac:dyDescent="0.3">
      <c r="A192" t="s">
        <v>351</v>
      </c>
      <c r="B192" t="s">
        <v>442</v>
      </c>
      <c r="C192" s="196"/>
    </row>
    <row r="193" spans="1:3" x14ac:dyDescent="0.3">
      <c r="A193" t="s">
        <v>465</v>
      </c>
      <c r="B193" t="s">
        <v>440</v>
      </c>
      <c r="C193" s="195"/>
    </row>
    <row r="194" spans="1:3" x14ac:dyDescent="0.3">
      <c r="A194" t="s">
        <v>237</v>
      </c>
      <c r="B194" t="s">
        <v>438</v>
      </c>
      <c r="C194" s="194"/>
    </row>
    <row r="195" spans="1:3" x14ac:dyDescent="0.3">
      <c r="A195" t="s">
        <v>221</v>
      </c>
      <c r="B195" t="s">
        <v>436</v>
      </c>
      <c r="C195" s="193"/>
    </row>
    <row r="196" spans="1:3" x14ac:dyDescent="0.3">
      <c r="A196" t="s">
        <v>217</v>
      </c>
      <c r="B196" t="s">
        <v>434</v>
      </c>
      <c r="C196" s="192"/>
    </row>
    <row r="197" spans="1:3" x14ac:dyDescent="0.3">
      <c r="A197" t="s">
        <v>545</v>
      </c>
      <c r="B197" t="s">
        <v>432</v>
      </c>
      <c r="C197" s="191"/>
    </row>
    <row r="198" spans="1:3" x14ac:dyDescent="0.3">
      <c r="A198" t="s">
        <v>913</v>
      </c>
      <c r="B198" t="s">
        <v>430</v>
      </c>
      <c r="C198" s="190"/>
    </row>
    <row r="199" spans="1:3" x14ac:dyDescent="0.3">
      <c r="A199" t="s">
        <v>789</v>
      </c>
      <c r="B199" t="s">
        <v>428</v>
      </c>
      <c r="C199" s="189"/>
    </row>
    <row r="200" spans="1:3" x14ac:dyDescent="0.3">
      <c r="A200" t="s">
        <v>796</v>
      </c>
      <c r="B200" t="s">
        <v>426</v>
      </c>
      <c r="C200" s="188"/>
    </row>
    <row r="201" spans="1:3" x14ac:dyDescent="0.3">
      <c r="A201" t="s">
        <v>516</v>
      </c>
      <c r="B201" t="s">
        <v>424</v>
      </c>
      <c r="C201" s="187"/>
    </row>
    <row r="202" spans="1:3" x14ac:dyDescent="0.3">
      <c r="A202" t="s">
        <v>119</v>
      </c>
      <c r="B202" t="s">
        <v>422</v>
      </c>
      <c r="C202" s="186"/>
    </row>
    <row r="203" spans="1:3" x14ac:dyDescent="0.3">
      <c r="A203" t="s">
        <v>498</v>
      </c>
      <c r="B203" t="s">
        <v>420</v>
      </c>
      <c r="C203" s="185"/>
    </row>
    <row r="204" spans="1:3" x14ac:dyDescent="0.3">
      <c r="A204" t="s">
        <v>912</v>
      </c>
      <c r="B204" t="s">
        <v>418</v>
      </c>
      <c r="C204" s="184"/>
    </row>
    <row r="205" spans="1:3" x14ac:dyDescent="0.3">
      <c r="A205" t="s">
        <v>530</v>
      </c>
      <c r="B205" t="s">
        <v>416</v>
      </c>
      <c r="C205" s="183"/>
    </row>
    <row r="206" spans="1:3" x14ac:dyDescent="0.3">
      <c r="A206" t="s">
        <v>911</v>
      </c>
      <c r="B206" t="s">
        <v>414</v>
      </c>
      <c r="C206" s="182"/>
    </row>
    <row r="207" spans="1:3" x14ac:dyDescent="0.3">
      <c r="A207" t="s">
        <v>706</v>
      </c>
      <c r="B207" t="s">
        <v>412</v>
      </c>
      <c r="C207" s="181"/>
    </row>
    <row r="208" spans="1:3" x14ac:dyDescent="0.3">
      <c r="A208" t="s">
        <v>723</v>
      </c>
      <c r="B208" t="s">
        <v>410</v>
      </c>
      <c r="C208" s="180"/>
    </row>
    <row r="209" spans="1:3" x14ac:dyDescent="0.3">
      <c r="A209" t="s">
        <v>369</v>
      </c>
      <c r="B209" t="s">
        <v>408</v>
      </c>
      <c r="C209" s="179"/>
    </row>
    <row r="210" spans="1:3" x14ac:dyDescent="0.3">
      <c r="A210" t="s">
        <v>910</v>
      </c>
      <c r="B210" t="s">
        <v>406</v>
      </c>
      <c r="C210" s="178"/>
    </row>
    <row r="211" spans="1:3" x14ac:dyDescent="0.3">
      <c r="A211" t="s">
        <v>731</v>
      </c>
      <c r="B211" t="s">
        <v>404</v>
      </c>
      <c r="C211" s="177"/>
    </row>
    <row r="212" spans="1:3" x14ac:dyDescent="0.3">
      <c r="A212" t="s">
        <v>909</v>
      </c>
      <c r="B212" t="s">
        <v>402</v>
      </c>
      <c r="C212" s="176"/>
    </row>
    <row r="213" spans="1:3" x14ac:dyDescent="0.3">
      <c r="A213" t="s">
        <v>353</v>
      </c>
      <c r="B213" t="s">
        <v>400</v>
      </c>
      <c r="C213" s="175"/>
    </row>
    <row r="214" spans="1:3" x14ac:dyDescent="0.3">
      <c r="A214" t="s">
        <v>361</v>
      </c>
      <c r="B214" t="s">
        <v>398</v>
      </c>
      <c r="C214" s="174"/>
    </row>
    <row r="215" spans="1:3" x14ac:dyDescent="0.3">
      <c r="A215" t="s">
        <v>565</v>
      </c>
      <c r="B215" t="s">
        <v>396</v>
      </c>
      <c r="C215" s="173"/>
    </row>
    <row r="216" spans="1:3" x14ac:dyDescent="0.3">
      <c r="A216" t="s">
        <v>709</v>
      </c>
      <c r="B216" t="s">
        <v>394</v>
      </c>
      <c r="C216" s="172"/>
    </row>
    <row r="217" spans="1:3" x14ac:dyDescent="0.3">
      <c r="A217" t="s">
        <v>581</v>
      </c>
      <c r="B217" t="s">
        <v>392</v>
      </c>
      <c r="C217" s="171"/>
    </row>
    <row r="218" spans="1:3" x14ac:dyDescent="0.3">
      <c r="A218" t="s">
        <v>532</v>
      </c>
      <c r="B218" t="s">
        <v>390</v>
      </c>
      <c r="C218" s="170"/>
    </row>
    <row r="219" spans="1:3" x14ac:dyDescent="0.3">
      <c r="A219" t="s">
        <v>908</v>
      </c>
      <c r="B219" t="s">
        <v>388</v>
      </c>
      <c r="C219" s="169"/>
    </row>
    <row r="220" spans="1:3" x14ac:dyDescent="0.3">
      <c r="A220" t="s">
        <v>907</v>
      </c>
      <c r="B220" t="s">
        <v>386</v>
      </c>
      <c r="C220" s="168"/>
    </row>
    <row r="221" spans="1:3" x14ac:dyDescent="0.3">
      <c r="A221" t="s">
        <v>500</v>
      </c>
      <c r="B221" t="s">
        <v>384</v>
      </c>
      <c r="C221" s="167"/>
    </row>
    <row r="222" spans="1:3" x14ac:dyDescent="0.3">
      <c r="A222" t="s">
        <v>345</v>
      </c>
      <c r="B222" t="s">
        <v>382</v>
      </c>
      <c r="C222" s="166"/>
    </row>
    <row r="223" spans="1:3" x14ac:dyDescent="0.3">
      <c r="A223" t="s">
        <v>828</v>
      </c>
      <c r="B223" t="s">
        <v>380</v>
      </c>
      <c r="C223" s="165"/>
    </row>
    <row r="224" spans="1:3" x14ac:dyDescent="0.3">
      <c r="A224" t="s">
        <v>329</v>
      </c>
      <c r="B224" t="s">
        <v>378</v>
      </c>
      <c r="C224" s="164"/>
    </row>
    <row r="225" spans="1:3" x14ac:dyDescent="0.3">
      <c r="A225" t="s">
        <v>906</v>
      </c>
      <c r="B225" t="s">
        <v>376</v>
      </c>
      <c r="C225" s="163"/>
    </row>
    <row r="226" spans="1:3" x14ac:dyDescent="0.3">
      <c r="A226" t="s">
        <v>510</v>
      </c>
      <c r="B226" t="s">
        <v>374</v>
      </c>
      <c r="C226" s="162"/>
    </row>
    <row r="227" spans="1:3" x14ac:dyDescent="0.3">
      <c r="A227" t="s">
        <v>821</v>
      </c>
      <c r="B227" t="s">
        <v>372</v>
      </c>
      <c r="C227" s="161"/>
    </row>
    <row r="228" spans="1:3" x14ac:dyDescent="0.3">
      <c r="A228" t="s">
        <v>213</v>
      </c>
      <c r="B228" t="s">
        <v>370</v>
      </c>
      <c r="C228" s="160"/>
    </row>
    <row r="229" spans="1:3" x14ac:dyDescent="0.3">
      <c r="A229" t="s">
        <v>799</v>
      </c>
      <c r="B229" t="s">
        <v>368</v>
      </c>
      <c r="C229" s="159"/>
    </row>
    <row r="230" spans="1:3" x14ac:dyDescent="0.3">
      <c r="A230" t="s">
        <v>131</v>
      </c>
      <c r="B230" t="s">
        <v>366</v>
      </c>
      <c r="C230" s="158"/>
    </row>
    <row r="231" spans="1:3" x14ac:dyDescent="0.3">
      <c r="A231" t="s">
        <v>143</v>
      </c>
      <c r="B231" t="s">
        <v>364</v>
      </c>
      <c r="C231" s="157"/>
    </row>
    <row r="232" spans="1:3" x14ac:dyDescent="0.3">
      <c r="A232" t="s">
        <v>668</v>
      </c>
      <c r="B232" t="s">
        <v>362</v>
      </c>
      <c r="C232" s="156"/>
    </row>
    <row r="233" spans="1:3" x14ac:dyDescent="0.3">
      <c r="A233" t="s">
        <v>689</v>
      </c>
      <c r="B233" t="s">
        <v>360</v>
      </c>
      <c r="C233" s="155"/>
    </row>
    <row r="234" spans="1:3" x14ac:dyDescent="0.3">
      <c r="A234" t="s">
        <v>764</v>
      </c>
      <c r="B234" t="s">
        <v>358</v>
      </c>
      <c r="C234" s="154"/>
    </row>
    <row r="235" spans="1:3" x14ac:dyDescent="0.3">
      <c r="A235" t="s">
        <v>609</v>
      </c>
      <c r="B235" t="s">
        <v>356</v>
      </c>
      <c r="C235" s="153"/>
    </row>
    <row r="236" spans="1:3" x14ac:dyDescent="0.3">
      <c r="A236" t="s">
        <v>688</v>
      </c>
      <c r="B236" t="s">
        <v>354</v>
      </c>
      <c r="C236" s="152"/>
    </row>
    <row r="237" spans="1:3" x14ac:dyDescent="0.3">
      <c r="A237" t="s">
        <v>61</v>
      </c>
      <c r="B237" t="s">
        <v>352</v>
      </c>
      <c r="C237" s="151"/>
    </row>
    <row r="238" spans="1:3" x14ac:dyDescent="0.3">
      <c r="A238" t="s">
        <v>905</v>
      </c>
      <c r="B238" t="s">
        <v>350</v>
      </c>
      <c r="C238" s="150"/>
    </row>
    <row r="239" spans="1:3" x14ac:dyDescent="0.3">
      <c r="A239" t="s">
        <v>613</v>
      </c>
      <c r="B239" t="s">
        <v>348</v>
      </c>
      <c r="C239" s="149"/>
    </row>
    <row r="240" spans="1:3" x14ac:dyDescent="0.3">
      <c r="A240" t="s">
        <v>904</v>
      </c>
      <c r="B240" t="s">
        <v>346</v>
      </c>
      <c r="C240" s="148"/>
    </row>
    <row r="241" spans="1:3" x14ac:dyDescent="0.3">
      <c r="A241" t="s">
        <v>903</v>
      </c>
      <c r="B241" t="s">
        <v>344</v>
      </c>
      <c r="C241" s="147"/>
    </row>
    <row r="242" spans="1:3" x14ac:dyDescent="0.3">
      <c r="A242" t="s">
        <v>837</v>
      </c>
      <c r="B242" t="s">
        <v>342</v>
      </c>
      <c r="C242" s="146"/>
    </row>
    <row r="243" spans="1:3" x14ac:dyDescent="0.3">
      <c r="A243" t="s">
        <v>902</v>
      </c>
      <c r="B243" t="s">
        <v>340</v>
      </c>
      <c r="C243" s="145"/>
    </row>
    <row r="244" spans="1:3" x14ac:dyDescent="0.3">
      <c r="A244" t="s">
        <v>901</v>
      </c>
      <c r="B244" t="s">
        <v>338</v>
      </c>
      <c r="C244" s="144"/>
    </row>
    <row r="245" spans="1:3" x14ac:dyDescent="0.3">
      <c r="A245" t="s">
        <v>819</v>
      </c>
      <c r="B245" t="s">
        <v>336</v>
      </c>
      <c r="C245" s="143"/>
    </row>
    <row r="246" spans="1:3" x14ac:dyDescent="0.3">
      <c r="A246" t="s">
        <v>782</v>
      </c>
      <c r="B246" t="s">
        <v>334</v>
      </c>
      <c r="C246" s="142"/>
    </row>
    <row r="247" spans="1:3" x14ac:dyDescent="0.3">
      <c r="A247" t="s">
        <v>900</v>
      </c>
      <c r="B247" t="s">
        <v>332</v>
      </c>
      <c r="C247" s="141"/>
    </row>
    <row r="248" spans="1:3" x14ac:dyDescent="0.3">
      <c r="A248" t="s">
        <v>899</v>
      </c>
      <c r="B248" t="s">
        <v>330</v>
      </c>
      <c r="C248" s="140"/>
    </row>
    <row r="249" spans="1:3" x14ac:dyDescent="0.3">
      <c r="A249" t="s">
        <v>535</v>
      </c>
      <c r="B249" t="s">
        <v>328</v>
      </c>
      <c r="C249" s="139"/>
    </row>
    <row r="250" spans="1:3" x14ac:dyDescent="0.3">
      <c r="A250" t="s">
        <v>898</v>
      </c>
      <c r="B250" t="s">
        <v>326</v>
      </c>
      <c r="C250" s="138"/>
    </row>
    <row r="251" spans="1:3" x14ac:dyDescent="0.3">
      <c r="A251" t="s">
        <v>817</v>
      </c>
      <c r="B251" t="s">
        <v>324</v>
      </c>
      <c r="C251" s="137"/>
    </row>
    <row r="252" spans="1:3" x14ac:dyDescent="0.3">
      <c r="A252" t="s">
        <v>897</v>
      </c>
      <c r="B252" t="s">
        <v>322</v>
      </c>
      <c r="C252" s="136"/>
    </row>
    <row r="253" spans="1:3" x14ac:dyDescent="0.3">
      <c r="A253" t="s">
        <v>383</v>
      </c>
      <c r="B253" t="s">
        <v>320</v>
      </c>
      <c r="C253" s="135"/>
    </row>
    <row r="254" spans="1:3" x14ac:dyDescent="0.3">
      <c r="A254" t="s">
        <v>299</v>
      </c>
      <c r="B254" t="s">
        <v>318</v>
      </c>
      <c r="C254" s="134"/>
    </row>
    <row r="255" spans="1:3" x14ac:dyDescent="0.3">
      <c r="A255" t="s">
        <v>551</v>
      </c>
      <c r="B255" t="s">
        <v>316</v>
      </c>
      <c r="C255" s="133"/>
    </row>
    <row r="256" spans="1:3" x14ac:dyDescent="0.3">
      <c r="A256" t="s">
        <v>896</v>
      </c>
      <c r="B256" t="s">
        <v>314</v>
      </c>
      <c r="C256" s="132"/>
    </row>
    <row r="257" spans="1:3" x14ac:dyDescent="0.3">
      <c r="A257" t="s">
        <v>895</v>
      </c>
      <c r="B257" t="s">
        <v>312</v>
      </c>
      <c r="C257" s="131"/>
    </row>
    <row r="258" spans="1:3" x14ac:dyDescent="0.3">
      <c r="A258" t="s">
        <v>894</v>
      </c>
      <c r="B258" t="s">
        <v>310</v>
      </c>
      <c r="C258" s="130"/>
    </row>
    <row r="259" spans="1:3" x14ac:dyDescent="0.3">
      <c r="A259" t="s">
        <v>788</v>
      </c>
      <c r="B259" t="s">
        <v>308</v>
      </c>
      <c r="C259" s="129"/>
    </row>
    <row r="260" spans="1:3" x14ac:dyDescent="0.3">
      <c r="A260" t="s">
        <v>893</v>
      </c>
      <c r="B260" t="s">
        <v>306</v>
      </c>
      <c r="C260" s="128"/>
    </row>
    <row r="261" spans="1:3" x14ac:dyDescent="0.3">
      <c r="A261" t="s">
        <v>137</v>
      </c>
      <c r="B261" t="s">
        <v>304</v>
      </c>
      <c r="C261" s="127"/>
    </row>
    <row r="262" spans="1:3" x14ac:dyDescent="0.3">
      <c r="A262" t="s">
        <v>892</v>
      </c>
      <c r="B262" t="s">
        <v>302</v>
      </c>
      <c r="C262" s="126"/>
    </row>
    <row r="263" spans="1:3" x14ac:dyDescent="0.3">
      <c r="A263" t="s">
        <v>520</v>
      </c>
      <c r="B263" t="s">
        <v>300</v>
      </c>
      <c r="C263" s="125"/>
    </row>
    <row r="264" spans="1:3" x14ac:dyDescent="0.3">
      <c r="A264" t="s">
        <v>891</v>
      </c>
      <c r="B264" t="s">
        <v>298</v>
      </c>
      <c r="C264" s="124"/>
    </row>
    <row r="265" spans="1:3" x14ac:dyDescent="0.3">
      <c r="A265" t="s">
        <v>664</v>
      </c>
      <c r="B265" t="s">
        <v>296</v>
      </c>
      <c r="C265" s="123"/>
    </row>
    <row r="266" spans="1:3" x14ac:dyDescent="0.3">
      <c r="A266" t="s">
        <v>477</v>
      </c>
      <c r="B266" t="s">
        <v>294</v>
      </c>
      <c r="C266" s="122"/>
    </row>
    <row r="267" spans="1:3" x14ac:dyDescent="0.3">
      <c r="A267" t="s">
        <v>642</v>
      </c>
      <c r="B267" t="s">
        <v>292</v>
      </c>
      <c r="C267" s="121"/>
    </row>
    <row r="268" spans="1:3" x14ac:dyDescent="0.3">
      <c r="A268" t="s">
        <v>890</v>
      </c>
      <c r="B268" t="s">
        <v>290</v>
      </c>
      <c r="C268" s="120"/>
    </row>
    <row r="269" spans="1:3" x14ac:dyDescent="0.3">
      <c r="A269" t="s">
        <v>889</v>
      </c>
      <c r="B269" t="s">
        <v>288</v>
      </c>
      <c r="C269" s="119"/>
    </row>
    <row r="270" spans="1:3" x14ac:dyDescent="0.3">
      <c r="A270" t="s">
        <v>888</v>
      </c>
      <c r="B270" t="s">
        <v>286</v>
      </c>
      <c r="C270" s="118"/>
    </row>
    <row r="271" spans="1:3" x14ac:dyDescent="0.3">
      <c r="A271" t="s">
        <v>887</v>
      </c>
      <c r="B271" t="s">
        <v>284</v>
      </c>
      <c r="C271" s="117"/>
    </row>
    <row r="272" spans="1:3" x14ac:dyDescent="0.3">
      <c r="A272" t="s">
        <v>776</v>
      </c>
      <c r="B272" t="s">
        <v>282</v>
      </c>
      <c r="C272" s="116"/>
    </row>
    <row r="273" spans="1:3" x14ac:dyDescent="0.3">
      <c r="A273" t="s">
        <v>673</v>
      </c>
      <c r="B273" t="s">
        <v>280</v>
      </c>
      <c r="C273" s="115"/>
    </row>
    <row r="274" spans="1:3" x14ac:dyDescent="0.3">
      <c r="A274" t="s">
        <v>81</v>
      </c>
      <c r="B274" t="s">
        <v>278</v>
      </c>
      <c r="C274" s="114"/>
    </row>
    <row r="275" spans="1:3" x14ac:dyDescent="0.3">
      <c r="A275" t="s">
        <v>509</v>
      </c>
      <c r="B275" t="s">
        <v>276</v>
      </c>
      <c r="C275" s="113"/>
    </row>
    <row r="276" spans="1:3" x14ac:dyDescent="0.3">
      <c r="A276" t="s">
        <v>886</v>
      </c>
      <c r="B276" t="s">
        <v>274</v>
      </c>
      <c r="C276" s="112"/>
    </row>
    <row r="277" spans="1:3" x14ac:dyDescent="0.3">
      <c r="A277" t="s">
        <v>885</v>
      </c>
      <c r="B277" t="s">
        <v>272</v>
      </c>
      <c r="C277" s="111"/>
    </row>
    <row r="278" spans="1:3" x14ac:dyDescent="0.3">
      <c r="A278" t="s">
        <v>884</v>
      </c>
      <c r="B278" t="s">
        <v>270</v>
      </c>
      <c r="C278" s="110"/>
    </row>
    <row r="295" spans="3:3" x14ac:dyDescent="0.3">
      <c r="C295" s="68"/>
    </row>
    <row r="296" spans="3:3" x14ac:dyDescent="0.3">
      <c r="C296" s="69"/>
    </row>
    <row r="297" spans="3:3" x14ac:dyDescent="0.3">
      <c r="C297" s="70"/>
    </row>
    <row r="298" spans="3:3" x14ac:dyDescent="0.3">
      <c r="C298" s="71"/>
    </row>
    <row r="299" spans="3:3" x14ac:dyDescent="0.3">
      <c r="C299" s="72"/>
    </row>
    <row r="300" spans="3:3" x14ac:dyDescent="0.3">
      <c r="C300" s="73"/>
    </row>
    <row r="301" spans="3:3" x14ac:dyDescent="0.3">
      <c r="C301" s="74"/>
    </row>
    <row r="302" spans="3:3" x14ac:dyDescent="0.3">
      <c r="C302" s="75"/>
    </row>
    <row r="303" spans="3:3" x14ac:dyDescent="0.3">
      <c r="C303" s="76"/>
    </row>
    <row r="304" spans="3:3" x14ac:dyDescent="0.3">
      <c r="C304" s="77"/>
    </row>
    <row r="305" spans="3:3" x14ac:dyDescent="0.3">
      <c r="C305" s="78"/>
    </row>
    <row r="306" spans="3:3" x14ac:dyDescent="0.3">
      <c r="C306" s="79"/>
    </row>
    <row r="307" spans="3:3" x14ac:dyDescent="0.3">
      <c r="C307" s="80"/>
    </row>
    <row r="308" spans="3:3" x14ac:dyDescent="0.3">
      <c r="C308" s="81"/>
    </row>
    <row r="309" spans="3:3" x14ac:dyDescent="0.3">
      <c r="C309" s="82"/>
    </row>
    <row r="310" spans="3:3" x14ac:dyDescent="0.3">
      <c r="C310" s="83"/>
    </row>
    <row r="311" spans="3:3" x14ac:dyDescent="0.3">
      <c r="C311" s="84"/>
    </row>
    <row r="312" spans="3:3" x14ac:dyDescent="0.3">
      <c r="C312" s="85"/>
    </row>
    <row r="313" spans="3:3" x14ac:dyDescent="0.3">
      <c r="C313" s="86"/>
    </row>
    <row r="314" spans="3:3" x14ac:dyDescent="0.3">
      <c r="C314" s="87"/>
    </row>
    <row r="315" spans="3:3" x14ac:dyDescent="0.3">
      <c r="C315" s="88"/>
    </row>
    <row r="316" spans="3:3" x14ac:dyDescent="0.3">
      <c r="C316" s="89"/>
    </row>
    <row r="317" spans="3:3" x14ac:dyDescent="0.3">
      <c r="C317" s="90"/>
    </row>
    <row r="318" spans="3:3" x14ac:dyDescent="0.3">
      <c r="C318" s="91"/>
    </row>
    <row r="319" spans="3:3" x14ac:dyDescent="0.3">
      <c r="C319" s="92"/>
    </row>
    <row r="320" spans="3:3" x14ac:dyDescent="0.3">
      <c r="C320" s="93"/>
    </row>
    <row r="321" spans="3:3" x14ac:dyDescent="0.3">
      <c r="C321" s="94"/>
    </row>
    <row r="322" spans="3:3" x14ac:dyDescent="0.3">
      <c r="C322" s="95"/>
    </row>
    <row r="323" spans="3:3" x14ac:dyDescent="0.3">
      <c r="C323" s="96"/>
    </row>
    <row r="324" spans="3:3" x14ac:dyDescent="0.3">
      <c r="C324" s="97"/>
    </row>
    <row r="325" spans="3:3" x14ac:dyDescent="0.3">
      <c r="C325" s="98"/>
    </row>
    <row r="326" spans="3:3" x14ac:dyDescent="0.3">
      <c r="C326" s="99"/>
    </row>
    <row r="327" spans="3:3" x14ac:dyDescent="0.3">
      <c r="C327" s="100"/>
    </row>
    <row r="328" spans="3:3" x14ac:dyDescent="0.3">
      <c r="C328" s="101"/>
    </row>
    <row r="329" spans="3:3" x14ac:dyDescent="0.3">
      <c r="C329" s="102"/>
    </row>
    <row r="330" spans="3:3" x14ac:dyDescent="0.3">
      <c r="C330" s="103"/>
    </row>
    <row r="331" spans="3:3" x14ac:dyDescent="0.3">
      <c r="C331" s="104"/>
    </row>
    <row r="332" spans="3:3" x14ac:dyDescent="0.3">
      <c r="C332" s="105"/>
    </row>
    <row r="333" spans="3:3" x14ac:dyDescent="0.3">
      <c r="C333" s="106"/>
    </row>
    <row r="334" spans="3:3" x14ac:dyDescent="0.3">
      <c r="C334" s="107"/>
    </row>
    <row r="335" spans="3:3" x14ac:dyDescent="0.3">
      <c r="C335" s="108"/>
    </row>
    <row r="336" spans="3:3" x14ac:dyDescent="0.3">
      <c r="C336" s="109"/>
    </row>
    <row r="337" spans="3:3" x14ac:dyDescent="0.3">
      <c r="C337" s="110"/>
    </row>
    <row r="338" spans="3:3" x14ac:dyDescent="0.3">
      <c r="C338" s="111"/>
    </row>
    <row r="339" spans="3:3" x14ac:dyDescent="0.3">
      <c r="C339" s="112"/>
    </row>
    <row r="340" spans="3:3" x14ac:dyDescent="0.3">
      <c r="C340" s="113"/>
    </row>
    <row r="341" spans="3:3" x14ac:dyDescent="0.3">
      <c r="C341" s="114"/>
    </row>
    <row r="342" spans="3:3" x14ac:dyDescent="0.3">
      <c r="C342" s="115"/>
    </row>
    <row r="343" spans="3:3" x14ac:dyDescent="0.3">
      <c r="C343" s="116"/>
    </row>
    <row r="344" spans="3:3" x14ac:dyDescent="0.3">
      <c r="C344" s="117"/>
    </row>
    <row r="345" spans="3:3" x14ac:dyDescent="0.3">
      <c r="C345" s="118"/>
    </row>
    <row r="346" spans="3:3" x14ac:dyDescent="0.3">
      <c r="C346" s="119"/>
    </row>
    <row r="347" spans="3:3" x14ac:dyDescent="0.3">
      <c r="C347" s="120"/>
    </row>
    <row r="348" spans="3:3" x14ac:dyDescent="0.3">
      <c r="C348" s="121"/>
    </row>
    <row r="349" spans="3:3" x14ac:dyDescent="0.3">
      <c r="C349" s="122"/>
    </row>
    <row r="350" spans="3:3" x14ac:dyDescent="0.3">
      <c r="C350" s="123"/>
    </row>
    <row r="351" spans="3:3" x14ac:dyDescent="0.3">
      <c r="C351" s="124"/>
    </row>
    <row r="352" spans="3:3" x14ac:dyDescent="0.3">
      <c r="C352" s="125"/>
    </row>
    <row r="353" spans="3:3" x14ac:dyDescent="0.3">
      <c r="C353" s="126"/>
    </row>
    <row r="354" spans="3:3" x14ac:dyDescent="0.3">
      <c r="C354" s="127"/>
    </row>
    <row r="355" spans="3:3" x14ac:dyDescent="0.3">
      <c r="C355" s="128"/>
    </row>
    <row r="356" spans="3:3" x14ac:dyDescent="0.3">
      <c r="C356" s="129"/>
    </row>
    <row r="357" spans="3:3" x14ac:dyDescent="0.3">
      <c r="C357" s="130"/>
    </row>
    <row r="358" spans="3:3" x14ac:dyDescent="0.3">
      <c r="C358" s="131"/>
    </row>
    <row r="359" spans="3:3" x14ac:dyDescent="0.3">
      <c r="C359" s="132"/>
    </row>
    <row r="360" spans="3:3" x14ac:dyDescent="0.3">
      <c r="C360" s="133"/>
    </row>
    <row r="361" spans="3:3" x14ac:dyDescent="0.3">
      <c r="C361" s="134"/>
    </row>
    <row r="362" spans="3:3" x14ac:dyDescent="0.3">
      <c r="C362" s="135"/>
    </row>
    <row r="363" spans="3:3" x14ac:dyDescent="0.3">
      <c r="C363" s="136"/>
    </row>
    <row r="364" spans="3:3" x14ac:dyDescent="0.3">
      <c r="C364" s="137"/>
    </row>
    <row r="365" spans="3:3" x14ac:dyDescent="0.3">
      <c r="C365" s="138"/>
    </row>
    <row r="366" spans="3:3" x14ac:dyDescent="0.3">
      <c r="C366" s="139"/>
    </row>
    <row r="367" spans="3:3" x14ac:dyDescent="0.3">
      <c r="C367" s="140"/>
    </row>
    <row r="368" spans="3:3" x14ac:dyDescent="0.3">
      <c r="C368" s="141"/>
    </row>
    <row r="369" spans="3:3" x14ac:dyDescent="0.3">
      <c r="C369" s="142"/>
    </row>
    <row r="370" spans="3:3" x14ac:dyDescent="0.3">
      <c r="C370" s="143"/>
    </row>
    <row r="371" spans="3:3" x14ac:dyDescent="0.3">
      <c r="C371" s="144"/>
    </row>
    <row r="372" spans="3:3" x14ac:dyDescent="0.3">
      <c r="C372" s="145"/>
    </row>
    <row r="373" spans="3:3" x14ac:dyDescent="0.3">
      <c r="C373" s="146"/>
    </row>
    <row r="374" spans="3:3" x14ac:dyDescent="0.3">
      <c r="C374" s="147"/>
    </row>
    <row r="375" spans="3:3" x14ac:dyDescent="0.3">
      <c r="C375" s="148"/>
    </row>
    <row r="376" spans="3:3" x14ac:dyDescent="0.3">
      <c r="C376" s="149"/>
    </row>
    <row r="377" spans="3:3" x14ac:dyDescent="0.3">
      <c r="C377" s="150"/>
    </row>
    <row r="378" spans="3:3" x14ac:dyDescent="0.3">
      <c r="C378" s="151"/>
    </row>
    <row r="379" spans="3:3" x14ac:dyDescent="0.3">
      <c r="C379" s="152"/>
    </row>
    <row r="380" spans="3:3" x14ac:dyDescent="0.3">
      <c r="C380" s="153"/>
    </row>
    <row r="381" spans="3:3" x14ac:dyDescent="0.3">
      <c r="C381" s="154"/>
    </row>
    <row r="382" spans="3:3" x14ac:dyDescent="0.3">
      <c r="C382" s="155"/>
    </row>
    <row r="383" spans="3:3" x14ac:dyDescent="0.3">
      <c r="C383" s="156"/>
    </row>
    <row r="384" spans="3:3" x14ac:dyDescent="0.3">
      <c r="C384" s="157"/>
    </row>
    <row r="385" spans="3:3" x14ac:dyDescent="0.3">
      <c r="C385" s="158"/>
    </row>
    <row r="386" spans="3:3" x14ac:dyDescent="0.3">
      <c r="C386" s="159"/>
    </row>
    <row r="387" spans="3:3" x14ac:dyDescent="0.3">
      <c r="C387" s="160"/>
    </row>
    <row r="388" spans="3:3" x14ac:dyDescent="0.3">
      <c r="C388" s="161"/>
    </row>
    <row r="389" spans="3:3" x14ac:dyDescent="0.3">
      <c r="C389" s="162"/>
    </row>
    <row r="390" spans="3:3" x14ac:dyDescent="0.3">
      <c r="C390" s="163"/>
    </row>
    <row r="391" spans="3:3" x14ac:dyDescent="0.3">
      <c r="C391" s="164"/>
    </row>
    <row r="392" spans="3:3" x14ac:dyDescent="0.3">
      <c r="C392" s="165"/>
    </row>
    <row r="393" spans="3:3" x14ac:dyDescent="0.3">
      <c r="C393" s="166"/>
    </row>
    <row r="394" spans="3:3" x14ac:dyDescent="0.3">
      <c r="C394" s="167"/>
    </row>
    <row r="395" spans="3:3" x14ac:dyDescent="0.3">
      <c r="C395" s="168"/>
    </row>
    <row r="396" spans="3:3" x14ac:dyDescent="0.3">
      <c r="C396" s="169"/>
    </row>
    <row r="397" spans="3:3" x14ac:dyDescent="0.3">
      <c r="C397" s="170"/>
    </row>
    <row r="398" spans="3:3" x14ac:dyDescent="0.3">
      <c r="C398" s="171"/>
    </row>
    <row r="399" spans="3:3" x14ac:dyDescent="0.3">
      <c r="C399" s="172"/>
    </row>
    <row r="400" spans="3:3" x14ac:dyDescent="0.3">
      <c r="C400" s="173"/>
    </row>
    <row r="401" spans="3:3" x14ac:dyDescent="0.3">
      <c r="C401" s="174"/>
    </row>
    <row r="402" spans="3:3" x14ac:dyDescent="0.3">
      <c r="C402" s="175"/>
    </row>
    <row r="403" spans="3:3" x14ac:dyDescent="0.3">
      <c r="C403" s="176"/>
    </row>
    <row r="404" spans="3:3" x14ac:dyDescent="0.3">
      <c r="C404" s="177"/>
    </row>
    <row r="405" spans="3:3" x14ac:dyDescent="0.3">
      <c r="C405" s="178"/>
    </row>
    <row r="406" spans="3:3" x14ac:dyDescent="0.3">
      <c r="C406" s="179"/>
    </row>
    <row r="407" spans="3:3" x14ac:dyDescent="0.3">
      <c r="C407" s="180"/>
    </row>
    <row r="408" spans="3:3" x14ac:dyDescent="0.3">
      <c r="C408" s="181"/>
    </row>
    <row r="409" spans="3:3" x14ac:dyDescent="0.3">
      <c r="C409" s="182"/>
    </row>
    <row r="410" spans="3:3" x14ac:dyDescent="0.3">
      <c r="C410" s="183"/>
    </row>
    <row r="411" spans="3:3" x14ac:dyDescent="0.3">
      <c r="C411" s="184"/>
    </row>
    <row r="412" spans="3:3" x14ac:dyDescent="0.3">
      <c r="C412" s="185"/>
    </row>
    <row r="413" spans="3:3" x14ac:dyDescent="0.3">
      <c r="C413" s="186"/>
    </row>
    <row r="414" spans="3:3" x14ac:dyDescent="0.3">
      <c r="C414" s="187"/>
    </row>
    <row r="415" spans="3:3" x14ac:dyDescent="0.3">
      <c r="C415" s="188"/>
    </row>
    <row r="416" spans="3:3" x14ac:dyDescent="0.3">
      <c r="C416" s="189"/>
    </row>
    <row r="417" spans="3:3" x14ac:dyDescent="0.3">
      <c r="C417" s="190"/>
    </row>
    <row r="418" spans="3:3" x14ac:dyDescent="0.3">
      <c r="C418" s="191"/>
    </row>
    <row r="419" spans="3:3" x14ac:dyDescent="0.3">
      <c r="C419" s="192"/>
    </row>
    <row r="420" spans="3:3" x14ac:dyDescent="0.3">
      <c r="C420" s="193"/>
    </row>
    <row r="421" spans="3:3" x14ac:dyDescent="0.3">
      <c r="C421" s="194"/>
    </row>
    <row r="422" spans="3:3" x14ac:dyDescent="0.3">
      <c r="C422" s="195"/>
    </row>
    <row r="423" spans="3:3" x14ac:dyDescent="0.3">
      <c r="C423" s="196"/>
    </row>
    <row r="424" spans="3:3" x14ac:dyDescent="0.3">
      <c r="C424" s="197"/>
    </row>
    <row r="425" spans="3:3" x14ac:dyDescent="0.3">
      <c r="C425" s="198"/>
    </row>
    <row r="426" spans="3:3" x14ac:dyDescent="0.3">
      <c r="C426" s="199"/>
    </row>
    <row r="427" spans="3:3" x14ac:dyDescent="0.3">
      <c r="C427" s="200"/>
    </row>
    <row r="428" spans="3:3" x14ac:dyDescent="0.3">
      <c r="C428" s="201"/>
    </row>
    <row r="429" spans="3:3" x14ac:dyDescent="0.3">
      <c r="C429" s="202"/>
    </row>
    <row r="430" spans="3:3" x14ac:dyDescent="0.3">
      <c r="C430" s="203"/>
    </row>
    <row r="431" spans="3:3" x14ac:dyDescent="0.3">
      <c r="C431" s="204"/>
    </row>
    <row r="432" spans="3:3" x14ac:dyDescent="0.3">
      <c r="C432" s="205"/>
    </row>
    <row r="433" spans="3:3" x14ac:dyDescent="0.3">
      <c r="C433" s="206"/>
    </row>
    <row r="434" spans="3:3" x14ac:dyDescent="0.3">
      <c r="C434" s="207"/>
    </row>
    <row r="435" spans="3:3" x14ac:dyDescent="0.3">
      <c r="C435" s="208"/>
    </row>
    <row r="436" spans="3:3" x14ac:dyDescent="0.3">
      <c r="C436" s="209"/>
    </row>
    <row r="437" spans="3:3" x14ac:dyDescent="0.3">
      <c r="C437" s="210"/>
    </row>
    <row r="438" spans="3:3" x14ac:dyDescent="0.3">
      <c r="C438" s="211"/>
    </row>
    <row r="439" spans="3:3" x14ac:dyDescent="0.3">
      <c r="C439" s="212"/>
    </row>
    <row r="440" spans="3:3" x14ac:dyDescent="0.3">
      <c r="C440" s="213"/>
    </row>
    <row r="441" spans="3:3" x14ac:dyDescent="0.3">
      <c r="C441" s="214"/>
    </row>
    <row r="442" spans="3:3" x14ac:dyDescent="0.3">
      <c r="C442" s="215"/>
    </row>
    <row r="443" spans="3:3" x14ac:dyDescent="0.3">
      <c r="C443" s="216"/>
    </row>
    <row r="444" spans="3:3" x14ac:dyDescent="0.3">
      <c r="C444" s="217"/>
    </row>
    <row r="445" spans="3:3" x14ac:dyDescent="0.3">
      <c r="C445" s="218"/>
    </row>
    <row r="446" spans="3:3" x14ac:dyDescent="0.3">
      <c r="C446" s="219"/>
    </row>
    <row r="447" spans="3:3" x14ac:dyDescent="0.3">
      <c r="C447" s="220"/>
    </row>
    <row r="448" spans="3:3" x14ac:dyDescent="0.3">
      <c r="C448" s="221"/>
    </row>
    <row r="449" spans="3:3" x14ac:dyDescent="0.3">
      <c r="C449" s="5"/>
    </row>
    <row r="450" spans="3:3" x14ac:dyDescent="0.3">
      <c r="C450" s="6"/>
    </row>
    <row r="451" spans="3:3" x14ac:dyDescent="0.3">
      <c r="C451" s="7"/>
    </row>
    <row r="452" spans="3:3" x14ac:dyDescent="0.3">
      <c r="C452" s="8"/>
    </row>
    <row r="453" spans="3:3" x14ac:dyDescent="0.3">
      <c r="C453" s="9"/>
    </row>
    <row r="454" spans="3:3" x14ac:dyDescent="0.3">
      <c r="C454" s="10"/>
    </row>
    <row r="455" spans="3:3" x14ac:dyDescent="0.3">
      <c r="C455" s="11"/>
    </row>
    <row r="456" spans="3:3" x14ac:dyDescent="0.3">
      <c r="C456" s="12"/>
    </row>
    <row r="457" spans="3:3" x14ac:dyDescent="0.3">
      <c r="C457" s="13"/>
    </row>
    <row r="458" spans="3:3" x14ac:dyDescent="0.3">
      <c r="C458" s="14"/>
    </row>
    <row r="459" spans="3:3" x14ac:dyDescent="0.3">
      <c r="C459" s="15"/>
    </row>
    <row r="460" spans="3:3" x14ac:dyDescent="0.3">
      <c r="C460" s="16"/>
    </row>
    <row r="461" spans="3:3" x14ac:dyDescent="0.3">
      <c r="C461" s="17"/>
    </row>
    <row r="462" spans="3:3" x14ac:dyDescent="0.3">
      <c r="C462" s="18"/>
    </row>
    <row r="463" spans="3:3" x14ac:dyDescent="0.3">
      <c r="C463" s="19"/>
    </row>
    <row r="464" spans="3:3" x14ac:dyDescent="0.3">
      <c r="C464" s="20"/>
    </row>
    <row r="465" spans="3:3" x14ac:dyDescent="0.3">
      <c r="C465" s="21"/>
    </row>
    <row r="466" spans="3:3" x14ac:dyDescent="0.3">
      <c r="C466" s="22"/>
    </row>
    <row r="467" spans="3:3" x14ac:dyDescent="0.3">
      <c r="C467" s="23"/>
    </row>
    <row r="468" spans="3:3" x14ac:dyDescent="0.3">
      <c r="C468" s="24"/>
    </row>
    <row r="469" spans="3:3" x14ac:dyDescent="0.3">
      <c r="C469" s="25"/>
    </row>
    <row r="470" spans="3:3" x14ac:dyDescent="0.3">
      <c r="C470" s="26"/>
    </row>
    <row r="471" spans="3:3" x14ac:dyDescent="0.3">
      <c r="C471" s="27"/>
    </row>
    <row r="472" spans="3:3" x14ac:dyDescent="0.3">
      <c r="C472" s="28"/>
    </row>
    <row r="473" spans="3:3" x14ac:dyDescent="0.3">
      <c r="C473" s="29"/>
    </row>
    <row r="474" spans="3:3" x14ac:dyDescent="0.3">
      <c r="C474" s="30"/>
    </row>
    <row r="475" spans="3:3" x14ac:dyDescent="0.3">
      <c r="C475" s="31"/>
    </row>
    <row r="476" spans="3:3" x14ac:dyDescent="0.3">
      <c r="C476" s="32"/>
    </row>
    <row r="477" spans="3:3" x14ac:dyDescent="0.3">
      <c r="C477" s="33"/>
    </row>
    <row r="478" spans="3:3" x14ac:dyDescent="0.3">
      <c r="C478" s="34"/>
    </row>
    <row r="479" spans="3:3" x14ac:dyDescent="0.3">
      <c r="C479" s="35"/>
    </row>
    <row r="480" spans="3:3" x14ac:dyDescent="0.3">
      <c r="C480" s="36"/>
    </row>
    <row r="481" spans="3:3" x14ac:dyDescent="0.3">
      <c r="C481" s="37"/>
    </row>
    <row r="482" spans="3:3" x14ac:dyDescent="0.3">
      <c r="C482" s="38"/>
    </row>
    <row r="483" spans="3:3" x14ac:dyDescent="0.3">
      <c r="C483" s="39"/>
    </row>
    <row r="484" spans="3:3" x14ac:dyDescent="0.3">
      <c r="C484" s="40"/>
    </row>
    <row r="485" spans="3:3" x14ac:dyDescent="0.3">
      <c r="C485" s="41"/>
    </row>
    <row r="486" spans="3:3" x14ac:dyDescent="0.3">
      <c r="C486" s="42"/>
    </row>
    <row r="487" spans="3:3" x14ac:dyDescent="0.3">
      <c r="C487" s="43"/>
    </row>
    <row r="488" spans="3:3" x14ac:dyDescent="0.3">
      <c r="C488" s="44"/>
    </row>
    <row r="489" spans="3:3" x14ac:dyDescent="0.3">
      <c r="C489" s="45"/>
    </row>
    <row r="490" spans="3:3" x14ac:dyDescent="0.3">
      <c r="C490" s="46"/>
    </row>
    <row r="491" spans="3:3" x14ac:dyDescent="0.3">
      <c r="C491" s="47"/>
    </row>
    <row r="492" spans="3:3" x14ac:dyDescent="0.3">
      <c r="C492" s="48"/>
    </row>
    <row r="493" spans="3:3" x14ac:dyDescent="0.3">
      <c r="C493" s="49"/>
    </row>
    <row r="494" spans="3:3" x14ac:dyDescent="0.3">
      <c r="C494" s="50"/>
    </row>
    <row r="495" spans="3:3" x14ac:dyDescent="0.3">
      <c r="C495" s="51"/>
    </row>
    <row r="496" spans="3:3" x14ac:dyDescent="0.3">
      <c r="C496" s="52"/>
    </row>
    <row r="497" spans="3:3" x14ac:dyDescent="0.3">
      <c r="C497" s="53"/>
    </row>
    <row r="498" spans="3:3" x14ac:dyDescent="0.3">
      <c r="C498" s="54"/>
    </row>
    <row r="499" spans="3:3" x14ac:dyDescent="0.3">
      <c r="C499" s="55"/>
    </row>
    <row r="500" spans="3:3" x14ac:dyDescent="0.3">
      <c r="C500" s="56"/>
    </row>
    <row r="501" spans="3:3" x14ac:dyDescent="0.3">
      <c r="C501" s="57"/>
    </row>
    <row r="502" spans="3:3" x14ac:dyDescent="0.3">
      <c r="C502" s="58"/>
    </row>
    <row r="503" spans="3:3" x14ac:dyDescent="0.3">
      <c r="C503" s="59"/>
    </row>
    <row r="504" spans="3:3" x14ac:dyDescent="0.3">
      <c r="C504" s="60"/>
    </row>
    <row r="505" spans="3:3" x14ac:dyDescent="0.3">
      <c r="C505" s="61"/>
    </row>
    <row r="506" spans="3:3" x14ac:dyDescent="0.3">
      <c r="C506" s="62"/>
    </row>
    <row r="507" spans="3:3" x14ac:dyDescent="0.3">
      <c r="C507" s="63"/>
    </row>
    <row r="508" spans="3:3" x14ac:dyDescent="0.3">
      <c r="C508" s="64"/>
    </row>
    <row r="509" spans="3:3" x14ac:dyDescent="0.3">
      <c r="C509" s="65"/>
    </row>
    <row r="510" spans="3:3" x14ac:dyDescent="0.3">
      <c r="C510" s="66"/>
    </row>
    <row r="511" spans="3:3" x14ac:dyDescent="0.3">
      <c r="C511" s="67"/>
    </row>
    <row r="512" spans="3:3" x14ac:dyDescent="0.3">
      <c r="C512" s="68"/>
    </row>
    <row r="513" spans="3:3" x14ac:dyDescent="0.3">
      <c r="C513" s="69"/>
    </row>
    <row r="514" spans="3:3" x14ac:dyDescent="0.3">
      <c r="C514" s="70"/>
    </row>
    <row r="515" spans="3:3" x14ac:dyDescent="0.3">
      <c r="C515" s="71"/>
    </row>
    <row r="516" spans="3:3" x14ac:dyDescent="0.3">
      <c r="C516" s="72"/>
    </row>
    <row r="517" spans="3:3" x14ac:dyDescent="0.3">
      <c r="C517" s="73"/>
    </row>
    <row r="518" spans="3:3" x14ac:dyDescent="0.3">
      <c r="C518" s="74"/>
    </row>
    <row r="519" spans="3:3" x14ac:dyDescent="0.3">
      <c r="C519" s="75"/>
    </row>
    <row r="520" spans="3:3" x14ac:dyDescent="0.3">
      <c r="C520" s="76"/>
    </row>
    <row r="521" spans="3:3" x14ac:dyDescent="0.3">
      <c r="C521" s="77"/>
    </row>
    <row r="522" spans="3:3" x14ac:dyDescent="0.3">
      <c r="C522" s="78"/>
    </row>
    <row r="523" spans="3:3" x14ac:dyDescent="0.3">
      <c r="C523" s="79"/>
    </row>
    <row r="524" spans="3:3" x14ac:dyDescent="0.3">
      <c r="C524" s="80"/>
    </row>
    <row r="525" spans="3:3" x14ac:dyDescent="0.3">
      <c r="C525" s="81"/>
    </row>
    <row r="526" spans="3:3" x14ac:dyDescent="0.3">
      <c r="C526" s="82"/>
    </row>
    <row r="527" spans="3:3" x14ac:dyDescent="0.3">
      <c r="C527" s="83"/>
    </row>
    <row r="528" spans="3:3" x14ac:dyDescent="0.3">
      <c r="C528" s="84"/>
    </row>
    <row r="529" spans="3:3" x14ac:dyDescent="0.3">
      <c r="C529" s="85"/>
    </row>
    <row r="530" spans="3:3" x14ac:dyDescent="0.3">
      <c r="C530" s="86"/>
    </row>
    <row r="531" spans="3:3" x14ac:dyDescent="0.3">
      <c r="C531" s="87"/>
    </row>
    <row r="532" spans="3:3" x14ac:dyDescent="0.3">
      <c r="C532" s="88"/>
    </row>
    <row r="533" spans="3:3" x14ac:dyDescent="0.3">
      <c r="C533" s="89"/>
    </row>
    <row r="534" spans="3:3" x14ac:dyDescent="0.3">
      <c r="C534" s="90"/>
    </row>
    <row r="535" spans="3:3" x14ac:dyDescent="0.3">
      <c r="C535" s="91"/>
    </row>
    <row r="536" spans="3:3" x14ac:dyDescent="0.3">
      <c r="C536" s="92"/>
    </row>
    <row r="537" spans="3:3" x14ac:dyDescent="0.3">
      <c r="C537" s="93"/>
    </row>
    <row r="538" spans="3:3" x14ac:dyDescent="0.3">
      <c r="C538" s="94"/>
    </row>
    <row r="539" spans="3:3" x14ac:dyDescent="0.3">
      <c r="C539" s="95"/>
    </row>
    <row r="540" spans="3:3" x14ac:dyDescent="0.3">
      <c r="C540" s="96"/>
    </row>
    <row r="541" spans="3:3" x14ac:dyDescent="0.3">
      <c r="C541" s="97"/>
    </row>
    <row r="542" spans="3:3" x14ac:dyDescent="0.3">
      <c r="C542" s="98"/>
    </row>
    <row r="543" spans="3:3" x14ac:dyDescent="0.3">
      <c r="C543" s="99"/>
    </row>
    <row r="544" spans="3:3" x14ac:dyDescent="0.3">
      <c r="C544" s="100"/>
    </row>
    <row r="545" spans="3:3" x14ac:dyDescent="0.3">
      <c r="C545" s="101"/>
    </row>
    <row r="546" spans="3:3" x14ac:dyDescent="0.3">
      <c r="C546" s="102"/>
    </row>
    <row r="547" spans="3:3" x14ac:dyDescent="0.3">
      <c r="C547" s="103"/>
    </row>
    <row r="548" spans="3:3" x14ac:dyDescent="0.3">
      <c r="C548" s="104"/>
    </row>
    <row r="549" spans="3:3" x14ac:dyDescent="0.3">
      <c r="C549" s="105"/>
    </row>
    <row r="550" spans="3:3" x14ac:dyDescent="0.3">
      <c r="C550" s="106"/>
    </row>
    <row r="551" spans="3:3" x14ac:dyDescent="0.3">
      <c r="C551" s="107"/>
    </row>
    <row r="552" spans="3:3" x14ac:dyDescent="0.3">
      <c r="C552" s="108"/>
    </row>
    <row r="553" spans="3:3" x14ac:dyDescent="0.3">
      <c r="C553" s="109"/>
    </row>
    <row r="554" spans="3:3" x14ac:dyDescent="0.3">
      <c r="C554" s="110"/>
    </row>
    <row r="555" spans="3:3" x14ac:dyDescent="0.3">
      <c r="C555" s="111"/>
    </row>
    <row r="556" spans="3:3" x14ac:dyDescent="0.3">
      <c r="C556" s="112"/>
    </row>
    <row r="557" spans="3:3" x14ac:dyDescent="0.3">
      <c r="C557" s="113"/>
    </row>
    <row r="558" spans="3:3" x14ac:dyDescent="0.3">
      <c r="C558" s="114"/>
    </row>
    <row r="559" spans="3:3" x14ac:dyDescent="0.3">
      <c r="C559" s="115"/>
    </row>
    <row r="560" spans="3:3" x14ac:dyDescent="0.3">
      <c r="C560" s="116"/>
    </row>
    <row r="561" spans="3:3" x14ac:dyDescent="0.3">
      <c r="C561" s="117"/>
    </row>
    <row r="562" spans="3:3" x14ac:dyDescent="0.3">
      <c r="C562" s="118"/>
    </row>
    <row r="563" spans="3:3" x14ac:dyDescent="0.3">
      <c r="C563" s="119"/>
    </row>
    <row r="564" spans="3:3" x14ac:dyDescent="0.3">
      <c r="C564" s="120"/>
    </row>
    <row r="565" spans="3:3" x14ac:dyDescent="0.3">
      <c r="C565" s="121"/>
    </row>
    <row r="566" spans="3:3" x14ac:dyDescent="0.3">
      <c r="C566" s="122"/>
    </row>
    <row r="567" spans="3:3" x14ac:dyDescent="0.3">
      <c r="C567" s="123"/>
    </row>
    <row r="568" spans="3:3" x14ac:dyDescent="0.3">
      <c r="C568" s="124"/>
    </row>
    <row r="569" spans="3:3" x14ac:dyDescent="0.3">
      <c r="C569" s="125"/>
    </row>
    <row r="570" spans="3:3" x14ac:dyDescent="0.3">
      <c r="C570" s="126"/>
    </row>
    <row r="571" spans="3:3" x14ac:dyDescent="0.3">
      <c r="C571" s="127"/>
    </row>
    <row r="572" spans="3:3" x14ac:dyDescent="0.3">
      <c r="C572" s="128"/>
    </row>
    <row r="573" spans="3:3" x14ac:dyDescent="0.3">
      <c r="C573" s="129"/>
    </row>
    <row r="574" spans="3:3" x14ac:dyDescent="0.3">
      <c r="C574" s="130"/>
    </row>
    <row r="575" spans="3:3" x14ac:dyDescent="0.3">
      <c r="C575" s="131"/>
    </row>
    <row r="576" spans="3:3" x14ac:dyDescent="0.3">
      <c r="C576" s="132"/>
    </row>
    <row r="577" spans="3:3" x14ac:dyDescent="0.3">
      <c r="C577" s="133"/>
    </row>
    <row r="578" spans="3:3" x14ac:dyDescent="0.3">
      <c r="C578" s="134"/>
    </row>
    <row r="579" spans="3:3" x14ac:dyDescent="0.3">
      <c r="C579" s="222"/>
    </row>
    <row r="580" spans="3:3" x14ac:dyDescent="0.3">
      <c r="C580" s="223"/>
    </row>
    <row r="581" spans="3:3" x14ac:dyDescent="0.3">
      <c r="C581" s="224"/>
    </row>
    <row r="582" spans="3:3" x14ac:dyDescent="0.3">
      <c r="C582" s="225"/>
    </row>
    <row r="583" spans="3:3" x14ac:dyDescent="0.3">
      <c r="C583" s="226"/>
    </row>
    <row r="584" spans="3:3" x14ac:dyDescent="0.3">
      <c r="C584" s="227"/>
    </row>
    <row r="585" spans="3:3" x14ac:dyDescent="0.3">
      <c r="C585" s="228"/>
    </row>
    <row r="586" spans="3:3" x14ac:dyDescent="0.3">
      <c r="C586" s="229"/>
    </row>
    <row r="587" spans="3:3" x14ac:dyDescent="0.3">
      <c r="C587" s="230"/>
    </row>
    <row r="588" spans="3:3" x14ac:dyDescent="0.3">
      <c r="C588" s="231"/>
    </row>
    <row r="589" spans="3:3" x14ac:dyDescent="0.3">
      <c r="C589" s="232"/>
    </row>
    <row r="590" spans="3:3" x14ac:dyDescent="0.3">
      <c r="C590" s="233"/>
    </row>
    <row r="591" spans="3:3" x14ac:dyDescent="0.3">
      <c r="C591" s="234"/>
    </row>
    <row r="592" spans="3:3" x14ac:dyDescent="0.3">
      <c r="C592" s="235"/>
    </row>
    <row r="593" spans="3:3" x14ac:dyDescent="0.3">
      <c r="C593" s="236"/>
    </row>
    <row r="594" spans="3:3" x14ac:dyDescent="0.3">
      <c r="C594" s="237"/>
    </row>
    <row r="595" spans="3:3" x14ac:dyDescent="0.3">
      <c r="C595" s="238"/>
    </row>
    <row r="596" spans="3:3" x14ac:dyDescent="0.3">
      <c r="C596" s="239"/>
    </row>
    <row r="597" spans="3:3" x14ac:dyDescent="0.3">
      <c r="C597" s="240"/>
    </row>
    <row r="598" spans="3:3" x14ac:dyDescent="0.3">
      <c r="C598" s="241"/>
    </row>
    <row r="599" spans="3:3" x14ac:dyDescent="0.3">
      <c r="C599" s="242"/>
    </row>
    <row r="600" spans="3:3" x14ac:dyDescent="0.3">
      <c r="C600" s="243"/>
    </row>
  </sheetData>
  <mergeCells count="2">
    <mergeCell ref="A1:O10"/>
    <mergeCell ref="A11:O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S1. Environmental Data</vt:lpstr>
      <vt:lpstr>S2. Environmental Statistics</vt:lpstr>
      <vt:lpstr>S3. Environmental PERMANOVA</vt:lpstr>
      <vt:lpstr>S4. Fig 4 Full Legend</vt:lpstr>
      <vt:lpstr>S5. Kaplan-Meier Survival</vt:lpstr>
      <vt:lpstr>S6. Coral PERMANOVA</vt:lpstr>
      <vt:lpstr>S7. Fig S4 Full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Paige Strudwick</dc:creator>
  <cp:lastModifiedBy>Paige Strudwick</cp:lastModifiedBy>
  <dcterms:created xsi:type="dcterms:W3CDTF">2022-06-03T06:06:38Z</dcterms:created>
  <dcterms:modified xsi:type="dcterms:W3CDTF">2023-01-31T04:08:34Z</dcterms:modified>
</cp:coreProperties>
</file>