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Table1" sheetId="4" r:id="rId1"/>
    <sheet name="Table2" sheetId="2" r:id="rId2"/>
    <sheet name="Figure2" sheetId="3" r:id="rId3"/>
    <sheet name="Figure3-α diversity" sheetId="5" r:id="rId4"/>
    <sheet name="Figure3-relative abundance" sheetId="6" r:id="rId5"/>
  </sheets>
  <calcPr calcId="144525"/>
</workbook>
</file>

<file path=xl/sharedStrings.xml><?xml version="1.0" encoding="utf-8"?>
<sst xmlns="http://schemas.openxmlformats.org/spreadsheetml/2006/main" count="1813" uniqueCount="669">
  <si>
    <t>ID</t>
  </si>
  <si>
    <t>Group</t>
  </si>
  <si>
    <t>age</t>
  </si>
  <si>
    <t>heigh</t>
  </si>
  <si>
    <t>weigh</t>
  </si>
  <si>
    <t>BMI</t>
  </si>
  <si>
    <t>V1-Bloating</t>
  </si>
  <si>
    <t>V1-Early satiety</t>
  </si>
  <si>
    <t>V1-Epigastric pain</t>
  </si>
  <si>
    <t>V1-Epigastric burning</t>
  </si>
  <si>
    <t>V1-PDS</t>
  </si>
  <si>
    <t>V1-EPS</t>
  </si>
  <si>
    <t>V1-PDS+EPS</t>
  </si>
  <si>
    <t>Placebo</t>
  </si>
  <si>
    <t>Positive_control</t>
  </si>
  <si>
    <t>BL-99_low</t>
  </si>
  <si>
    <t>BL-99_high</t>
  </si>
  <si>
    <t>V1PGⅠ</t>
  </si>
  <si>
    <t>V3PGⅠ</t>
  </si>
  <si>
    <t>V4PGⅠ</t>
  </si>
  <si>
    <t>V3PGⅠ-V1PGⅠ</t>
  </si>
  <si>
    <t>V4PGⅠ-V3PGⅠ</t>
  </si>
  <si>
    <t>V1PGⅡ</t>
  </si>
  <si>
    <t>V3PGⅡ</t>
  </si>
  <si>
    <t>V4PGⅡ</t>
  </si>
  <si>
    <t>V3PGⅡ-V1PGⅡ</t>
  </si>
  <si>
    <t>V4PGⅡ-V3PGⅡ</t>
  </si>
  <si>
    <t>V1PGR</t>
  </si>
  <si>
    <t>V3PGR</t>
  </si>
  <si>
    <t>V4PGR</t>
  </si>
  <si>
    <t>V3PGR-V1PGR</t>
  </si>
  <si>
    <t>V4PGR-V3PGR</t>
  </si>
  <si>
    <t>V1G17</t>
  </si>
  <si>
    <t>V3G17</t>
  </si>
  <si>
    <t>V4G17</t>
  </si>
  <si>
    <t>V3G17-V1G17</t>
  </si>
  <si>
    <t>V4G17-V3G17</t>
  </si>
  <si>
    <t>41.8</t>
  </si>
  <si>
    <t>7.5</t>
  </si>
  <si>
    <t>5.57</t>
  </si>
  <si>
    <t>1.44</t>
  </si>
  <si>
    <t>15.4</t>
  </si>
  <si>
    <t>2.8</t>
  </si>
  <si>
    <t>5.50</t>
  </si>
  <si>
    <t>5.79</t>
  </si>
  <si>
    <t>64.3</t>
  </si>
  <si>
    <t>10.4</t>
  </si>
  <si>
    <t>6.18</t>
  </si>
  <si>
    <t>2.12</t>
  </si>
  <si>
    <t>75.5</t>
  </si>
  <si>
    <t>9.9</t>
  </si>
  <si>
    <t>7.63</t>
  </si>
  <si>
    <t>24.11</t>
  </si>
  <si>
    <t>31.3</t>
  </si>
  <si>
    <t>7.1</t>
  </si>
  <si>
    <t>4.41</t>
  </si>
  <si>
    <t>0.50</t>
  </si>
  <si>
    <t>148.1</t>
  </si>
  <si>
    <t>17.0</t>
  </si>
  <si>
    <t>8.71</t>
  </si>
  <si>
    <t>0.42</t>
  </si>
  <si>
    <t>70.1</t>
  </si>
  <si>
    <t>13.2</t>
  </si>
  <si>
    <t>5.31</t>
  </si>
  <si>
    <t>2.30</t>
  </si>
  <si>
    <t>41.0</t>
  </si>
  <si>
    <t>6.7</t>
  </si>
  <si>
    <t>6.12</t>
  </si>
  <si>
    <t>0.80</t>
  </si>
  <si>
    <t>59.8</t>
  </si>
  <si>
    <t>12.2</t>
  </si>
  <si>
    <t>4.90</t>
  </si>
  <si>
    <t>0.10</t>
  </si>
  <si>
    <t>62.9</t>
  </si>
  <si>
    <t>8.7</t>
  </si>
  <si>
    <t>7.23</t>
  </si>
  <si>
    <t>0.18</t>
  </si>
  <si>
    <t>63.0</t>
  </si>
  <si>
    <t>10.7</t>
  </si>
  <si>
    <t>5.89</t>
  </si>
  <si>
    <t>0.75</t>
  </si>
  <si>
    <t>47.5</t>
  </si>
  <si>
    <t>5.3</t>
  </si>
  <si>
    <t>8.96</t>
  </si>
  <si>
    <t>2.25</t>
  </si>
  <si>
    <t>7.74</t>
  </si>
  <si>
    <t>2.73</t>
  </si>
  <si>
    <t>NA</t>
  </si>
  <si>
    <t>4.07</t>
  </si>
  <si>
    <t>4.84</t>
  </si>
  <si>
    <t>4.80</t>
  </si>
  <si>
    <t>29.69</t>
  </si>
  <si>
    <t>47.7</t>
  </si>
  <si>
    <t>8.2</t>
  </si>
  <si>
    <t>5.82</t>
  </si>
  <si>
    <t>3.93</t>
  </si>
  <si>
    <t>27.9</t>
  </si>
  <si>
    <t>4.6</t>
  </si>
  <si>
    <t>6.07</t>
  </si>
  <si>
    <t>1.63</t>
  </si>
  <si>
    <t>5.18</t>
  </si>
  <si>
    <t>3.44</t>
  </si>
  <si>
    <t>52.3</t>
  </si>
  <si>
    <t>7.4</t>
  </si>
  <si>
    <t>7.07</t>
  </si>
  <si>
    <t>4.11</t>
  </si>
  <si>
    <t>33.7</t>
  </si>
  <si>
    <t>6.5</t>
  </si>
  <si>
    <t>1.49</t>
  </si>
  <si>
    <t>57.7</t>
  </si>
  <si>
    <t>19.6</t>
  </si>
  <si>
    <t>2.94</t>
  </si>
  <si>
    <t>2.71</t>
  </si>
  <si>
    <t>71.0</t>
  </si>
  <si>
    <t>10.3</t>
  </si>
  <si>
    <t>6.89</t>
  </si>
  <si>
    <t>9.62</t>
  </si>
  <si>
    <t>72.1</t>
  </si>
  <si>
    <t>12.0</t>
  </si>
  <si>
    <t>6.01</t>
  </si>
  <si>
    <t>0.27</t>
  </si>
  <si>
    <t>57.6</t>
  </si>
  <si>
    <t>8.4</t>
  </si>
  <si>
    <t>6.86</t>
  </si>
  <si>
    <t>0.93</t>
  </si>
  <si>
    <t>83.2</t>
  </si>
  <si>
    <t>23.5</t>
  </si>
  <si>
    <t>3.54</t>
  </si>
  <si>
    <t>1.50</t>
  </si>
  <si>
    <t>54.8</t>
  </si>
  <si>
    <t>11.5</t>
  </si>
  <si>
    <t>4.77</t>
  </si>
  <si>
    <t>1.55</t>
  </si>
  <si>
    <t>3.43</t>
  </si>
  <si>
    <t>3.56</t>
  </si>
  <si>
    <t>50.5</t>
  </si>
  <si>
    <t>9.2</t>
  </si>
  <si>
    <t>5.49</t>
  </si>
  <si>
    <t>5.52</t>
  </si>
  <si>
    <t>92.9</t>
  </si>
  <si>
    <t>26.6</t>
  </si>
  <si>
    <t>3.49</t>
  </si>
  <si>
    <t>118.0</t>
  </si>
  <si>
    <t>31.0</t>
  </si>
  <si>
    <t>3.81</t>
  </si>
  <si>
    <t>32.94</t>
  </si>
  <si>
    <t>84.9</t>
  </si>
  <si>
    <t>25.8</t>
  </si>
  <si>
    <t>3.29</t>
  </si>
  <si>
    <t>67.1</t>
  </si>
  <si>
    <t>9.7</t>
  </si>
  <si>
    <t>6.92</t>
  </si>
  <si>
    <t>2.98</t>
  </si>
  <si>
    <t>37.1</t>
  </si>
  <si>
    <t>7.3</t>
  </si>
  <si>
    <t>5.08</t>
  </si>
  <si>
    <t>4.98</t>
  </si>
  <si>
    <t>53.2</t>
  </si>
  <si>
    <t>9.3</t>
  </si>
  <si>
    <t>5.72</t>
  </si>
  <si>
    <t>0.56</t>
  </si>
  <si>
    <t>14.3</t>
  </si>
  <si>
    <t>3.6</t>
  </si>
  <si>
    <t>3.97</t>
  </si>
  <si>
    <t>4.44</t>
  </si>
  <si>
    <t>23.7</t>
  </si>
  <si>
    <t>4.47</t>
  </si>
  <si>
    <t>29.2</t>
  </si>
  <si>
    <t>8.5</t>
  </si>
  <si>
    <t>1.92</t>
  </si>
  <si>
    <t>29.1</t>
  </si>
  <si>
    <t>5.9</t>
  </si>
  <si>
    <t>4.93</t>
  </si>
  <si>
    <t>1.72</t>
  </si>
  <si>
    <t>27.6</t>
  </si>
  <si>
    <t>5.1</t>
  </si>
  <si>
    <t>5.41</t>
  </si>
  <si>
    <t>1.76</t>
  </si>
  <si>
    <t>45.0</t>
  </si>
  <si>
    <t>2.34</t>
  </si>
  <si>
    <t>59.9</t>
  </si>
  <si>
    <t>7.9</t>
  </si>
  <si>
    <t>7.58</t>
  </si>
  <si>
    <t>3.86</t>
  </si>
  <si>
    <t>7.61</t>
  </si>
  <si>
    <t>0.74</t>
  </si>
  <si>
    <t>36.8</t>
  </si>
  <si>
    <t>5.7</t>
  </si>
  <si>
    <t>6.46</t>
  </si>
  <si>
    <t>0.83</t>
  </si>
  <si>
    <t>24.4</t>
  </si>
  <si>
    <t>4.60</t>
  </si>
  <si>
    <t>15.59</t>
  </si>
  <si>
    <t>25.4</t>
  </si>
  <si>
    <t>5.0</t>
  </si>
  <si>
    <t>3.48</t>
  </si>
  <si>
    <t>3.2</t>
  </si>
  <si>
    <t>6.13</t>
  </si>
  <si>
    <t>6.51</t>
  </si>
  <si>
    <t>44.1</t>
  </si>
  <si>
    <t>6.0</t>
  </si>
  <si>
    <t>7.35</t>
  </si>
  <si>
    <t>1.46</t>
  </si>
  <si>
    <t>18.4</t>
  </si>
  <si>
    <t>3.7</t>
  </si>
  <si>
    <t>4.97</t>
  </si>
  <si>
    <t>2.17</t>
  </si>
  <si>
    <t>33.0</t>
  </si>
  <si>
    <t>4.3</t>
  </si>
  <si>
    <t>7.67</t>
  </si>
  <si>
    <t>6.48</t>
  </si>
  <si>
    <t>38.0</t>
  </si>
  <si>
    <t>7.17</t>
  </si>
  <si>
    <t>2.21</t>
  </si>
  <si>
    <t>46.7</t>
  </si>
  <si>
    <t>7.92</t>
  </si>
  <si>
    <t>3.16</t>
  </si>
  <si>
    <t>86.9</t>
  </si>
  <si>
    <t>8.44</t>
  </si>
  <si>
    <t>6.3</t>
  </si>
  <si>
    <t>1.00</t>
  </si>
  <si>
    <t>34.6</t>
  </si>
  <si>
    <t>4.87</t>
  </si>
  <si>
    <t>1.41</t>
  </si>
  <si>
    <t>94.23</t>
  </si>
  <si>
    <t>6.25</t>
  </si>
  <si>
    <t>15.08</t>
  </si>
  <si>
    <t>7.57</t>
  </si>
  <si>
    <t>30.6</t>
  </si>
  <si>
    <t>4.5</t>
  </si>
  <si>
    <t>6.80</t>
  </si>
  <si>
    <t>2.86</t>
  </si>
  <si>
    <t>30.5</t>
  </si>
  <si>
    <t>7.7</t>
  </si>
  <si>
    <t>3.96</t>
  </si>
  <si>
    <t>6.82</t>
  </si>
  <si>
    <t>18.6</t>
  </si>
  <si>
    <t>5.81</t>
  </si>
  <si>
    <t>4.91</t>
  </si>
  <si>
    <t>64.6</t>
  </si>
  <si>
    <t>20.6</t>
  </si>
  <si>
    <t>3.14</t>
  </si>
  <si>
    <t>8.05</t>
  </si>
  <si>
    <t>182.5</t>
  </si>
  <si>
    <t>16.9</t>
  </si>
  <si>
    <t>10.80</t>
  </si>
  <si>
    <t>37.2</t>
  </si>
  <si>
    <t>7.6</t>
  </si>
  <si>
    <t>4.89</t>
  </si>
  <si>
    <t>71.3</t>
  </si>
  <si>
    <t>17.9</t>
  </si>
  <si>
    <t>3.98</t>
  </si>
  <si>
    <t>13.54</t>
  </si>
  <si>
    <t>39.7</t>
  </si>
  <si>
    <t>3.71</t>
  </si>
  <si>
    <t>3.84</t>
  </si>
  <si>
    <t>37.9</t>
  </si>
  <si>
    <t>6.1</t>
  </si>
  <si>
    <t>6.21</t>
  </si>
  <si>
    <t>4.7</t>
  </si>
  <si>
    <t>6.49</t>
  </si>
  <si>
    <t>2.07</t>
  </si>
  <si>
    <t>45.4</t>
  </si>
  <si>
    <t>11.1</t>
  </si>
  <si>
    <t>4.09</t>
  </si>
  <si>
    <t>8.13</t>
  </si>
  <si>
    <t>25.6</t>
  </si>
  <si>
    <t>5.02</t>
  </si>
  <si>
    <t>1.26</t>
  </si>
  <si>
    <t>19.2</t>
  </si>
  <si>
    <t>3.0</t>
  </si>
  <si>
    <t>6.40</t>
  </si>
  <si>
    <t>22.24</t>
  </si>
  <si>
    <t>25.2</t>
  </si>
  <si>
    <t>5.2</t>
  </si>
  <si>
    <t>4.85</t>
  </si>
  <si>
    <t>2.38</t>
  </si>
  <si>
    <t>53.6</t>
  </si>
  <si>
    <t>11.9</t>
  </si>
  <si>
    <t>4.50</t>
  </si>
  <si>
    <t>4.24</t>
  </si>
  <si>
    <t>32.6</t>
  </si>
  <si>
    <t>6.2</t>
  </si>
  <si>
    <t>5.26</t>
  </si>
  <si>
    <t>0.82</t>
  </si>
  <si>
    <t>38.2</t>
  </si>
  <si>
    <t>7.21</t>
  </si>
  <si>
    <t>13.39</t>
  </si>
  <si>
    <t>114.7</t>
  </si>
  <si>
    <t>16.5</t>
  </si>
  <si>
    <t>6.95</t>
  </si>
  <si>
    <t>89.5</t>
  </si>
  <si>
    <t>26.1</t>
  </si>
  <si>
    <t>29.8</t>
  </si>
  <si>
    <t>8.1</t>
  </si>
  <si>
    <t>3.68</t>
  </si>
  <si>
    <t>3.36</t>
  </si>
  <si>
    <t>23.3</t>
  </si>
  <si>
    <t>3.1</t>
  </si>
  <si>
    <t>7.52</t>
  </si>
  <si>
    <t>3.75</t>
  </si>
  <si>
    <t>52.7</t>
  </si>
  <si>
    <t>6.8</t>
  </si>
  <si>
    <t>7.75</t>
  </si>
  <si>
    <t>66.3</t>
  </si>
  <si>
    <t>9.6</t>
  </si>
  <si>
    <t>6.91</t>
  </si>
  <si>
    <t>1.01</t>
  </si>
  <si>
    <t>6.94</t>
  </si>
  <si>
    <t>2.18</t>
  </si>
  <si>
    <t>86.2</t>
  </si>
  <si>
    <t>10.1</t>
  </si>
  <si>
    <t>8.53</t>
  </si>
  <si>
    <t>24.5</t>
  </si>
  <si>
    <t>4.0</t>
  </si>
  <si>
    <t>2.22</t>
  </si>
  <si>
    <t>9.1</t>
  </si>
  <si>
    <t>6.73</t>
  </si>
  <si>
    <t>82.4</t>
  </si>
  <si>
    <t>8.16</t>
  </si>
  <si>
    <t>8.23</t>
  </si>
  <si>
    <t>25.3</t>
  </si>
  <si>
    <t>8.3</t>
  </si>
  <si>
    <t>3.05</t>
  </si>
  <si>
    <t>8.89</t>
  </si>
  <si>
    <t>17.3</t>
  </si>
  <si>
    <t>2.4</t>
  </si>
  <si>
    <t>11.50</t>
  </si>
  <si>
    <t>9.67</t>
  </si>
  <si>
    <t>28.1</t>
  </si>
  <si>
    <t>7.0</t>
  </si>
  <si>
    <t>4.01</t>
  </si>
  <si>
    <t>2.78</t>
  </si>
  <si>
    <t>26.5</t>
  </si>
  <si>
    <t>4.65</t>
  </si>
  <si>
    <t>2.93</t>
  </si>
  <si>
    <t>38.5</t>
  </si>
  <si>
    <t>7.2</t>
  </si>
  <si>
    <t>5.35</t>
  </si>
  <si>
    <t>1.12</t>
  </si>
  <si>
    <t>59.3</t>
  </si>
  <si>
    <t>6.4</t>
  </si>
  <si>
    <t>9.27</t>
  </si>
  <si>
    <t>4.04</t>
  </si>
  <si>
    <t>61.0</t>
  </si>
  <si>
    <t>10.0</t>
  </si>
  <si>
    <t>6.10</t>
  </si>
  <si>
    <t>1.60</t>
  </si>
  <si>
    <t>21.3</t>
  </si>
  <si>
    <t>4.36</t>
  </si>
  <si>
    <t>8.98</t>
  </si>
  <si>
    <t>51.8</t>
  </si>
  <si>
    <t>6.24</t>
  </si>
  <si>
    <t>1.89</t>
  </si>
  <si>
    <t>65.0</t>
  </si>
  <si>
    <t>3.82</t>
  </si>
  <si>
    <t>124.6</t>
  </si>
  <si>
    <t>19.0</t>
  </si>
  <si>
    <t>6.56</t>
  </si>
  <si>
    <t>14.64</t>
  </si>
  <si>
    <t>59.2</t>
  </si>
  <si>
    <t>11.2</t>
  </si>
  <si>
    <t>5.29</t>
  </si>
  <si>
    <t>1.70</t>
  </si>
  <si>
    <t>87.9</t>
  </si>
  <si>
    <t>12.8</t>
  </si>
  <si>
    <t>6.87</t>
  </si>
  <si>
    <t>0.59</t>
  </si>
  <si>
    <t>50.1</t>
  </si>
  <si>
    <t>5.45</t>
  </si>
  <si>
    <t>3.27</t>
  </si>
  <si>
    <t>54.1</t>
  </si>
  <si>
    <t>6.22</t>
  </si>
  <si>
    <t>0.66</t>
  </si>
  <si>
    <t>39.9</t>
  </si>
  <si>
    <t>3.73</t>
  </si>
  <si>
    <t>2.95</t>
  </si>
  <si>
    <t>88.9</t>
  </si>
  <si>
    <t>12.6</t>
  </si>
  <si>
    <t>7.06</t>
  </si>
  <si>
    <t>4.61</t>
  </si>
  <si>
    <t>50.7</t>
  </si>
  <si>
    <t>5.51</t>
  </si>
  <si>
    <t>2.16</t>
  </si>
  <si>
    <t>51.6</t>
  </si>
  <si>
    <t>9.5</t>
  </si>
  <si>
    <t>5.43</t>
  </si>
  <si>
    <t>1.34</t>
  </si>
  <si>
    <t>59.4</t>
  </si>
  <si>
    <t>10.2</t>
  </si>
  <si>
    <t>61.3</t>
  </si>
  <si>
    <t>10.8</t>
  </si>
  <si>
    <t>5.68</t>
  </si>
  <si>
    <t>1.30</t>
  </si>
  <si>
    <t>70.4</t>
  </si>
  <si>
    <t>14.5</t>
  </si>
  <si>
    <t>4.86</t>
  </si>
  <si>
    <t>14.37</t>
  </si>
  <si>
    <t>14.6</t>
  </si>
  <si>
    <t>3.17</t>
  </si>
  <si>
    <t>61.7</t>
  </si>
  <si>
    <t>13.3</t>
  </si>
  <si>
    <t>4.64</t>
  </si>
  <si>
    <t>99.4</t>
  </si>
  <si>
    <t>17.8</t>
  </si>
  <si>
    <t>5.58</t>
  </si>
  <si>
    <t>9.13</t>
  </si>
  <si>
    <t>68.0</t>
  </si>
  <si>
    <t>22.9</t>
  </si>
  <si>
    <t>2.97</t>
  </si>
  <si>
    <t>5.77</t>
  </si>
  <si>
    <t>36.0</t>
  </si>
  <si>
    <t>4.74</t>
  </si>
  <si>
    <t>1.42</t>
  </si>
  <si>
    <t>6.14</t>
  </si>
  <si>
    <t>44.5</t>
  </si>
  <si>
    <t>28.4</t>
  </si>
  <si>
    <t>1.57</t>
  </si>
  <si>
    <t>75.1</t>
  </si>
  <si>
    <t>10.6</t>
  </si>
  <si>
    <t>7.08</t>
  </si>
  <si>
    <t>2.45</t>
  </si>
  <si>
    <t>89.0</t>
  </si>
  <si>
    <t>4.78</t>
  </si>
  <si>
    <t>2.83</t>
  </si>
  <si>
    <t>126.2</t>
  </si>
  <si>
    <t>2.49</t>
  </si>
  <si>
    <t>22.81</t>
  </si>
  <si>
    <t>0.57</t>
  </si>
  <si>
    <t>6.57</t>
  </si>
  <si>
    <t>53.1</t>
  </si>
  <si>
    <t>16.1</t>
  </si>
  <si>
    <t>3.30</t>
  </si>
  <si>
    <t>4.70</t>
  </si>
  <si>
    <t>28.7</t>
  </si>
  <si>
    <t>5.63</t>
  </si>
  <si>
    <t>0.11</t>
  </si>
  <si>
    <t>70.8</t>
  </si>
  <si>
    <t>19.62</t>
  </si>
  <si>
    <t>2.61</t>
  </si>
  <si>
    <t>53.5</t>
  </si>
  <si>
    <t>5.00</t>
  </si>
  <si>
    <t>8.56</t>
  </si>
  <si>
    <t>23.8</t>
  </si>
  <si>
    <t>4.9</t>
  </si>
  <si>
    <t>1.95</t>
  </si>
  <si>
    <t>16.8</t>
  </si>
  <si>
    <t>2.5</t>
  </si>
  <si>
    <t>6.72</t>
  </si>
  <si>
    <t>2.57</t>
  </si>
  <si>
    <t>1.6</t>
  </si>
  <si>
    <t>6.75</t>
  </si>
  <si>
    <t>32.4</t>
  </si>
  <si>
    <t>4.63</t>
  </si>
  <si>
    <t>5.30</t>
  </si>
  <si>
    <t>57.4</t>
  </si>
  <si>
    <t>1.66</t>
  </si>
  <si>
    <t>51.3</t>
  </si>
  <si>
    <t>6.26</t>
  </si>
  <si>
    <t>2.59</t>
  </si>
  <si>
    <t>75.2</t>
  </si>
  <si>
    <t>18.7</t>
  </si>
  <si>
    <t>4.02</t>
  </si>
  <si>
    <t>6.37</t>
  </si>
  <si>
    <t>46.3</t>
  </si>
  <si>
    <t>8.74</t>
  </si>
  <si>
    <t>0.16</t>
  </si>
  <si>
    <t>39.2</t>
  </si>
  <si>
    <t>5.44</t>
  </si>
  <si>
    <t>3.46</t>
  </si>
  <si>
    <t>29.7</t>
  </si>
  <si>
    <t>0.52</t>
  </si>
  <si>
    <t>43.1</t>
  </si>
  <si>
    <t>0.96</t>
  </si>
  <si>
    <t>33.9</t>
  </si>
  <si>
    <t>7.37</t>
  </si>
  <si>
    <t>0.22</t>
  </si>
  <si>
    <t>17.2</t>
  </si>
  <si>
    <t>4.12</t>
  </si>
  <si>
    <t>0.64</t>
  </si>
  <si>
    <t>0.43</t>
  </si>
  <si>
    <t>1.85</t>
  </si>
  <si>
    <t>6.15</t>
  </si>
  <si>
    <t>0.14</t>
  </si>
  <si>
    <t>5.96</t>
  </si>
  <si>
    <t>47.0</t>
  </si>
  <si>
    <t>2.47</t>
  </si>
  <si>
    <t>54.5</t>
  </si>
  <si>
    <t>6.9</t>
  </si>
  <si>
    <t>7.90</t>
  </si>
  <si>
    <t>16.7</t>
  </si>
  <si>
    <t>0.97</t>
  </si>
  <si>
    <t>92.4</t>
  </si>
  <si>
    <t>18.1</t>
  </si>
  <si>
    <t>5.10</t>
  </si>
  <si>
    <t>23.35</t>
  </si>
  <si>
    <t>57.1</t>
  </si>
  <si>
    <t>7.93</t>
  </si>
  <si>
    <t>1.32</t>
  </si>
  <si>
    <t>92.6</t>
  </si>
  <si>
    <t>19.9</t>
  </si>
  <si>
    <t>6.58</t>
  </si>
  <si>
    <t>66.6</t>
  </si>
  <si>
    <t>11.6</t>
  </si>
  <si>
    <t>5.74</t>
  </si>
  <si>
    <t>86.7</t>
  </si>
  <si>
    <t>5.13</t>
  </si>
  <si>
    <t>2.84</t>
  </si>
  <si>
    <t>99.9</t>
  </si>
  <si>
    <t>23.0</t>
  </si>
  <si>
    <t>4.34</t>
  </si>
  <si>
    <t>10.28</t>
  </si>
  <si>
    <t>59.0</t>
  </si>
  <si>
    <t>6.34</t>
  </si>
  <si>
    <t>20.87</t>
  </si>
  <si>
    <t>63.8</t>
  </si>
  <si>
    <t>5.70</t>
  </si>
  <si>
    <t>1.56</t>
  </si>
  <si>
    <t>85.7</t>
  </si>
  <si>
    <t>38.49</t>
  </si>
  <si>
    <t>40.2</t>
  </si>
  <si>
    <t>5.66</t>
  </si>
  <si>
    <t>3.52</t>
  </si>
  <si>
    <t>85.1</t>
  </si>
  <si>
    <t>12.4</t>
  </si>
  <si>
    <t>1.81</t>
  </si>
  <si>
    <t>88.5</t>
  </si>
  <si>
    <t>15.3</t>
  </si>
  <si>
    <t>5.78</t>
  </si>
  <si>
    <t>1.87</t>
  </si>
  <si>
    <t>50.0</t>
  </si>
  <si>
    <t>21.6</t>
  </si>
  <si>
    <t>2.31</t>
  </si>
  <si>
    <t>94.3</t>
  </si>
  <si>
    <t>2.14</t>
  </si>
  <si>
    <t>50.3</t>
  </si>
  <si>
    <t>12.3</t>
  </si>
  <si>
    <t>40.7</t>
  </si>
  <si>
    <t>5.99</t>
  </si>
  <si>
    <t>90.3</t>
  </si>
  <si>
    <t>23.9</t>
  </si>
  <si>
    <t>3.78</t>
  </si>
  <si>
    <t>57.9</t>
  </si>
  <si>
    <t>7.15</t>
  </si>
  <si>
    <t>97.8</t>
  </si>
  <si>
    <t>5.23</t>
  </si>
  <si>
    <t>4.20</t>
  </si>
  <si>
    <t>27.3</t>
  </si>
  <si>
    <t>4.8</t>
  </si>
  <si>
    <t>5.69</t>
  </si>
  <si>
    <t>3.99</t>
  </si>
  <si>
    <t>8.41</t>
  </si>
  <si>
    <t>35.0</t>
  </si>
  <si>
    <t>9.46</t>
  </si>
  <si>
    <t>1.24</t>
  </si>
  <si>
    <t>31.6</t>
  </si>
  <si>
    <t>4.16</t>
  </si>
  <si>
    <t>8.73</t>
  </si>
  <si>
    <t>group</t>
  </si>
  <si>
    <t>V5-Bloating</t>
  </si>
  <si>
    <t>V5-Epigastric pain</t>
  </si>
  <si>
    <t>V5-Early satiety</t>
  </si>
  <si>
    <t>V5-Epigastric burning</t>
  </si>
  <si>
    <t>V5PDS</t>
  </si>
  <si>
    <t>V5EPS</t>
  </si>
  <si>
    <t>V5PDS+EPS</t>
  </si>
  <si>
    <t>V1PDS-V5PDS</t>
  </si>
  <si>
    <t>V1PDS-V5PDS＞0.5输出为1</t>
  </si>
  <si>
    <t>V3PDS-V5PDS</t>
  </si>
  <si>
    <t>V3PDS-V5PDS＜-0.5输出为1</t>
  </si>
  <si>
    <t>V1EPS-V5EPS</t>
  </si>
  <si>
    <t>V1EPS-V5EPS＞0.5输出为1</t>
  </si>
  <si>
    <t>V3 EPS-V5EPS</t>
  </si>
  <si>
    <t>V3EPS-V5EPS＜-0.5输出为1</t>
  </si>
  <si>
    <t>V1PDS+EPS-V5PDS+EPS</t>
  </si>
  <si>
    <t>V1PDS+EPS-V5PDS+EPS＞0.5输出为1</t>
  </si>
  <si>
    <t>V3PDS+EPS-V5PDS+EPS</t>
  </si>
  <si>
    <t>V3PDS+EPS-V5PDS+EPS＜-0.5输出为1</t>
  </si>
  <si>
    <t>V1Bloating</t>
  </si>
  <si>
    <t>V2Bloating</t>
  </si>
  <si>
    <t>V3Bloating</t>
  </si>
  <si>
    <t>V4Bloating</t>
  </si>
  <si>
    <t>V1Early satiety</t>
  </si>
  <si>
    <t>V2Early satiety</t>
  </si>
  <si>
    <t>V3Early satiety</t>
  </si>
  <si>
    <t>V4Early satiety</t>
  </si>
  <si>
    <t>V1Epigastric pain</t>
  </si>
  <si>
    <t>V2Epigastric pain</t>
  </si>
  <si>
    <t>V3Epigastric pain</t>
  </si>
  <si>
    <t>V4Epigastric pain</t>
  </si>
  <si>
    <t>V1Epigastric burning</t>
  </si>
  <si>
    <t>V2Epigastric burning</t>
  </si>
  <si>
    <t>V3Epigastric burning</t>
  </si>
  <si>
    <t>V4Epigastric burning</t>
  </si>
  <si>
    <t>V1PDS</t>
  </si>
  <si>
    <t>V2PDS</t>
  </si>
  <si>
    <t>V3PDS</t>
  </si>
  <si>
    <t>V4PDS</t>
  </si>
  <si>
    <t>group_1</t>
  </si>
  <si>
    <t>V1PDS-V2PDS</t>
  </si>
  <si>
    <t>V1PDS-V2PDS＞0.5输出为1</t>
  </si>
  <si>
    <t>V1PDS-V3PDS</t>
  </si>
  <si>
    <t>V1PDS-V3PDS＞0.5输出为1</t>
  </si>
  <si>
    <t>V1PDS-V4PDS</t>
  </si>
  <si>
    <t>V1PDS-V4PDS＞0.5输出为1</t>
  </si>
  <si>
    <t>V3PDS-V4PDS</t>
  </si>
  <si>
    <t>V3PDS-V4PDS＜0输出为1</t>
  </si>
  <si>
    <t>V3PDS-V1PDS</t>
  </si>
  <si>
    <t>V4PDS-V3PDS</t>
  </si>
  <si>
    <t>V1EPS</t>
  </si>
  <si>
    <t>V2EPS</t>
  </si>
  <si>
    <t>V3EPS</t>
  </si>
  <si>
    <t>V4EPS</t>
  </si>
  <si>
    <t>V1EPS-V2EPS</t>
  </si>
  <si>
    <t>V1EPS-V2EPS＞0.5输出为1</t>
  </si>
  <si>
    <t>V1EPS-V3EPS</t>
  </si>
  <si>
    <t>V1EPS-V3EPS＞0.5输出为1</t>
  </si>
  <si>
    <t>V1EPS-V4EPS</t>
  </si>
  <si>
    <t>V1EPS-V4EPS＞0.5输出为1</t>
  </si>
  <si>
    <t>V3EPS-V4EPS</t>
  </si>
  <si>
    <t>V3EPS-V4EPS＜0输出为1</t>
  </si>
  <si>
    <t>V3EPS-V1EPS</t>
  </si>
  <si>
    <t>V4EPS-V3EPS</t>
  </si>
  <si>
    <t>V1PDS+EPS</t>
  </si>
  <si>
    <t>V2PDS+EPS</t>
  </si>
  <si>
    <t>V3PDS+EPS</t>
  </si>
  <si>
    <t>V4PDS+EPS</t>
  </si>
  <si>
    <t>V1PDS+EPS-V2PDS+EPS</t>
  </si>
  <si>
    <t>V1PDS+EPS-V2PDS+EPS＞0.5输出为1</t>
  </si>
  <si>
    <t>V1PDS+EPS-V3PDS+EPS</t>
  </si>
  <si>
    <t>V1PDS+EPS-V3PDS+EPS＞0.5输出为1</t>
  </si>
  <si>
    <t>V1PDS+EPS-V4PDS+EPS</t>
  </si>
  <si>
    <t>V1PDS+EPS-V4PDS+EPS＞0.5输出为1</t>
  </si>
  <si>
    <t>V3PDS+EPS-V4PDS+EPS</t>
  </si>
  <si>
    <t>V3PDS+EPS-V4PDS+EPS＜0输出为1</t>
  </si>
  <si>
    <t>V3PDS+EPS-V1PDS+EPS</t>
  </si>
  <si>
    <t>V4PDS+EPS-V3PDS+EPS</t>
  </si>
  <si>
    <t>V3_Placebo</t>
  </si>
  <si>
    <t>V3_Positive_control</t>
  </si>
  <si>
    <t>V3_BL_99_low</t>
  </si>
  <si>
    <t>V3_BL_99_high</t>
  </si>
  <si>
    <t>sobs</t>
  </si>
  <si>
    <t>Shannon</t>
  </si>
  <si>
    <t>Simpson</t>
  </si>
  <si>
    <t>g__Ruminococcus</t>
  </si>
  <si>
    <t>g__Roseburia</t>
  </si>
  <si>
    <t>g__Bifidobacterium</t>
  </si>
  <si>
    <t>g__Escherichia</t>
  </si>
  <si>
    <t>g__Alistipes</t>
  </si>
  <si>
    <t>g__Eubacterium</t>
  </si>
  <si>
    <t>g__Lactobacillus</t>
  </si>
  <si>
    <t>s__Escherichia_coli</t>
  </si>
  <si>
    <t>s__[Eubacterium]_rectale</t>
  </si>
  <si>
    <t>s__Ruminococcaceae_bacterium</t>
  </si>
  <si>
    <t>s__Bacteroides_uniformis</t>
  </si>
  <si>
    <t>s__Bifidobacterium_longum</t>
  </si>
  <si>
    <t>s__Roseburia_inulinivorans</t>
  </si>
  <si>
    <t>s__Bifidobacterium_adolescentis</t>
  </si>
  <si>
    <t>s__Roseburia_intestinalis</t>
  </si>
  <si>
    <t>s__Bifidobacterium_animalis</t>
  </si>
  <si>
    <t>s__Alistipes_finegoldii</t>
  </si>
  <si>
    <t>s__Alistipes_shahii</t>
  </si>
  <si>
    <t>s__[Ruminococcus]_lactaris</t>
  </si>
  <si>
    <t>Quorum sensing</t>
  </si>
  <si>
    <t>ABC transporters</t>
  </si>
  <si>
    <t>V:Defense mechanisms</t>
  </si>
  <si>
    <t>Carbohydrate Esterases</t>
  </si>
  <si>
    <t>Post treatment</t>
  </si>
  <si>
    <t>s__Bifidobacterium_animalis（%）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</si>
</sst>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_);[Red]\(0\)"/>
    <numFmt numFmtId="179" formatCode="0_ "/>
    <numFmt numFmtId="180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1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76" fontId="2" fillId="0" borderId="0" xfId="0" applyNumberFormat="1" applyFont="1" applyFill="1" applyAlignment="1" applyProtection="1">
      <alignment horizontal="left" vertical="center" wrapText="1"/>
      <protection locked="0"/>
    </xf>
    <xf numFmtId="176" fontId="3" fillId="0" borderId="0" xfId="0" applyNumberFormat="1" applyFont="1" applyFill="1" applyAlignment="1" applyProtection="1">
      <alignment horizontal="left" vertical="center" wrapText="1"/>
      <protection locked="0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center" vertical="center" wrapText="1"/>
      <protection locked="0"/>
    </xf>
    <xf numFmtId="179" fontId="3" fillId="0" borderId="0" xfId="0" applyNumberFormat="1" applyFont="1" applyFill="1" applyAlignment="1" applyProtection="1">
      <alignment horizontal="center" vertical="center" wrapText="1"/>
      <protection locked="0"/>
    </xf>
    <xf numFmtId="179" fontId="2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178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Border="1" applyAlignment="1" applyProtection="1">
      <alignment horizontal="center" vertical="center"/>
      <protection locked="0"/>
    </xf>
    <xf numFmtId="18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tabSelected="1" workbookViewId="0">
      <selection activeCell="I9" sqref="I9:I10"/>
    </sheetView>
  </sheetViews>
  <sheetFormatPr defaultColWidth="8.72727272727273" defaultRowHeight="14"/>
  <cols>
    <col min="1" max="6" width="8.72727272727273" style="1"/>
    <col min="7" max="7" width="12.3636363636364" style="1" customWidth="1"/>
    <col min="8" max="8" width="16.8181818181818" style="1" customWidth="1"/>
    <col min="9" max="17" width="8.72727272727273" style="1"/>
    <col min="18" max="18" width="8.72727272727273" style="25"/>
    <col min="19" max="20" width="8.72727272727273" style="26"/>
    <col min="21" max="22" width="8.72727272727273" style="25"/>
    <col min="23" max="24" width="8.72727272727273" style="26"/>
    <col min="25" max="16384" width="8.72727272727273" style="1"/>
  </cols>
  <sheetData>
    <row r="1" s="1" customFormat="1" spans="1:24">
      <c r="A1" s="16" t="s">
        <v>0</v>
      </c>
      <c r="B1" s="19" t="s">
        <v>1</v>
      </c>
      <c r="C1" s="27" t="s">
        <v>2</v>
      </c>
      <c r="D1" s="28" t="s">
        <v>3</v>
      </c>
      <c r="E1" s="27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R1" s="25"/>
      <c r="S1" s="26"/>
      <c r="T1" s="26"/>
      <c r="U1" s="25"/>
      <c r="V1" s="25"/>
      <c r="W1" s="26"/>
      <c r="X1" s="26"/>
    </row>
    <row r="2" s="1" customFormat="1" spans="1:24">
      <c r="A2" s="21">
        <v>328</v>
      </c>
      <c r="B2" s="19" t="s">
        <v>13</v>
      </c>
      <c r="C2" s="29">
        <v>56</v>
      </c>
      <c r="D2" s="30">
        <v>1.78</v>
      </c>
      <c r="E2" s="29">
        <v>98</v>
      </c>
      <c r="F2" s="30">
        <v>30.9304380760005</v>
      </c>
      <c r="G2" s="1">
        <v>2</v>
      </c>
      <c r="H2" s="1">
        <v>2</v>
      </c>
      <c r="I2" s="1">
        <v>0</v>
      </c>
      <c r="J2" s="1">
        <v>2</v>
      </c>
      <c r="K2" s="1">
        <v>2</v>
      </c>
      <c r="L2" s="1">
        <v>1</v>
      </c>
      <c r="M2" s="1">
        <v>1.5</v>
      </c>
      <c r="R2" s="25"/>
      <c r="S2" s="26"/>
      <c r="T2" s="26"/>
      <c r="U2" s="25"/>
      <c r="V2" s="25"/>
      <c r="W2" s="26"/>
      <c r="X2" s="26"/>
    </row>
    <row r="3" s="1" customFormat="1" spans="1:24">
      <c r="A3" s="21">
        <v>329</v>
      </c>
      <c r="B3" s="19" t="s">
        <v>13</v>
      </c>
      <c r="C3" s="29">
        <v>60</v>
      </c>
      <c r="D3" s="30">
        <v>1.68</v>
      </c>
      <c r="E3" s="29">
        <v>75</v>
      </c>
      <c r="F3" s="30">
        <v>29.296875</v>
      </c>
      <c r="G3" s="1">
        <v>2</v>
      </c>
      <c r="H3" s="1">
        <v>0</v>
      </c>
      <c r="I3" s="1">
        <v>2</v>
      </c>
      <c r="J3" s="1">
        <v>0</v>
      </c>
      <c r="K3" s="1">
        <v>1</v>
      </c>
      <c r="L3" s="1">
        <v>1</v>
      </c>
      <c r="M3" s="1">
        <v>1</v>
      </c>
      <c r="R3" s="25"/>
      <c r="S3" s="26"/>
      <c r="T3" s="26"/>
      <c r="U3" s="25"/>
      <c r="V3" s="25"/>
      <c r="W3" s="26"/>
      <c r="X3" s="26"/>
    </row>
    <row r="4" s="1" customFormat="1" spans="1:24">
      <c r="A4" s="21">
        <v>149</v>
      </c>
      <c r="B4" s="19" t="s">
        <v>13</v>
      </c>
      <c r="C4" s="29">
        <v>32</v>
      </c>
      <c r="D4" s="30">
        <v>1.7</v>
      </c>
      <c r="E4" s="29">
        <v>80</v>
      </c>
      <c r="F4" s="30">
        <v>31.25</v>
      </c>
      <c r="G4" s="1">
        <v>3</v>
      </c>
      <c r="H4" s="1">
        <v>3</v>
      </c>
      <c r="I4" s="1">
        <v>3</v>
      </c>
      <c r="J4" s="1">
        <v>3</v>
      </c>
      <c r="K4" s="1">
        <v>3</v>
      </c>
      <c r="L4" s="1">
        <v>3</v>
      </c>
      <c r="M4" s="1">
        <v>3</v>
      </c>
      <c r="R4" s="25"/>
      <c r="S4" s="26"/>
      <c r="T4" s="26"/>
      <c r="U4" s="25"/>
      <c r="V4" s="25"/>
      <c r="W4" s="26"/>
      <c r="X4" s="26"/>
    </row>
    <row r="5" s="1" customFormat="1" spans="1:24">
      <c r="A5" s="21">
        <v>151</v>
      </c>
      <c r="B5" s="19" t="s">
        <v>13</v>
      </c>
      <c r="C5" s="29">
        <v>41</v>
      </c>
      <c r="D5" s="30">
        <v>1.75</v>
      </c>
      <c r="E5" s="29">
        <v>75</v>
      </c>
      <c r="F5" s="30">
        <v>29.296875</v>
      </c>
      <c r="G5" s="1">
        <v>3</v>
      </c>
      <c r="H5" s="1">
        <v>3</v>
      </c>
      <c r="I5" s="1">
        <v>3</v>
      </c>
      <c r="J5" s="1">
        <v>3</v>
      </c>
      <c r="K5" s="1">
        <v>3</v>
      </c>
      <c r="L5" s="1">
        <v>3</v>
      </c>
      <c r="M5" s="1">
        <v>3</v>
      </c>
      <c r="R5" s="25"/>
      <c r="S5" s="26"/>
      <c r="T5" s="26"/>
      <c r="U5" s="25"/>
      <c r="V5" s="25"/>
      <c r="W5" s="26"/>
      <c r="X5" s="26"/>
    </row>
    <row r="6" s="1" customFormat="1" spans="1:24">
      <c r="A6" s="21">
        <v>152</v>
      </c>
      <c r="B6" s="19" t="s">
        <v>13</v>
      </c>
      <c r="C6" s="29">
        <v>26</v>
      </c>
      <c r="D6" s="30">
        <v>1.78</v>
      </c>
      <c r="E6" s="29">
        <v>65</v>
      </c>
      <c r="F6" s="30">
        <v>25.390625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>
        <v>3</v>
      </c>
      <c r="R6" s="25"/>
      <c r="S6" s="26"/>
      <c r="T6" s="26"/>
      <c r="U6" s="25"/>
      <c r="V6" s="25"/>
      <c r="W6" s="26"/>
      <c r="X6" s="26"/>
    </row>
    <row r="7" s="1" customFormat="1" spans="1:24">
      <c r="A7" s="21">
        <v>156</v>
      </c>
      <c r="B7" s="19" t="s">
        <v>13</v>
      </c>
      <c r="C7" s="29">
        <v>57</v>
      </c>
      <c r="D7" s="30">
        <v>1.7</v>
      </c>
      <c r="E7" s="29">
        <v>65</v>
      </c>
      <c r="F7" s="30">
        <v>25.390625</v>
      </c>
      <c r="G7" s="1">
        <v>3</v>
      </c>
      <c r="H7" s="1">
        <v>3</v>
      </c>
      <c r="I7" s="1">
        <v>3</v>
      </c>
      <c r="J7" s="1">
        <v>3</v>
      </c>
      <c r="K7" s="1">
        <v>3</v>
      </c>
      <c r="L7" s="1">
        <v>3</v>
      </c>
      <c r="M7" s="1">
        <v>3</v>
      </c>
      <c r="R7" s="25"/>
      <c r="S7" s="26"/>
      <c r="T7" s="26"/>
      <c r="U7" s="25"/>
      <c r="V7" s="25"/>
      <c r="W7" s="26"/>
      <c r="X7" s="26"/>
    </row>
    <row r="8" s="1" customFormat="1" spans="1:24">
      <c r="A8" s="21">
        <v>210</v>
      </c>
      <c r="B8" s="19" t="s">
        <v>13</v>
      </c>
      <c r="C8" s="29">
        <v>23</v>
      </c>
      <c r="D8" s="30">
        <v>1.75</v>
      </c>
      <c r="E8" s="29">
        <v>65</v>
      </c>
      <c r="F8" s="30">
        <v>25.390625</v>
      </c>
      <c r="G8" s="1">
        <v>2</v>
      </c>
      <c r="H8" s="1">
        <v>0</v>
      </c>
      <c r="I8" s="1">
        <v>2</v>
      </c>
      <c r="J8" s="1">
        <v>0</v>
      </c>
      <c r="K8" s="1">
        <v>1</v>
      </c>
      <c r="L8" s="1">
        <v>1</v>
      </c>
      <c r="M8" s="1">
        <v>1</v>
      </c>
      <c r="R8" s="25"/>
      <c r="S8" s="26"/>
      <c r="T8" s="26"/>
      <c r="U8" s="25"/>
      <c r="V8" s="25"/>
      <c r="W8" s="26"/>
      <c r="X8" s="26"/>
    </row>
    <row r="9" s="1" customFormat="1" spans="1:24">
      <c r="A9" s="21">
        <v>211</v>
      </c>
      <c r="B9" s="19" t="s">
        <v>13</v>
      </c>
      <c r="C9" s="29">
        <v>23</v>
      </c>
      <c r="D9" s="30">
        <v>1.75</v>
      </c>
      <c r="E9" s="29">
        <v>70</v>
      </c>
      <c r="F9" s="30">
        <v>27.34375</v>
      </c>
      <c r="G9" s="1">
        <v>2</v>
      </c>
      <c r="H9" s="1">
        <v>2</v>
      </c>
      <c r="I9" s="1">
        <v>0</v>
      </c>
      <c r="J9" s="1">
        <v>0</v>
      </c>
      <c r="K9" s="1">
        <v>2</v>
      </c>
      <c r="L9" s="1">
        <v>0</v>
      </c>
      <c r="M9" s="1">
        <v>1</v>
      </c>
      <c r="R9" s="25"/>
      <c r="S9" s="26"/>
      <c r="T9" s="26"/>
      <c r="U9" s="25"/>
      <c r="V9" s="25"/>
      <c r="W9" s="26"/>
      <c r="X9" s="26"/>
    </row>
    <row r="10" s="1" customFormat="1" spans="1:24">
      <c r="A10" s="21">
        <v>213</v>
      </c>
      <c r="B10" s="19" t="s">
        <v>13</v>
      </c>
      <c r="C10" s="29">
        <v>56</v>
      </c>
      <c r="D10" s="30">
        <v>1.7</v>
      </c>
      <c r="E10" s="29">
        <v>80</v>
      </c>
      <c r="F10" s="30">
        <v>31.25</v>
      </c>
      <c r="G10" s="1">
        <v>2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R10" s="25"/>
      <c r="S10" s="26"/>
      <c r="T10" s="26"/>
      <c r="U10" s="25"/>
      <c r="V10" s="25"/>
      <c r="W10" s="26"/>
      <c r="X10" s="26"/>
    </row>
    <row r="11" s="1" customFormat="1" spans="1:24">
      <c r="A11" s="21">
        <v>214</v>
      </c>
      <c r="B11" s="19" t="s">
        <v>13</v>
      </c>
      <c r="C11" s="29">
        <v>35</v>
      </c>
      <c r="D11" s="30">
        <v>1.75</v>
      </c>
      <c r="E11" s="29">
        <v>73</v>
      </c>
      <c r="F11" s="30">
        <v>28.515625</v>
      </c>
      <c r="G11" s="1">
        <v>2</v>
      </c>
      <c r="H11" s="1">
        <v>2</v>
      </c>
      <c r="I11" s="1">
        <v>0</v>
      </c>
      <c r="J11" s="1">
        <v>0</v>
      </c>
      <c r="K11" s="1">
        <v>2</v>
      </c>
      <c r="L11" s="1">
        <v>0</v>
      </c>
      <c r="M11" s="1">
        <v>1</v>
      </c>
      <c r="R11" s="25"/>
      <c r="S11" s="26"/>
      <c r="T11" s="26"/>
      <c r="U11" s="25"/>
      <c r="V11" s="25"/>
      <c r="W11" s="26"/>
      <c r="X11" s="26"/>
    </row>
    <row r="12" s="1" customFormat="1" spans="1:24">
      <c r="A12" s="21">
        <v>140</v>
      </c>
      <c r="B12" s="19" t="s">
        <v>13</v>
      </c>
      <c r="C12" s="29">
        <v>48</v>
      </c>
      <c r="D12" s="30">
        <v>1.63</v>
      </c>
      <c r="E12" s="29">
        <v>72</v>
      </c>
      <c r="F12" s="30">
        <v>27.0992510068125</v>
      </c>
      <c r="G12" s="1">
        <v>2</v>
      </c>
      <c r="H12" s="1">
        <v>2</v>
      </c>
      <c r="I12" s="1">
        <v>0</v>
      </c>
      <c r="J12" s="1">
        <v>0</v>
      </c>
      <c r="K12" s="1">
        <v>2</v>
      </c>
      <c r="L12" s="1">
        <v>0</v>
      </c>
      <c r="M12" s="1">
        <v>1</v>
      </c>
      <c r="R12" s="25"/>
      <c r="S12" s="26"/>
      <c r="T12" s="26"/>
      <c r="U12" s="25"/>
      <c r="V12" s="25"/>
      <c r="W12" s="26"/>
      <c r="X12" s="26"/>
    </row>
    <row r="13" s="1" customFormat="1" spans="1:24">
      <c r="A13" s="21">
        <v>216</v>
      </c>
      <c r="B13" s="19" t="s">
        <v>13</v>
      </c>
      <c r="C13" s="29">
        <v>36</v>
      </c>
      <c r="D13" s="30">
        <v>1.85</v>
      </c>
      <c r="E13" s="29">
        <v>150</v>
      </c>
      <c r="F13" s="30">
        <v>29.296875</v>
      </c>
      <c r="G13" s="1">
        <v>2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0.5</v>
      </c>
      <c r="R13" s="25"/>
      <c r="S13" s="26"/>
      <c r="T13" s="26"/>
      <c r="U13" s="25"/>
      <c r="V13" s="25"/>
      <c r="W13" s="26"/>
      <c r="X13" s="26"/>
    </row>
    <row r="14" s="1" customFormat="1" spans="1:24">
      <c r="A14" s="21">
        <v>217</v>
      </c>
      <c r="B14" s="19" t="s">
        <v>13</v>
      </c>
      <c r="C14" s="29">
        <v>47</v>
      </c>
      <c r="D14" s="30">
        <v>1.5</v>
      </c>
      <c r="E14" s="29">
        <v>54</v>
      </c>
      <c r="F14" s="30">
        <v>21.09375</v>
      </c>
      <c r="G14" s="1">
        <v>2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0.5</v>
      </c>
      <c r="R14" s="25"/>
      <c r="S14" s="26"/>
      <c r="T14" s="26"/>
      <c r="U14" s="25"/>
      <c r="V14" s="25"/>
      <c r="W14" s="26"/>
      <c r="X14" s="26"/>
    </row>
    <row r="15" s="1" customFormat="1" spans="1:24">
      <c r="A15" s="21">
        <v>178</v>
      </c>
      <c r="B15" s="19" t="s">
        <v>13</v>
      </c>
      <c r="C15" s="29">
        <v>30</v>
      </c>
      <c r="D15" s="30">
        <v>1.63</v>
      </c>
      <c r="E15" s="29">
        <v>54</v>
      </c>
      <c r="F15" s="30">
        <v>20.32</v>
      </c>
      <c r="G15" s="1">
        <v>1</v>
      </c>
      <c r="H15" s="1">
        <v>0</v>
      </c>
      <c r="I15" s="1">
        <v>0</v>
      </c>
      <c r="J15" s="1">
        <v>1</v>
      </c>
      <c r="K15" s="1">
        <v>0.5</v>
      </c>
      <c r="L15" s="1">
        <v>0.5</v>
      </c>
      <c r="M15" s="1">
        <v>0.5</v>
      </c>
      <c r="R15" s="25"/>
      <c r="S15" s="26"/>
      <c r="T15" s="26"/>
      <c r="U15" s="25"/>
      <c r="V15" s="25"/>
      <c r="W15" s="26"/>
      <c r="X15" s="26"/>
    </row>
    <row r="16" s="1" customFormat="1" spans="1:24">
      <c r="A16" s="21">
        <v>183</v>
      </c>
      <c r="B16" s="19" t="s">
        <v>13</v>
      </c>
      <c r="C16" s="29">
        <v>55</v>
      </c>
      <c r="D16" s="30">
        <v>1.58</v>
      </c>
      <c r="E16" s="29">
        <v>64</v>
      </c>
      <c r="F16" s="30">
        <v>25.64</v>
      </c>
      <c r="G16" s="1">
        <v>2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0.5</v>
      </c>
      <c r="R16" s="25"/>
      <c r="S16" s="26"/>
      <c r="T16" s="26"/>
      <c r="U16" s="25"/>
      <c r="V16" s="25"/>
      <c r="W16" s="26"/>
      <c r="X16" s="26"/>
    </row>
    <row r="17" s="1" customFormat="1" spans="1:24">
      <c r="A17" s="21">
        <v>220</v>
      </c>
      <c r="B17" s="19" t="s">
        <v>13</v>
      </c>
      <c r="C17" s="29">
        <v>45</v>
      </c>
      <c r="D17" s="30">
        <v>0.59</v>
      </c>
      <c r="E17" s="29">
        <v>70</v>
      </c>
      <c r="F17" s="30">
        <v>27.34375</v>
      </c>
      <c r="G17" s="1">
        <v>2</v>
      </c>
      <c r="H17" s="1">
        <v>2</v>
      </c>
      <c r="I17" s="1">
        <v>0</v>
      </c>
      <c r="J17" s="1">
        <v>2</v>
      </c>
      <c r="K17" s="1">
        <v>2</v>
      </c>
      <c r="L17" s="1">
        <v>1</v>
      </c>
      <c r="M17" s="1">
        <v>1.5</v>
      </c>
      <c r="R17" s="25"/>
      <c r="S17" s="26"/>
      <c r="T17" s="26"/>
      <c r="U17" s="25"/>
      <c r="V17" s="25"/>
      <c r="W17" s="26"/>
      <c r="X17" s="26"/>
    </row>
    <row r="18" s="1" customFormat="1" spans="1:24">
      <c r="A18" s="21">
        <v>221</v>
      </c>
      <c r="B18" s="19" t="s">
        <v>13</v>
      </c>
      <c r="C18" s="29">
        <v>60</v>
      </c>
      <c r="D18" s="30">
        <v>1.63</v>
      </c>
      <c r="E18" s="29">
        <v>69</v>
      </c>
      <c r="F18" s="30">
        <v>26.953125</v>
      </c>
      <c r="G18" s="1">
        <v>2</v>
      </c>
      <c r="H18" s="1">
        <v>3</v>
      </c>
      <c r="I18" s="1">
        <v>0</v>
      </c>
      <c r="J18" s="1">
        <v>3</v>
      </c>
      <c r="K18" s="1">
        <v>2.5</v>
      </c>
      <c r="L18" s="1">
        <v>1.5</v>
      </c>
      <c r="M18" s="1">
        <v>2</v>
      </c>
      <c r="R18" s="25"/>
      <c r="S18" s="26"/>
      <c r="T18" s="26"/>
      <c r="U18" s="25"/>
      <c r="V18" s="25"/>
      <c r="W18" s="26"/>
      <c r="X18" s="26"/>
    </row>
    <row r="19" s="1" customFormat="1" spans="1:24">
      <c r="A19" s="21">
        <v>222</v>
      </c>
      <c r="B19" s="19" t="s">
        <v>13</v>
      </c>
      <c r="C19" s="29">
        <v>59</v>
      </c>
      <c r="D19" s="30">
        <v>1.6</v>
      </c>
      <c r="E19" s="29">
        <v>58</v>
      </c>
      <c r="F19" s="30">
        <v>22.65625</v>
      </c>
      <c r="G19" s="1">
        <v>2</v>
      </c>
      <c r="H19" s="1">
        <v>2</v>
      </c>
      <c r="I19" s="1">
        <v>2</v>
      </c>
      <c r="J19" s="1">
        <v>3</v>
      </c>
      <c r="K19" s="1">
        <v>2</v>
      </c>
      <c r="L19" s="1">
        <v>2.5</v>
      </c>
      <c r="M19" s="1">
        <v>2.25</v>
      </c>
      <c r="R19" s="25"/>
      <c r="S19" s="26"/>
      <c r="T19" s="26"/>
      <c r="U19" s="25"/>
      <c r="V19" s="25"/>
      <c r="W19" s="26"/>
      <c r="X19" s="26"/>
    </row>
    <row r="20" s="1" customFormat="1" spans="1:24">
      <c r="A20" s="21">
        <v>141</v>
      </c>
      <c r="B20" s="19" t="s">
        <v>13</v>
      </c>
      <c r="C20" s="29">
        <v>38</v>
      </c>
      <c r="D20" s="30">
        <v>1.5</v>
      </c>
      <c r="E20" s="29">
        <v>60</v>
      </c>
      <c r="F20" s="30">
        <v>26.6666666666667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1">
        <v>3</v>
      </c>
      <c r="R20" s="25"/>
      <c r="S20" s="26"/>
      <c r="T20" s="26"/>
      <c r="U20" s="25"/>
      <c r="V20" s="25"/>
      <c r="W20" s="26"/>
      <c r="X20" s="26"/>
    </row>
    <row r="21" s="1" customFormat="1" spans="1:24">
      <c r="A21" s="21">
        <v>224</v>
      </c>
      <c r="B21" s="19" t="s">
        <v>13</v>
      </c>
      <c r="C21" s="29">
        <v>56</v>
      </c>
      <c r="D21" s="30">
        <v>1.6</v>
      </c>
      <c r="E21" s="29">
        <v>60</v>
      </c>
      <c r="F21" s="30">
        <v>23.4375</v>
      </c>
      <c r="G21" s="1">
        <v>2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0.5</v>
      </c>
      <c r="R21" s="25"/>
      <c r="S21" s="26"/>
      <c r="T21" s="26"/>
      <c r="U21" s="25"/>
      <c r="V21" s="25"/>
      <c r="W21" s="26"/>
      <c r="X21" s="26"/>
    </row>
    <row r="22" s="1" customFormat="1" spans="1:24">
      <c r="A22" s="21">
        <v>225</v>
      </c>
      <c r="B22" s="19" t="s">
        <v>13</v>
      </c>
      <c r="C22" s="29">
        <v>60</v>
      </c>
      <c r="D22" s="30">
        <v>1.57</v>
      </c>
      <c r="E22" s="29">
        <v>46</v>
      </c>
      <c r="F22" s="30">
        <v>17.96875</v>
      </c>
      <c r="G22" s="1">
        <v>3</v>
      </c>
      <c r="H22" s="1">
        <v>3</v>
      </c>
      <c r="I22" s="1">
        <v>0</v>
      </c>
      <c r="J22" s="1">
        <v>3</v>
      </c>
      <c r="K22" s="1">
        <v>3</v>
      </c>
      <c r="L22" s="1">
        <v>1.5</v>
      </c>
      <c r="M22" s="1">
        <v>2.25</v>
      </c>
      <c r="R22" s="25"/>
      <c r="S22" s="26"/>
      <c r="T22" s="26"/>
      <c r="U22" s="25"/>
      <c r="V22" s="25"/>
      <c r="W22" s="26"/>
      <c r="X22" s="26"/>
    </row>
    <row r="23" s="1" customFormat="1" spans="1:24">
      <c r="A23" s="21">
        <v>203</v>
      </c>
      <c r="B23" s="19" t="s">
        <v>13</v>
      </c>
      <c r="C23" s="29">
        <v>50</v>
      </c>
      <c r="D23" s="30">
        <v>1.8</v>
      </c>
      <c r="E23" s="29">
        <v>85</v>
      </c>
      <c r="F23" s="30">
        <v>26.23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R23" s="25"/>
      <c r="S23" s="26"/>
      <c r="T23" s="26"/>
      <c r="U23" s="25"/>
      <c r="V23" s="25"/>
      <c r="W23" s="26"/>
      <c r="X23" s="26"/>
    </row>
    <row r="24" s="1" customFormat="1" spans="1:24">
      <c r="A24" s="21">
        <v>227</v>
      </c>
      <c r="B24" s="19" t="s">
        <v>13</v>
      </c>
      <c r="C24" s="29">
        <v>42</v>
      </c>
      <c r="D24" s="30">
        <v>1.7</v>
      </c>
      <c r="E24" s="29">
        <v>74</v>
      </c>
      <c r="F24" s="30">
        <v>28.90625</v>
      </c>
      <c r="G24" s="1">
        <v>3</v>
      </c>
      <c r="H24" s="1">
        <v>0</v>
      </c>
      <c r="I24" s="1">
        <v>0</v>
      </c>
      <c r="J24" s="1">
        <v>0</v>
      </c>
      <c r="K24" s="1">
        <v>1.5</v>
      </c>
      <c r="L24" s="1">
        <v>0</v>
      </c>
      <c r="M24" s="1">
        <v>0.75</v>
      </c>
      <c r="R24" s="25"/>
      <c r="S24" s="26"/>
      <c r="T24" s="26"/>
      <c r="U24" s="25"/>
      <c r="V24" s="25"/>
      <c r="W24" s="26"/>
      <c r="X24" s="26"/>
    </row>
    <row r="25" s="1" customFormat="1" spans="1:24">
      <c r="A25" s="21">
        <v>228</v>
      </c>
      <c r="B25" s="19" t="s">
        <v>13</v>
      </c>
      <c r="C25" s="29">
        <v>55</v>
      </c>
      <c r="D25" s="30">
        <v>1.55</v>
      </c>
      <c r="E25" s="29">
        <v>60</v>
      </c>
      <c r="F25" s="30">
        <v>23.4375</v>
      </c>
      <c r="G25" s="1">
        <v>0</v>
      </c>
      <c r="H25" s="1">
        <v>2</v>
      </c>
      <c r="I25" s="1">
        <v>0</v>
      </c>
      <c r="J25" s="1">
        <v>2</v>
      </c>
      <c r="K25" s="1">
        <v>1</v>
      </c>
      <c r="L25" s="1">
        <v>1</v>
      </c>
      <c r="M25" s="1">
        <v>1</v>
      </c>
      <c r="R25" s="25"/>
      <c r="S25" s="26"/>
      <c r="T25" s="26"/>
      <c r="U25" s="25"/>
      <c r="V25" s="25"/>
      <c r="W25" s="26"/>
      <c r="X25" s="26"/>
    </row>
    <row r="26" s="1" customFormat="1" spans="1:24">
      <c r="A26" s="21">
        <v>229</v>
      </c>
      <c r="B26" s="19" t="s">
        <v>13</v>
      </c>
      <c r="C26" s="29">
        <v>59</v>
      </c>
      <c r="D26" s="30">
        <v>1.58</v>
      </c>
      <c r="E26" s="29">
        <v>73</v>
      </c>
      <c r="F26" s="30">
        <v>28.515625</v>
      </c>
      <c r="G26" s="1">
        <v>3</v>
      </c>
      <c r="H26" s="1">
        <v>3</v>
      </c>
      <c r="I26" s="1">
        <v>2</v>
      </c>
      <c r="J26" s="1">
        <v>0</v>
      </c>
      <c r="K26" s="1">
        <v>3</v>
      </c>
      <c r="L26" s="1">
        <v>1</v>
      </c>
      <c r="M26" s="1">
        <v>2</v>
      </c>
      <c r="R26" s="25"/>
      <c r="S26" s="26"/>
      <c r="T26" s="26"/>
      <c r="U26" s="25"/>
      <c r="V26" s="25"/>
      <c r="W26" s="26"/>
      <c r="X26" s="26"/>
    </row>
    <row r="27" s="1" customFormat="1" spans="1:24">
      <c r="A27" s="21">
        <v>230</v>
      </c>
      <c r="B27" s="19" t="s">
        <v>13</v>
      </c>
      <c r="C27" s="29">
        <v>57</v>
      </c>
      <c r="D27" s="30">
        <v>1.53</v>
      </c>
      <c r="E27" s="29">
        <v>57</v>
      </c>
      <c r="F27" s="30">
        <v>22.265625</v>
      </c>
      <c r="G27" s="1">
        <v>2</v>
      </c>
      <c r="H27" s="1">
        <v>2</v>
      </c>
      <c r="I27" s="1">
        <v>2</v>
      </c>
      <c r="J27" s="1">
        <v>2</v>
      </c>
      <c r="K27" s="1">
        <v>2</v>
      </c>
      <c r="L27" s="1">
        <v>2</v>
      </c>
      <c r="M27" s="1">
        <v>2</v>
      </c>
      <c r="R27" s="25"/>
      <c r="S27" s="26"/>
      <c r="T27" s="26"/>
      <c r="U27" s="25"/>
      <c r="V27" s="25"/>
      <c r="W27" s="26"/>
      <c r="X27" s="26"/>
    </row>
    <row r="28" s="1" customFormat="1" spans="1:24">
      <c r="A28" s="21">
        <v>231</v>
      </c>
      <c r="B28" s="19" t="s">
        <v>13</v>
      </c>
      <c r="C28" s="29">
        <v>58</v>
      </c>
      <c r="D28" s="30">
        <v>1.61</v>
      </c>
      <c r="E28" s="29">
        <v>69</v>
      </c>
      <c r="F28" s="30">
        <v>26.953125</v>
      </c>
      <c r="G28" s="1">
        <v>3</v>
      </c>
      <c r="H28" s="1">
        <v>3</v>
      </c>
      <c r="I28" s="1">
        <v>2</v>
      </c>
      <c r="J28" s="1">
        <v>3</v>
      </c>
      <c r="K28" s="1">
        <v>3</v>
      </c>
      <c r="L28" s="1">
        <v>2.5</v>
      </c>
      <c r="M28" s="1">
        <v>2.75</v>
      </c>
      <c r="R28" s="25"/>
      <c r="S28" s="26"/>
      <c r="T28" s="26"/>
      <c r="U28" s="25"/>
      <c r="V28" s="25"/>
      <c r="W28" s="26"/>
      <c r="X28" s="26"/>
    </row>
    <row r="29" s="1" customFormat="1" spans="1:24">
      <c r="A29" s="21">
        <v>232</v>
      </c>
      <c r="B29" s="19" t="s">
        <v>13</v>
      </c>
      <c r="C29" s="29">
        <v>48</v>
      </c>
      <c r="D29" s="30">
        <v>1.6</v>
      </c>
      <c r="E29" s="29">
        <v>52</v>
      </c>
      <c r="F29" s="30">
        <v>20.3125</v>
      </c>
      <c r="G29" s="1">
        <v>0</v>
      </c>
      <c r="H29" s="1">
        <v>2</v>
      </c>
      <c r="I29" s="1">
        <v>0</v>
      </c>
      <c r="J29" s="1">
        <v>2</v>
      </c>
      <c r="K29" s="1">
        <v>1</v>
      </c>
      <c r="L29" s="1">
        <v>1</v>
      </c>
      <c r="M29" s="1">
        <v>1</v>
      </c>
      <c r="R29" s="25"/>
      <c r="S29" s="26"/>
      <c r="T29" s="26"/>
      <c r="U29" s="25"/>
      <c r="V29" s="25"/>
      <c r="W29" s="26"/>
      <c r="X29" s="26"/>
    </row>
    <row r="30" s="1" customFormat="1" spans="1:24">
      <c r="A30" s="21">
        <v>233</v>
      </c>
      <c r="B30" s="19" t="s">
        <v>13</v>
      </c>
      <c r="C30" s="29">
        <v>58</v>
      </c>
      <c r="D30" s="30">
        <v>1.59</v>
      </c>
      <c r="E30" s="29">
        <v>60</v>
      </c>
      <c r="F30" s="30">
        <v>23.4375</v>
      </c>
      <c r="G30" s="1">
        <v>2</v>
      </c>
      <c r="H30" s="1">
        <v>3</v>
      </c>
      <c r="I30" s="1">
        <v>0</v>
      </c>
      <c r="J30" s="1">
        <v>3</v>
      </c>
      <c r="K30" s="1">
        <v>2.5</v>
      </c>
      <c r="L30" s="1">
        <v>1.5</v>
      </c>
      <c r="M30" s="1">
        <v>2</v>
      </c>
      <c r="R30" s="25"/>
      <c r="S30" s="26"/>
      <c r="T30" s="26"/>
      <c r="U30" s="25"/>
      <c r="V30" s="25"/>
      <c r="W30" s="26"/>
      <c r="X30" s="26"/>
    </row>
    <row r="31" s="1" customFormat="1" spans="1:24">
      <c r="A31" s="21">
        <v>207</v>
      </c>
      <c r="B31" s="19" t="s">
        <v>13</v>
      </c>
      <c r="C31" s="29">
        <v>60</v>
      </c>
      <c r="D31" s="30">
        <v>1.65</v>
      </c>
      <c r="E31" s="29">
        <v>71</v>
      </c>
      <c r="F31" s="30">
        <v>26.08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2</v>
      </c>
      <c r="M31" s="1">
        <v>2</v>
      </c>
      <c r="R31" s="25"/>
      <c r="S31" s="26"/>
      <c r="T31" s="26"/>
      <c r="U31" s="25"/>
      <c r="V31" s="25"/>
      <c r="W31" s="26"/>
      <c r="X31" s="26"/>
    </row>
    <row r="32" s="1" customFormat="1" spans="1:24">
      <c r="A32" s="21">
        <v>235</v>
      </c>
      <c r="B32" s="19" t="s">
        <v>13</v>
      </c>
      <c r="C32" s="29">
        <v>57</v>
      </c>
      <c r="D32" s="30">
        <v>1.6</v>
      </c>
      <c r="E32" s="29">
        <v>70</v>
      </c>
      <c r="F32" s="30">
        <v>27.34375</v>
      </c>
      <c r="G32" s="1">
        <v>3</v>
      </c>
      <c r="H32" s="1">
        <v>3</v>
      </c>
      <c r="I32" s="1">
        <v>2</v>
      </c>
      <c r="J32" s="1">
        <v>2</v>
      </c>
      <c r="K32" s="1">
        <v>3</v>
      </c>
      <c r="L32" s="1">
        <v>2</v>
      </c>
      <c r="M32" s="1">
        <v>2.5</v>
      </c>
      <c r="R32" s="25"/>
      <c r="S32" s="26"/>
      <c r="T32" s="26"/>
      <c r="U32" s="25"/>
      <c r="V32" s="25"/>
      <c r="W32" s="26"/>
      <c r="X32" s="26"/>
    </row>
    <row r="33" s="1" customFormat="1" spans="1:24">
      <c r="A33" s="21">
        <v>236</v>
      </c>
      <c r="B33" s="19" t="s">
        <v>13</v>
      </c>
      <c r="C33" s="29">
        <v>45</v>
      </c>
      <c r="D33" s="30">
        <v>1.69</v>
      </c>
      <c r="E33" s="29">
        <v>75</v>
      </c>
      <c r="F33" s="30">
        <v>29.296875</v>
      </c>
      <c r="G33" s="1">
        <v>3</v>
      </c>
      <c r="H33" s="1">
        <v>2</v>
      </c>
      <c r="I33" s="1">
        <v>3</v>
      </c>
      <c r="J33" s="1">
        <v>3</v>
      </c>
      <c r="K33" s="1">
        <v>2.5</v>
      </c>
      <c r="L33" s="1">
        <v>3</v>
      </c>
      <c r="M33" s="1">
        <v>2.75</v>
      </c>
      <c r="R33" s="25"/>
      <c r="S33" s="26"/>
      <c r="T33" s="26"/>
      <c r="U33" s="25"/>
      <c r="V33" s="25"/>
      <c r="W33" s="26"/>
      <c r="X33" s="26"/>
    </row>
    <row r="34" s="1" customFormat="1" spans="1:24">
      <c r="A34" s="21">
        <v>237</v>
      </c>
      <c r="B34" s="19" t="s">
        <v>13</v>
      </c>
      <c r="C34" s="29">
        <v>58</v>
      </c>
      <c r="D34" s="30">
        <v>1.58</v>
      </c>
      <c r="E34" s="29">
        <v>60</v>
      </c>
      <c r="F34" s="30">
        <v>23.4375</v>
      </c>
      <c r="G34" s="1">
        <v>1</v>
      </c>
      <c r="H34" s="1">
        <v>1</v>
      </c>
      <c r="I34" s="1">
        <v>0</v>
      </c>
      <c r="J34" s="1">
        <v>0</v>
      </c>
      <c r="K34" s="1">
        <v>1</v>
      </c>
      <c r="L34" s="1">
        <v>0</v>
      </c>
      <c r="M34" s="1">
        <v>0.5</v>
      </c>
      <c r="R34" s="25"/>
      <c r="S34" s="26"/>
      <c r="T34" s="26"/>
      <c r="U34" s="25"/>
      <c r="V34" s="25"/>
      <c r="W34" s="26"/>
      <c r="X34" s="26"/>
    </row>
    <row r="35" s="1" customFormat="1" spans="1:24">
      <c r="A35" s="21">
        <v>238</v>
      </c>
      <c r="B35" s="19" t="s">
        <v>13</v>
      </c>
      <c r="C35" s="29">
        <v>39</v>
      </c>
      <c r="D35" s="30">
        <v>1.6</v>
      </c>
      <c r="E35" s="29">
        <v>80</v>
      </c>
      <c r="F35" s="30">
        <v>31.25</v>
      </c>
      <c r="G35" s="1">
        <v>2</v>
      </c>
      <c r="H35" s="1">
        <v>2</v>
      </c>
      <c r="I35" s="1">
        <v>0</v>
      </c>
      <c r="J35" s="1">
        <v>0</v>
      </c>
      <c r="K35" s="1">
        <v>2</v>
      </c>
      <c r="L35" s="1">
        <v>0</v>
      </c>
      <c r="M35" s="1">
        <v>1</v>
      </c>
      <c r="R35" s="25"/>
      <c r="S35" s="26"/>
      <c r="T35" s="26"/>
      <c r="U35" s="25"/>
      <c r="V35" s="25"/>
      <c r="W35" s="26"/>
      <c r="X35" s="26"/>
    </row>
    <row r="36" s="1" customFormat="1" spans="1:24">
      <c r="A36" s="21">
        <v>239</v>
      </c>
      <c r="B36" s="19" t="s">
        <v>13</v>
      </c>
      <c r="C36" s="29">
        <v>56</v>
      </c>
      <c r="D36" s="30">
        <v>1.67</v>
      </c>
      <c r="E36" s="29">
        <v>70</v>
      </c>
      <c r="F36" s="30">
        <v>27.34375</v>
      </c>
      <c r="G36" s="1">
        <v>0</v>
      </c>
      <c r="H36" s="1">
        <v>2</v>
      </c>
      <c r="I36" s="1">
        <v>0</v>
      </c>
      <c r="J36" s="1">
        <v>3</v>
      </c>
      <c r="K36" s="1">
        <v>1</v>
      </c>
      <c r="L36" s="1">
        <v>1.5</v>
      </c>
      <c r="M36" s="1">
        <v>1.25</v>
      </c>
      <c r="R36" s="25"/>
      <c r="S36" s="26"/>
      <c r="T36" s="26"/>
      <c r="U36" s="25"/>
      <c r="V36" s="25"/>
      <c r="W36" s="26"/>
      <c r="X36" s="26"/>
    </row>
    <row r="37" s="1" customFormat="1" spans="1:24">
      <c r="A37" s="21">
        <v>240</v>
      </c>
      <c r="B37" s="19" t="s">
        <v>13</v>
      </c>
      <c r="C37" s="29">
        <v>60</v>
      </c>
      <c r="D37" s="30">
        <v>1.57</v>
      </c>
      <c r="E37" s="29">
        <v>49</v>
      </c>
      <c r="F37" s="30">
        <v>19.140625</v>
      </c>
      <c r="G37" s="1">
        <v>3</v>
      </c>
      <c r="H37" s="1">
        <v>0</v>
      </c>
      <c r="I37" s="1">
        <v>2</v>
      </c>
      <c r="J37" s="1">
        <v>2</v>
      </c>
      <c r="K37" s="1">
        <v>1.5</v>
      </c>
      <c r="L37" s="1">
        <v>2</v>
      </c>
      <c r="M37" s="1">
        <v>1.75</v>
      </c>
      <c r="R37" s="25"/>
      <c r="S37" s="26"/>
      <c r="T37" s="26"/>
      <c r="U37" s="25"/>
      <c r="V37" s="25"/>
      <c r="W37" s="26"/>
      <c r="X37" s="26"/>
    </row>
    <row r="38" s="1" customFormat="1" spans="1:24">
      <c r="A38" s="21">
        <v>142</v>
      </c>
      <c r="B38" s="19" t="s">
        <v>13</v>
      </c>
      <c r="C38" s="29">
        <v>45</v>
      </c>
      <c r="D38" s="30">
        <v>1.6</v>
      </c>
      <c r="E38" s="29">
        <v>67</v>
      </c>
      <c r="F38" s="30">
        <v>26.171875</v>
      </c>
      <c r="G38" s="1">
        <v>3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1">
        <v>3</v>
      </c>
      <c r="R38" s="25"/>
      <c r="S38" s="26"/>
      <c r="T38" s="26"/>
      <c r="U38" s="25"/>
      <c r="V38" s="25"/>
      <c r="W38" s="26"/>
      <c r="X38" s="26"/>
    </row>
    <row r="39" s="1" customFormat="1" spans="1:24">
      <c r="A39" s="21">
        <v>143</v>
      </c>
      <c r="B39" s="19" t="s">
        <v>13</v>
      </c>
      <c r="C39" s="29">
        <v>52</v>
      </c>
      <c r="D39" s="30">
        <v>1.65</v>
      </c>
      <c r="E39" s="29">
        <v>67</v>
      </c>
      <c r="F39" s="30">
        <v>26.171875</v>
      </c>
      <c r="G39" s="1">
        <v>2</v>
      </c>
      <c r="H39" s="1">
        <v>0</v>
      </c>
      <c r="I39" s="1">
        <v>0</v>
      </c>
      <c r="J39" s="1">
        <v>2</v>
      </c>
      <c r="K39" s="1">
        <v>1</v>
      </c>
      <c r="L39" s="1">
        <v>1</v>
      </c>
      <c r="M39" s="1">
        <v>1</v>
      </c>
      <c r="R39" s="25"/>
      <c r="S39" s="26"/>
      <c r="T39" s="26"/>
      <c r="U39" s="25"/>
      <c r="V39" s="25"/>
      <c r="W39" s="26"/>
      <c r="X39" s="26"/>
    </row>
    <row r="40" s="1" customFormat="1" spans="1:24">
      <c r="A40" s="21">
        <v>144</v>
      </c>
      <c r="B40" s="19" t="s">
        <v>13</v>
      </c>
      <c r="C40" s="29">
        <v>50</v>
      </c>
      <c r="D40" s="30">
        <v>1.6</v>
      </c>
      <c r="E40" s="29">
        <v>65</v>
      </c>
      <c r="F40" s="30">
        <v>25.390625</v>
      </c>
      <c r="G40" s="1">
        <v>1</v>
      </c>
      <c r="H40" s="1">
        <v>2</v>
      </c>
      <c r="I40" s="1">
        <v>1</v>
      </c>
      <c r="J40" s="1">
        <v>0</v>
      </c>
      <c r="K40" s="1">
        <v>1.5</v>
      </c>
      <c r="L40" s="1">
        <v>0.5</v>
      </c>
      <c r="M40" s="1">
        <v>1</v>
      </c>
      <c r="R40" s="25"/>
      <c r="S40" s="26"/>
      <c r="T40" s="26"/>
      <c r="U40" s="25"/>
      <c r="V40" s="25"/>
      <c r="W40" s="26"/>
      <c r="X40" s="26"/>
    </row>
    <row r="41" s="1" customFormat="1" spans="1:24">
      <c r="A41" s="21">
        <v>318</v>
      </c>
      <c r="B41" s="19" t="s">
        <v>13</v>
      </c>
      <c r="C41" s="29">
        <v>60</v>
      </c>
      <c r="D41" s="30">
        <v>1.67</v>
      </c>
      <c r="E41" s="29">
        <v>60</v>
      </c>
      <c r="F41" s="30">
        <v>21.5138585105239</v>
      </c>
      <c r="G41" s="1">
        <v>2</v>
      </c>
      <c r="H41" s="1">
        <v>2</v>
      </c>
      <c r="I41" s="1">
        <v>2</v>
      </c>
      <c r="J41" s="1">
        <v>2</v>
      </c>
      <c r="K41" s="1">
        <v>2</v>
      </c>
      <c r="L41" s="1">
        <v>2</v>
      </c>
      <c r="M41" s="1">
        <v>2</v>
      </c>
      <c r="R41" s="25"/>
      <c r="S41" s="26"/>
      <c r="T41" s="26"/>
      <c r="U41" s="25"/>
      <c r="V41" s="25"/>
      <c r="W41" s="26"/>
      <c r="X41" s="26"/>
    </row>
    <row r="42" s="1" customFormat="1" spans="1:24">
      <c r="A42" s="21">
        <v>319</v>
      </c>
      <c r="B42" s="19" t="s">
        <v>13</v>
      </c>
      <c r="C42" s="29">
        <v>56</v>
      </c>
      <c r="D42" s="30">
        <v>1.55</v>
      </c>
      <c r="E42" s="29">
        <v>43</v>
      </c>
      <c r="F42" s="30">
        <v>17.89802289282</v>
      </c>
      <c r="G42" s="1">
        <v>2</v>
      </c>
      <c r="H42" s="1">
        <v>2</v>
      </c>
      <c r="I42" s="1">
        <v>0</v>
      </c>
      <c r="J42" s="1">
        <v>0</v>
      </c>
      <c r="K42" s="1">
        <v>2</v>
      </c>
      <c r="L42" s="1">
        <v>0</v>
      </c>
      <c r="M42" s="1">
        <v>1</v>
      </c>
      <c r="R42" s="25"/>
      <c r="S42" s="26"/>
      <c r="T42" s="26"/>
      <c r="U42" s="25"/>
      <c r="V42" s="25"/>
      <c r="W42" s="26"/>
      <c r="X42" s="26"/>
    </row>
    <row r="43" s="1" customFormat="1" spans="1:24">
      <c r="A43" s="21">
        <v>320</v>
      </c>
      <c r="B43" s="19" t="s">
        <v>13</v>
      </c>
      <c r="C43" s="29">
        <v>60</v>
      </c>
      <c r="D43" s="30">
        <v>1.6</v>
      </c>
      <c r="E43" s="29">
        <v>55</v>
      </c>
      <c r="F43" s="30">
        <v>21.484375</v>
      </c>
      <c r="G43" s="1">
        <v>2</v>
      </c>
      <c r="H43" s="1">
        <v>2</v>
      </c>
      <c r="I43" s="1">
        <v>0</v>
      </c>
      <c r="J43" s="1">
        <v>2</v>
      </c>
      <c r="K43" s="1">
        <v>2</v>
      </c>
      <c r="L43" s="1">
        <v>1</v>
      </c>
      <c r="M43" s="1">
        <v>1.5</v>
      </c>
      <c r="R43" s="25"/>
      <c r="S43" s="26"/>
      <c r="T43" s="26"/>
      <c r="U43" s="25"/>
      <c r="V43" s="25"/>
      <c r="W43" s="26"/>
      <c r="X43" s="26"/>
    </row>
    <row r="44" s="1" customFormat="1" spans="1:24">
      <c r="A44" s="21">
        <v>321</v>
      </c>
      <c r="B44" s="19" t="s">
        <v>13</v>
      </c>
      <c r="C44" s="29">
        <v>57</v>
      </c>
      <c r="D44" s="30">
        <v>1.6</v>
      </c>
      <c r="E44" s="29">
        <v>53</v>
      </c>
      <c r="F44" s="30">
        <v>21.09375</v>
      </c>
      <c r="G44" s="1">
        <v>1</v>
      </c>
      <c r="H44" s="1">
        <v>2</v>
      </c>
      <c r="I44" s="1">
        <v>0</v>
      </c>
      <c r="J44" s="1">
        <v>2</v>
      </c>
      <c r="K44" s="1">
        <v>1.5</v>
      </c>
      <c r="L44" s="1">
        <v>1</v>
      </c>
      <c r="M44" s="1">
        <v>1.25</v>
      </c>
      <c r="R44" s="25"/>
      <c r="S44" s="26"/>
      <c r="T44" s="26"/>
      <c r="U44" s="25"/>
      <c r="V44" s="25"/>
      <c r="W44" s="26"/>
      <c r="X44" s="26"/>
    </row>
    <row r="45" s="1" customFormat="1" spans="1:24">
      <c r="A45" s="21">
        <v>325</v>
      </c>
      <c r="B45" s="19" t="s">
        <v>13</v>
      </c>
      <c r="C45" s="29">
        <v>55</v>
      </c>
      <c r="D45" s="30">
        <v>1.6</v>
      </c>
      <c r="E45" s="29">
        <v>70</v>
      </c>
      <c r="F45" s="30">
        <v>27.34375</v>
      </c>
      <c r="G45" s="1">
        <v>2</v>
      </c>
      <c r="H45" s="1">
        <v>2</v>
      </c>
      <c r="I45" s="1">
        <v>0</v>
      </c>
      <c r="J45" s="1">
        <v>0</v>
      </c>
      <c r="K45" s="1">
        <v>2</v>
      </c>
      <c r="L45" s="1">
        <v>0</v>
      </c>
      <c r="M45" s="1">
        <v>1</v>
      </c>
      <c r="R45" s="25"/>
      <c r="S45" s="26"/>
      <c r="T45" s="26"/>
      <c r="U45" s="25"/>
      <c r="V45" s="25"/>
      <c r="W45" s="26"/>
      <c r="X45" s="26"/>
    </row>
    <row r="46" s="1" customFormat="1" spans="1:24">
      <c r="A46" s="21">
        <v>326</v>
      </c>
      <c r="B46" s="19" t="s">
        <v>13</v>
      </c>
      <c r="C46" s="29">
        <v>43</v>
      </c>
      <c r="D46" s="30">
        <v>1.56</v>
      </c>
      <c r="E46" s="29">
        <v>48</v>
      </c>
      <c r="F46" s="30">
        <v>18.75</v>
      </c>
      <c r="G46" s="1">
        <v>2</v>
      </c>
      <c r="H46" s="1">
        <v>2</v>
      </c>
      <c r="I46" s="1">
        <v>0</v>
      </c>
      <c r="J46" s="1">
        <v>0</v>
      </c>
      <c r="K46" s="1">
        <v>2</v>
      </c>
      <c r="L46" s="1">
        <v>0</v>
      </c>
      <c r="M46" s="1">
        <v>1</v>
      </c>
      <c r="R46" s="25"/>
      <c r="S46" s="26"/>
      <c r="T46" s="26"/>
      <c r="U46" s="25"/>
      <c r="V46" s="25"/>
      <c r="W46" s="26"/>
      <c r="X46" s="26"/>
    </row>
    <row r="47" s="1" customFormat="1" spans="1:24">
      <c r="A47" s="21">
        <v>157</v>
      </c>
      <c r="B47" s="19" t="s">
        <v>13</v>
      </c>
      <c r="C47" s="29">
        <v>54</v>
      </c>
      <c r="D47" s="30">
        <v>1.53</v>
      </c>
      <c r="E47" s="29">
        <v>52</v>
      </c>
      <c r="F47" s="30">
        <v>20.3125</v>
      </c>
      <c r="G47" s="1">
        <v>2</v>
      </c>
      <c r="H47" s="1">
        <v>0</v>
      </c>
      <c r="I47" s="1">
        <v>0</v>
      </c>
      <c r="J47" s="1">
        <v>1</v>
      </c>
      <c r="K47" s="1">
        <v>1</v>
      </c>
      <c r="L47" s="1">
        <v>0.5</v>
      </c>
      <c r="M47" s="1">
        <v>0.75</v>
      </c>
      <c r="R47" s="25"/>
      <c r="S47" s="26"/>
      <c r="T47" s="26"/>
      <c r="U47" s="25"/>
      <c r="V47" s="25"/>
      <c r="W47" s="26"/>
      <c r="X47" s="26"/>
    </row>
    <row r="48" s="1" customFormat="1" spans="1:24">
      <c r="A48" s="21">
        <v>158</v>
      </c>
      <c r="B48" s="19" t="s">
        <v>13</v>
      </c>
      <c r="C48" s="29">
        <v>57</v>
      </c>
      <c r="D48" s="30">
        <v>1.53</v>
      </c>
      <c r="E48" s="29">
        <v>46</v>
      </c>
      <c r="F48" s="30">
        <v>17.96875</v>
      </c>
      <c r="G48" s="1">
        <v>3</v>
      </c>
      <c r="H48" s="1">
        <v>3</v>
      </c>
      <c r="I48" s="1">
        <v>3</v>
      </c>
      <c r="J48" s="1">
        <v>3</v>
      </c>
      <c r="K48" s="1">
        <v>3</v>
      </c>
      <c r="L48" s="1">
        <v>3</v>
      </c>
      <c r="M48" s="1">
        <v>3</v>
      </c>
      <c r="R48" s="25"/>
      <c r="S48" s="26"/>
      <c r="T48" s="26"/>
      <c r="U48" s="25"/>
      <c r="V48" s="25"/>
      <c r="W48" s="26"/>
      <c r="X48" s="26"/>
    </row>
    <row r="49" s="1" customFormat="1" spans="1:24">
      <c r="A49" s="21">
        <v>159</v>
      </c>
      <c r="B49" s="19" t="s">
        <v>13</v>
      </c>
      <c r="C49" s="29">
        <v>56</v>
      </c>
      <c r="D49" s="30">
        <v>1.56</v>
      </c>
      <c r="E49" s="29">
        <v>55</v>
      </c>
      <c r="F49" s="30">
        <v>21.484375</v>
      </c>
      <c r="G49" s="1">
        <v>3</v>
      </c>
      <c r="H49" s="1">
        <v>3</v>
      </c>
      <c r="I49" s="1">
        <v>3</v>
      </c>
      <c r="J49" s="1">
        <v>3</v>
      </c>
      <c r="K49" s="1">
        <v>3</v>
      </c>
      <c r="L49" s="1">
        <v>3</v>
      </c>
      <c r="M49" s="1">
        <v>3</v>
      </c>
      <c r="R49" s="25"/>
      <c r="S49" s="26"/>
      <c r="T49" s="26"/>
      <c r="U49" s="25"/>
      <c r="V49" s="25"/>
      <c r="W49" s="26"/>
      <c r="X49" s="26"/>
    </row>
    <row r="50" s="1" customFormat="1" spans="1:24">
      <c r="A50" s="21">
        <v>160</v>
      </c>
      <c r="B50" s="19" t="s">
        <v>13</v>
      </c>
      <c r="C50" s="29">
        <v>58</v>
      </c>
      <c r="D50" s="30">
        <v>1.63</v>
      </c>
      <c r="E50" s="29">
        <v>70</v>
      </c>
      <c r="F50" s="30">
        <v>27.34375</v>
      </c>
      <c r="G50" s="1">
        <v>1</v>
      </c>
      <c r="H50" s="1">
        <v>1</v>
      </c>
      <c r="I50" s="1">
        <v>1</v>
      </c>
      <c r="J50" s="1">
        <v>0</v>
      </c>
      <c r="K50" s="1">
        <v>1</v>
      </c>
      <c r="L50" s="1">
        <v>0.5</v>
      </c>
      <c r="M50" s="1">
        <v>0.75</v>
      </c>
      <c r="R50" s="25"/>
      <c r="S50" s="26"/>
      <c r="T50" s="26"/>
      <c r="U50" s="25"/>
      <c r="V50" s="25"/>
      <c r="W50" s="26"/>
      <c r="X50" s="26"/>
    </row>
    <row r="51" s="1" customFormat="1" spans="1:24">
      <c r="A51" s="21">
        <v>330</v>
      </c>
      <c r="B51" s="19" t="s">
        <v>13</v>
      </c>
      <c r="C51" s="29">
        <v>58</v>
      </c>
      <c r="D51" s="30">
        <v>1.52</v>
      </c>
      <c r="E51" s="29">
        <v>65</v>
      </c>
      <c r="F51" s="30">
        <v>25.390625</v>
      </c>
      <c r="G51" s="1">
        <v>2</v>
      </c>
      <c r="H51" s="1">
        <v>0</v>
      </c>
      <c r="I51" s="1">
        <v>0</v>
      </c>
      <c r="J51" s="1">
        <v>0</v>
      </c>
      <c r="K51" s="1">
        <v>1</v>
      </c>
      <c r="L51" s="1">
        <v>0</v>
      </c>
      <c r="M51" s="1">
        <v>0.5</v>
      </c>
      <c r="R51" s="25"/>
      <c r="S51" s="26"/>
      <c r="T51" s="26"/>
      <c r="U51" s="25"/>
      <c r="V51" s="25"/>
      <c r="W51" s="26"/>
      <c r="X51" s="26"/>
    </row>
    <row r="52" s="1" customFormat="1" spans="1:24">
      <c r="A52" s="21">
        <v>172</v>
      </c>
      <c r="B52" s="19" t="s">
        <v>14</v>
      </c>
      <c r="C52" s="29">
        <v>60</v>
      </c>
      <c r="D52" s="30">
        <v>1.72</v>
      </c>
      <c r="E52" s="29">
        <v>70</v>
      </c>
      <c r="F52" s="30">
        <v>27.34375</v>
      </c>
      <c r="G52" s="1">
        <v>3</v>
      </c>
      <c r="H52" s="1">
        <v>3</v>
      </c>
      <c r="I52" s="1">
        <v>3</v>
      </c>
      <c r="J52" s="1">
        <v>3</v>
      </c>
      <c r="K52" s="1">
        <v>3</v>
      </c>
      <c r="L52" s="1">
        <v>3</v>
      </c>
      <c r="M52" s="1">
        <v>3</v>
      </c>
      <c r="R52" s="25"/>
      <c r="S52" s="26"/>
      <c r="T52" s="26"/>
      <c r="U52" s="25"/>
      <c r="V52" s="25"/>
      <c r="W52" s="26"/>
      <c r="X52" s="26"/>
    </row>
    <row r="53" s="1" customFormat="1" spans="1:24">
      <c r="A53" s="21">
        <v>150</v>
      </c>
      <c r="B53" s="19" t="s">
        <v>14</v>
      </c>
      <c r="C53" s="29">
        <v>59</v>
      </c>
      <c r="D53" s="30">
        <v>1.72</v>
      </c>
      <c r="E53" s="29">
        <v>80</v>
      </c>
      <c r="F53" s="30">
        <v>31.25</v>
      </c>
      <c r="G53" s="1">
        <v>3</v>
      </c>
      <c r="H53" s="1">
        <v>3</v>
      </c>
      <c r="I53" s="1">
        <v>3</v>
      </c>
      <c r="J53" s="1">
        <v>3</v>
      </c>
      <c r="K53" s="1">
        <v>3</v>
      </c>
      <c r="L53" s="1">
        <v>3</v>
      </c>
      <c r="M53" s="1">
        <v>3</v>
      </c>
      <c r="R53" s="25"/>
      <c r="S53" s="26"/>
      <c r="T53" s="26"/>
      <c r="U53" s="25"/>
      <c r="V53" s="25"/>
      <c r="W53" s="26"/>
      <c r="X53" s="26"/>
    </row>
    <row r="54" s="1" customFormat="1" spans="1:24">
      <c r="A54" s="21">
        <v>309</v>
      </c>
      <c r="B54" s="19" t="s">
        <v>14</v>
      </c>
      <c r="C54" s="29">
        <v>59</v>
      </c>
      <c r="D54" s="30">
        <v>1.63</v>
      </c>
      <c r="E54" s="29">
        <v>57</v>
      </c>
      <c r="F54" s="30">
        <v>21.4535737137265</v>
      </c>
      <c r="G54" s="1">
        <v>2</v>
      </c>
      <c r="H54" s="1">
        <v>2</v>
      </c>
      <c r="I54" s="1">
        <v>2</v>
      </c>
      <c r="J54" s="1">
        <v>2</v>
      </c>
      <c r="K54" s="1">
        <v>2</v>
      </c>
      <c r="L54" s="1">
        <v>2</v>
      </c>
      <c r="M54" s="1">
        <v>2</v>
      </c>
      <c r="R54" s="25"/>
      <c r="S54" s="26"/>
      <c r="T54" s="26"/>
      <c r="U54" s="25"/>
      <c r="V54" s="25"/>
      <c r="W54" s="26"/>
      <c r="X54" s="26"/>
    </row>
    <row r="55" s="1" customFormat="1" spans="1:24">
      <c r="A55" s="21">
        <v>333</v>
      </c>
      <c r="B55" s="19" t="s">
        <v>14</v>
      </c>
      <c r="C55" s="29">
        <v>59</v>
      </c>
      <c r="D55" s="30">
        <v>1.53</v>
      </c>
      <c r="E55" s="29">
        <v>49</v>
      </c>
      <c r="F55" s="30">
        <v>19.53125</v>
      </c>
      <c r="G55" s="1">
        <v>2</v>
      </c>
      <c r="H55" s="1">
        <v>2</v>
      </c>
      <c r="I55" s="1">
        <v>0</v>
      </c>
      <c r="J55" s="1">
        <v>0</v>
      </c>
      <c r="K55" s="1">
        <v>2</v>
      </c>
      <c r="L55" s="1">
        <v>0</v>
      </c>
      <c r="M55" s="1">
        <v>1</v>
      </c>
      <c r="R55" s="25"/>
      <c r="S55" s="26"/>
      <c r="T55" s="26"/>
      <c r="U55" s="25"/>
      <c r="V55" s="25"/>
      <c r="W55" s="26"/>
      <c r="X55" s="26"/>
    </row>
    <row r="56" s="1" customFormat="1" spans="1:24">
      <c r="A56" s="21">
        <v>349</v>
      </c>
      <c r="B56" s="19" t="s">
        <v>14</v>
      </c>
      <c r="C56" s="29">
        <v>59</v>
      </c>
      <c r="D56" s="30">
        <v>1.6</v>
      </c>
      <c r="E56" s="29">
        <v>57</v>
      </c>
      <c r="F56" s="30">
        <v>22.65625</v>
      </c>
      <c r="G56" s="1">
        <v>2</v>
      </c>
      <c r="H56" s="1">
        <v>2</v>
      </c>
      <c r="I56" s="1">
        <v>2</v>
      </c>
      <c r="J56" s="1">
        <v>2</v>
      </c>
      <c r="K56" s="1">
        <v>2</v>
      </c>
      <c r="L56" s="1">
        <v>2</v>
      </c>
      <c r="M56" s="1">
        <v>2</v>
      </c>
      <c r="R56" s="25"/>
      <c r="S56" s="26"/>
      <c r="T56" s="26"/>
      <c r="U56" s="25"/>
      <c r="V56" s="25"/>
      <c r="W56" s="26"/>
      <c r="X56" s="26"/>
    </row>
    <row r="57" s="1" customFormat="1" spans="1:24">
      <c r="A57" s="21">
        <v>351</v>
      </c>
      <c r="B57" s="19" t="s">
        <v>14</v>
      </c>
      <c r="C57" s="29">
        <v>59</v>
      </c>
      <c r="D57" s="30">
        <v>1.66</v>
      </c>
      <c r="E57" s="29">
        <v>77</v>
      </c>
      <c r="F57" s="30">
        <v>30.078125</v>
      </c>
      <c r="G57" s="1">
        <v>2</v>
      </c>
      <c r="H57" s="1">
        <v>2</v>
      </c>
      <c r="I57" s="1">
        <v>0</v>
      </c>
      <c r="J57" s="1">
        <v>2</v>
      </c>
      <c r="K57" s="1">
        <v>2</v>
      </c>
      <c r="L57" s="1">
        <v>1</v>
      </c>
      <c r="M57" s="1">
        <v>1.5</v>
      </c>
      <c r="R57" s="25"/>
      <c r="S57" s="26"/>
      <c r="T57" s="26"/>
      <c r="U57" s="25"/>
      <c r="V57" s="25"/>
      <c r="W57" s="26"/>
      <c r="X57" s="26"/>
    </row>
    <row r="58" s="1" customFormat="1" spans="1:24">
      <c r="A58" s="21">
        <v>296</v>
      </c>
      <c r="B58" s="19" t="s">
        <v>14</v>
      </c>
      <c r="C58" s="29">
        <v>58</v>
      </c>
      <c r="D58" s="30">
        <v>1.6</v>
      </c>
      <c r="E58" s="29">
        <v>52</v>
      </c>
      <c r="F58" s="30">
        <v>20.3125</v>
      </c>
      <c r="G58" s="1">
        <v>2</v>
      </c>
      <c r="H58" s="1">
        <v>2</v>
      </c>
      <c r="I58" s="1">
        <v>2</v>
      </c>
      <c r="J58" s="1">
        <v>3</v>
      </c>
      <c r="K58" s="1">
        <v>2</v>
      </c>
      <c r="L58" s="1">
        <v>2.5</v>
      </c>
      <c r="M58" s="1">
        <v>2.25</v>
      </c>
      <c r="R58" s="25"/>
      <c r="S58" s="26"/>
      <c r="T58" s="26"/>
      <c r="U58" s="25"/>
      <c r="V58" s="25"/>
      <c r="W58" s="26"/>
      <c r="X58" s="26"/>
    </row>
    <row r="59" s="1" customFormat="1" spans="1:24">
      <c r="A59" s="21">
        <v>304</v>
      </c>
      <c r="B59" s="19" t="s">
        <v>14</v>
      </c>
      <c r="C59" s="29">
        <v>58</v>
      </c>
      <c r="D59" s="30">
        <v>1.6</v>
      </c>
      <c r="E59" s="29">
        <v>60</v>
      </c>
      <c r="F59" s="30">
        <v>23.4375</v>
      </c>
      <c r="G59" s="1">
        <v>2</v>
      </c>
      <c r="H59" s="1">
        <v>2</v>
      </c>
      <c r="I59" s="1">
        <v>2</v>
      </c>
      <c r="J59" s="1">
        <v>2</v>
      </c>
      <c r="K59" s="1">
        <v>2</v>
      </c>
      <c r="L59" s="1">
        <v>2</v>
      </c>
      <c r="M59" s="1">
        <v>2</v>
      </c>
      <c r="R59" s="25"/>
      <c r="S59" s="26"/>
      <c r="T59" s="26"/>
      <c r="U59" s="25"/>
      <c r="V59" s="25"/>
      <c r="W59" s="26"/>
      <c r="X59" s="26"/>
    </row>
    <row r="60" s="1" customFormat="1" spans="1:24">
      <c r="A60" s="21">
        <v>315</v>
      </c>
      <c r="B60" s="19" t="s">
        <v>14</v>
      </c>
      <c r="C60" s="29">
        <v>58</v>
      </c>
      <c r="D60" s="30">
        <v>1.7</v>
      </c>
      <c r="E60" s="29">
        <v>70</v>
      </c>
      <c r="F60" s="30">
        <v>24.2214532871972</v>
      </c>
      <c r="G60" s="1">
        <v>2</v>
      </c>
      <c r="H60" s="1">
        <v>2</v>
      </c>
      <c r="I60" s="1">
        <v>2</v>
      </c>
      <c r="J60" s="1">
        <v>2</v>
      </c>
      <c r="K60" s="1">
        <v>2</v>
      </c>
      <c r="L60" s="1">
        <v>2</v>
      </c>
      <c r="M60" s="1">
        <v>2</v>
      </c>
      <c r="R60" s="25"/>
      <c r="S60" s="26"/>
      <c r="T60" s="26"/>
      <c r="U60" s="25"/>
      <c r="V60" s="25"/>
      <c r="W60" s="26"/>
      <c r="X60" s="26"/>
    </row>
    <row r="61" s="1" customFormat="1" spans="1:24">
      <c r="A61" s="21">
        <v>316</v>
      </c>
      <c r="B61" s="19" t="s">
        <v>14</v>
      </c>
      <c r="C61" s="29">
        <v>58</v>
      </c>
      <c r="D61" s="30">
        <v>1.75</v>
      </c>
      <c r="E61" s="29">
        <v>90</v>
      </c>
      <c r="F61" s="30">
        <v>29.3877551020408</v>
      </c>
      <c r="G61" s="1">
        <v>2</v>
      </c>
      <c r="H61" s="1">
        <v>2</v>
      </c>
      <c r="I61" s="1">
        <v>2</v>
      </c>
      <c r="J61" s="1">
        <v>2</v>
      </c>
      <c r="K61" s="1">
        <v>2</v>
      </c>
      <c r="L61" s="1">
        <v>2</v>
      </c>
      <c r="M61" s="1">
        <v>2</v>
      </c>
      <c r="R61" s="25"/>
      <c r="S61" s="26"/>
      <c r="T61" s="26"/>
      <c r="U61" s="25"/>
      <c r="V61" s="25"/>
      <c r="W61" s="26"/>
      <c r="X61" s="26"/>
    </row>
    <row r="62" s="1" customFormat="1" spans="1:24">
      <c r="A62" s="21">
        <v>184</v>
      </c>
      <c r="B62" s="19" t="s">
        <v>14</v>
      </c>
      <c r="C62" s="29">
        <v>58</v>
      </c>
      <c r="D62" s="30">
        <v>1.6</v>
      </c>
      <c r="E62" s="29">
        <v>70</v>
      </c>
      <c r="F62" s="30">
        <v>27.34375</v>
      </c>
      <c r="G62" s="1">
        <v>3</v>
      </c>
      <c r="H62" s="1">
        <v>3</v>
      </c>
      <c r="I62" s="1">
        <v>3</v>
      </c>
      <c r="J62" s="1">
        <v>3</v>
      </c>
      <c r="K62" s="1">
        <v>3</v>
      </c>
      <c r="L62" s="1">
        <v>3</v>
      </c>
      <c r="M62" s="1">
        <v>3</v>
      </c>
      <c r="R62" s="25"/>
      <c r="S62" s="26"/>
      <c r="T62" s="26"/>
      <c r="U62" s="25"/>
      <c r="V62" s="25"/>
      <c r="W62" s="26"/>
      <c r="X62" s="26"/>
    </row>
    <row r="63" s="1" customFormat="1" spans="1:24">
      <c r="A63" s="21">
        <v>249</v>
      </c>
      <c r="B63" s="19" t="s">
        <v>14</v>
      </c>
      <c r="C63" s="29">
        <v>58</v>
      </c>
      <c r="D63" s="30">
        <v>1.62</v>
      </c>
      <c r="E63" s="29">
        <v>80</v>
      </c>
      <c r="F63" s="30">
        <v>31.25</v>
      </c>
      <c r="G63" s="1">
        <v>2</v>
      </c>
      <c r="H63" s="1">
        <v>2</v>
      </c>
      <c r="I63" s="1">
        <v>2</v>
      </c>
      <c r="J63" s="1">
        <v>0</v>
      </c>
      <c r="K63" s="1">
        <v>2</v>
      </c>
      <c r="L63" s="1">
        <v>1</v>
      </c>
      <c r="M63" s="1">
        <v>1.5</v>
      </c>
      <c r="R63" s="25"/>
      <c r="S63" s="26"/>
      <c r="T63" s="26"/>
      <c r="U63" s="25"/>
      <c r="V63" s="25"/>
      <c r="W63" s="26"/>
      <c r="X63" s="26"/>
    </row>
    <row r="64" s="1" customFormat="1" spans="1:24">
      <c r="A64" s="21">
        <v>336</v>
      </c>
      <c r="B64" s="19" t="s">
        <v>14</v>
      </c>
      <c r="C64" s="29">
        <v>58</v>
      </c>
      <c r="D64" s="30">
        <v>1.52</v>
      </c>
      <c r="E64" s="29">
        <v>55</v>
      </c>
      <c r="F64" s="30">
        <v>21.484375</v>
      </c>
      <c r="G64" s="1">
        <v>2</v>
      </c>
      <c r="H64" s="1">
        <v>2</v>
      </c>
      <c r="I64" s="1">
        <v>0</v>
      </c>
      <c r="J64" s="1">
        <v>2</v>
      </c>
      <c r="K64" s="1">
        <v>2</v>
      </c>
      <c r="L64" s="1">
        <v>1</v>
      </c>
      <c r="M64" s="1">
        <v>1.5</v>
      </c>
      <c r="R64" s="25"/>
      <c r="S64" s="26"/>
      <c r="T64" s="26"/>
      <c r="U64" s="25"/>
      <c r="V64" s="25"/>
      <c r="W64" s="26"/>
      <c r="X64" s="26"/>
    </row>
    <row r="65" s="1" customFormat="1" spans="1:24">
      <c r="A65" s="21">
        <v>348</v>
      </c>
      <c r="B65" s="19" t="s">
        <v>14</v>
      </c>
      <c r="C65" s="29">
        <v>58</v>
      </c>
      <c r="D65" s="30">
        <v>1.69</v>
      </c>
      <c r="E65" s="29">
        <v>60</v>
      </c>
      <c r="F65" s="30">
        <v>23.4375</v>
      </c>
      <c r="G65" s="1">
        <v>2</v>
      </c>
      <c r="H65" s="1">
        <v>2</v>
      </c>
      <c r="I65" s="1">
        <v>2</v>
      </c>
      <c r="J65" s="1">
        <v>0</v>
      </c>
      <c r="K65" s="1">
        <v>2</v>
      </c>
      <c r="L65" s="1">
        <v>1</v>
      </c>
      <c r="M65" s="1">
        <v>1.5</v>
      </c>
      <c r="R65" s="25"/>
      <c r="S65" s="26"/>
      <c r="T65" s="26"/>
      <c r="U65" s="25"/>
      <c r="V65" s="25"/>
      <c r="W65" s="26"/>
      <c r="X65" s="26"/>
    </row>
    <row r="66" s="1" customFormat="1" spans="1:24">
      <c r="A66" s="21">
        <v>365</v>
      </c>
      <c r="B66" s="19" t="s">
        <v>14</v>
      </c>
      <c r="C66" s="29">
        <v>58</v>
      </c>
      <c r="D66" s="30">
        <v>1.6</v>
      </c>
      <c r="E66" s="29">
        <v>75</v>
      </c>
      <c r="F66" s="30">
        <v>29.296875</v>
      </c>
      <c r="G66" s="1">
        <v>2</v>
      </c>
      <c r="H66" s="1">
        <v>2</v>
      </c>
      <c r="I66" s="1">
        <v>0</v>
      </c>
      <c r="J66" s="1">
        <v>0</v>
      </c>
      <c r="K66" s="1">
        <v>2</v>
      </c>
      <c r="L66" s="1">
        <v>0</v>
      </c>
      <c r="M66" s="1">
        <v>1</v>
      </c>
      <c r="R66" s="25"/>
      <c r="S66" s="26"/>
      <c r="T66" s="26"/>
      <c r="U66" s="25"/>
      <c r="V66" s="25"/>
      <c r="W66" s="26"/>
      <c r="X66" s="26"/>
    </row>
    <row r="67" s="1" customFormat="1" spans="1:24">
      <c r="A67" s="21">
        <v>307</v>
      </c>
      <c r="B67" s="19" t="s">
        <v>14</v>
      </c>
      <c r="C67" s="29">
        <v>57</v>
      </c>
      <c r="D67" s="30">
        <v>1.65</v>
      </c>
      <c r="E67" s="29">
        <v>63</v>
      </c>
      <c r="F67" s="30">
        <v>23.1404958677686</v>
      </c>
      <c r="G67" s="1">
        <v>2</v>
      </c>
      <c r="H67" s="1">
        <v>2</v>
      </c>
      <c r="I67" s="1">
        <v>0</v>
      </c>
      <c r="J67" s="1">
        <v>0</v>
      </c>
      <c r="K67" s="1">
        <v>2</v>
      </c>
      <c r="L67" s="1">
        <v>0</v>
      </c>
      <c r="M67" s="1">
        <v>1</v>
      </c>
      <c r="R67" s="25"/>
      <c r="S67" s="26"/>
      <c r="T67" s="26"/>
      <c r="U67" s="25"/>
      <c r="V67" s="25"/>
      <c r="W67" s="26"/>
      <c r="X67" s="26"/>
    </row>
    <row r="68" s="1" customFormat="1" spans="1:24">
      <c r="A68" s="21">
        <v>317</v>
      </c>
      <c r="B68" s="19" t="s">
        <v>14</v>
      </c>
      <c r="C68" s="29">
        <v>57</v>
      </c>
      <c r="D68" s="30">
        <v>1.57</v>
      </c>
      <c r="E68" s="29">
        <v>61</v>
      </c>
      <c r="F68" s="30">
        <v>24.7474542577792</v>
      </c>
      <c r="G68" s="1">
        <v>2</v>
      </c>
      <c r="H68" s="1">
        <v>0</v>
      </c>
      <c r="I68" s="1">
        <v>0</v>
      </c>
      <c r="J68" s="1">
        <v>2</v>
      </c>
      <c r="K68" s="1">
        <v>1</v>
      </c>
      <c r="L68" s="1">
        <v>1</v>
      </c>
      <c r="M68" s="1">
        <v>1</v>
      </c>
      <c r="R68" s="25"/>
      <c r="S68" s="26"/>
      <c r="T68" s="26"/>
      <c r="U68" s="25"/>
      <c r="V68" s="25"/>
      <c r="W68" s="26"/>
      <c r="X68" s="26"/>
    </row>
    <row r="69" s="1" customFormat="1" spans="1:24">
      <c r="A69" s="21">
        <v>335</v>
      </c>
      <c r="B69" s="19" t="s">
        <v>14</v>
      </c>
      <c r="C69" s="29">
        <v>57</v>
      </c>
      <c r="D69" s="30">
        <v>1.7</v>
      </c>
      <c r="E69" s="29">
        <v>85</v>
      </c>
      <c r="F69" s="30">
        <v>33.59375</v>
      </c>
      <c r="G69" s="1">
        <v>2</v>
      </c>
      <c r="H69" s="1">
        <v>2</v>
      </c>
      <c r="I69" s="1">
        <v>0</v>
      </c>
      <c r="J69" s="1">
        <v>0</v>
      </c>
      <c r="K69" s="1">
        <v>2</v>
      </c>
      <c r="L69" s="1">
        <v>0</v>
      </c>
      <c r="M69" s="1">
        <v>1</v>
      </c>
      <c r="R69" s="25"/>
      <c r="S69" s="26"/>
      <c r="T69" s="26"/>
      <c r="U69" s="25"/>
      <c r="V69" s="25"/>
      <c r="W69" s="26"/>
      <c r="X69" s="26"/>
    </row>
    <row r="70" s="1" customFormat="1" spans="1:24">
      <c r="A70" s="21">
        <v>344</v>
      </c>
      <c r="B70" s="19" t="s">
        <v>14</v>
      </c>
      <c r="C70" s="29">
        <v>57</v>
      </c>
      <c r="D70" s="30">
        <v>1.55</v>
      </c>
      <c r="E70" s="29">
        <v>51</v>
      </c>
      <c r="F70" s="30">
        <v>20.078125</v>
      </c>
      <c r="G70" s="1">
        <v>2</v>
      </c>
      <c r="H70" s="1">
        <v>0</v>
      </c>
      <c r="I70" s="1">
        <v>0</v>
      </c>
      <c r="J70" s="1">
        <v>2</v>
      </c>
      <c r="K70" s="1">
        <v>1</v>
      </c>
      <c r="L70" s="1">
        <v>1</v>
      </c>
      <c r="M70" s="1">
        <v>1</v>
      </c>
      <c r="R70" s="25"/>
      <c r="S70" s="26"/>
      <c r="T70" s="26"/>
      <c r="U70" s="25"/>
      <c r="V70" s="25"/>
      <c r="W70" s="26"/>
      <c r="X70" s="26"/>
    </row>
    <row r="71" s="1" customFormat="1" spans="1:24">
      <c r="A71" s="21">
        <v>154</v>
      </c>
      <c r="B71" s="19" t="s">
        <v>14</v>
      </c>
      <c r="C71" s="29">
        <v>56</v>
      </c>
      <c r="D71" s="30">
        <v>1.65</v>
      </c>
      <c r="E71" s="29">
        <v>65</v>
      </c>
      <c r="F71" s="30">
        <v>25.390625</v>
      </c>
      <c r="G71" s="1">
        <v>3</v>
      </c>
      <c r="H71" s="1">
        <v>2</v>
      </c>
      <c r="I71" s="1">
        <v>3</v>
      </c>
      <c r="J71" s="1">
        <v>3</v>
      </c>
      <c r="K71" s="1">
        <v>2.5</v>
      </c>
      <c r="L71" s="1">
        <v>3</v>
      </c>
      <c r="M71" s="1">
        <v>2.75</v>
      </c>
      <c r="R71" s="25"/>
      <c r="S71" s="26"/>
      <c r="T71" s="26"/>
      <c r="U71" s="25"/>
      <c r="V71" s="25"/>
      <c r="W71" s="26"/>
      <c r="X71" s="26"/>
    </row>
    <row r="72" s="1" customFormat="1" spans="1:24">
      <c r="A72" s="21">
        <v>299</v>
      </c>
      <c r="B72" s="19" t="s">
        <v>14</v>
      </c>
      <c r="C72" s="29">
        <v>56</v>
      </c>
      <c r="D72" s="30">
        <v>1.57</v>
      </c>
      <c r="E72" s="29">
        <v>45</v>
      </c>
      <c r="F72" s="30">
        <v>18.2563187147552</v>
      </c>
      <c r="G72" s="1">
        <v>2</v>
      </c>
      <c r="H72" s="1">
        <v>2</v>
      </c>
      <c r="I72" s="1">
        <v>2</v>
      </c>
      <c r="J72" s="1">
        <v>2</v>
      </c>
      <c r="K72" s="1">
        <v>2</v>
      </c>
      <c r="L72" s="1">
        <v>2</v>
      </c>
      <c r="M72" s="1">
        <v>2</v>
      </c>
      <c r="R72" s="25"/>
      <c r="S72" s="26"/>
      <c r="T72" s="26"/>
      <c r="U72" s="25"/>
      <c r="V72" s="25"/>
      <c r="W72" s="26"/>
      <c r="X72" s="26"/>
    </row>
    <row r="73" s="1" customFormat="1" spans="1:24">
      <c r="A73" s="21">
        <v>302</v>
      </c>
      <c r="B73" s="19" t="s">
        <v>14</v>
      </c>
      <c r="C73" s="29">
        <v>56</v>
      </c>
      <c r="D73" s="30">
        <v>1.56</v>
      </c>
      <c r="E73" s="29">
        <v>55</v>
      </c>
      <c r="F73" s="30">
        <v>21.484375</v>
      </c>
      <c r="G73" s="1">
        <v>2</v>
      </c>
      <c r="H73" s="1">
        <v>2</v>
      </c>
      <c r="I73" s="1">
        <v>0</v>
      </c>
      <c r="J73" s="1">
        <v>0</v>
      </c>
      <c r="K73" s="1">
        <v>2</v>
      </c>
      <c r="L73" s="1">
        <v>0</v>
      </c>
      <c r="M73" s="1">
        <v>1</v>
      </c>
      <c r="R73" s="25"/>
      <c r="S73" s="26"/>
      <c r="T73" s="26"/>
      <c r="U73" s="25"/>
      <c r="V73" s="25"/>
      <c r="W73" s="26"/>
      <c r="X73" s="26"/>
    </row>
    <row r="74" s="1" customFormat="1" spans="1:24">
      <c r="A74" s="21">
        <v>310</v>
      </c>
      <c r="B74" s="19" t="s">
        <v>14</v>
      </c>
      <c r="C74" s="29">
        <v>56</v>
      </c>
      <c r="D74" s="30">
        <v>1.6</v>
      </c>
      <c r="E74" s="29">
        <v>55</v>
      </c>
      <c r="F74" s="30">
        <v>21.484375</v>
      </c>
      <c r="G74" s="1">
        <v>2</v>
      </c>
      <c r="H74" s="1">
        <v>2</v>
      </c>
      <c r="I74" s="1">
        <v>0</v>
      </c>
      <c r="J74" s="1">
        <v>0</v>
      </c>
      <c r="K74" s="1">
        <v>2</v>
      </c>
      <c r="L74" s="1">
        <v>0</v>
      </c>
      <c r="M74" s="1">
        <v>1</v>
      </c>
      <c r="R74" s="25"/>
      <c r="S74" s="26"/>
      <c r="T74" s="26"/>
      <c r="U74" s="25"/>
      <c r="V74" s="25"/>
      <c r="W74" s="26"/>
      <c r="X74" s="26"/>
    </row>
    <row r="75" s="1" customFormat="1" spans="1:24">
      <c r="A75" s="21">
        <v>324</v>
      </c>
      <c r="B75" s="19" t="s">
        <v>14</v>
      </c>
      <c r="C75" s="29">
        <v>56</v>
      </c>
      <c r="D75" s="30">
        <v>1.57</v>
      </c>
      <c r="E75" s="29">
        <v>58</v>
      </c>
      <c r="F75" s="30">
        <v>22.8515625</v>
      </c>
      <c r="G75" s="1">
        <v>2</v>
      </c>
      <c r="H75" s="1">
        <v>2</v>
      </c>
      <c r="I75" s="1">
        <v>2</v>
      </c>
      <c r="J75" s="1">
        <v>2</v>
      </c>
      <c r="K75" s="1">
        <v>2</v>
      </c>
      <c r="L75" s="1">
        <v>2</v>
      </c>
      <c r="M75" s="1">
        <v>2</v>
      </c>
      <c r="R75" s="25"/>
      <c r="S75" s="26"/>
      <c r="T75" s="26"/>
      <c r="U75" s="25"/>
      <c r="V75" s="25"/>
      <c r="W75" s="26"/>
      <c r="X75" s="26"/>
    </row>
    <row r="76" s="1" customFormat="1" spans="1:24">
      <c r="A76" s="21">
        <v>346</v>
      </c>
      <c r="B76" s="19" t="s">
        <v>14</v>
      </c>
      <c r="C76" s="29">
        <v>56</v>
      </c>
      <c r="D76" s="30">
        <v>1.67</v>
      </c>
      <c r="E76" s="29">
        <v>67.8</v>
      </c>
      <c r="F76" s="30">
        <v>26.5625</v>
      </c>
      <c r="G76" s="1">
        <v>2</v>
      </c>
      <c r="H76" s="1">
        <v>1</v>
      </c>
      <c r="I76" s="1">
        <v>0</v>
      </c>
      <c r="J76" s="1">
        <v>2</v>
      </c>
      <c r="K76" s="1">
        <v>1.5</v>
      </c>
      <c r="L76" s="1">
        <v>1</v>
      </c>
      <c r="M76" s="1">
        <v>1.25</v>
      </c>
      <c r="R76" s="25"/>
      <c r="S76" s="26"/>
      <c r="T76" s="26"/>
      <c r="U76" s="25"/>
      <c r="V76" s="25"/>
      <c r="W76" s="26"/>
      <c r="X76" s="26"/>
    </row>
    <row r="77" s="1" customFormat="1" spans="1:24">
      <c r="A77" s="21">
        <v>136</v>
      </c>
      <c r="B77" s="19" t="s">
        <v>14</v>
      </c>
      <c r="C77" s="29">
        <v>55</v>
      </c>
      <c r="D77" s="30">
        <v>1.7</v>
      </c>
      <c r="E77" s="29">
        <v>68</v>
      </c>
      <c r="F77" s="30">
        <v>27.5873260578522</v>
      </c>
      <c r="G77" s="1">
        <v>2</v>
      </c>
      <c r="H77" s="1">
        <v>2</v>
      </c>
      <c r="I77" s="1">
        <v>2</v>
      </c>
      <c r="J77" s="1">
        <v>2</v>
      </c>
      <c r="K77" s="1">
        <v>2</v>
      </c>
      <c r="L77" s="1">
        <v>2</v>
      </c>
      <c r="M77" s="1">
        <v>2</v>
      </c>
      <c r="R77" s="25"/>
      <c r="S77" s="26"/>
      <c r="T77" s="26"/>
      <c r="U77" s="25"/>
      <c r="V77" s="25"/>
      <c r="W77" s="26"/>
      <c r="X77" s="26"/>
    </row>
    <row r="78" s="1" customFormat="1" spans="1:24">
      <c r="A78" s="21">
        <v>306</v>
      </c>
      <c r="B78" s="19" t="s">
        <v>14</v>
      </c>
      <c r="C78" s="29">
        <v>55</v>
      </c>
      <c r="D78" s="30">
        <v>1.56</v>
      </c>
      <c r="E78" s="29">
        <v>60</v>
      </c>
      <c r="F78" s="30">
        <v>24.65483234714</v>
      </c>
      <c r="G78" s="1">
        <v>2</v>
      </c>
      <c r="H78" s="1">
        <v>2</v>
      </c>
      <c r="I78" s="1">
        <v>0</v>
      </c>
      <c r="J78" s="1">
        <v>2</v>
      </c>
      <c r="K78" s="1">
        <v>2</v>
      </c>
      <c r="L78" s="1">
        <v>1</v>
      </c>
      <c r="M78" s="1">
        <v>1.5</v>
      </c>
      <c r="R78" s="25"/>
      <c r="S78" s="26"/>
      <c r="T78" s="26"/>
      <c r="U78" s="25"/>
      <c r="V78" s="25"/>
      <c r="W78" s="26"/>
      <c r="X78" s="26"/>
    </row>
    <row r="79" s="1" customFormat="1" spans="1:24">
      <c r="A79" s="21">
        <v>311</v>
      </c>
      <c r="B79" s="19" t="s">
        <v>14</v>
      </c>
      <c r="C79" s="29">
        <v>55</v>
      </c>
      <c r="D79" s="30">
        <v>1.51</v>
      </c>
      <c r="E79" s="29">
        <v>51</v>
      </c>
      <c r="F79" s="30">
        <v>22.3674400245603</v>
      </c>
      <c r="G79" s="1">
        <v>0</v>
      </c>
      <c r="H79" s="1">
        <v>2</v>
      </c>
      <c r="I79" s="1">
        <v>2</v>
      </c>
      <c r="J79" s="1">
        <v>0</v>
      </c>
      <c r="K79" s="1">
        <v>1</v>
      </c>
      <c r="L79" s="1">
        <v>1</v>
      </c>
      <c r="M79" s="1">
        <v>1</v>
      </c>
      <c r="R79" s="25"/>
      <c r="S79" s="26"/>
      <c r="T79" s="26"/>
      <c r="U79" s="25"/>
      <c r="V79" s="25"/>
      <c r="W79" s="26"/>
      <c r="X79" s="26"/>
    </row>
    <row r="80" s="1" customFormat="1" spans="1:24">
      <c r="A80" s="21">
        <v>345</v>
      </c>
      <c r="B80" s="19" t="s">
        <v>14</v>
      </c>
      <c r="C80" s="29">
        <v>55</v>
      </c>
      <c r="D80" s="30">
        <v>1.56</v>
      </c>
      <c r="E80" s="29">
        <v>44</v>
      </c>
      <c r="F80" s="30">
        <v>17.3828125</v>
      </c>
      <c r="G80" s="1">
        <v>2</v>
      </c>
      <c r="H80" s="1">
        <v>2</v>
      </c>
      <c r="I80" s="1">
        <v>0</v>
      </c>
      <c r="J80" s="1">
        <v>2</v>
      </c>
      <c r="K80" s="1">
        <v>2</v>
      </c>
      <c r="L80" s="1">
        <v>1</v>
      </c>
      <c r="M80" s="1">
        <v>1.5</v>
      </c>
      <c r="R80" s="25"/>
      <c r="S80" s="26"/>
      <c r="T80" s="26"/>
      <c r="U80" s="25"/>
      <c r="V80" s="25"/>
      <c r="W80" s="26"/>
      <c r="X80" s="26"/>
    </row>
    <row r="81" s="1" customFormat="1" spans="1:24">
      <c r="A81" s="21">
        <v>350</v>
      </c>
      <c r="B81" s="19" t="s">
        <v>14</v>
      </c>
      <c r="C81" s="29">
        <v>55</v>
      </c>
      <c r="D81" s="30">
        <v>1.605</v>
      </c>
      <c r="E81" s="29">
        <v>52</v>
      </c>
      <c r="F81" s="30">
        <v>20.3125</v>
      </c>
      <c r="G81" s="1">
        <v>2</v>
      </c>
      <c r="H81" s="1">
        <v>2</v>
      </c>
      <c r="I81" s="1">
        <v>0</v>
      </c>
      <c r="J81" s="1">
        <v>2</v>
      </c>
      <c r="K81" s="1">
        <v>2</v>
      </c>
      <c r="L81" s="1">
        <v>1</v>
      </c>
      <c r="M81" s="1">
        <v>1.5</v>
      </c>
      <c r="R81" s="25"/>
      <c r="S81" s="26"/>
      <c r="T81" s="26"/>
      <c r="U81" s="25"/>
      <c r="V81" s="25"/>
      <c r="W81" s="26"/>
      <c r="X81" s="26"/>
    </row>
    <row r="82" s="1" customFormat="1" spans="1:24">
      <c r="A82" s="21">
        <v>308</v>
      </c>
      <c r="B82" s="19" t="s">
        <v>14</v>
      </c>
      <c r="C82" s="29">
        <v>54</v>
      </c>
      <c r="D82" s="30">
        <v>1.6</v>
      </c>
      <c r="E82" s="29">
        <v>65</v>
      </c>
      <c r="F82" s="30">
        <v>25.390625</v>
      </c>
      <c r="G82" s="1">
        <v>2</v>
      </c>
      <c r="H82" s="1">
        <v>2</v>
      </c>
      <c r="I82" s="1">
        <v>2</v>
      </c>
      <c r="J82" s="1">
        <v>2</v>
      </c>
      <c r="K82" s="1">
        <v>2</v>
      </c>
      <c r="L82" s="1">
        <v>2</v>
      </c>
      <c r="M82" s="1">
        <v>2</v>
      </c>
      <c r="R82" s="25"/>
      <c r="S82" s="26"/>
      <c r="T82" s="26"/>
      <c r="U82" s="25"/>
      <c r="V82" s="25"/>
      <c r="W82" s="26"/>
      <c r="X82" s="26"/>
    </row>
    <row r="83" s="1" customFormat="1" spans="1:24">
      <c r="A83" s="21">
        <v>313</v>
      </c>
      <c r="B83" s="19" t="s">
        <v>14</v>
      </c>
      <c r="C83" s="29">
        <v>54</v>
      </c>
      <c r="D83" s="30">
        <v>1.59</v>
      </c>
      <c r="E83" s="29">
        <v>67</v>
      </c>
      <c r="F83" s="30">
        <v>26.5021162137574</v>
      </c>
      <c r="G83" s="1">
        <v>2</v>
      </c>
      <c r="H83" s="1">
        <v>2</v>
      </c>
      <c r="I83" s="1">
        <v>0</v>
      </c>
      <c r="J83" s="1">
        <v>0</v>
      </c>
      <c r="K83" s="1">
        <v>2</v>
      </c>
      <c r="L83" s="1">
        <v>0</v>
      </c>
      <c r="M83" s="1">
        <v>1</v>
      </c>
      <c r="R83" s="25"/>
      <c r="S83" s="26"/>
      <c r="T83" s="26"/>
      <c r="U83" s="25"/>
      <c r="V83" s="25"/>
      <c r="W83" s="26"/>
      <c r="X83" s="26"/>
    </row>
    <row r="84" s="1" customFormat="1" spans="1:24">
      <c r="A84" s="21">
        <v>347</v>
      </c>
      <c r="B84" s="19" t="s">
        <v>14</v>
      </c>
      <c r="C84" s="29">
        <v>54</v>
      </c>
      <c r="D84" s="30">
        <v>1.78</v>
      </c>
      <c r="E84" s="29">
        <v>62</v>
      </c>
      <c r="F84" s="30">
        <v>32.03125</v>
      </c>
      <c r="G84" s="1">
        <v>2</v>
      </c>
      <c r="H84" s="1">
        <v>2</v>
      </c>
      <c r="I84" s="1">
        <v>2</v>
      </c>
      <c r="J84" s="1">
        <v>2</v>
      </c>
      <c r="K84" s="1">
        <v>2</v>
      </c>
      <c r="L84" s="1">
        <v>2</v>
      </c>
      <c r="M84" s="1">
        <v>2</v>
      </c>
      <c r="R84" s="25"/>
      <c r="S84" s="26"/>
      <c r="T84" s="26"/>
      <c r="U84" s="25"/>
      <c r="V84" s="25"/>
      <c r="W84" s="26"/>
      <c r="X84" s="26"/>
    </row>
    <row r="85" s="1" customFormat="1" spans="1:24">
      <c r="A85" s="21">
        <v>300</v>
      </c>
      <c r="B85" s="19" t="s">
        <v>14</v>
      </c>
      <c r="C85" s="29">
        <v>53</v>
      </c>
      <c r="D85" s="30">
        <v>1.7</v>
      </c>
      <c r="E85" s="29">
        <v>60</v>
      </c>
      <c r="F85" s="30">
        <v>20.7612456747405</v>
      </c>
      <c r="G85" s="1">
        <v>2</v>
      </c>
      <c r="H85" s="1">
        <v>2</v>
      </c>
      <c r="I85" s="1">
        <v>0</v>
      </c>
      <c r="J85" s="1">
        <v>2</v>
      </c>
      <c r="K85" s="1">
        <v>2</v>
      </c>
      <c r="L85" s="1">
        <v>1</v>
      </c>
      <c r="M85" s="1">
        <v>1.5</v>
      </c>
      <c r="R85" s="25"/>
      <c r="S85" s="26"/>
      <c r="T85" s="26"/>
      <c r="U85" s="25"/>
      <c r="V85" s="25"/>
      <c r="W85" s="26"/>
      <c r="X85" s="26"/>
    </row>
    <row r="86" s="1" customFormat="1" spans="1:24">
      <c r="A86" s="21">
        <v>215</v>
      </c>
      <c r="B86" s="19" t="s">
        <v>14</v>
      </c>
      <c r="C86" s="29">
        <v>52</v>
      </c>
      <c r="D86" s="30">
        <v>1.56</v>
      </c>
      <c r="E86" s="29">
        <v>51</v>
      </c>
      <c r="F86" s="30">
        <v>20.956607495069</v>
      </c>
      <c r="G86" s="1">
        <v>2</v>
      </c>
      <c r="H86" s="1">
        <v>2</v>
      </c>
      <c r="I86" s="1">
        <v>0</v>
      </c>
      <c r="J86" s="1">
        <v>0</v>
      </c>
      <c r="K86" s="1">
        <v>2</v>
      </c>
      <c r="L86" s="1">
        <v>0</v>
      </c>
      <c r="M86" s="1">
        <v>1</v>
      </c>
      <c r="R86" s="25"/>
      <c r="S86" s="26"/>
      <c r="T86" s="26"/>
      <c r="U86" s="25"/>
      <c r="V86" s="25"/>
      <c r="W86" s="26"/>
      <c r="X86" s="26"/>
    </row>
    <row r="87" s="1" customFormat="1" spans="1:24">
      <c r="A87" s="21">
        <v>301</v>
      </c>
      <c r="B87" s="19" t="s">
        <v>14</v>
      </c>
      <c r="C87" s="29">
        <v>52</v>
      </c>
      <c r="D87" s="30">
        <v>1.6</v>
      </c>
      <c r="E87" s="29">
        <v>75</v>
      </c>
      <c r="F87" s="30">
        <v>29.296875</v>
      </c>
      <c r="G87" s="1">
        <v>2</v>
      </c>
      <c r="H87" s="1">
        <v>2</v>
      </c>
      <c r="I87" s="1">
        <v>0</v>
      </c>
      <c r="J87" s="1">
        <v>0</v>
      </c>
      <c r="K87" s="1">
        <v>2</v>
      </c>
      <c r="L87" s="1">
        <v>0</v>
      </c>
      <c r="M87" s="1">
        <v>1</v>
      </c>
      <c r="R87" s="25"/>
      <c r="S87" s="26"/>
      <c r="T87" s="26"/>
      <c r="U87" s="25"/>
      <c r="V87" s="25"/>
      <c r="W87" s="26"/>
      <c r="X87" s="26"/>
    </row>
    <row r="88" s="1" customFormat="1" spans="1:24">
      <c r="A88" s="21">
        <v>352</v>
      </c>
      <c r="B88" s="19" t="s">
        <v>14</v>
      </c>
      <c r="C88" s="29">
        <v>52</v>
      </c>
      <c r="D88" s="30">
        <v>1.58</v>
      </c>
      <c r="E88" s="29">
        <v>65</v>
      </c>
      <c r="F88" s="30">
        <v>26.953125</v>
      </c>
      <c r="G88" s="1">
        <v>2</v>
      </c>
      <c r="H88" s="1">
        <v>2</v>
      </c>
      <c r="I88" s="1">
        <v>0</v>
      </c>
      <c r="J88" s="1">
        <v>0</v>
      </c>
      <c r="K88" s="1">
        <v>2</v>
      </c>
      <c r="L88" s="1">
        <v>0</v>
      </c>
      <c r="M88" s="1">
        <v>1</v>
      </c>
      <c r="R88" s="25"/>
      <c r="S88" s="26"/>
      <c r="T88" s="26"/>
      <c r="U88" s="25"/>
      <c r="V88" s="25"/>
      <c r="W88" s="26"/>
      <c r="X88" s="26"/>
    </row>
    <row r="89" s="1" customFormat="1" spans="1:24">
      <c r="A89" s="21">
        <v>298</v>
      </c>
      <c r="B89" s="19" t="s">
        <v>14</v>
      </c>
      <c r="C89" s="29">
        <v>51</v>
      </c>
      <c r="D89" s="30">
        <v>1.56</v>
      </c>
      <c r="E89" s="29">
        <v>64</v>
      </c>
      <c r="F89" s="30">
        <v>26.2984878369494</v>
      </c>
      <c r="G89" s="1">
        <v>2</v>
      </c>
      <c r="H89" s="1">
        <v>2</v>
      </c>
      <c r="I89" s="1">
        <v>2</v>
      </c>
      <c r="J89" s="1">
        <v>2</v>
      </c>
      <c r="K89" s="1">
        <v>2</v>
      </c>
      <c r="L89" s="1">
        <v>2</v>
      </c>
      <c r="M89" s="1">
        <v>2</v>
      </c>
      <c r="R89" s="25"/>
      <c r="S89" s="26"/>
      <c r="T89" s="26"/>
      <c r="U89" s="25"/>
      <c r="V89" s="25"/>
      <c r="W89" s="26"/>
      <c r="X89" s="26"/>
    </row>
    <row r="90" s="1" customFormat="1" spans="1:24">
      <c r="A90" s="21">
        <v>137</v>
      </c>
      <c r="B90" s="19" t="s">
        <v>14</v>
      </c>
      <c r="C90" s="29">
        <v>49</v>
      </c>
      <c r="D90" s="30">
        <v>1.63</v>
      </c>
      <c r="E90" s="29">
        <v>70</v>
      </c>
      <c r="F90" s="30">
        <v>27.34375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L90" s="1">
        <v>2</v>
      </c>
      <c r="M90" s="1">
        <v>2</v>
      </c>
      <c r="R90" s="25"/>
      <c r="S90" s="26"/>
      <c r="T90" s="26"/>
      <c r="U90" s="25"/>
      <c r="V90" s="25"/>
      <c r="W90" s="26"/>
      <c r="X90" s="26"/>
    </row>
    <row r="91" s="1" customFormat="1" spans="1:24">
      <c r="A91" s="21">
        <v>303</v>
      </c>
      <c r="B91" s="19" t="s">
        <v>14</v>
      </c>
      <c r="C91" s="29">
        <v>49</v>
      </c>
      <c r="D91" s="30">
        <v>1.6</v>
      </c>
      <c r="E91" s="29">
        <v>75</v>
      </c>
      <c r="F91" s="30">
        <v>29.296875</v>
      </c>
      <c r="G91" s="1">
        <v>0</v>
      </c>
      <c r="H91" s="1">
        <v>2</v>
      </c>
      <c r="I91" s="1">
        <v>2</v>
      </c>
      <c r="J91" s="1">
        <v>2</v>
      </c>
      <c r="K91" s="1">
        <v>1</v>
      </c>
      <c r="L91" s="1">
        <v>2</v>
      </c>
      <c r="M91" s="1">
        <v>1.5</v>
      </c>
      <c r="R91" s="25"/>
      <c r="S91" s="26"/>
      <c r="T91" s="26"/>
      <c r="U91" s="25"/>
      <c r="V91" s="25"/>
      <c r="W91" s="26"/>
      <c r="X91" s="26"/>
    </row>
    <row r="92" s="1" customFormat="1" spans="1:24">
      <c r="A92" s="21">
        <v>148</v>
      </c>
      <c r="B92" s="19" t="s">
        <v>14</v>
      </c>
      <c r="C92" s="29">
        <v>47</v>
      </c>
      <c r="D92" s="30">
        <v>1.63</v>
      </c>
      <c r="E92" s="29">
        <v>66</v>
      </c>
      <c r="F92" s="30">
        <v>25.78125</v>
      </c>
      <c r="G92" s="1">
        <v>3</v>
      </c>
      <c r="H92" s="1">
        <v>3</v>
      </c>
      <c r="I92" s="1">
        <v>3</v>
      </c>
      <c r="J92" s="1">
        <v>3</v>
      </c>
      <c r="K92" s="1">
        <v>3</v>
      </c>
      <c r="L92" s="1">
        <v>3</v>
      </c>
      <c r="M92" s="1">
        <v>3</v>
      </c>
      <c r="R92" s="25"/>
      <c r="S92" s="26"/>
      <c r="T92" s="26"/>
      <c r="U92" s="25"/>
      <c r="V92" s="25"/>
      <c r="W92" s="26"/>
      <c r="X92" s="26"/>
    </row>
    <row r="93" s="1" customFormat="1" spans="1:24">
      <c r="A93" s="21">
        <v>340</v>
      </c>
      <c r="B93" s="19" t="s">
        <v>14</v>
      </c>
      <c r="C93" s="29">
        <v>46</v>
      </c>
      <c r="D93" s="30">
        <v>1.66</v>
      </c>
      <c r="E93" s="29">
        <v>68</v>
      </c>
      <c r="F93" s="30">
        <v>26.5625</v>
      </c>
      <c r="G93" s="1">
        <v>2</v>
      </c>
      <c r="H93" s="1">
        <v>2</v>
      </c>
      <c r="I93" s="1">
        <v>0</v>
      </c>
      <c r="J93" s="1">
        <v>3</v>
      </c>
      <c r="K93" s="1">
        <v>2</v>
      </c>
      <c r="L93" s="1">
        <v>1.5</v>
      </c>
      <c r="M93" s="1">
        <v>1.75</v>
      </c>
      <c r="R93" s="25"/>
      <c r="S93" s="26"/>
      <c r="T93" s="26"/>
      <c r="U93" s="25"/>
      <c r="V93" s="25"/>
      <c r="W93" s="26"/>
      <c r="X93" s="26"/>
    </row>
    <row r="94" s="1" customFormat="1" spans="1:24">
      <c r="A94" s="21">
        <v>175</v>
      </c>
      <c r="B94" s="19" t="s">
        <v>14</v>
      </c>
      <c r="C94" s="29">
        <v>45</v>
      </c>
      <c r="D94" s="30">
        <v>1.6</v>
      </c>
      <c r="E94" s="29">
        <v>55</v>
      </c>
      <c r="F94" s="30">
        <v>21.484375</v>
      </c>
      <c r="G94" s="1">
        <v>2</v>
      </c>
      <c r="H94" s="1">
        <v>1</v>
      </c>
      <c r="I94" s="1">
        <v>0</v>
      </c>
      <c r="J94" s="1">
        <v>0</v>
      </c>
      <c r="K94" s="1">
        <v>1.5</v>
      </c>
      <c r="L94" s="1">
        <v>0</v>
      </c>
      <c r="M94" s="1">
        <v>0.75</v>
      </c>
      <c r="R94" s="25"/>
      <c r="S94" s="26"/>
      <c r="T94" s="26"/>
      <c r="U94" s="25"/>
      <c r="V94" s="25"/>
      <c r="W94" s="26"/>
      <c r="X94" s="26"/>
    </row>
    <row r="95" s="1" customFormat="1" spans="1:24">
      <c r="A95" s="21">
        <v>223</v>
      </c>
      <c r="B95" s="19" t="s">
        <v>14</v>
      </c>
      <c r="C95" s="29">
        <v>43</v>
      </c>
      <c r="D95" s="30">
        <v>1.75</v>
      </c>
      <c r="E95" s="29">
        <v>73</v>
      </c>
      <c r="F95" s="30">
        <v>28.515625</v>
      </c>
      <c r="G95" s="1">
        <v>2</v>
      </c>
      <c r="H95" s="1">
        <v>0</v>
      </c>
      <c r="I95" s="1">
        <v>2</v>
      </c>
      <c r="J95" s="1">
        <v>0</v>
      </c>
      <c r="K95" s="1">
        <v>1</v>
      </c>
      <c r="L95" s="1">
        <v>1</v>
      </c>
      <c r="M95" s="1">
        <v>1</v>
      </c>
      <c r="R95" s="25"/>
      <c r="S95" s="26"/>
      <c r="T95" s="26"/>
      <c r="U95" s="25"/>
      <c r="V95" s="25"/>
      <c r="W95" s="26"/>
      <c r="X95" s="26"/>
    </row>
    <row r="96" s="1" customFormat="1" spans="1:24">
      <c r="A96" s="21">
        <v>357</v>
      </c>
      <c r="B96" s="19" t="s">
        <v>14</v>
      </c>
      <c r="C96" s="29">
        <v>42</v>
      </c>
      <c r="D96" s="30">
        <v>1.67</v>
      </c>
      <c r="E96" s="29">
        <v>65</v>
      </c>
      <c r="F96" s="30">
        <v>25.390625</v>
      </c>
      <c r="G96" s="1">
        <v>2</v>
      </c>
      <c r="H96" s="1">
        <v>2</v>
      </c>
      <c r="I96" s="1">
        <v>1</v>
      </c>
      <c r="J96" s="1">
        <v>2</v>
      </c>
      <c r="K96" s="1">
        <v>2</v>
      </c>
      <c r="L96" s="1">
        <v>1.5</v>
      </c>
      <c r="M96" s="1">
        <v>1.75</v>
      </c>
      <c r="R96" s="25"/>
      <c r="S96" s="26"/>
      <c r="T96" s="26"/>
      <c r="U96" s="25"/>
      <c r="V96" s="25"/>
      <c r="W96" s="26"/>
      <c r="X96" s="26"/>
    </row>
    <row r="97" s="1" customFormat="1" spans="1:24">
      <c r="A97" s="21">
        <v>334</v>
      </c>
      <c r="B97" s="19" t="s">
        <v>14</v>
      </c>
      <c r="C97" s="29">
        <v>40</v>
      </c>
      <c r="D97" s="30">
        <v>1.6</v>
      </c>
      <c r="E97" s="29">
        <v>50</v>
      </c>
      <c r="F97" s="30">
        <v>19.53125</v>
      </c>
      <c r="G97" s="1">
        <v>2</v>
      </c>
      <c r="H97" s="1">
        <v>2</v>
      </c>
      <c r="I97" s="1">
        <v>0</v>
      </c>
      <c r="J97" s="1">
        <v>0</v>
      </c>
      <c r="K97" s="1">
        <v>2</v>
      </c>
      <c r="L97" s="1">
        <v>0</v>
      </c>
      <c r="M97" s="1">
        <v>1</v>
      </c>
      <c r="R97" s="25"/>
      <c r="S97" s="26"/>
      <c r="T97" s="26"/>
      <c r="U97" s="25"/>
      <c r="V97" s="25"/>
      <c r="W97" s="26"/>
      <c r="X97" s="26"/>
    </row>
    <row r="98" s="1" customFormat="1" spans="1:24">
      <c r="A98" s="21">
        <v>332</v>
      </c>
      <c r="B98" s="19" t="s">
        <v>14</v>
      </c>
      <c r="C98" s="29">
        <v>36</v>
      </c>
      <c r="D98" s="30">
        <v>1.62</v>
      </c>
      <c r="E98" s="29">
        <v>65</v>
      </c>
      <c r="F98" s="30">
        <v>25.390625</v>
      </c>
      <c r="G98" s="1">
        <v>2</v>
      </c>
      <c r="H98" s="1">
        <v>2</v>
      </c>
      <c r="I98" s="1">
        <v>0</v>
      </c>
      <c r="J98" s="1">
        <v>2</v>
      </c>
      <c r="K98" s="1">
        <v>2</v>
      </c>
      <c r="L98" s="1">
        <v>1</v>
      </c>
      <c r="M98" s="1">
        <v>1.5</v>
      </c>
      <c r="R98" s="25"/>
      <c r="S98" s="26"/>
      <c r="T98" s="26"/>
      <c r="U98" s="25"/>
      <c r="V98" s="25"/>
      <c r="W98" s="26"/>
      <c r="X98" s="26"/>
    </row>
    <row r="99" s="1" customFormat="1" spans="1:24">
      <c r="A99" s="21">
        <v>341</v>
      </c>
      <c r="B99" s="19" t="s">
        <v>14</v>
      </c>
      <c r="C99" s="29">
        <v>35</v>
      </c>
      <c r="D99" s="30">
        <v>1.63</v>
      </c>
      <c r="E99" s="29">
        <v>48</v>
      </c>
      <c r="F99" s="30">
        <v>18.75</v>
      </c>
      <c r="G99" s="1">
        <v>2</v>
      </c>
      <c r="H99" s="1">
        <v>2</v>
      </c>
      <c r="I99" s="1">
        <v>2</v>
      </c>
      <c r="J99" s="1">
        <v>0</v>
      </c>
      <c r="K99" s="1">
        <v>2</v>
      </c>
      <c r="L99" s="1">
        <v>1</v>
      </c>
      <c r="M99" s="1">
        <v>1.5</v>
      </c>
      <c r="R99" s="25"/>
      <c r="S99" s="26"/>
      <c r="T99" s="26"/>
      <c r="U99" s="25"/>
      <c r="V99" s="25"/>
      <c r="W99" s="26"/>
      <c r="X99" s="26"/>
    </row>
    <row r="100" s="1" customFormat="1" spans="1:24">
      <c r="A100" s="21">
        <v>312</v>
      </c>
      <c r="B100" s="19" t="s">
        <v>14</v>
      </c>
      <c r="C100" s="29">
        <v>60</v>
      </c>
      <c r="D100" s="30">
        <v>1.8</v>
      </c>
      <c r="E100" s="29">
        <v>80</v>
      </c>
      <c r="F100" s="30">
        <v>24.6913580246914</v>
      </c>
      <c r="G100" s="1">
        <v>2</v>
      </c>
      <c r="H100" s="1">
        <v>2</v>
      </c>
      <c r="I100" s="1">
        <v>0</v>
      </c>
      <c r="J100" s="1">
        <v>2</v>
      </c>
      <c r="K100" s="1">
        <v>2</v>
      </c>
      <c r="L100" s="1">
        <v>1</v>
      </c>
      <c r="M100" s="1">
        <v>1.5</v>
      </c>
      <c r="R100" s="25"/>
      <c r="S100" s="26"/>
      <c r="T100" s="26"/>
      <c r="U100" s="25"/>
      <c r="V100" s="25"/>
      <c r="W100" s="26"/>
      <c r="X100" s="26"/>
    </row>
    <row r="101" s="1" customFormat="1" spans="1:24">
      <c r="A101" s="21">
        <v>342</v>
      </c>
      <c r="B101" s="19" t="s">
        <v>14</v>
      </c>
      <c r="C101" s="29">
        <v>60</v>
      </c>
      <c r="D101" s="30">
        <v>1.65</v>
      </c>
      <c r="E101" s="29">
        <v>60</v>
      </c>
      <c r="F101" s="30">
        <v>23.4375</v>
      </c>
      <c r="G101" s="1">
        <v>0</v>
      </c>
      <c r="H101" s="1">
        <v>2</v>
      </c>
      <c r="I101" s="1">
        <v>0</v>
      </c>
      <c r="J101" s="1">
        <v>2</v>
      </c>
      <c r="K101" s="1">
        <v>1</v>
      </c>
      <c r="L101" s="1">
        <v>1</v>
      </c>
      <c r="M101" s="1">
        <v>1</v>
      </c>
      <c r="R101" s="25"/>
      <c r="S101" s="26"/>
      <c r="T101" s="26"/>
      <c r="U101" s="25"/>
      <c r="V101" s="25"/>
      <c r="W101" s="26"/>
      <c r="X101" s="26"/>
    </row>
    <row r="102" s="1" customFormat="1" spans="1:24">
      <c r="A102" s="21">
        <v>362</v>
      </c>
      <c r="B102" s="19" t="s">
        <v>15</v>
      </c>
      <c r="C102" s="29">
        <v>59</v>
      </c>
      <c r="D102" s="30">
        <v>1.65</v>
      </c>
      <c r="E102" s="29">
        <v>68</v>
      </c>
      <c r="F102" s="30">
        <v>26.5625</v>
      </c>
      <c r="G102" s="1">
        <v>2</v>
      </c>
      <c r="H102" s="1">
        <v>2</v>
      </c>
      <c r="I102" s="1">
        <v>0</v>
      </c>
      <c r="J102" s="1">
        <v>2</v>
      </c>
      <c r="K102" s="1">
        <v>2</v>
      </c>
      <c r="L102" s="1">
        <v>1</v>
      </c>
      <c r="M102" s="1">
        <v>1.5</v>
      </c>
      <c r="R102" s="25"/>
      <c r="S102" s="26"/>
      <c r="T102" s="26"/>
      <c r="U102" s="25"/>
      <c r="V102" s="25"/>
      <c r="W102" s="26"/>
      <c r="X102" s="26"/>
    </row>
    <row r="103" s="1" customFormat="1" spans="1:24">
      <c r="A103" s="21">
        <v>168</v>
      </c>
      <c r="B103" s="19" t="s">
        <v>15</v>
      </c>
      <c r="C103" s="29">
        <v>59</v>
      </c>
      <c r="D103" s="30">
        <v>1.56</v>
      </c>
      <c r="E103" s="29">
        <v>52</v>
      </c>
      <c r="F103" s="30">
        <v>21.3675213675214</v>
      </c>
      <c r="G103" s="1">
        <v>2</v>
      </c>
      <c r="H103" s="1">
        <v>1</v>
      </c>
      <c r="I103" s="1">
        <v>2</v>
      </c>
      <c r="J103" s="1">
        <v>2</v>
      </c>
      <c r="K103" s="1">
        <v>1.5</v>
      </c>
      <c r="L103" s="1">
        <v>2</v>
      </c>
      <c r="M103" s="1">
        <v>1.75</v>
      </c>
      <c r="R103" s="25"/>
      <c r="S103" s="26"/>
      <c r="T103" s="26"/>
      <c r="U103" s="25"/>
      <c r="V103" s="25"/>
      <c r="W103" s="26"/>
      <c r="X103" s="26"/>
    </row>
    <row r="104" s="1" customFormat="1" spans="1:24">
      <c r="A104" s="21">
        <v>169</v>
      </c>
      <c r="B104" s="19" t="s">
        <v>15</v>
      </c>
      <c r="C104" s="29">
        <v>50</v>
      </c>
      <c r="D104" s="30">
        <v>1.6</v>
      </c>
      <c r="E104" s="29">
        <v>61</v>
      </c>
      <c r="F104" s="30">
        <v>23.828125</v>
      </c>
      <c r="G104" s="1">
        <v>0</v>
      </c>
      <c r="H104" s="1">
        <v>2</v>
      </c>
      <c r="I104" s="1">
        <v>0</v>
      </c>
      <c r="J104" s="1">
        <v>2</v>
      </c>
      <c r="K104" s="1">
        <v>1</v>
      </c>
      <c r="L104" s="1">
        <v>1</v>
      </c>
      <c r="M104" s="1">
        <v>1</v>
      </c>
      <c r="R104" s="25"/>
      <c r="S104" s="26"/>
      <c r="T104" s="26"/>
      <c r="U104" s="25"/>
      <c r="V104" s="25"/>
      <c r="W104" s="26"/>
      <c r="X104" s="26"/>
    </row>
    <row r="105" s="1" customFormat="1" spans="1:24">
      <c r="A105" s="21">
        <v>170</v>
      </c>
      <c r="B105" s="19" t="s">
        <v>15</v>
      </c>
      <c r="C105" s="29">
        <v>57</v>
      </c>
      <c r="D105" s="30">
        <v>1.58</v>
      </c>
      <c r="E105" s="29">
        <v>65</v>
      </c>
      <c r="F105" s="30">
        <v>25.390625</v>
      </c>
      <c r="G105" s="1">
        <v>3</v>
      </c>
      <c r="H105" s="1">
        <v>3</v>
      </c>
      <c r="I105" s="1">
        <v>3</v>
      </c>
      <c r="J105" s="1">
        <v>3</v>
      </c>
      <c r="K105" s="1">
        <v>3</v>
      </c>
      <c r="L105" s="1">
        <v>3</v>
      </c>
      <c r="M105" s="1">
        <v>3</v>
      </c>
      <c r="R105" s="25"/>
      <c r="S105" s="26"/>
      <c r="T105" s="26"/>
      <c r="U105" s="25"/>
      <c r="V105" s="25"/>
      <c r="W105" s="26"/>
      <c r="X105" s="26"/>
    </row>
    <row r="106" s="1" customFormat="1" spans="1:24">
      <c r="A106" s="21">
        <v>171</v>
      </c>
      <c r="B106" s="19" t="s">
        <v>15</v>
      </c>
      <c r="C106" s="29">
        <v>52</v>
      </c>
      <c r="D106" s="30">
        <v>1.6</v>
      </c>
      <c r="E106" s="29">
        <v>75</v>
      </c>
      <c r="F106" s="30">
        <v>29.296875</v>
      </c>
      <c r="G106" s="1">
        <v>2</v>
      </c>
      <c r="H106" s="1">
        <v>0</v>
      </c>
      <c r="I106" s="1">
        <v>0</v>
      </c>
      <c r="J106" s="1">
        <v>0</v>
      </c>
      <c r="K106" s="1">
        <v>1</v>
      </c>
      <c r="L106" s="1">
        <v>0</v>
      </c>
      <c r="M106" s="1">
        <v>0.5</v>
      </c>
      <c r="R106" s="25"/>
      <c r="S106" s="26"/>
      <c r="T106" s="26"/>
      <c r="U106" s="25"/>
      <c r="V106" s="25"/>
      <c r="W106" s="26"/>
      <c r="X106" s="26"/>
    </row>
    <row r="107" s="1" customFormat="1" spans="1:24">
      <c r="A107" s="21">
        <v>173</v>
      </c>
      <c r="B107" s="19" t="s">
        <v>15</v>
      </c>
      <c r="C107" s="29">
        <v>58</v>
      </c>
      <c r="D107" s="30">
        <v>1.65</v>
      </c>
      <c r="E107" s="29">
        <v>70</v>
      </c>
      <c r="F107" s="30">
        <v>27.34375</v>
      </c>
      <c r="G107" s="1">
        <v>2</v>
      </c>
      <c r="H107" s="1">
        <v>2</v>
      </c>
      <c r="I107" s="1">
        <v>0</v>
      </c>
      <c r="J107" s="1">
        <v>2</v>
      </c>
      <c r="K107" s="1">
        <v>2</v>
      </c>
      <c r="L107" s="1">
        <v>1</v>
      </c>
      <c r="M107" s="1">
        <v>1.5</v>
      </c>
      <c r="R107" s="25"/>
      <c r="S107" s="26"/>
      <c r="T107" s="26"/>
      <c r="U107" s="25"/>
      <c r="V107" s="25"/>
      <c r="W107" s="26"/>
      <c r="X107" s="26"/>
    </row>
    <row r="108" s="1" customFormat="1" spans="1:24">
      <c r="A108" s="21">
        <v>174</v>
      </c>
      <c r="B108" s="19" t="s">
        <v>15</v>
      </c>
      <c r="C108" s="29">
        <v>51</v>
      </c>
      <c r="D108" s="30">
        <v>1.6</v>
      </c>
      <c r="E108" s="29">
        <v>70</v>
      </c>
      <c r="F108" s="30">
        <v>27.34375</v>
      </c>
      <c r="G108" s="1">
        <v>3</v>
      </c>
      <c r="H108" s="1">
        <v>3</v>
      </c>
      <c r="I108" s="1">
        <v>3</v>
      </c>
      <c r="J108" s="1">
        <v>3</v>
      </c>
      <c r="K108" s="1">
        <v>3</v>
      </c>
      <c r="L108" s="1">
        <v>3</v>
      </c>
      <c r="M108" s="1">
        <v>3</v>
      </c>
      <c r="R108" s="25"/>
      <c r="S108" s="26"/>
      <c r="T108" s="26"/>
      <c r="U108" s="25"/>
      <c r="V108" s="25"/>
      <c r="W108" s="26"/>
      <c r="X108" s="26"/>
    </row>
    <row r="109" s="1" customFormat="1" spans="1:24">
      <c r="A109" s="21">
        <v>176</v>
      </c>
      <c r="B109" s="19" t="s">
        <v>15</v>
      </c>
      <c r="C109" s="29">
        <v>41</v>
      </c>
      <c r="D109" s="30">
        <v>1.69</v>
      </c>
      <c r="E109" s="29">
        <v>65</v>
      </c>
      <c r="F109" s="30">
        <v>25.390625</v>
      </c>
      <c r="G109" s="1">
        <v>2</v>
      </c>
      <c r="H109" s="1">
        <v>2</v>
      </c>
      <c r="I109" s="1">
        <v>0</v>
      </c>
      <c r="J109" s="1">
        <v>1</v>
      </c>
      <c r="K109" s="1">
        <v>2</v>
      </c>
      <c r="L109" s="1">
        <v>0.5</v>
      </c>
      <c r="M109" s="1">
        <v>1.25</v>
      </c>
      <c r="R109" s="25"/>
      <c r="S109" s="26"/>
      <c r="T109" s="26"/>
      <c r="U109" s="25"/>
      <c r="V109" s="25"/>
      <c r="W109" s="26"/>
      <c r="X109" s="26"/>
    </row>
    <row r="110" s="1" customFormat="1" spans="1:24">
      <c r="A110" s="21">
        <v>177</v>
      </c>
      <c r="B110" s="19" t="s">
        <v>15</v>
      </c>
      <c r="C110" s="29">
        <v>58</v>
      </c>
      <c r="D110" s="30">
        <v>1.75</v>
      </c>
      <c r="E110" s="29">
        <v>80</v>
      </c>
      <c r="F110" s="30">
        <v>31.25</v>
      </c>
      <c r="G110" s="1">
        <v>3</v>
      </c>
      <c r="H110" s="1">
        <v>3</v>
      </c>
      <c r="I110" s="1">
        <v>3</v>
      </c>
      <c r="J110" s="1">
        <v>3</v>
      </c>
      <c r="K110" s="1">
        <v>3</v>
      </c>
      <c r="L110" s="1">
        <v>3</v>
      </c>
      <c r="M110" s="1">
        <v>3</v>
      </c>
      <c r="R110" s="25"/>
      <c r="S110" s="26"/>
      <c r="T110" s="26"/>
      <c r="U110" s="25"/>
      <c r="V110" s="25"/>
      <c r="W110" s="26"/>
      <c r="X110" s="26"/>
    </row>
    <row r="111" s="1" customFormat="1" spans="1:24">
      <c r="A111" s="21">
        <v>180</v>
      </c>
      <c r="B111" s="19" t="s">
        <v>15</v>
      </c>
      <c r="C111" s="29">
        <v>56</v>
      </c>
      <c r="D111" s="30">
        <v>1.62</v>
      </c>
      <c r="E111" s="29">
        <v>70</v>
      </c>
      <c r="F111" s="30">
        <v>27.34375</v>
      </c>
      <c r="G111" s="1">
        <v>2</v>
      </c>
      <c r="H111" s="1">
        <v>2</v>
      </c>
      <c r="I111" s="1">
        <v>0</v>
      </c>
      <c r="J111" s="1">
        <v>2</v>
      </c>
      <c r="K111" s="1">
        <v>2</v>
      </c>
      <c r="L111" s="1">
        <v>1</v>
      </c>
      <c r="M111" s="1">
        <v>1.5</v>
      </c>
      <c r="R111" s="25"/>
      <c r="S111" s="26"/>
      <c r="T111" s="26"/>
      <c r="U111" s="25"/>
      <c r="V111" s="25"/>
      <c r="W111" s="26"/>
      <c r="X111" s="26"/>
    </row>
    <row r="112" s="1" customFormat="1" spans="1:24">
      <c r="A112" s="21">
        <v>181</v>
      </c>
      <c r="B112" s="19" t="s">
        <v>15</v>
      </c>
      <c r="C112" s="29">
        <v>47</v>
      </c>
      <c r="D112" s="30">
        <v>1.6</v>
      </c>
      <c r="E112" s="29">
        <v>70</v>
      </c>
      <c r="F112" s="30">
        <v>27.34375</v>
      </c>
      <c r="G112" s="1">
        <v>2</v>
      </c>
      <c r="H112" s="1">
        <v>3</v>
      </c>
      <c r="I112" s="1">
        <v>2</v>
      </c>
      <c r="J112" s="1">
        <v>2</v>
      </c>
      <c r="K112" s="1">
        <v>2.5</v>
      </c>
      <c r="L112" s="1">
        <v>2</v>
      </c>
      <c r="M112" s="1">
        <v>2.25</v>
      </c>
      <c r="R112" s="25"/>
      <c r="S112" s="26"/>
      <c r="T112" s="26"/>
      <c r="U112" s="25"/>
      <c r="V112" s="25"/>
      <c r="W112" s="26"/>
      <c r="X112" s="26"/>
    </row>
    <row r="113" s="1" customFormat="1" spans="1:24">
      <c r="A113" s="21">
        <v>182</v>
      </c>
      <c r="B113" s="19" t="s">
        <v>15</v>
      </c>
      <c r="C113" s="29">
        <v>34</v>
      </c>
      <c r="D113" s="30">
        <v>1.75</v>
      </c>
      <c r="E113" s="29">
        <v>65</v>
      </c>
      <c r="F113" s="30">
        <v>25.390625</v>
      </c>
      <c r="G113" s="1">
        <v>3</v>
      </c>
      <c r="H113" s="1">
        <v>3</v>
      </c>
      <c r="I113" s="1">
        <v>3</v>
      </c>
      <c r="J113" s="1">
        <v>3</v>
      </c>
      <c r="K113" s="1">
        <v>3</v>
      </c>
      <c r="L113" s="1">
        <v>3</v>
      </c>
      <c r="M113" s="1">
        <v>3</v>
      </c>
      <c r="R113" s="25"/>
      <c r="S113" s="26"/>
      <c r="T113" s="26"/>
      <c r="U113" s="25"/>
      <c r="V113" s="25"/>
      <c r="W113" s="26"/>
      <c r="X113" s="26"/>
    </row>
    <row r="114" s="1" customFormat="1" spans="1:24">
      <c r="A114" s="21">
        <v>163</v>
      </c>
      <c r="B114" s="19" t="s">
        <v>15</v>
      </c>
      <c r="C114" s="29">
        <v>40</v>
      </c>
      <c r="D114" s="30">
        <v>1.6</v>
      </c>
      <c r="E114" s="29">
        <v>80</v>
      </c>
      <c r="F114" s="30">
        <v>31.25</v>
      </c>
      <c r="G114" s="1">
        <v>3</v>
      </c>
      <c r="H114" s="1">
        <v>3</v>
      </c>
      <c r="I114" s="1">
        <v>3</v>
      </c>
      <c r="J114" s="1">
        <v>3</v>
      </c>
      <c r="K114" s="1">
        <v>3</v>
      </c>
      <c r="L114" s="1">
        <v>3</v>
      </c>
      <c r="M114" s="1">
        <v>3</v>
      </c>
      <c r="R114" s="25"/>
      <c r="S114" s="26"/>
      <c r="T114" s="26"/>
      <c r="U114" s="25"/>
      <c r="V114" s="25"/>
      <c r="W114" s="26"/>
      <c r="X114" s="26"/>
    </row>
    <row r="115" s="1" customFormat="1" spans="1:24">
      <c r="A115" s="21">
        <v>219</v>
      </c>
      <c r="B115" s="19" t="s">
        <v>15</v>
      </c>
      <c r="C115" s="29">
        <v>59</v>
      </c>
      <c r="D115" s="30">
        <v>1.72</v>
      </c>
      <c r="E115" s="29">
        <v>80</v>
      </c>
      <c r="F115" s="30">
        <v>31.25</v>
      </c>
      <c r="G115" s="1">
        <v>1</v>
      </c>
      <c r="H115" s="1">
        <v>1</v>
      </c>
      <c r="I115" s="1">
        <v>0</v>
      </c>
      <c r="J115" s="1">
        <v>3</v>
      </c>
      <c r="K115" s="1">
        <v>1</v>
      </c>
      <c r="L115" s="1">
        <v>1.5</v>
      </c>
      <c r="M115" s="1">
        <v>1.25</v>
      </c>
      <c r="R115" s="25"/>
      <c r="S115" s="26"/>
      <c r="T115" s="26"/>
      <c r="U115" s="25"/>
      <c r="V115" s="25"/>
      <c r="W115" s="26"/>
      <c r="X115" s="26"/>
    </row>
    <row r="116" s="1" customFormat="1" spans="1:24">
      <c r="A116" s="21">
        <v>241</v>
      </c>
      <c r="B116" s="19" t="s">
        <v>15</v>
      </c>
      <c r="C116" s="29">
        <v>31</v>
      </c>
      <c r="D116" s="30">
        <v>1.7</v>
      </c>
      <c r="E116" s="29">
        <v>56</v>
      </c>
      <c r="F116" s="30">
        <v>21.875</v>
      </c>
      <c r="G116" s="1">
        <v>2</v>
      </c>
      <c r="H116" s="1">
        <v>0</v>
      </c>
      <c r="I116" s="1">
        <v>0</v>
      </c>
      <c r="J116" s="1">
        <v>1</v>
      </c>
      <c r="K116" s="1">
        <v>1</v>
      </c>
      <c r="L116" s="1">
        <v>0.5</v>
      </c>
      <c r="M116" s="1">
        <v>0.75</v>
      </c>
      <c r="R116" s="25"/>
      <c r="S116" s="26"/>
      <c r="T116" s="26"/>
      <c r="U116" s="25"/>
      <c r="V116" s="25"/>
      <c r="W116" s="26"/>
      <c r="X116" s="26"/>
    </row>
    <row r="117" s="1" customFormat="1" spans="1:24">
      <c r="A117" s="21">
        <v>242</v>
      </c>
      <c r="B117" s="19" t="s">
        <v>15</v>
      </c>
      <c r="C117" s="29">
        <v>54</v>
      </c>
      <c r="D117" s="30">
        <v>1.55</v>
      </c>
      <c r="E117" s="29">
        <v>70</v>
      </c>
      <c r="F117" s="30">
        <v>29.1363163371488</v>
      </c>
      <c r="G117" s="1">
        <v>2</v>
      </c>
      <c r="H117" s="1">
        <v>0</v>
      </c>
      <c r="I117" s="1">
        <v>2</v>
      </c>
      <c r="J117" s="1">
        <v>2</v>
      </c>
      <c r="K117" s="1">
        <v>1</v>
      </c>
      <c r="L117" s="1">
        <v>2</v>
      </c>
      <c r="M117" s="1">
        <v>1.5</v>
      </c>
      <c r="R117" s="25"/>
      <c r="S117" s="26"/>
      <c r="T117" s="26"/>
      <c r="U117" s="25"/>
      <c r="V117" s="25"/>
      <c r="W117" s="26"/>
      <c r="X117" s="26"/>
    </row>
    <row r="118" s="1" customFormat="1" spans="1:24">
      <c r="A118" s="21">
        <v>243</v>
      </c>
      <c r="B118" s="19" t="s">
        <v>15</v>
      </c>
      <c r="C118" s="29">
        <v>24</v>
      </c>
      <c r="D118" s="30">
        <v>1.7</v>
      </c>
      <c r="E118" s="29">
        <v>72</v>
      </c>
      <c r="F118" s="30">
        <v>28.125</v>
      </c>
      <c r="G118" s="1">
        <v>0</v>
      </c>
      <c r="H118" s="1">
        <v>2</v>
      </c>
      <c r="I118" s="1">
        <v>0</v>
      </c>
      <c r="J118" s="1">
        <v>0</v>
      </c>
      <c r="K118" s="1">
        <v>1</v>
      </c>
      <c r="L118" s="1">
        <v>0</v>
      </c>
      <c r="M118" s="1">
        <v>0.5</v>
      </c>
      <c r="R118" s="25"/>
      <c r="S118" s="26"/>
      <c r="T118" s="26"/>
      <c r="U118" s="25"/>
      <c r="V118" s="25"/>
      <c r="W118" s="26"/>
      <c r="X118" s="26"/>
    </row>
    <row r="119" s="1" customFormat="1" spans="1:24">
      <c r="A119" s="21">
        <v>245</v>
      </c>
      <c r="B119" s="19" t="s">
        <v>15</v>
      </c>
      <c r="C119" s="29">
        <v>38</v>
      </c>
      <c r="D119" s="30">
        <v>1.6</v>
      </c>
      <c r="E119" s="29">
        <v>47</v>
      </c>
      <c r="F119" s="30">
        <v>18.359375</v>
      </c>
      <c r="G119" s="1">
        <v>2</v>
      </c>
      <c r="H119" s="1">
        <v>2</v>
      </c>
      <c r="I119" s="1">
        <v>0</v>
      </c>
      <c r="J119" s="1">
        <v>0</v>
      </c>
      <c r="K119" s="1">
        <v>2</v>
      </c>
      <c r="L119" s="1">
        <v>0</v>
      </c>
      <c r="M119" s="1">
        <v>1</v>
      </c>
      <c r="R119" s="25"/>
      <c r="S119" s="26"/>
      <c r="T119" s="26"/>
      <c r="U119" s="25"/>
      <c r="V119" s="25"/>
      <c r="W119" s="26"/>
      <c r="X119" s="26"/>
    </row>
    <row r="120" s="1" customFormat="1" spans="1:24">
      <c r="A120" s="21">
        <v>246</v>
      </c>
      <c r="B120" s="19" t="s">
        <v>15</v>
      </c>
      <c r="C120" s="29">
        <v>52</v>
      </c>
      <c r="D120" s="30">
        <v>1.5</v>
      </c>
      <c r="E120" s="29">
        <v>55</v>
      </c>
      <c r="F120" s="30">
        <v>21.484375</v>
      </c>
      <c r="G120" s="1">
        <v>2</v>
      </c>
      <c r="H120" s="1">
        <v>2</v>
      </c>
      <c r="I120" s="1">
        <v>2</v>
      </c>
      <c r="J120" s="1">
        <v>0</v>
      </c>
      <c r="K120" s="1">
        <v>2</v>
      </c>
      <c r="L120" s="1">
        <v>1</v>
      </c>
      <c r="M120" s="1">
        <v>1.5</v>
      </c>
      <c r="R120" s="25"/>
      <c r="S120" s="26"/>
      <c r="T120" s="26"/>
      <c r="U120" s="25"/>
      <c r="V120" s="25"/>
      <c r="W120" s="26"/>
      <c r="X120" s="26"/>
    </row>
    <row r="121" s="1" customFormat="1" spans="1:24">
      <c r="A121" s="21">
        <v>247</v>
      </c>
      <c r="B121" s="19" t="s">
        <v>15</v>
      </c>
      <c r="C121" s="29">
        <v>55</v>
      </c>
      <c r="D121" s="30">
        <v>1.45</v>
      </c>
      <c r="E121" s="29">
        <v>55</v>
      </c>
      <c r="F121" s="30">
        <v>21.484375</v>
      </c>
      <c r="G121" s="1">
        <v>2</v>
      </c>
      <c r="H121" s="1">
        <v>2</v>
      </c>
      <c r="I121" s="1">
        <v>2</v>
      </c>
      <c r="J121" s="1">
        <v>0</v>
      </c>
      <c r="K121" s="1">
        <v>2</v>
      </c>
      <c r="L121" s="1">
        <v>1</v>
      </c>
      <c r="M121" s="1">
        <v>1.5</v>
      </c>
      <c r="R121" s="25"/>
      <c r="S121" s="26"/>
      <c r="T121" s="26"/>
      <c r="U121" s="25"/>
      <c r="V121" s="25"/>
      <c r="W121" s="26"/>
      <c r="X121" s="26"/>
    </row>
    <row r="122" s="1" customFormat="1" spans="1:24">
      <c r="A122" s="21">
        <v>164</v>
      </c>
      <c r="B122" s="19" t="s">
        <v>15</v>
      </c>
      <c r="C122" s="29">
        <v>40</v>
      </c>
      <c r="D122" s="30">
        <v>1.63</v>
      </c>
      <c r="E122" s="29">
        <v>83</v>
      </c>
      <c r="F122" s="30">
        <v>31.2394143550755</v>
      </c>
      <c r="G122" s="1">
        <v>1</v>
      </c>
      <c r="H122" s="1">
        <v>1</v>
      </c>
      <c r="I122" s="1">
        <v>2</v>
      </c>
      <c r="J122" s="1">
        <v>2</v>
      </c>
      <c r="K122" s="1">
        <v>1</v>
      </c>
      <c r="L122" s="1">
        <v>2</v>
      </c>
      <c r="M122" s="1">
        <v>1.5</v>
      </c>
      <c r="R122" s="25"/>
      <c r="S122" s="26"/>
      <c r="T122" s="26"/>
      <c r="U122" s="25"/>
      <c r="V122" s="25"/>
      <c r="W122" s="26"/>
      <c r="X122" s="26"/>
    </row>
    <row r="123" s="1" customFormat="1" spans="1:24">
      <c r="A123" s="21">
        <v>248</v>
      </c>
      <c r="B123" s="19" t="s">
        <v>15</v>
      </c>
      <c r="C123" s="29">
        <v>60</v>
      </c>
      <c r="D123" s="30">
        <v>1.57</v>
      </c>
      <c r="E123" s="29">
        <v>75</v>
      </c>
      <c r="F123" s="30">
        <v>29.296875</v>
      </c>
      <c r="G123" s="1">
        <v>2</v>
      </c>
      <c r="H123" s="1">
        <v>2</v>
      </c>
      <c r="I123" s="1">
        <v>2</v>
      </c>
      <c r="J123" s="1">
        <v>2</v>
      </c>
      <c r="K123" s="1">
        <v>2</v>
      </c>
      <c r="L123" s="1">
        <v>2</v>
      </c>
      <c r="M123" s="1">
        <v>2</v>
      </c>
      <c r="R123" s="25"/>
      <c r="S123" s="26"/>
      <c r="T123" s="26"/>
      <c r="U123" s="25"/>
      <c r="V123" s="25"/>
      <c r="W123" s="26"/>
      <c r="X123" s="26"/>
    </row>
    <row r="124" s="1" customFormat="1" spans="1:24">
      <c r="A124" s="21">
        <v>226</v>
      </c>
      <c r="B124" s="19" t="s">
        <v>15</v>
      </c>
      <c r="C124" s="29">
        <v>42</v>
      </c>
      <c r="D124" s="30">
        <v>1.56</v>
      </c>
      <c r="E124" s="29">
        <v>60</v>
      </c>
      <c r="F124" s="30">
        <v>24.65</v>
      </c>
      <c r="G124" s="1">
        <v>2</v>
      </c>
      <c r="H124" s="1">
        <v>0</v>
      </c>
      <c r="I124" s="1">
        <v>0</v>
      </c>
      <c r="J124" s="1">
        <v>0</v>
      </c>
      <c r="K124" s="1">
        <v>1</v>
      </c>
      <c r="L124" s="1">
        <v>0</v>
      </c>
      <c r="M124" s="1">
        <v>0.5</v>
      </c>
      <c r="R124" s="25"/>
      <c r="S124" s="26"/>
      <c r="T124" s="26"/>
      <c r="U124" s="25"/>
      <c r="V124" s="25"/>
      <c r="W124" s="26"/>
      <c r="X124" s="26"/>
    </row>
    <row r="125" s="1" customFormat="1" spans="1:24">
      <c r="A125" s="21">
        <v>234</v>
      </c>
      <c r="B125" s="19" t="s">
        <v>15</v>
      </c>
      <c r="C125" s="29">
        <v>58</v>
      </c>
      <c r="D125" s="30">
        <v>1.7</v>
      </c>
      <c r="E125" s="29">
        <v>68</v>
      </c>
      <c r="F125" s="30">
        <v>23.53</v>
      </c>
      <c r="G125" s="1">
        <v>2</v>
      </c>
      <c r="H125" s="1">
        <v>2</v>
      </c>
      <c r="I125" s="1">
        <v>2</v>
      </c>
      <c r="J125" s="1">
        <v>2</v>
      </c>
      <c r="K125" s="1">
        <v>2</v>
      </c>
      <c r="L125" s="1">
        <v>2</v>
      </c>
      <c r="M125" s="1">
        <v>2</v>
      </c>
      <c r="R125" s="25"/>
      <c r="S125" s="26"/>
      <c r="T125" s="26"/>
      <c r="U125" s="25"/>
      <c r="V125" s="25"/>
      <c r="W125" s="26"/>
      <c r="X125" s="26"/>
    </row>
    <row r="126" s="1" customFormat="1" spans="1:24">
      <c r="A126" s="21">
        <v>252</v>
      </c>
      <c r="B126" s="19" t="s">
        <v>15</v>
      </c>
      <c r="C126" s="29">
        <v>59</v>
      </c>
      <c r="D126" s="30">
        <v>1.61</v>
      </c>
      <c r="E126" s="29">
        <v>80</v>
      </c>
      <c r="F126" s="30">
        <v>31.25</v>
      </c>
      <c r="G126" s="1">
        <v>0</v>
      </c>
      <c r="H126" s="1">
        <v>2</v>
      </c>
      <c r="I126" s="1">
        <v>0</v>
      </c>
      <c r="J126" s="1">
        <v>2</v>
      </c>
      <c r="K126" s="1">
        <v>1</v>
      </c>
      <c r="L126" s="1">
        <v>1</v>
      </c>
      <c r="M126" s="1">
        <v>1</v>
      </c>
      <c r="R126" s="25"/>
      <c r="S126" s="26"/>
      <c r="T126" s="26"/>
      <c r="U126" s="25"/>
      <c r="V126" s="25"/>
      <c r="W126" s="26"/>
      <c r="X126" s="26"/>
    </row>
    <row r="127" s="1" customFormat="1" spans="1:24">
      <c r="A127" s="21">
        <v>253</v>
      </c>
      <c r="B127" s="19" t="s">
        <v>15</v>
      </c>
      <c r="C127" s="29">
        <v>44</v>
      </c>
      <c r="D127" s="30">
        <v>1.8</v>
      </c>
      <c r="E127" s="29">
        <v>85</v>
      </c>
      <c r="F127" s="30">
        <v>33.203125</v>
      </c>
      <c r="G127" s="1">
        <v>0</v>
      </c>
      <c r="H127" s="1">
        <v>2</v>
      </c>
      <c r="I127" s="1">
        <v>0</v>
      </c>
      <c r="J127" s="1">
        <v>1</v>
      </c>
      <c r="K127" s="1">
        <v>1</v>
      </c>
      <c r="L127" s="1">
        <v>0.5</v>
      </c>
      <c r="M127" s="1">
        <v>0.75</v>
      </c>
      <c r="R127" s="25"/>
      <c r="S127" s="26"/>
      <c r="T127" s="26"/>
      <c r="U127" s="25"/>
      <c r="V127" s="25"/>
      <c r="W127" s="26"/>
      <c r="X127" s="26"/>
    </row>
    <row r="128" s="1" customFormat="1" spans="1:24">
      <c r="A128" s="21">
        <v>165</v>
      </c>
      <c r="B128" s="19" t="s">
        <v>15</v>
      </c>
      <c r="C128" s="29">
        <v>57</v>
      </c>
      <c r="D128" s="30">
        <v>1.6</v>
      </c>
      <c r="E128" s="29">
        <v>51</v>
      </c>
      <c r="F128" s="30">
        <v>19.921875</v>
      </c>
      <c r="G128" s="1">
        <v>2</v>
      </c>
      <c r="H128" s="1">
        <v>0</v>
      </c>
      <c r="I128" s="1">
        <v>2</v>
      </c>
      <c r="J128" s="1">
        <v>0</v>
      </c>
      <c r="K128" s="1">
        <v>1</v>
      </c>
      <c r="L128" s="1">
        <v>1</v>
      </c>
      <c r="M128" s="1">
        <v>1</v>
      </c>
      <c r="R128" s="25"/>
      <c r="S128" s="26"/>
      <c r="T128" s="26"/>
      <c r="U128" s="25"/>
      <c r="V128" s="25"/>
      <c r="W128" s="26"/>
      <c r="X128" s="26"/>
    </row>
    <row r="129" s="1" customFormat="1" spans="1:24">
      <c r="A129" s="21">
        <v>255</v>
      </c>
      <c r="B129" s="19" t="s">
        <v>15</v>
      </c>
      <c r="C129" s="29">
        <v>60</v>
      </c>
      <c r="D129" s="30">
        <v>1.65</v>
      </c>
      <c r="E129" s="29">
        <v>65</v>
      </c>
      <c r="F129" s="30">
        <v>25.390625</v>
      </c>
      <c r="G129" s="1">
        <v>2</v>
      </c>
      <c r="H129" s="1">
        <v>3</v>
      </c>
      <c r="I129" s="1">
        <v>0</v>
      </c>
      <c r="J129" s="1">
        <v>3</v>
      </c>
      <c r="K129" s="1">
        <v>2.5</v>
      </c>
      <c r="L129" s="1">
        <v>1.5</v>
      </c>
      <c r="M129" s="1">
        <v>2</v>
      </c>
      <c r="R129" s="25"/>
      <c r="S129" s="26"/>
      <c r="T129" s="26"/>
      <c r="U129" s="25"/>
      <c r="V129" s="25"/>
      <c r="W129" s="26"/>
      <c r="X129" s="26"/>
    </row>
    <row r="130" s="1" customFormat="1" spans="1:24">
      <c r="A130" s="21">
        <v>256</v>
      </c>
      <c r="B130" s="19" t="s">
        <v>15</v>
      </c>
      <c r="C130" s="29">
        <v>58</v>
      </c>
      <c r="D130" s="30">
        <v>1.64</v>
      </c>
      <c r="E130" s="29">
        <v>60</v>
      </c>
      <c r="F130" s="30">
        <v>23.4375</v>
      </c>
      <c r="G130" s="1">
        <v>3</v>
      </c>
      <c r="H130" s="1">
        <v>3</v>
      </c>
      <c r="I130" s="1">
        <v>0</v>
      </c>
      <c r="J130" s="1">
        <v>3</v>
      </c>
      <c r="K130" s="1">
        <v>3</v>
      </c>
      <c r="L130" s="1">
        <v>1.5</v>
      </c>
      <c r="M130" s="1">
        <v>2.25</v>
      </c>
      <c r="R130" s="25"/>
      <c r="S130" s="26"/>
      <c r="T130" s="26"/>
      <c r="U130" s="25"/>
      <c r="V130" s="25"/>
      <c r="W130" s="26"/>
      <c r="X130" s="26"/>
    </row>
    <row r="131" s="1" customFormat="1" spans="1:24">
      <c r="A131" s="21">
        <v>257</v>
      </c>
      <c r="B131" s="19" t="s">
        <v>15</v>
      </c>
      <c r="C131" s="29">
        <v>59</v>
      </c>
      <c r="D131" s="30">
        <v>1.7</v>
      </c>
      <c r="E131" s="29">
        <v>60</v>
      </c>
      <c r="F131" s="30">
        <v>23.4375</v>
      </c>
      <c r="G131" s="1">
        <v>2</v>
      </c>
      <c r="H131" s="1">
        <v>2</v>
      </c>
      <c r="I131" s="1">
        <v>0</v>
      </c>
      <c r="J131" s="1">
        <v>2</v>
      </c>
      <c r="K131" s="1">
        <v>2</v>
      </c>
      <c r="L131" s="1">
        <v>1</v>
      </c>
      <c r="M131" s="1">
        <v>1.5</v>
      </c>
      <c r="R131" s="25"/>
      <c r="S131" s="26"/>
      <c r="T131" s="26"/>
      <c r="U131" s="25"/>
      <c r="V131" s="25"/>
      <c r="W131" s="26"/>
      <c r="X131" s="26"/>
    </row>
    <row r="132" s="1" customFormat="1" spans="1:24">
      <c r="A132" s="21">
        <v>258</v>
      </c>
      <c r="B132" s="19" t="s">
        <v>15</v>
      </c>
      <c r="C132" s="29">
        <v>55</v>
      </c>
      <c r="D132" s="30">
        <v>1.7</v>
      </c>
      <c r="E132" s="29">
        <v>85</v>
      </c>
      <c r="F132" s="30">
        <v>29.4117647058824</v>
      </c>
      <c r="G132" s="1">
        <v>3</v>
      </c>
      <c r="H132" s="1">
        <v>3</v>
      </c>
      <c r="I132" s="1">
        <v>0</v>
      </c>
      <c r="J132" s="1">
        <v>2</v>
      </c>
      <c r="K132" s="1">
        <v>3</v>
      </c>
      <c r="L132" s="1">
        <v>1</v>
      </c>
      <c r="M132" s="1">
        <v>2</v>
      </c>
      <c r="R132" s="25"/>
      <c r="S132" s="26"/>
      <c r="T132" s="26"/>
      <c r="U132" s="25"/>
      <c r="V132" s="25"/>
      <c r="W132" s="26"/>
      <c r="X132" s="26"/>
    </row>
    <row r="133" s="1" customFormat="1" spans="1:24">
      <c r="A133" s="21">
        <v>259</v>
      </c>
      <c r="B133" s="19" t="s">
        <v>15</v>
      </c>
      <c r="C133" s="29">
        <v>46</v>
      </c>
      <c r="D133" s="30">
        <v>1.58</v>
      </c>
      <c r="E133" s="29">
        <v>55</v>
      </c>
      <c r="F133" s="30">
        <v>21.484375</v>
      </c>
      <c r="G133" s="1">
        <v>3</v>
      </c>
      <c r="H133" s="1">
        <v>3</v>
      </c>
      <c r="I133" s="1">
        <v>0</v>
      </c>
      <c r="J133" s="1">
        <v>3</v>
      </c>
      <c r="K133" s="1">
        <v>3</v>
      </c>
      <c r="L133" s="1">
        <v>1.5</v>
      </c>
      <c r="M133" s="1">
        <v>2.25</v>
      </c>
      <c r="R133" s="25"/>
      <c r="S133" s="26"/>
      <c r="T133" s="26"/>
      <c r="U133" s="25"/>
      <c r="V133" s="25"/>
      <c r="W133" s="26"/>
      <c r="X133" s="26"/>
    </row>
    <row r="134" s="1" customFormat="1" spans="1:24">
      <c r="A134" s="21">
        <v>260</v>
      </c>
      <c r="B134" s="19" t="s">
        <v>15</v>
      </c>
      <c r="C134" s="29">
        <v>58</v>
      </c>
      <c r="D134" s="30">
        <v>1.58</v>
      </c>
      <c r="E134" s="29">
        <v>62</v>
      </c>
      <c r="F134" s="30">
        <v>24.21875</v>
      </c>
      <c r="G134" s="1">
        <v>3</v>
      </c>
      <c r="H134" s="1">
        <v>3</v>
      </c>
      <c r="I134" s="1">
        <v>3</v>
      </c>
      <c r="J134" s="1">
        <v>2</v>
      </c>
      <c r="K134" s="1">
        <v>3</v>
      </c>
      <c r="L134" s="1">
        <v>2.5</v>
      </c>
      <c r="M134" s="1">
        <v>2.75</v>
      </c>
      <c r="R134" s="25"/>
      <c r="S134" s="26"/>
      <c r="T134" s="26"/>
      <c r="U134" s="25"/>
      <c r="V134" s="25"/>
      <c r="W134" s="26"/>
      <c r="X134" s="26"/>
    </row>
    <row r="135" s="1" customFormat="1" spans="1:24">
      <c r="A135" s="21">
        <v>261</v>
      </c>
      <c r="B135" s="19" t="s">
        <v>15</v>
      </c>
      <c r="C135" s="29">
        <v>48</v>
      </c>
      <c r="D135" s="30">
        <v>1.56</v>
      </c>
      <c r="E135" s="29">
        <v>56</v>
      </c>
      <c r="F135" s="30">
        <v>21.875</v>
      </c>
      <c r="G135" s="1">
        <v>2</v>
      </c>
      <c r="H135" s="1">
        <v>0</v>
      </c>
      <c r="I135" s="1">
        <v>0</v>
      </c>
      <c r="J135" s="1">
        <v>0</v>
      </c>
      <c r="K135" s="1">
        <v>1</v>
      </c>
      <c r="L135" s="1">
        <v>0</v>
      </c>
      <c r="M135" s="1">
        <v>0.5</v>
      </c>
      <c r="R135" s="25"/>
      <c r="S135" s="26"/>
      <c r="T135" s="26"/>
      <c r="U135" s="25"/>
      <c r="V135" s="25"/>
      <c r="W135" s="26"/>
      <c r="X135" s="26"/>
    </row>
    <row r="136" s="1" customFormat="1" spans="1:24">
      <c r="A136" s="21">
        <v>262</v>
      </c>
      <c r="B136" s="19" t="s">
        <v>15</v>
      </c>
      <c r="C136" s="29">
        <v>58</v>
      </c>
      <c r="D136" s="30">
        <v>1.6</v>
      </c>
      <c r="E136" s="29">
        <v>54</v>
      </c>
      <c r="F136" s="30">
        <v>21.09375</v>
      </c>
      <c r="G136" s="1">
        <v>2</v>
      </c>
      <c r="H136" s="1">
        <v>2</v>
      </c>
      <c r="I136" s="1">
        <v>0</v>
      </c>
      <c r="J136" s="1">
        <v>2</v>
      </c>
      <c r="K136" s="1">
        <v>2</v>
      </c>
      <c r="L136" s="1">
        <v>1</v>
      </c>
      <c r="M136" s="1">
        <v>1.5</v>
      </c>
      <c r="R136" s="25"/>
      <c r="S136" s="26"/>
      <c r="T136" s="26"/>
      <c r="U136" s="25"/>
      <c r="V136" s="25"/>
      <c r="W136" s="26"/>
      <c r="X136" s="26"/>
    </row>
    <row r="137" s="1" customFormat="1" spans="1:24">
      <c r="A137" s="21">
        <v>263</v>
      </c>
      <c r="B137" s="19" t="s">
        <v>15</v>
      </c>
      <c r="C137" s="29">
        <v>58</v>
      </c>
      <c r="D137" s="30">
        <v>1.62</v>
      </c>
      <c r="E137" s="29">
        <v>68</v>
      </c>
      <c r="F137" s="30">
        <v>25.9106843468983</v>
      </c>
      <c r="G137" s="1">
        <v>0</v>
      </c>
      <c r="H137" s="1">
        <v>3</v>
      </c>
      <c r="I137" s="1">
        <v>0</v>
      </c>
      <c r="J137" s="1">
        <v>0</v>
      </c>
      <c r="K137" s="1">
        <v>1.5</v>
      </c>
      <c r="L137" s="1">
        <v>0</v>
      </c>
      <c r="M137" s="1">
        <v>0.75</v>
      </c>
      <c r="R137" s="25"/>
      <c r="S137" s="26"/>
      <c r="T137" s="26"/>
      <c r="U137" s="25"/>
      <c r="V137" s="25"/>
      <c r="W137" s="26"/>
      <c r="X137" s="26"/>
    </row>
    <row r="138" s="1" customFormat="1" spans="1:24">
      <c r="A138" s="21">
        <v>264</v>
      </c>
      <c r="B138" s="19" t="s">
        <v>15</v>
      </c>
      <c r="C138" s="29">
        <v>57</v>
      </c>
      <c r="D138" s="30">
        <v>1.63</v>
      </c>
      <c r="E138" s="29">
        <v>65</v>
      </c>
      <c r="F138" s="30">
        <v>25.390625</v>
      </c>
      <c r="G138" s="1">
        <v>2</v>
      </c>
      <c r="H138" s="1">
        <v>2</v>
      </c>
      <c r="I138" s="1">
        <v>2</v>
      </c>
      <c r="J138" s="1">
        <v>2</v>
      </c>
      <c r="K138" s="1">
        <v>2</v>
      </c>
      <c r="L138" s="1">
        <v>2</v>
      </c>
      <c r="M138" s="1">
        <v>2</v>
      </c>
      <c r="R138" s="25"/>
      <c r="S138" s="26"/>
      <c r="T138" s="26"/>
      <c r="U138" s="25"/>
      <c r="V138" s="25"/>
      <c r="W138" s="26"/>
      <c r="X138" s="26"/>
    </row>
    <row r="139" s="1" customFormat="1" spans="1:24">
      <c r="A139" s="21">
        <v>265</v>
      </c>
      <c r="B139" s="19" t="s">
        <v>15</v>
      </c>
      <c r="C139" s="29">
        <v>58</v>
      </c>
      <c r="D139" s="30">
        <v>1.59</v>
      </c>
      <c r="E139" s="29">
        <v>59</v>
      </c>
      <c r="F139" s="30">
        <v>23.046875</v>
      </c>
      <c r="G139" s="1">
        <v>3</v>
      </c>
      <c r="H139" s="1">
        <v>3</v>
      </c>
      <c r="I139" s="1">
        <v>0</v>
      </c>
      <c r="J139" s="1">
        <v>2</v>
      </c>
      <c r="K139" s="1">
        <v>3</v>
      </c>
      <c r="L139" s="1">
        <v>1</v>
      </c>
      <c r="M139" s="1">
        <v>2</v>
      </c>
      <c r="R139" s="25"/>
      <c r="S139" s="26"/>
      <c r="T139" s="26"/>
      <c r="U139" s="25"/>
      <c r="V139" s="25"/>
      <c r="W139" s="26"/>
      <c r="X139" s="26"/>
    </row>
    <row r="140" s="1" customFormat="1" spans="1:24">
      <c r="A140" s="21">
        <v>266</v>
      </c>
      <c r="B140" s="19" t="s">
        <v>15</v>
      </c>
      <c r="C140" s="29">
        <v>58</v>
      </c>
      <c r="D140" s="30">
        <v>1.8</v>
      </c>
      <c r="E140" s="29">
        <v>88</v>
      </c>
      <c r="F140" s="30">
        <v>34.375</v>
      </c>
      <c r="G140" s="1">
        <v>0</v>
      </c>
      <c r="H140" s="1">
        <v>1</v>
      </c>
      <c r="I140" s="1">
        <v>0</v>
      </c>
      <c r="J140" s="1">
        <v>2</v>
      </c>
      <c r="K140" s="1">
        <v>0.5</v>
      </c>
      <c r="L140" s="1">
        <v>1</v>
      </c>
      <c r="M140" s="1">
        <v>0.75</v>
      </c>
      <c r="R140" s="25"/>
      <c r="S140" s="26"/>
      <c r="T140" s="26"/>
      <c r="U140" s="25"/>
      <c r="V140" s="25"/>
      <c r="W140" s="26"/>
      <c r="X140" s="26"/>
    </row>
    <row r="141" s="1" customFormat="1" spans="1:24">
      <c r="A141" s="21">
        <v>267</v>
      </c>
      <c r="B141" s="19" t="s">
        <v>15</v>
      </c>
      <c r="C141" s="29">
        <v>60</v>
      </c>
      <c r="D141" s="30">
        <v>1.62</v>
      </c>
      <c r="E141" s="29">
        <v>89</v>
      </c>
      <c r="F141" s="30">
        <v>34.765625</v>
      </c>
      <c r="G141" s="1">
        <v>3</v>
      </c>
      <c r="H141" s="1">
        <v>3</v>
      </c>
      <c r="I141" s="1">
        <v>0</v>
      </c>
      <c r="J141" s="1">
        <v>3</v>
      </c>
      <c r="K141" s="1">
        <v>3</v>
      </c>
      <c r="L141" s="1">
        <v>1.5</v>
      </c>
      <c r="M141" s="1">
        <v>2.25</v>
      </c>
      <c r="R141" s="25"/>
      <c r="S141" s="26"/>
      <c r="T141" s="26"/>
      <c r="U141" s="25"/>
      <c r="V141" s="25"/>
      <c r="W141" s="26"/>
      <c r="X141" s="26"/>
    </row>
    <row r="142" s="1" customFormat="1" spans="1:24">
      <c r="A142" s="21">
        <v>268</v>
      </c>
      <c r="B142" s="19" t="s">
        <v>15</v>
      </c>
      <c r="C142" s="29">
        <v>59</v>
      </c>
      <c r="D142" s="30">
        <v>1.52</v>
      </c>
      <c r="E142" s="29">
        <v>50</v>
      </c>
      <c r="F142" s="30">
        <v>19.53125</v>
      </c>
      <c r="G142" s="1">
        <v>3</v>
      </c>
      <c r="H142" s="1">
        <v>0</v>
      </c>
      <c r="I142" s="1">
        <v>0</v>
      </c>
      <c r="J142" s="1">
        <v>0</v>
      </c>
      <c r="K142" s="1">
        <v>1.5</v>
      </c>
      <c r="L142" s="1">
        <v>0</v>
      </c>
      <c r="M142" s="1">
        <v>0.75</v>
      </c>
      <c r="R142" s="25"/>
      <c r="S142" s="26"/>
      <c r="T142" s="26"/>
      <c r="U142" s="25"/>
      <c r="V142" s="25"/>
      <c r="W142" s="26"/>
      <c r="X142" s="26"/>
    </row>
    <row r="143" s="1" customFormat="1" spans="1:24">
      <c r="A143" s="21">
        <v>250</v>
      </c>
      <c r="B143" s="19" t="s">
        <v>15</v>
      </c>
      <c r="C143" s="29">
        <v>49</v>
      </c>
      <c r="D143" s="30">
        <v>1.66</v>
      </c>
      <c r="E143" s="29">
        <v>52</v>
      </c>
      <c r="F143" s="30">
        <v>18.87</v>
      </c>
      <c r="G143" s="1">
        <v>1</v>
      </c>
      <c r="H143" s="1">
        <v>2</v>
      </c>
      <c r="I143" s="1">
        <v>2</v>
      </c>
      <c r="J143" s="1">
        <v>0</v>
      </c>
      <c r="K143" s="1">
        <v>1.5</v>
      </c>
      <c r="L143" s="1">
        <v>1</v>
      </c>
      <c r="M143" s="1">
        <v>1.25</v>
      </c>
      <c r="R143" s="25"/>
      <c r="S143" s="26"/>
      <c r="T143" s="26"/>
      <c r="U143" s="25"/>
      <c r="V143" s="25"/>
      <c r="W143" s="26"/>
      <c r="X143" s="26"/>
    </row>
    <row r="144" s="1" customFormat="1" spans="1:24">
      <c r="A144" s="21">
        <v>166</v>
      </c>
      <c r="B144" s="19" t="s">
        <v>15</v>
      </c>
      <c r="C144" s="29">
        <v>55</v>
      </c>
      <c r="D144" s="30">
        <v>1.5</v>
      </c>
      <c r="E144" s="29">
        <v>45</v>
      </c>
      <c r="F144" s="30">
        <v>17.578125</v>
      </c>
      <c r="G144" s="1">
        <v>3</v>
      </c>
      <c r="H144" s="1">
        <v>3</v>
      </c>
      <c r="I144" s="1">
        <v>3</v>
      </c>
      <c r="J144" s="1">
        <v>3</v>
      </c>
      <c r="K144" s="1">
        <v>3</v>
      </c>
      <c r="L144" s="1">
        <v>3</v>
      </c>
      <c r="M144" s="1">
        <v>3</v>
      </c>
      <c r="R144" s="25"/>
      <c r="S144" s="26"/>
      <c r="T144" s="26"/>
      <c r="U144" s="25"/>
      <c r="V144" s="25"/>
      <c r="W144" s="26"/>
      <c r="X144" s="26"/>
    </row>
    <row r="145" s="1" customFormat="1" spans="1:24">
      <c r="A145" s="21">
        <v>355</v>
      </c>
      <c r="B145" s="19" t="s">
        <v>15</v>
      </c>
      <c r="C145" s="29">
        <v>58</v>
      </c>
      <c r="D145" s="30">
        <v>1.63</v>
      </c>
      <c r="E145" s="29">
        <v>65</v>
      </c>
      <c r="F145" s="30">
        <v>25.390625</v>
      </c>
      <c r="G145" s="1">
        <v>2</v>
      </c>
      <c r="H145" s="1">
        <v>2</v>
      </c>
      <c r="I145" s="1">
        <v>2</v>
      </c>
      <c r="J145" s="1">
        <v>0</v>
      </c>
      <c r="K145" s="1">
        <v>2</v>
      </c>
      <c r="L145" s="1">
        <v>1</v>
      </c>
      <c r="M145" s="1">
        <v>1.5</v>
      </c>
      <c r="R145" s="25"/>
      <c r="S145" s="26"/>
      <c r="T145" s="26"/>
      <c r="U145" s="25"/>
      <c r="V145" s="25"/>
      <c r="W145" s="26"/>
      <c r="X145" s="26"/>
    </row>
    <row r="146" s="1" customFormat="1" spans="1:24">
      <c r="A146" s="21">
        <v>358</v>
      </c>
      <c r="B146" s="19" t="s">
        <v>15</v>
      </c>
      <c r="C146" s="29">
        <v>43</v>
      </c>
      <c r="D146" s="30">
        <v>1.65</v>
      </c>
      <c r="E146" s="29">
        <v>65</v>
      </c>
      <c r="F146" s="30">
        <v>25.390625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R146" s="25"/>
      <c r="S146" s="26"/>
      <c r="T146" s="26"/>
      <c r="U146" s="25"/>
      <c r="V146" s="25"/>
      <c r="W146" s="26"/>
      <c r="X146" s="26"/>
    </row>
    <row r="147" s="1" customFormat="1" spans="1:24">
      <c r="A147" s="21">
        <v>359</v>
      </c>
      <c r="B147" s="19" t="s">
        <v>15</v>
      </c>
      <c r="C147" s="29">
        <v>45</v>
      </c>
      <c r="D147" s="30">
        <v>1.57</v>
      </c>
      <c r="E147" s="29">
        <v>90</v>
      </c>
      <c r="F147" s="30">
        <v>35.15625</v>
      </c>
      <c r="G147" s="1">
        <v>2</v>
      </c>
      <c r="H147" s="1">
        <v>2</v>
      </c>
      <c r="I147" s="1">
        <v>0</v>
      </c>
      <c r="J147" s="1">
        <v>0</v>
      </c>
      <c r="K147" s="1">
        <v>2</v>
      </c>
      <c r="L147" s="1">
        <v>0</v>
      </c>
      <c r="M147" s="1">
        <v>1</v>
      </c>
      <c r="R147" s="25"/>
      <c r="S147" s="26"/>
      <c r="T147" s="26"/>
      <c r="U147" s="25"/>
      <c r="V147" s="25"/>
      <c r="W147" s="26"/>
      <c r="X147" s="26"/>
    </row>
    <row r="148" s="1" customFormat="1" spans="1:24">
      <c r="A148" s="21">
        <v>360</v>
      </c>
      <c r="B148" s="19" t="s">
        <v>15</v>
      </c>
      <c r="C148" s="29">
        <v>44</v>
      </c>
      <c r="D148" s="30">
        <v>1.53</v>
      </c>
      <c r="E148" s="29">
        <v>52</v>
      </c>
      <c r="F148" s="30">
        <v>20.703125</v>
      </c>
      <c r="G148" s="1">
        <v>2</v>
      </c>
      <c r="H148" s="1">
        <v>2</v>
      </c>
      <c r="I148" s="1">
        <v>0</v>
      </c>
      <c r="J148" s="1">
        <v>0</v>
      </c>
      <c r="K148" s="1">
        <v>2</v>
      </c>
      <c r="L148" s="1">
        <v>0</v>
      </c>
      <c r="M148" s="1">
        <v>1</v>
      </c>
      <c r="R148" s="25"/>
      <c r="S148" s="26"/>
      <c r="T148" s="26"/>
      <c r="U148" s="25"/>
      <c r="V148" s="25"/>
      <c r="W148" s="26"/>
      <c r="X148" s="26"/>
    </row>
    <row r="149" s="1" customFormat="1" spans="1:24">
      <c r="A149" s="21">
        <v>167</v>
      </c>
      <c r="B149" s="19" t="s">
        <v>15</v>
      </c>
      <c r="C149" s="29">
        <v>48</v>
      </c>
      <c r="D149" s="30">
        <v>1.6</v>
      </c>
      <c r="E149" s="29">
        <v>60</v>
      </c>
      <c r="F149" s="30">
        <v>23.4375</v>
      </c>
      <c r="G149" s="1">
        <v>2</v>
      </c>
      <c r="H149" s="1">
        <v>2</v>
      </c>
      <c r="I149" s="1">
        <v>2</v>
      </c>
      <c r="J149" s="1">
        <v>2</v>
      </c>
      <c r="K149" s="1">
        <v>2</v>
      </c>
      <c r="L149" s="1">
        <v>2</v>
      </c>
      <c r="M149" s="1">
        <v>2</v>
      </c>
      <c r="R149" s="25"/>
      <c r="S149" s="26"/>
      <c r="T149" s="26"/>
      <c r="U149" s="25"/>
      <c r="V149" s="25"/>
      <c r="W149" s="26"/>
      <c r="X149" s="26"/>
    </row>
    <row r="150" s="1" customFormat="1" spans="1:24">
      <c r="A150" s="21">
        <v>361</v>
      </c>
      <c r="B150" s="19" t="s">
        <v>15</v>
      </c>
      <c r="C150" s="29">
        <v>57</v>
      </c>
      <c r="D150" s="30">
        <v>1.63</v>
      </c>
      <c r="E150" s="29">
        <v>64</v>
      </c>
      <c r="F150" s="30">
        <v>25.390625</v>
      </c>
      <c r="G150" s="1">
        <v>2</v>
      </c>
      <c r="H150" s="1">
        <v>2</v>
      </c>
      <c r="I150" s="1">
        <v>0</v>
      </c>
      <c r="J150" s="1">
        <v>0</v>
      </c>
      <c r="K150" s="1">
        <v>2</v>
      </c>
      <c r="L150" s="1">
        <v>0</v>
      </c>
      <c r="M150" s="1">
        <v>1</v>
      </c>
      <c r="R150" s="25"/>
      <c r="S150" s="26"/>
      <c r="T150" s="26"/>
      <c r="U150" s="25"/>
      <c r="V150" s="25"/>
      <c r="W150" s="26"/>
      <c r="X150" s="26"/>
    </row>
    <row r="151" s="1" customFormat="1" spans="1:24">
      <c r="A151" s="21">
        <v>364</v>
      </c>
      <c r="B151" s="19" t="s">
        <v>15</v>
      </c>
      <c r="C151" s="29">
        <v>54</v>
      </c>
      <c r="D151" s="30">
        <v>1.56</v>
      </c>
      <c r="E151" s="29">
        <v>57</v>
      </c>
      <c r="F151" s="30">
        <v>22.265625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R151" s="25"/>
      <c r="S151" s="26"/>
      <c r="T151" s="26"/>
      <c r="U151" s="25"/>
      <c r="V151" s="25"/>
      <c r="W151" s="26"/>
      <c r="X151" s="26"/>
    </row>
    <row r="152" s="1" customFormat="1" spans="1:24">
      <c r="A152" s="21">
        <v>192</v>
      </c>
      <c r="B152" s="19" t="s">
        <v>16</v>
      </c>
      <c r="C152" s="29">
        <v>34</v>
      </c>
      <c r="D152" s="30">
        <v>1.62</v>
      </c>
      <c r="E152" s="29">
        <v>75</v>
      </c>
      <c r="F152" s="30">
        <v>29.296875</v>
      </c>
      <c r="G152" s="1">
        <v>3</v>
      </c>
      <c r="H152" s="1">
        <v>3</v>
      </c>
      <c r="I152" s="1">
        <v>3</v>
      </c>
      <c r="J152" s="1">
        <v>3</v>
      </c>
      <c r="K152" s="1">
        <v>3</v>
      </c>
      <c r="L152" s="1">
        <v>3</v>
      </c>
      <c r="M152" s="1">
        <v>3</v>
      </c>
      <c r="R152" s="25"/>
      <c r="S152" s="26"/>
      <c r="T152" s="26"/>
      <c r="U152" s="25"/>
      <c r="V152" s="25"/>
      <c r="W152" s="26"/>
      <c r="X152" s="26"/>
    </row>
    <row r="153" s="1" customFormat="1" spans="1:24">
      <c r="A153" s="21">
        <v>393</v>
      </c>
      <c r="B153" s="19" t="s">
        <v>16</v>
      </c>
      <c r="C153" s="29">
        <v>60</v>
      </c>
      <c r="D153" s="30">
        <v>1.57</v>
      </c>
      <c r="E153" s="29">
        <v>63</v>
      </c>
      <c r="F153" s="30">
        <v>24.609375</v>
      </c>
      <c r="G153" s="1">
        <v>2</v>
      </c>
      <c r="H153" s="1">
        <v>2</v>
      </c>
      <c r="I153" s="1">
        <v>2</v>
      </c>
      <c r="J153" s="1">
        <v>2</v>
      </c>
      <c r="K153" s="1">
        <v>2</v>
      </c>
      <c r="L153" s="1">
        <v>2</v>
      </c>
      <c r="M153" s="1">
        <v>2</v>
      </c>
      <c r="R153" s="25"/>
      <c r="S153" s="26"/>
      <c r="T153" s="26"/>
      <c r="U153" s="25"/>
      <c r="V153" s="25"/>
      <c r="W153" s="26"/>
      <c r="X153" s="26"/>
    </row>
    <row r="154" s="1" customFormat="1" spans="1:24">
      <c r="A154" s="21">
        <v>193</v>
      </c>
      <c r="B154" s="19" t="s">
        <v>16</v>
      </c>
      <c r="C154" s="29">
        <v>50</v>
      </c>
      <c r="D154" s="30">
        <v>1.6</v>
      </c>
      <c r="E154" s="29">
        <v>60</v>
      </c>
      <c r="F154" s="30">
        <v>23.4375</v>
      </c>
      <c r="G154" s="1">
        <v>2</v>
      </c>
      <c r="H154" s="1">
        <v>2</v>
      </c>
      <c r="I154" s="1">
        <v>1</v>
      </c>
      <c r="J154" s="1">
        <v>2</v>
      </c>
      <c r="K154" s="1">
        <v>2</v>
      </c>
      <c r="L154" s="1">
        <v>1.5</v>
      </c>
      <c r="M154" s="1">
        <v>1.75</v>
      </c>
      <c r="R154" s="25"/>
      <c r="S154" s="26"/>
      <c r="T154" s="26"/>
      <c r="U154" s="25"/>
      <c r="V154" s="25"/>
      <c r="W154" s="26"/>
      <c r="X154" s="26"/>
    </row>
    <row r="155" s="1" customFormat="1" spans="1:24">
      <c r="A155" s="21">
        <v>194</v>
      </c>
      <c r="B155" s="19" t="s">
        <v>16</v>
      </c>
      <c r="C155" s="29">
        <v>55</v>
      </c>
      <c r="D155" s="30">
        <v>1.56</v>
      </c>
      <c r="E155" s="29">
        <v>62</v>
      </c>
      <c r="F155" s="30">
        <v>24.21875</v>
      </c>
      <c r="G155" s="1">
        <v>3</v>
      </c>
      <c r="H155" s="1">
        <v>2</v>
      </c>
      <c r="I155" s="1">
        <v>2</v>
      </c>
      <c r="J155" s="1">
        <v>3</v>
      </c>
      <c r="K155" s="1">
        <v>2.5</v>
      </c>
      <c r="L155" s="1">
        <v>2.5</v>
      </c>
      <c r="M155" s="1">
        <v>2.5</v>
      </c>
      <c r="R155" s="25"/>
      <c r="S155" s="26"/>
      <c r="T155" s="26"/>
      <c r="U155" s="25"/>
      <c r="V155" s="25"/>
      <c r="W155" s="26"/>
      <c r="X155" s="26"/>
    </row>
    <row r="156" s="1" customFormat="1" spans="1:24">
      <c r="A156" s="21">
        <v>195</v>
      </c>
      <c r="B156" s="19" t="s">
        <v>16</v>
      </c>
      <c r="C156" s="29">
        <v>36</v>
      </c>
      <c r="D156" s="30">
        <v>1.7</v>
      </c>
      <c r="E156" s="29">
        <v>70</v>
      </c>
      <c r="F156" s="30">
        <v>27.34375</v>
      </c>
      <c r="G156" s="1">
        <v>3</v>
      </c>
      <c r="H156" s="1">
        <v>3</v>
      </c>
      <c r="I156" s="1">
        <v>3</v>
      </c>
      <c r="J156" s="1">
        <v>3</v>
      </c>
      <c r="K156" s="1">
        <v>3</v>
      </c>
      <c r="L156" s="1">
        <v>3</v>
      </c>
      <c r="M156" s="1">
        <v>3</v>
      </c>
      <c r="R156" s="25"/>
      <c r="S156" s="26"/>
      <c r="T156" s="26"/>
      <c r="U156" s="25"/>
      <c r="V156" s="25"/>
      <c r="W156" s="26"/>
      <c r="X156" s="26"/>
    </row>
    <row r="157" s="1" customFormat="1" spans="1:24">
      <c r="A157" s="21">
        <v>199</v>
      </c>
      <c r="B157" s="19" t="s">
        <v>16</v>
      </c>
      <c r="C157" s="29">
        <v>25</v>
      </c>
      <c r="D157" s="30">
        <v>1.85</v>
      </c>
      <c r="E157" s="29">
        <v>92</v>
      </c>
      <c r="F157" s="30">
        <v>26.8809349890431</v>
      </c>
      <c r="G157" s="1">
        <v>3</v>
      </c>
      <c r="H157" s="1">
        <v>3</v>
      </c>
      <c r="I157" s="1">
        <v>3</v>
      </c>
      <c r="J157" s="1">
        <v>3</v>
      </c>
      <c r="K157" s="1">
        <v>3</v>
      </c>
      <c r="L157" s="1">
        <v>3</v>
      </c>
      <c r="M157" s="1">
        <v>3</v>
      </c>
      <c r="R157" s="25"/>
      <c r="S157" s="26"/>
      <c r="T157" s="26"/>
      <c r="U157" s="25"/>
      <c r="V157" s="25"/>
      <c r="W157" s="26"/>
      <c r="X157" s="26"/>
    </row>
    <row r="158" s="1" customFormat="1" spans="1:24">
      <c r="A158" s="21">
        <v>200</v>
      </c>
      <c r="B158" s="19" t="s">
        <v>16</v>
      </c>
      <c r="C158" s="29">
        <v>60</v>
      </c>
      <c r="D158" s="30">
        <v>1.75</v>
      </c>
      <c r="E158" s="29">
        <v>65</v>
      </c>
      <c r="F158" s="30">
        <v>21.2244897959184</v>
      </c>
      <c r="G158" s="1">
        <v>3</v>
      </c>
      <c r="H158" s="1">
        <v>3</v>
      </c>
      <c r="I158" s="1">
        <v>1</v>
      </c>
      <c r="J158" s="1">
        <v>3</v>
      </c>
      <c r="K158" s="1">
        <v>3</v>
      </c>
      <c r="L158" s="1">
        <v>2</v>
      </c>
      <c r="M158" s="1">
        <v>2.5</v>
      </c>
      <c r="R158" s="25"/>
      <c r="S158" s="26"/>
      <c r="T158" s="26"/>
      <c r="U158" s="25"/>
      <c r="V158" s="25"/>
      <c r="W158" s="26"/>
      <c r="X158" s="26"/>
    </row>
    <row r="159" s="1" customFormat="1" spans="1:24">
      <c r="A159" s="21">
        <v>201</v>
      </c>
      <c r="B159" s="19" t="s">
        <v>16</v>
      </c>
      <c r="C159" s="29">
        <v>44</v>
      </c>
      <c r="D159" s="30">
        <v>1.5</v>
      </c>
      <c r="E159" s="29">
        <v>75</v>
      </c>
      <c r="F159" s="30">
        <v>29.296875</v>
      </c>
      <c r="G159" s="1">
        <v>3</v>
      </c>
      <c r="H159" s="1">
        <v>3</v>
      </c>
      <c r="I159" s="1">
        <v>3</v>
      </c>
      <c r="J159" s="1">
        <v>3</v>
      </c>
      <c r="K159" s="1">
        <v>3</v>
      </c>
      <c r="L159" s="1">
        <v>3</v>
      </c>
      <c r="M159" s="1">
        <v>3</v>
      </c>
      <c r="R159" s="25"/>
      <c r="S159" s="26"/>
      <c r="T159" s="26"/>
      <c r="U159" s="25"/>
      <c r="V159" s="25"/>
      <c r="W159" s="26"/>
      <c r="X159" s="26"/>
    </row>
    <row r="160" s="1" customFormat="1" spans="1:24">
      <c r="A160" s="21">
        <v>251</v>
      </c>
      <c r="B160" s="19" t="s">
        <v>16</v>
      </c>
      <c r="C160" s="29">
        <v>24</v>
      </c>
      <c r="D160" s="30">
        <v>1.58</v>
      </c>
      <c r="E160" s="29">
        <v>78</v>
      </c>
      <c r="F160" s="30">
        <v>31.24</v>
      </c>
      <c r="G160" s="1">
        <v>2</v>
      </c>
      <c r="H160" s="1">
        <v>2</v>
      </c>
      <c r="I160" s="1">
        <v>2</v>
      </c>
      <c r="J160" s="1">
        <v>2</v>
      </c>
      <c r="K160" s="1">
        <v>2</v>
      </c>
      <c r="L160" s="1">
        <v>2</v>
      </c>
      <c r="M160" s="1">
        <v>2</v>
      </c>
      <c r="R160" s="25"/>
      <c r="S160" s="26"/>
      <c r="T160" s="26"/>
      <c r="U160" s="25"/>
      <c r="V160" s="25"/>
      <c r="W160" s="26"/>
      <c r="X160" s="26"/>
    </row>
    <row r="161" s="1" customFormat="1" spans="1:24">
      <c r="A161" s="21">
        <v>204</v>
      </c>
      <c r="B161" s="19" t="s">
        <v>16</v>
      </c>
      <c r="C161" s="29">
        <v>57</v>
      </c>
      <c r="D161" s="30">
        <v>1.73</v>
      </c>
      <c r="E161" s="29">
        <v>73</v>
      </c>
      <c r="F161" s="30">
        <v>28.515625</v>
      </c>
      <c r="G161" s="1">
        <v>2</v>
      </c>
      <c r="H161" s="1">
        <v>1</v>
      </c>
      <c r="I161" s="1">
        <v>1</v>
      </c>
      <c r="J161" s="1">
        <v>1</v>
      </c>
      <c r="K161" s="1">
        <v>1.5</v>
      </c>
      <c r="L161" s="1">
        <v>1</v>
      </c>
      <c r="M161" s="1">
        <v>1.25</v>
      </c>
      <c r="R161" s="25"/>
      <c r="S161" s="26"/>
      <c r="T161" s="26"/>
      <c r="U161" s="25"/>
      <c r="V161" s="25"/>
      <c r="W161" s="26"/>
      <c r="X161" s="26"/>
    </row>
    <row r="162" s="1" customFormat="1" spans="1:24">
      <c r="A162" s="21">
        <v>205</v>
      </c>
      <c r="B162" s="19" t="s">
        <v>16</v>
      </c>
      <c r="C162" s="29">
        <v>48</v>
      </c>
      <c r="D162" s="30">
        <v>1.6</v>
      </c>
      <c r="E162" s="29">
        <v>80</v>
      </c>
      <c r="F162" s="30">
        <v>31.25</v>
      </c>
      <c r="G162" s="1">
        <v>3</v>
      </c>
      <c r="H162" s="1">
        <v>3</v>
      </c>
      <c r="I162" s="1">
        <v>3</v>
      </c>
      <c r="J162" s="1">
        <v>3</v>
      </c>
      <c r="K162" s="1">
        <v>3</v>
      </c>
      <c r="L162" s="1">
        <v>3</v>
      </c>
      <c r="M162" s="1">
        <v>3</v>
      </c>
      <c r="R162" s="25"/>
      <c r="S162" s="26"/>
      <c r="T162" s="26"/>
      <c r="U162" s="25"/>
      <c r="V162" s="25"/>
      <c r="W162" s="26"/>
      <c r="X162" s="26"/>
    </row>
    <row r="163" s="1" customFormat="1" spans="1:24">
      <c r="A163" s="21">
        <v>186</v>
      </c>
      <c r="B163" s="19" t="s">
        <v>16</v>
      </c>
      <c r="C163" s="29">
        <v>58</v>
      </c>
      <c r="D163" s="30">
        <v>1.54</v>
      </c>
      <c r="E163" s="29">
        <v>65</v>
      </c>
      <c r="F163" s="30">
        <v>27.4076572777871</v>
      </c>
      <c r="G163" s="1">
        <v>3</v>
      </c>
      <c r="H163" s="1">
        <v>3</v>
      </c>
      <c r="I163" s="1">
        <v>3</v>
      </c>
      <c r="J163" s="1">
        <v>3</v>
      </c>
      <c r="K163" s="1">
        <v>3</v>
      </c>
      <c r="L163" s="1">
        <v>3</v>
      </c>
      <c r="M163" s="1">
        <v>3</v>
      </c>
      <c r="R163" s="25"/>
      <c r="S163" s="26"/>
      <c r="T163" s="26"/>
      <c r="U163" s="25"/>
      <c r="V163" s="25"/>
      <c r="W163" s="26"/>
      <c r="X163" s="26"/>
    </row>
    <row r="164" s="1" customFormat="1" spans="1:24">
      <c r="A164" s="21">
        <v>269</v>
      </c>
      <c r="B164" s="19" t="s">
        <v>16</v>
      </c>
      <c r="C164" s="29">
        <v>46</v>
      </c>
      <c r="D164" s="30">
        <v>1.56</v>
      </c>
      <c r="E164" s="29">
        <v>60</v>
      </c>
      <c r="F164" s="30">
        <v>24.65</v>
      </c>
      <c r="G164" s="1">
        <v>1</v>
      </c>
      <c r="H164" s="1">
        <v>1</v>
      </c>
      <c r="I164" s="1">
        <v>1</v>
      </c>
      <c r="J164" s="1">
        <v>0</v>
      </c>
      <c r="K164" s="1">
        <v>1</v>
      </c>
      <c r="L164" s="1">
        <v>0.5</v>
      </c>
      <c r="M164" s="1">
        <v>0.75</v>
      </c>
      <c r="R164" s="25"/>
      <c r="S164" s="26"/>
      <c r="T164" s="26"/>
      <c r="U164" s="25"/>
      <c r="V164" s="25"/>
      <c r="W164" s="26"/>
      <c r="X164" s="26"/>
    </row>
    <row r="165" s="1" customFormat="1" spans="1:24">
      <c r="A165" s="21">
        <v>271</v>
      </c>
      <c r="B165" s="19" t="s">
        <v>16</v>
      </c>
      <c r="C165" s="29">
        <v>60</v>
      </c>
      <c r="D165" s="30">
        <v>1.5</v>
      </c>
      <c r="E165" s="29">
        <v>52</v>
      </c>
      <c r="F165" s="30">
        <v>20.3125</v>
      </c>
      <c r="G165" s="1">
        <v>2</v>
      </c>
      <c r="H165" s="1">
        <v>0</v>
      </c>
      <c r="I165" s="1">
        <v>2</v>
      </c>
      <c r="J165" s="1">
        <v>2</v>
      </c>
      <c r="K165" s="1">
        <v>1</v>
      </c>
      <c r="L165" s="1">
        <v>2</v>
      </c>
      <c r="M165" s="1">
        <v>1.5</v>
      </c>
      <c r="R165" s="25"/>
      <c r="S165" s="26"/>
      <c r="T165" s="26"/>
      <c r="U165" s="25"/>
      <c r="V165" s="25"/>
      <c r="W165" s="26"/>
      <c r="X165" s="26"/>
    </row>
    <row r="166" s="1" customFormat="1" spans="1:24">
      <c r="A166" s="21">
        <v>272</v>
      </c>
      <c r="B166" s="19" t="s">
        <v>16</v>
      </c>
      <c r="C166" s="29">
        <v>42</v>
      </c>
      <c r="D166" s="30">
        <v>1.66</v>
      </c>
      <c r="E166" s="29">
        <v>65</v>
      </c>
      <c r="F166" s="30">
        <v>25.390625</v>
      </c>
      <c r="G166" s="1">
        <v>3</v>
      </c>
      <c r="H166" s="1">
        <v>2</v>
      </c>
      <c r="I166" s="1">
        <v>0</v>
      </c>
      <c r="J166" s="1">
        <v>1</v>
      </c>
      <c r="K166" s="1">
        <v>2.5</v>
      </c>
      <c r="L166" s="1">
        <v>0.5</v>
      </c>
      <c r="M166" s="1">
        <v>1.5</v>
      </c>
      <c r="R166" s="25"/>
      <c r="S166" s="26"/>
      <c r="T166" s="26"/>
      <c r="U166" s="25"/>
      <c r="V166" s="25"/>
      <c r="W166" s="26"/>
      <c r="X166" s="26"/>
    </row>
    <row r="167" s="1" customFormat="1" spans="1:24">
      <c r="A167" s="21">
        <v>273</v>
      </c>
      <c r="B167" s="19" t="s">
        <v>16</v>
      </c>
      <c r="C167" s="29">
        <v>41</v>
      </c>
      <c r="D167" s="30">
        <v>1.59</v>
      </c>
      <c r="E167" s="29">
        <v>63</v>
      </c>
      <c r="F167" s="30">
        <v>24.9199003203987</v>
      </c>
      <c r="G167" s="1">
        <v>2</v>
      </c>
      <c r="H167" s="1">
        <v>2</v>
      </c>
      <c r="I167" s="1">
        <v>0</v>
      </c>
      <c r="J167" s="1">
        <v>0</v>
      </c>
      <c r="K167" s="1">
        <v>2</v>
      </c>
      <c r="L167" s="1">
        <v>0</v>
      </c>
      <c r="M167" s="1">
        <v>1</v>
      </c>
      <c r="R167" s="25"/>
      <c r="S167" s="26"/>
      <c r="T167" s="26"/>
      <c r="U167" s="25"/>
      <c r="V167" s="25"/>
      <c r="W167" s="26"/>
      <c r="X167" s="26"/>
    </row>
    <row r="168" s="1" customFormat="1" spans="1:24">
      <c r="A168" s="21">
        <v>274</v>
      </c>
      <c r="B168" s="19" t="s">
        <v>16</v>
      </c>
      <c r="C168" s="29">
        <v>36</v>
      </c>
      <c r="D168" s="30">
        <v>1.83</v>
      </c>
      <c r="E168" s="29">
        <v>75</v>
      </c>
      <c r="F168" s="30">
        <v>29.296875</v>
      </c>
      <c r="G168" s="1">
        <v>2</v>
      </c>
      <c r="H168" s="1">
        <v>2</v>
      </c>
      <c r="I168" s="1">
        <v>2</v>
      </c>
      <c r="J168" s="1">
        <v>0</v>
      </c>
      <c r="K168" s="1">
        <v>2</v>
      </c>
      <c r="L168" s="1">
        <v>1</v>
      </c>
      <c r="M168" s="1">
        <v>1.5</v>
      </c>
      <c r="R168" s="25"/>
      <c r="S168" s="26"/>
      <c r="T168" s="26"/>
      <c r="U168" s="25"/>
      <c r="V168" s="25"/>
      <c r="W168" s="26"/>
      <c r="X168" s="26"/>
    </row>
    <row r="169" s="1" customFormat="1" spans="1:24">
      <c r="A169" s="21">
        <v>275</v>
      </c>
      <c r="B169" s="19" t="s">
        <v>16</v>
      </c>
      <c r="C169" s="29">
        <v>59</v>
      </c>
      <c r="D169" s="30">
        <v>1.5</v>
      </c>
      <c r="E169" s="29">
        <v>48</v>
      </c>
      <c r="F169" s="30">
        <v>21.3333333333333</v>
      </c>
      <c r="G169" s="1">
        <v>2</v>
      </c>
      <c r="H169" s="1">
        <v>0</v>
      </c>
      <c r="I169" s="1">
        <v>2</v>
      </c>
      <c r="J169" s="1">
        <v>2</v>
      </c>
      <c r="K169" s="1">
        <v>1</v>
      </c>
      <c r="L169" s="1">
        <v>2</v>
      </c>
      <c r="M169" s="1">
        <v>1.5</v>
      </c>
      <c r="R169" s="25"/>
      <c r="S169" s="26"/>
      <c r="T169" s="26"/>
      <c r="U169" s="25"/>
      <c r="V169" s="25"/>
      <c r="W169" s="26"/>
      <c r="X169" s="26"/>
    </row>
    <row r="170" s="1" customFormat="1" spans="1:24">
      <c r="A170" s="21">
        <v>276</v>
      </c>
      <c r="B170" s="19" t="s">
        <v>16</v>
      </c>
      <c r="C170" s="29">
        <v>45</v>
      </c>
      <c r="D170" s="30">
        <v>1.73</v>
      </c>
      <c r="E170" s="29">
        <v>75</v>
      </c>
      <c r="F170" s="30">
        <v>29.296875</v>
      </c>
      <c r="G170" s="1">
        <v>2</v>
      </c>
      <c r="H170" s="1">
        <v>2</v>
      </c>
      <c r="I170" s="1">
        <v>2</v>
      </c>
      <c r="J170" s="1">
        <v>0</v>
      </c>
      <c r="K170" s="1">
        <v>2</v>
      </c>
      <c r="L170" s="1">
        <v>1</v>
      </c>
      <c r="M170" s="1">
        <v>1.5</v>
      </c>
      <c r="R170" s="25"/>
      <c r="S170" s="26"/>
      <c r="T170" s="26"/>
      <c r="U170" s="25"/>
      <c r="V170" s="25"/>
      <c r="W170" s="26"/>
      <c r="X170" s="26"/>
    </row>
    <row r="171" s="1" customFormat="1" spans="1:24">
      <c r="A171" s="21">
        <v>277</v>
      </c>
      <c r="B171" s="19" t="s">
        <v>16</v>
      </c>
      <c r="C171" s="29">
        <v>27</v>
      </c>
      <c r="D171" s="30">
        <v>1.6</v>
      </c>
      <c r="E171" s="29">
        <v>48</v>
      </c>
      <c r="F171" s="30">
        <v>18.75</v>
      </c>
      <c r="G171" s="1">
        <v>2</v>
      </c>
      <c r="H171" s="1">
        <v>0</v>
      </c>
      <c r="I171" s="1">
        <v>0</v>
      </c>
      <c r="J171" s="1">
        <v>0</v>
      </c>
      <c r="K171" s="1">
        <v>1</v>
      </c>
      <c r="L171" s="1">
        <v>0</v>
      </c>
      <c r="M171" s="1">
        <v>0.5</v>
      </c>
      <c r="R171" s="25"/>
      <c r="S171" s="26"/>
      <c r="T171" s="26"/>
      <c r="U171" s="25"/>
      <c r="V171" s="25"/>
      <c r="W171" s="26"/>
      <c r="X171" s="26"/>
    </row>
    <row r="172" s="1" customFormat="1" spans="1:24">
      <c r="A172" s="21">
        <v>278</v>
      </c>
      <c r="B172" s="19" t="s">
        <v>16</v>
      </c>
      <c r="C172" s="29">
        <v>60</v>
      </c>
      <c r="D172" s="30">
        <v>1.61</v>
      </c>
      <c r="E172" s="29">
        <v>55</v>
      </c>
      <c r="F172" s="30">
        <v>21.484375</v>
      </c>
      <c r="G172" s="1">
        <v>2</v>
      </c>
      <c r="H172" s="1">
        <v>2</v>
      </c>
      <c r="I172" s="1">
        <v>0</v>
      </c>
      <c r="J172" s="1">
        <v>0</v>
      </c>
      <c r="K172" s="1">
        <v>2</v>
      </c>
      <c r="L172" s="1">
        <v>0</v>
      </c>
      <c r="M172" s="1">
        <v>1</v>
      </c>
      <c r="R172" s="25"/>
      <c r="S172" s="26"/>
      <c r="T172" s="26"/>
      <c r="U172" s="25"/>
      <c r="V172" s="25"/>
      <c r="W172" s="26"/>
      <c r="X172" s="26"/>
    </row>
    <row r="173" s="1" customFormat="1" spans="1:24">
      <c r="A173" s="21">
        <v>279</v>
      </c>
      <c r="B173" s="19" t="s">
        <v>16</v>
      </c>
      <c r="C173" s="29">
        <v>58</v>
      </c>
      <c r="D173" s="30">
        <v>1.62</v>
      </c>
      <c r="E173" s="29">
        <v>56</v>
      </c>
      <c r="F173" s="30">
        <v>21.875</v>
      </c>
      <c r="G173" s="1">
        <v>3</v>
      </c>
      <c r="H173" s="1">
        <v>3</v>
      </c>
      <c r="I173" s="1">
        <v>0</v>
      </c>
      <c r="J173" s="1">
        <v>3</v>
      </c>
      <c r="K173" s="1">
        <v>3</v>
      </c>
      <c r="L173" s="1">
        <v>1.5</v>
      </c>
      <c r="M173" s="1">
        <v>2.25</v>
      </c>
      <c r="R173" s="25"/>
      <c r="S173" s="26"/>
      <c r="T173" s="26"/>
      <c r="U173" s="25"/>
      <c r="V173" s="25"/>
      <c r="W173" s="26"/>
      <c r="X173" s="26"/>
    </row>
    <row r="174" s="1" customFormat="1" spans="1:24">
      <c r="A174" s="21">
        <v>280</v>
      </c>
      <c r="B174" s="19" t="s">
        <v>16</v>
      </c>
      <c r="C174" s="29">
        <v>57</v>
      </c>
      <c r="D174" s="30">
        <v>1.59</v>
      </c>
      <c r="E174" s="29">
        <v>68</v>
      </c>
      <c r="F174" s="30">
        <v>26.5625</v>
      </c>
      <c r="G174" s="1">
        <v>3</v>
      </c>
      <c r="H174" s="1">
        <v>0</v>
      </c>
      <c r="I174" s="1">
        <v>0</v>
      </c>
      <c r="J174" s="1">
        <v>2</v>
      </c>
      <c r="K174" s="1">
        <v>1.5</v>
      </c>
      <c r="L174" s="1">
        <v>1</v>
      </c>
      <c r="M174" s="1">
        <v>1.25</v>
      </c>
      <c r="R174" s="25"/>
      <c r="S174" s="26"/>
      <c r="T174" s="26"/>
      <c r="U174" s="25"/>
      <c r="V174" s="25"/>
      <c r="W174" s="26"/>
      <c r="X174" s="26"/>
    </row>
    <row r="175" s="1" customFormat="1" spans="1:24">
      <c r="A175" s="21">
        <v>188</v>
      </c>
      <c r="B175" s="19" t="s">
        <v>16</v>
      </c>
      <c r="C175" s="29">
        <v>30</v>
      </c>
      <c r="D175" s="30">
        <v>1.6</v>
      </c>
      <c r="E175" s="29">
        <v>50</v>
      </c>
      <c r="F175" s="30">
        <v>19.53125</v>
      </c>
      <c r="G175" s="1">
        <v>2</v>
      </c>
      <c r="H175" s="1">
        <v>0</v>
      </c>
      <c r="I175" s="1">
        <v>0</v>
      </c>
      <c r="J175" s="1">
        <v>2</v>
      </c>
      <c r="K175" s="1">
        <v>1</v>
      </c>
      <c r="L175" s="1">
        <v>1</v>
      </c>
      <c r="M175" s="1">
        <v>1</v>
      </c>
      <c r="R175" s="25"/>
      <c r="S175" s="26"/>
      <c r="T175" s="26"/>
      <c r="U175" s="25"/>
      <c r="V175" s="25"/>
      <c r="W175" s="26"/>
      <c r="X175" s="26"/>
    </row>
    <row r="176" s="1" customFormat="1" spans="1:24">
      <c r="A176" s="21">
        <v>282</v>
      </c>
      <c r="B176" s="19" t="s">
        <v>16</v>
      </c>
      <c r="C176" s="29">
        <v>58</v>
      </c>
      <c r="D176" s="30">
        <v>1.65</v>
      </c>
      <c r="E176" s="29">
        <v>50</v>
      </c>
      <c r="F176" s="30">
        <v>18.3654729109275</v>
      </c>
      <c r="G176" s="1">
        <v>2</v>
      </c>
      <c r="H176" s="1">
        <v>2</v>
      </c>
      <c r="I176" s="1">
        <v>0</v>
      </c>
      <c r="J176" s="1">
        <v>2</v>
      </c>
      <c r="K176" s="1">
        <v>2</v>
      </c>
      <c r="L176" s="1">
        <v>1</v>
      </c>
      <c r="M176" s="1">
        <v>1.5</v>
      </c>
      <c r="R176" s="25"/>
      <c r="S176" s="26"/>
      <c r="T176" s="26"/>
      <c r="U176" s="25"/>
      <c r="V176" s="25"/>
      <c r="W176" s="26"/>
      <c r="X176" s="26"/>
    </row>
    <row r="177" s="1" customFormat="1" spans="1:24">
      <c r="A177" s="21">
        <v>283</v>
      </c>
      <c r="B177" s="19" t="s">
        <v>16</v>
      </c>
      <c r="C177" s="29">
        <v>58</v>
      </c>
      <c r="D177" s="30">
        <v>1.66</v>
      </c>
      <c r="E177" s="29">
        <v>57</v>
      </c>
      <c r="F177" s="30">
        <v>20.6851502395123</v>
      </c>
      <c r="G177" s="1">
        <v>2</v>
      </c>
      <c r="H177" s="1">
        <v>2</v>
      </c>
      <c r="I177" s="1">
        <v>0</v>
      </c>
      <c r="J177" s="1">
        <v>2</v>
      </c>
      <c r="K177" s="1">
        <v>2</v>
      </c>
      <c r="L177" s="1">
        <v>1</v>
      </c>
      <c r="M177" s="1">
        <v>1.5</v>
      </c>
      <c r="R177" s="25"/>
      <c r="S177" s="26"/>
      <c r="T177" s="26"/>
      <c r="U177" s="25"/>
      <c r="V177" s="25"/>
      <c r="W177" s="26"/>
      <c r="X177" s="26"/>
    </row>
    <row r="178" s="1" customFormat="1" spans="1:24">
      <c r="A178" s="21">
        <v>284</v>
      </c>
      <c r="B178" s="19" t="s">
        <v>16</v>
      </c>
      <c r="C178" s="29">
        <v>57</v>
      </c>
      <c r="D178" s="30">
        <v>1.52</v>
      </c>
      <c r="E178" s="29">
        <v>52</v>
      </c>
      <c r="F178" s="30">
        <v>22.5069252077562</v>
      </c>
      <c r="G178" s="1">
        <v>2</v>
      </c>
      <c r="H178" s="1">
        <v>0</v>
      </c>
      <c r="I178" s="1">
        <v>0</v>
      </c>
      <c r="J178" s="1">
        <v>2</v>
      </c>
      <c r="K178" s="1">
        <v>1</v>
      </c>
      <c r="L178" s="1">
        <v>1</v>
      </c>
      <c r="M178" s="1">
        <v>1</v>
      </c>
      <c r="R178" s="25"/>
      <c r="S178" s="26"/>
      <c r="T178" s="26"/>
      <c r="U178" s="25"/>
      <c r="V178" s="25"/>
      <c r="W178" s="26"/>
      <c r="X178" s="26"/>
    </row>
    <row r="179" s="1" customFormat="1" spans="1:24">
      <c r="A179" s="21">
        <v>285</v>
      </c>
      <c r="B179" s="19" t="s">
        <v>16</v>
      </c>
      <c r="C179" s="29">
        <v>58</v>
      </c>
      <c r="D179" s="30">
        <v>1.58</v>
      </c>
      <c r="E179" s="29">
        <v>64</v>
      </c>
      <c r="F179" s="30">
        <v>25.6369171607114</v>
      </c>
      <c r="G179" s="1">
        <v>2</v>
      </c>
      <c r="H179" s="1">
        <v>2</v>
      </c>
      <c r="I179" s="1">
        <v>0</v>
      </c>
      <c r="J179" s="1">
        <v>2</v>
      </c>
      <c r="K179" s="1">
        <v>2</v>
      </c>
      <c r="L179" s="1">
        <v>1</v>
      </c>
      <c r="M179" s="1">
        <v>1.5</v>
      </c>
      <c r="R179" s="25"/>
      <c r="S179" s="26"/>
      <c r="T179" s="26"/>
      <c r="U179" s="25"/>
      <c r="V179" s="25"/>
      <c r="W179" s="26"/>
      <c r="X179" s="26"/>
    </row>
    <row r="180" s="1" customFormat="1" spans="1:24">
      <c r="A180" s="21">
        <v>286</v>
      </c>
      <c r="B180" s="19" t="s">
        <v>16</v>
      </c>
      <c r="C180" s="29">
        <v>56</v>
      </c>
      <c r="D180" s="30">
        <v>1.58</v>
      </c>
      <c r="E180" s="29">
        <v>55</v>
      </c>
      <c r="F180" s="30">
        <v>22.0317256849864</v>
      </c>
      <c r="G180" s="1">
        <v>2</v>
      </c>
      <c r="H180" s="1">
        <v>2</v>
      </c>
      <c r="I180" s="1">
        <v>2</v>
      </c>
      <c r="J180" s="1">
        <v>2</v>
      </c>
      <c r="K180" s="1">
        <v>2</v>
      </c>
      <c r="L180" s="1">
        <v>2</v>
      </c>
      <c r="M180" s="1">
        <v>2</v>
      </c>
      <c r="R180" s="25"/>
      <c r="S180" s="26"/>
      <c r="T180" s="26"/>
      <c r="U180" s="25"/>
      <c r="V180" s="25"/>
      <c r="W180" s="26"/>
      <c r="X180" s="26"/>
    </row>
    <row r="181" s="1" customFormat="1" spans="1:24">
      <c r="A181" s="21">
        <v>287</v>
      </c>
      <c r="B181" s="19" t="s">
        <v>16</v>
      </c>
      <c r="C181" s="29">
        <v>58</v>
      </c>
      <c r="D181" s="30">
        <v>1.66</v>
      </c>
      <c r="E181" s="29">
        <v>82</v>
      </c>
      <c r="F181" s="30">
        <v>29.7575845550878</v>
      </c>
      <c r="G181" s="1">
        <v>2</v>
      </c>
      <c r="H181" s="1">
        <v>3</v>
      </c>
      <c r="I181" s="1">
        <v>2</v>
      </c>
      <c r="J181" s="1">
        <v>2</v>
      </c>
      <c r="K181" s="1">
        <v>2.5</v>
      </c>
      <c r="L181" s="1">
        <v>2</v>
      </c>
      <c r="M181" s="1">
        <v>2.25</v>
      </c>
      <c r="R181" s="25"/>
      <c r="S181" s="26"/>
      <c r="T181" s="26"/>
      <c r="U181" s="25"/>
      <c r="V181" s="25"/>
      <c r="W181" s="26"/>
      <c r="X181" s="26"/>
    </row>
    <row r="182" s="1" customFormat="1" spans="1:24">
      <c r="A182" s="21">
        <v>288</v>
      </c>
      <c r="B182" s="19" t="s">
        <v>16</v>
      </c>
      <c r="C182" s="29">
        <v>58</v>
      </c>
      <c r="D182" s="30">
        <v>1.6</v>
      </c>
      <c r="E182" s="29">
        <v>70</v>
      </c>
      <c r="F182" s="30">
        <v>27.34375</v>
      </c>
      <c r="G182" s="1">
        <v>3</v>
      </c>
      <c r="H182" s="1">
        <v>3</v>
      </c>
      <c r="I182" s="1">
        <v>2</v>
      </c>
      <c r="J182" s="1">
        <v>3</v>
      </c>
      <c r="K182" s="1">
        <v>3</v>
      </c>
      <c r="L182" s="1">
        <v>2.5</v>
      </c>
      <c r="M182" s="1">
        <v>2.75</v>
      </c>
      <c r="R182" s="25"/>
      <c r="S182" s="26"/>
      <c r="T182" s="26"/>
      <c r="U182" s="25"/>
      <c r="V182" s="25"/>
      <c r="W182" s="26"/>
      <c r="X182" s="26"/>
    </row>
    <row r="183" s="1" customFormat="1" spans="1:24">
      <c r="A183" s="21">
        <v>189</v>
      </c>
      <c r="B183" s="19" t="s">
        <v>16</v>
      </c>
      <c r="C183" s="29">
        <v>48</v>
      </c>
      <c r="D183" s="30">
        <v>1.55</v>
      </c>
      <c r="E183" s="29">
        <v>75</v>
      </c>
      <c r="F183" s="30">
        <v>29.296875</v>
      </c>
      <c r="G183" s="1">
        <v>3</v>
      </c>
      <c r="H183" s="1">
        <v>3</v>
      </c>
      <c r="I183" s="1">
        <v>2</v>
      </c>
      <c r="J183" s="1">
        <v>3</v>
      </c>
      <c r="K183" s="1">
        <v>3</v>
      </c>
      <c r="L183" s="1">
        <v>2.5</v>
      </c>
      <c r="M183" s="1">
        <v>2.75</v>
      </c>
      <c r="R183" s="25"/>
      <c r="S183" s="26"/>
      <c r="T183" s="26"/>
      <c r="U183" s="25"/>
      <c r="V183" s="25"/>
      <c r="W183" s="26"/>
      <c r="X183" s="26"/>
    </row>
    <row r="184" s="1" customFormat="1" spans="1:24">
      <c r="A184" s="21">
        <v>289</v>
      </c>
      <c r="B184" s="19" t="s">
        <v>16</v>
      </c>
      <c r="C184" s="29">
        <v>59</v>
      </c>
      <c r="D184" s="30">
        <v>1.6</v>
      </c>
      <c r="E184" s="29">
        <v>52</v>
      </c>
      <c r="F184" s="30">
        <v>20.3125</v>
      </c>
      <c r="G184" s="1">
        <v>3</v>
      </c>
      <c r="H184" s="1">
        <v>3</v>
      </c>
      <c r="I184" s="1">
        <v>0</v>
      </c>
      <c r="J184" s="1">
        <v>3</v>
      </c>
      <c r="K184" s="1">
        <v>3</v>
      </c>
      <c r="L184" s="1">
        <v>1.5</v>
      </c>
      <c r="M184" s="1">
        <v>2.25</v>
      </c>
      <c r="R184" s="25"/>
      <c r="S184" s="26"/>
      <c r="T184" s="26"/>
      <c r="U184" s="25"/>
      <c r="V184" s="25"/>
      <c r="W184" s="26"/>
      <c r="X184" s="26"/>
    </row>
    <row r="185" s="1" customFormat="1" spans="1:24">
      <c r="A185" s="21">
        <v>290</v>
      </c>
      <c r="B185" s="19" t="s">
        <v>16</v>
      </c>
      <c r="C185" s="29">
        <v>57</v>
      </c>
      <c r="D185" s="30">
        <v>1.75</v>
      </c>
      <c r="E185" s="29">
        <v>100</v>
      </c>
      <c r="F185" s="30">
        <v>32.6530612244898</v>
      </c>
      <c r="G185" s="1">
        <v>2</v>
      </c>
      <c r="H185" s="1">
        <v>0</v>
      </c>
      <c r="I185" s="1">
        <v>0</v>
      </c>
      <c r="J185" s="1">
        <v>3</v>
      </c>
      <c r="K185" s="1">
        <v>1</v>
      </c>
      <c r="L185" s="1">
        <v>1.5</v>
      </c>
      <c r="M185" s="1">
        <v>1.25</v>
      </c>
      <c r="R185" s="25"/>
      <c r="S185" s="26"/>
      <c r="T185" s="26"/>
      <c r="U185" s="25"/>
      <c r="V185" s="25"/>
      <c r="W185" s="26"/>
      <c r="X185" s="26"/>
    </row>
    <row r="186" s="1" customFormat="1" spans="1:24">
      <c r="A186" s="21">
        <v>291</v>
      </c>
      <c r="B186" s="19" t="s">
        <v>16</v>
      </c>
      <c r="C186" s="29">
        <v>59</v>
      </c>
      <c r="D186" s="30">
        <v>1.63</v>
      </c>
      <c r="E186" s="29">
        <v>57</v>
      </c>
      <c r="F186" s="30">
        <v>21.4535737137265</v>
      </c>
      <c r="G186" s="1">
        <v>3</v>
      </c>
      <c r="H186" s="1">
        <v>3</v>
      </c>
      <c r="I186" s="1">
        <v>2</v>
      </c>
      <c r="J186" s="1">
        <v>2</v>
      </c>
      <c r="K186" s="1">
        <v>3</v>
      </c>
      <c r="L186" s="1">
        <v>2</v>
      </c>
      <c r="M186" s="1">
        <v>2.5</v>
      </c>
      <c r="R186" s="25"/>
      <c r="S186" s="26"/>
      <c r="T186" s="26"/>
      <c r="U186" s="25"/>
      <c r="V186" s="25"/>
      <c r="W186" s="26"/>
      <c r="X186" s="26"/>
    </row>
    <row r="187" s="1" customFormat="1" spans="1:24">
      <c r="A187" s="21">
        <v>292</v>
      </c>
      <c r="B187" s="19" t="s">
        <v>16</v>
      </c>
      <c r="C187" s="29">
        <v>55</v>
      </c>
      <c r="D187" s="30">
        <v>1.65</v>
      </c>
      <c r="E187" s="29">
        <v>60</v>
      </c>
      <c r="F187" s="30">
        <v>22.038567493113</v>
      </c>
      <c r="G187" s="1">
        <v>2</v>
      </c>
      <c r="H187" s="1">
        <v>2</v>
      </c>
      <c r="I187" s="1">
        <v>2</v>
      </c>
      <c r="J187" s="1">
        <v>0</v>
      </c>
      <c r="K187" s="1">
        <v>2</v>
      </c>
      <c r="L187" s="1">
        <v>1</v>
      </c>
      <c r="M187" s="1">
        <v>1.5</v>
      </c>
      <c r="R187" s="25"/>
      <c r="S187" s="26"/>
      <c r="T187" s="26"/>
      <c r="U187" s="25"/>
      <c r="V187" s="25"/>
      <c r="W187" s="26"/>
      <c r="X187" s="26"/>
    </row>
    <row r="188" s="1" customFormat="1" spans="1:24">
      <c r="A188" s="21">
        <v>293</v>
      </c>
      <c r="B188" s="19" t="s">
        <v>16</v>
      </c>
      <c r="C188" s="29">
        <v>58</v>
      </c>
      <c r="D188" s="30">
        <v>1.56</v>
      </c>
      <c r="E188" s="29">
        <v>55</v>
      </c>
      <c r="F188" s="30">
        <v>22.6002629848784</v>
      </c>
      <c r="G188" s="1">
        <v>2</v>
      </c>
      <c r="H188" s="1">
        <v>2</v>
      </c>
      <c r="I188" s="1">
        <v>0</v>
      </c>
      <c r="J188" s="1">
        <v>3</v>
      </c>
      <c r="K188" s="1">
        <v>2</v>
      </c>
      <c r="L188" s="1">
        <v>1.5</v>
      </c>
      <c r="M188" s="1">
        <v>1.75</v>
      </c>
      <c r="R188" s="25"/>
      <c r="S188" s="26"/>
      <c r="T188" s="26"/>
      <c r="U188" s="25"/>
      <c r="V188" s="25"/>
      <c r="W188" s="26"/>
      <c r="X188" s="26"/>
    </row>
    <row r="189" s="1" customFormat="1" spans="1:24">
      <c r="A189" s="21">
        <v>294</v>
      </c>
      <c r="B189" s="19" t="s">
        <v>16</v>
      </c>
      <c r="C189" s="29">
        <v>58</v>
      </c>
      <c r="D189" s="30">
        <v>1.6</v>
      </c>
      <c r="E189" s="29">
        <v>70</v>
      </c>
      <c r="F189" s="30">
        <v>27.34375</v>
      </c>
      <c r="G189" s="1">
        <v>3</v>
      </c>
      <c r="H189" s="1">
        <v>3</v>
      </c>
      <c r="I189" s="1">
        <v>0</v>
      </c>
      <c r="J189" s="1">
        <v>2</v>
      </c>
      <c r="K189" s="1">
        <v>3</v>
      </c>
      <c r="L189" s="1">
        <v>1</v>
      </c>
      <c r="M189" s="1">
        <v>2</v>
      </c>
      <c r="R189" s="25"/>
      <c r="S189" s="26"/>
      <c r="T189" s="26"/>
      <c r="U189" s="25"/>
      <c r="V189" s="25"/>
      <c r="W189" s="26"/>
      <c r="X189" s="26"/>
    </row>
    <row r="190" s="1" customFormat="1" spans="1:24">
      <c r="A190" s="21">
        <v>295</v>
      </c>
      <c r="B190" s="19" t="s">
        <v>16</v>
      </c>
      <c r="C190" s="29">
        <v>59</v>
      </c>
      <c r="D190" s="30">
        <v>1.74</v>
      </c>
      <c r="E190" s="29">
        <v>75</v>
      </c>
      <c r="F190" s="30">
        <v>24.7720967102656</v>
      </c>
      <c r="G190" s="1">
        <v>3</v>
      </c>
      <c r="H190" s="1">
        <v>2</v>
      </c>
      <c r="I190" s="1">
        <v>2</v>
      </c>
      <c r="J190" s="1">
        <v>3</v>
      </c>
      <c r="K190" s="1">
        <v>2.5</v>
      </c>
      <c r="L190" s="1">
        <v>2.5</v>
      </c>
      <c r="M190" s="1">
        <v>2.5</v>
      </c>
      <c r="R190" s="25"/>
      <c r="S190" s="26"/>
      <c r="T190" s="26"/>
      <c r="U190" s="25"/>
      <c r="V190" s="25"/>
      <c r="W190" s="26"/>
      <c r="X190" s="26"/>
    </row>
    <row r="191" s="1" customFormat="1" spans="1:24">
      <c r="A191" s="21">
        <v>190</v>
      </c>
      <c r="B191" s="19" t="s">
        <v>16</v>
      </c>
      <c r="C191" s="29">
        <v>33</v>
      </c>
      <c r="D191" s="30">
        <v>1.6</v>
      </c>
      <c r="E191" s="29">
        <v>61</v>
      </c>
      <c r="F191" s="30">
        <v>23.828125</v>
      </c>
      <c r="G191" s="1">
        <v>2</v>
      </c>
      <c r="H191" s="1">
        <v>2</v>
      </c>
      <c r="I191" s="1">
        <v>2</v>
      </c>
      <c r="J191" s="1">
        <v>3</v>
      </c>
      <c r="K191" s="1">
        <v>2</v>
      </c>
      <c r="L191" s="1">
        <v>2.5</v>
      </c>
      <c r="M191" s="1">
        <v>2.25</v>
      </c>
      <c r="R191" s="25"/>
      <c r="S191" s="26"/>
      <c r="T191" s="26"/>
      <c r="U191" s="25"/>
      <c r="V191" s="25"/>
      <c r="W191" s="26"/>
      <c r="X191" s="26"/>
    </row>
    <row r="192" s="1" customFormat="1" spans="1:24">
      <c r="A192" s="21">
        <v>191</v>
      </c>
      <c r="B192" s="19" t="s">
        <v>16</v>
      </c>
      <c r="C192" s="29">
        <v>54</v>
      </c>
      <c r="D192" s="30">
        <v>1.63</v>
      </c>
      <c r="E192" s="29">
        <v>63</v>
      </c>
      <c r="F192" s="30">
        <v>24.609375</v>
      </c>
      <c r="G192" s="1">
        <v>0</v>
      </c>
      <c r="H192" s="1">
        <v>2</v>
      </c>
      <c r="I192" s="1">
        <v>0</v>
      </c>
      <c r="J192" s="1">
        <v>2</v>
      </c>
      <c r="K192" s="1">
        <v>1</v>
      </c>
      <c r="L192" s="1">
        <v>1</v>
      </c>
      <c r="M192" s="1">
        <v>1</v>
      </c>
      <c r="R192" s="25"/>
      <c r="S192" s="26"/>
      <c r="T192" s="26"/>
      <c r="U192" s="25"/>
      <c r="V192" s="25"/>
      <c r="W192" s="26"/>
      <c r="X192" s="26"/>
    </row>
    <row r="193" s="1" customFormat="1" spans="1:24">
      <c r="A193" s="21">
        <v>386</v>
      </c>
      <c r="B193" s="19" t="s">
        <v>16</v>
      </c>
      <c r="C193" s="29">
        <v>60</v>
      </c>
      <c r="D193" s="30">
        <v>1.55</v>
      </c>
      <c r="E193" s="29">
        <v>64</v>
      </c>
      <c r="F193" s="30">
        <v>25</v>
      </c>
      <c r="G193" s="1">
        <v>2</v>
      </c>
      <c r="H193" s="1">
        <v>2</v>
      </c>
      <c r="I193" s="1">
        <v>2</v>
      </c>
      <c r="J193" s="1">
        <v>2</v>
      </c>
      <c r="K193" s="1">
        <v>2</v>
      </c>
      <c r="L193" s="1">
        <v>2</v>
      </c>
      <c r="M193" s="1">
        <v>2</v>
      </c>
      <c r="R193" s="25"/>
      <c r="S193" s="26"/>
      <c r="T193" s="26"/>
      <c r="U193" s="25"/>
      <c r="V193" s="25"/>
      <c r="W193" s="26"/>
      <c r="X193" s="26"/>
    </row>
    <row r="194" s="1" customFormat="1" spans="1:24">
      <c r="A194" s="21">
        <v>387</v>
      </c>
      <c r="B194" s="19" t="s">
        <v>16</v>
      </c>
      <c r="C194" s="29">
        <v>56</v>
      </c>
      <c r="D194" s="30">
        <v>1.65</v>
      </c>
      <c r="E194" s="29">
        <v>65</v>
      </c>
      <c r="F194" s="30">
        <v>25.390625</v>
      </c>
      <c r="G194" s="1">
        <v>2</v>
      </c>
      <c r="H194" s="1">
        <v>2</v>
      </c>
      <c r="I194" s="1">
        <v>2</v>
      </c>
      <c r="J194" s="1">
        <v>2</v>
      </c>
      <c r="K194" s="1">
        <v>2</v>
      </c>
      <c r="L194" s="1">
        <v>2</v>
      </c>
      <c r="M194" s="1">
        <v>2</v>
      </c>
      <c r="R194" s="25"/>
      <c r="S194" s="26"/>
      <c r="T194" s="26"/>
      <c r="U194" s="25"/>
      <c r="V194" s="25"/>
      <c r="W194" s="26"/>
      <c r="X194" s="26"/>
    </row>
    <row r="195" s="1" customFormat="1" spans="1:24">
      <c r="A195" s="21">
        <v>391</v>
      </c>
      <c r="B195" s="19" t="s">
        <v>16</v>
      </c>
      <c r="C195" s="29">
        <v>50</v>
      </c>
      <c r="D195" s="30">
        <v>1.66</v>
      </c>
      <c r="E195" s="29">
        <v>66</v>
      </c>
      <c r="F195" s="30">
        <v>25.78125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R195" s="25"/>
      <c r="S195" s="26"/>
      <c r="T195" s="26"/>
      <c r="U195" s="25"/>
      <c r="V195" s="25"/>
      <c r="W195" s="26"/>
      <c r="X195" s="26"/>
    </row>
    <row r="196" s="1" customFormat="1" spans="1:24">
      <c r="A196" s="21">
        <v>392</v>
      </c>
      <c r="B196" s="19" t="s">
        <v>16</v>
      </c>
      <c r="C196" s="29">
        <v>22</v>
      </c>
      <c r="D196" s="29">
        <v>1.62</v>
      </c>
      <c r="E196" s="29">
        <v>56</v>
      </c>
      <c r="F196" s="30">
        <v>22.265625</v>
      </c>
      <c r="G196" s="1">
        <v>0</v>
      </c>
      <c r="H196" s="1">
        <v>2</v>
      </c>
      <c r="I196" s="1">
        <v>2</v>
      </c>
      <c r="J196" s="1">
        <v>0</v>
      </c>
      <c r="K196" s="1">
        <v>1</v>
      </c>
      <c r="L196" s="1">
        <v>1</v>
      </c>
      <c r="M196" s="1">
        <v>1</v>
      </c>
      <c r="R196" s="25"/>
      <c r="S196" s="26"/>
      <c r="T196" s="26"/>
      <c r="U196" s="25"/>
      <c r="V196" s="25"/>
      <c r="W196" s="26"/>
      <c r="X196" s="26"/>
    </row>
    <row r="197" s="1" customFormat="1" spans="1:24">
      <c r="A197" s="19">
        <v>388</v>
      </c>
      <c r="B197" s="24" t="s">
        <v>16</v>
      </c>
      <c r="C197" s="29">
        <v>41</v>
      </c>
      <c r="D197" s="29">
        <v>1.7</v>
      </c>
      <c r="E197" s="29">
        <v>79</v>
      </c>
      <c r="F197" s="30">
        <v>30.46875</v>
      </c>
      <c r="G197" s="1">
        <v>2</v>
      </c>
      <c r="H197" s="1">
        <v>2</v>
      </c>
      <c r="I197" s="1">
        <v>2</v>
      </c>
      <c r="J197" s="1">
        <v>2</v>
      </c>
      <c r="K197" s="1">
        <v>2</v>
      </c>
      <c r="L197" s="1">
        <v>2</v>
      </c>
      <c r="M197" s="1">
        <v>2</v>
      </c>
      <c r="R197" s="25"/>
      <c r="S197" s="26"/>
      <c r="T197" s="26"/>
      <c r="U197" s="25"/>
      <c r="V197" s="25"/>
      <c r="W197" s="26"/>
      <c r="X197" s="26"/>
    </row>
    <row r="198" s="1" customFormat="1" spans="1:24">
      <c r="A198" s="19">
        <v>389</v>
      </c>
      <c r="B198" s="24" t="s">
        <v>16</v>
      </c>
      <c r="C198" s="29">
        <v>58</v>
      </c>
      <c r="D198" s="29">
        <v>1.65</v>
      </c>
      <c r="E198" s="29">
        <v>61</v>
      </c>
      <c r="F198" s="30">
        <v>47.65625</v>
      </c>
      <c r="G198" s="1">
        <v>2</v>
      </c>
      <c r="H198" s="1">
        <v>2</v>
      </c>
      <c r="I198" s="1">
        <v>0</v>
      </c>
      <c r="J198" s="1">
        <v>1</v>
      </c>
      <c r="K198" s="1">
        <v>2</v>
      </c>
      <c r="L198" s="1">
        <v>0.5</v>
      </c>
      <c r="M198" s="1">
        <v>1.25</v>
      </c>
      <c r="R198" s="25"/>
      <c r="S198" s="26"/>
      <c r="T198" s="26"/>
      <c r="U198" s="25"/>
      <c r="V198" s="25"/>
      <c r="W198" s="26"/>
      <c r="X198" s="26"/>
    </row>
    <row r="199" s="1" customFormat="1" spans="1:24">
      <c r="A199" s="19">
        <v>373</v>
      </c>
      <c r="B199" s="24" t="s">
        <v>16</v>
      </c>
      <c r="C199" s="29">
        <v>59</v>
      </c>
      <c r="D199" s="29">
        <v>1.62</v>
      </c>
      <c r="E199" s="29">
        <v>69</v>
      </c>
      <c r="F199" s="30">
        <v>26.953125</v>
      </c>
      <c r="G199" s="1">
        <v>2</v>
      </c>
      <c r="H199" s="1">
        <v>2</v>
      </c>
      <c r="I199" s="1">
        <v>2</v>
      </c>
      <c r="J199" s="1">
        <v>2</v>
      </c>
      <c r="K199" s="1">
        <v>2</v>
      </c>
      <c r="L199" s="1">
        <v>2</v>
      </c>
      <c r="M199" s="1">
        <v>2</v>
      </c>
      <c r="R199" s="25"/>
      <c r="S199" s="26"/>
      <c r="T199" s="26"/>
      <c r="U199" s="25"/>
      <c r="V199" s="25"/>
      <c r="W199" s="26"/>
      <c r="X199" s="26"/>
    </row>
    <row r="200" s="1" customFormat="1" spans="1:24">
      <c r="A200" s="19">
        <v>374</v>
      </c>
      <c r="B200" s="24" t="s">
        <v>16</v>
      </c>
      <c r="C200" s="29">
        <v>59</v>
      </c>
      <c r="D200" s="29">
        <v>1.6</v>
      </c>
      <c r="E200" s="29">
        <v>74</v>
      </c>
      <c r="F200" s="30">
        <v>28.515625</v>
      </c>
      <c r="G200" s="1">
        <v>2</v>
      </c>
      <c r="H200" s="1">
        <v>2</v>
      </c>
      <c r="I200" s="1">
        <v>2</v>
      </c>
      <c r="J200" s="1">
        <v>2</v>
      </c>
      <c r="K200" s="1">
        <v>2</v>
      </c>
      <c r="L200" s="1">
        <v>2</v>
      </c>
      <c r="M200" s="1">
        <v>2</v>
      </c>
      <c r="R200" s="25"/>
      <c r="S200" s="26"/>
      <c r="T200" s="26"/>
      <c r="U200" s="25"/>
      <c r="V200" s="25"/>
      <c r="W200" s="26"/>
      <c r="X200" s="26"/>
    </row>
    <row r="201" s="1" customFormat="1" spans="1:24">
      <c r="A201" s="19">
        <v>202</v>
      </c>
      <c r="B201" s="19" t="s">
        <v>16</v>
      </c>
      <c r="C201" s="29">
        <v>50</v>
      </c>
      <c r="D201" s="29">
        <v>1.56</v>
      </c>
      <c r="E201" s="29">
        <v>48</v>
      </c>
      <c r="F201" s="29">
        <v>18.75</v>
      </c>
      <c r="G201" s="1">
        <v>2</v>
      </c>
      <c r="H201" s="1">
        <v>2</v>
      </c>
      <c r="I201" s="1">
        <v>2</v>
      </c>
      <c r="J201" s="1">
        <v>2</v>
      </c>
      <c r="K201" s="1">
        <v>2</v>
      </c>
      <c r="L201" s="1">
        <v>2</v>
      </c>
      <c r="M201" s="1">
        <v>2</v>
      </c>
      <c r="R201" s="25"/>
      <c r="S201" s="26"/>
      <c r="T201" s="26"/>
      <c r="U201" s="25"/>
      <c r="V201" s="25"/>
      <c r="W201" s="26"/>
      <c r="X201" s="2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1"/>
  <sheetViews>
    <sheetView topLeftCell="X1" workbookViewId="0">
      <selection activeCell="AB8" sqref="AB8"/>
    </sheetView>
  </sheetViews>
  <sheetFormatPr defaultColWidth="8.72727272727273" defaultRowHeight="14"/>
  <cols>
    <col min="1" max="2" width="8.72727272727273" style="1"/>
    <col min="3" max="9" width="12.8181818181818" style="6"/>
    <col min="10" max="10" width="11.7272727272727" style="6"/>
    <col min="11" max="17" width="12.8181818181818" style="6"/>
    <col min="18" max="19" width="14" style="6"/>
    <col min="20" max="24" width="12.8181818181818" style="6"/>
    <col min="25" max="26" width="8.72727272727273" style="6"/>
    <col min="27" max="28" width="12.8181818181818" style="6"/>
    <col min="29" max="29" width="8.72727272727273" style="6"/>
    <col min="30" max="32" width="12.8181818181818" style="6"/>
    <col min="33" max="33" width="8.72727272727273" style="6"/>
    <col min="34" max="35" width="12.8181818181818" style="6"/>
    <col min="36" max="36" width="8.72727272727273" style="6"/>
    <col min="37" max="39" width="12.8181818181818" style="6"/>
    <col min="40" max="40" width="8.72727272727273" style="6"/>
    <col min="41" max="44" width="12.8181818181818" style="6"/>
    <col min="45" max="45" width="8.72727272727273" style="6"/>
    <col min="46" max="47" width="12.8181818181818" style="6"/>
    <col min="48" max="48" width="8.72727272727273" style="6"/>
    <col min="49" max="55" width="12.8181818181818" style="6"/>
    <col min="56" max="56" width="11.7272727272727" style="6"/>
    <col min="57" max="57" width="12.8181818181818" style="6"/>
    <col min="58" max="58" width="8.72727272727273" style="6"/>
    <col min="59" max="64" width="12.8181818181818" style="6"/>
    <col min="65" max="65" width="11.7272727272727" style="6"/>
    <col min="66" max="84" width="12.8181818181818" style="6"/>
    <col min="85" max="85" width="11.7272727272727" style="6"/>
    <col min="86" max="88" width="12.8181818181818" style="6"/>
    <col min="89" max="89" width="8.72727272727273" style="6"/>
    <col min="90" max="90" width="12.8181818181818" style="6"/>
    <col min="91" max="91" width="8.72727272727273" style="6"/>
    <col min="92" max="92" width="11.7272727272727" style="6"/>
    <col min="93" max="94" width="8.72727272727273" style="6"/>
    <col min="95" max="97" width="12.8181818181818" style="6"/>
    <col min="98" max="98" width="8.72727272727273" style="6"/>
    <col min="99" max="99" width="12.8181818181818" style="6"/>
    <col min="100" max="100" width="8.72727272727273" style="6"/>
    <col min="101" max="104" width="12.8181818181818" style="6"/>
    <col min="105" max="105" width="8.72727272727273" style="6"/>
    <col min="106" max="106" width="12.8181818181818" style="6"/>
    <col min="107" max="107" width="8.72727272727273" style="6"/>
    <col min="108" max="109" width="11.7272727272727" style="6"/>
    <col min="110" max="119" width="12.8181818181818" style="6"/>
    <col min="120" max="120" width="8.72727272727273" style="6"/>
    <col min="121" max="122" width="12.8181818181818" style="6"/>
    <col min="123" max="123" width="8.72727272727273" style="6"/>
    <col min="124" max="127" width="12.8181818181818" style="6"/>
    <col min="128" max="16384" width="8.72727272727273" style="6"/>
  </cols>
  <sheetData>
    <row r="1" s="6" customFormat="1" spans="1:25">
      <c r="A1" s="16" t="s">
        <v>0</v>
      </c>
      <c r="B1" s="19" t="s">
        <v>1</v>
      </c>
      <c r="C1" s="20" t="s">
        <v>17</v>
      </c>
      <c r="D1" s="20" t="s">
        <v>18</v>
      </c>
      <c r="E1" s="20" t="s">
        <v>19</v>
      </c>
      <c r="F1" s="20" t="s">
        <v>20</v>
      </c>
      <c r="G1" s="20" t="s">
        <v>21</v>
      </c>
      <c r="H1" s="20"/>
      <c r="I1" s="20" t="s">
        <v>22</v>
      </c>
      <c r="J1" s="20" t="s">
        <v>23</v>
      </c>
      <c r="K1" s="20" t="s">
        <v>24</v>
      </c>
      <c r="L1" s="20" t="s">
        <v>25</v>
      </c>
      <c r="M1" s="20" t="s">
        <v>26</v>
      </c>
      <c r="N1" s="20"/>
      <c r="O1" s="22" t="s">
        <v>27</v>
      </c>
      <c r="P1" s="22" t="s">
        <v>28</v>
      </c>
      <c r="Q1" s="22" t="s">
        <v>29</v>
      </c>
      <c r="R1" s="22" t="s">
        <v>30</v>
      </c>
      <c r="S1" s="22" t="s">
        <v>31</v>
      </c>
      <c r="T1" s="22"/>
      <c r="U1" s="20" t="s">
        <v>32</v>
      </c>
      <c r="V1" s="20" t="s">
        <v>33</v>
      </c>
      <c r="W1" s="20" t="s">
        <v>34</v>
      </c>
      <c r="X1" s="6" t="s">
        <v>35</v>
      </c>
      <c r="Y1" s="6" t="s">
        <v>36</v>
      </c>
    </row>
    <row r="2" s="6" customFormat="1" spans="1:25">
      <c r="A2" s="21">
        <v>328</v>
      </c>
      <c r="B2" s="19" t="s">
        <v>13</v>
      </c>
      <c r="C2" s="6">
        <v>28.8</v>
      </c>
      <c r="D2" s="6">
        <v>38.75</v>
      </c>
      <c r="E2" s="6" t="s">
        <v>37</v>
      </c>
      <c r="F2" s="6">
        <f t="shared" ref="F2:F65" si="0">D2-C2</f>
        <v>9.95</v>
      </c>
      <c r="G2" s="6">
        <f t="shared" ref="G2:G65" si="1">E2-D2</f>
        <v>3.05</v>
      </c>
      <c r="I2" s="6">
        <v>18</v>
      </c>
      <c r="J2" s="6">
        <v>3.1</v>
      </c>
      <c r="K2" s="6" t="s">
        <v>38</v>
      </c>
      <c r="L2" s="6">
        <f t="shared" ref="L2:L65" si="2">J2-I2</f>
        <v>-14.9</v>
      </c>
      <c r="M2" s="6">
        <f t="shared" ref="M2:M65" si="3">K2-J2</f>
        <v>4.4</v>
      </c>
      <c r="O2" s="6">
        <v>1.6</v>
      </c>
      <c r="P2" s="6">
        <v>12.5</v>
      </c>
      <c r="Q2" s="6" t="s">
        <v>39</v>
      </c>
      <c r="R2" s="6">
        <f t="shared" ref="R2:R65" si="4">P2-O2</f>
        <v>10.9</v>
      </c>
      <c r="S2" s="6">
        <f t="shared" ref="S2:S65" si="5">Q2-P2</f>
        <v>-6.93</v>
      </c>
      <c r="U2" s="6">
        <v>1.06</v>
      </c>
      <c r="V2" s="6">
        <v>1.19</v>
      </c>
      <c r="W2" s="6" t="s">
        <v>40</v>
      </c>
      <c r="X2" s="6">
        <f t="shared" ref="X2:X65" si="6">V2-U2</f>
        <v>0.13</v>
      </c>
      <c r="Y2" s="6">
        <f t="shared" ref="Y2:Y65" si="7">W2-V2</f>
        <v>0.25</v>
      </c>
    </row>
    <row r="3" s="6" customFormat="1" spans="1:25">
      <c r="A3" s="21">
        <v>329</v>
      </c>
      <c r="B3" s="19" t="s">
        <v>13</v>
      </c>
      <c r="C3" s="6">
        <v>67.2</v>
      </c>
      <c r="D3" s="6">
        <v>67.53</v>
      </c>
      <c r="E3" s="6" t="s">
        <v>41</v>
      </c>
      <c r="F3" s="6">
        <f t="shared" si="0"/>
        <v>0.329999999999998</v>
      </c>
      <c r="G3" s="6">
        <f t="shared" si="1"/>
        <v>-52.13</v>
      </c>
      <c r="I3" s="6">
        <v>10</v>
      </c>
      <c r="J3" s="6">
        <v>6.01</v>
      </c>
      <c r="K3" s="6" t="s">
        <v>42</v>
      </c>
      <c r="L3" s="6">
        <f t="shared" si="2"/>
        <v>-3.99</v>
      </c>
      <c r="M3" s="6">
        <f t="shared" si="3"/>
        <v>-3.21</v>
      </c>
      <c r="O3" s="6">
        <v>6.72</v>
      </c>
      <c r="P3" s="6">
        <v>11.2362728785358</v>
      </c>
      <c r="Q3" s="6" t="s">
        <v>43</v>
      </c>
      <c r="R3" s="6">
        <f t="shared" si="4"/>
        <v>4.5162728785358</v>
      </c>
      <c r="S3" s="6">
        <f t="shared" si="5"/>
        <v>-5.7362728785358</v>
      </c>
      <c r="U3" s="6">
        <v>0.87</v>
      </c>
      <c r="V3" s="6">
        <v>2.93</v>
      </c>
      <c r="W3" s="6" t="s">
        <v>44</v>
      </c>
      <c r="X3" s="6">
        <f t="shared" si="6"/>
        <v>2.06</v>
      </c>
      <c r="Y3" s="6">
        <f t="shared" si="7"/>
        <v>2.86</v>
      </c>
    </row>
    <row r="4" s="6" customFormat="1" spans="1:25">
      <c r="A4" s="21">
        <v>149</v>
      </c>
      <c r="B4" s="19" t="s">
        <v>13</v>
      </c>
      <c r="C4" s="6">
        <v>56.2</v>
      </c>
      <c r="D4" s="6">
        <v>55.4</v>
      </c>
      <c r="E4" s="6" t="s">
        <v>45</v>
      </c>
      <c r="F4" s="6">
        <f t="shared" si="0"/>
        <v>-0.800000000000004</v>
      </c>
      <c r="G4" s="6">
        <f t="shared" si="1"/>
        <v>8.9</v>
      </c>
      <c r="I4" s="6">
        <v>7.1</v>
      </c>
      <c r="J4" s="6">
        <v>6.2</v>
      </c>
      <c r="K4" s="6" t="s">
        <v>46</v>
      </c>
      <c r="L4" s="6">
        <f t="shared" si="2"/>
        <v>-0.899999999999999</v>
      </c>
      <c r="M4" s="6">
        <f t="shared" si="3"/>
        <v>4.2</v>
      </c>
      <c r="O4" s="6">
        <v>7.91549295774648</v>
      </c>
      <c r="P4" s="6">
        <v>8.93548387096774</v>
      </c>
      <c r="Q4" s="6" t="s">
        <v>47</v>
      </c>
      <c r="R4" s="6">
        <f t="shared" si="4"/>
        <v>1.01999091322126</v>
      </c>
      <c r="S4" s="6">
        <f t="shared" si="5"/>
        <v>-2.75548387096774</v>
      </c>
      <c r="U4" s="6">
        <v>1.69</v>
      </c>
      <c r="V4" s="6">
        <v>1.11</v>
      </c>
      <c r="W4" s="6" t="s">
        <v>48</v>
      </c>
      <c r="X4" s="6">
        <f t="shared" si="6"/>
        <v>-0.58</v>
      </c>
      <c r="Y4" s="6">
        <f t="shared" si="7"/>
        <v>1.01</v>
      </c>
    </row>
    <row r="5" s="6" customFormat="1" spans="1:25">
      <c r="A5" s="21">
        <v>151</v>
      </c>
      <c r="B5" s="19" t="s">
        <v>13</v>
      </c>
      <c r="C5" s="6">
        <v>70.9</v>
      </c>
      <c r="D5" s="6">
        <v>69.6</v>
      </c>
      <c r="E5" s="6" t="s">
        <v>49</v>
      </c>
      <c r="F5" s="6">
        <f t="shared" si="0"/>
        <v>-1.30000000000001</v>
      </c>
      <c r="G5" s="6">
        <f t="shared" si="1"/>
        <v>5.90000000000001</v>
      </c>
      <c r="I5" s="6">
        <v>5.5</v>
      </c>
      <c r="J5" s="6">
        <v>6.6</v>
      </c>
      <c r="K5" s="6" t="s">
        <v>50</v>
      </c>
      <c r="L5" s="6">
        <f t="shared" si="2"/>
        <v>1.1</v>
      </c>
      <c r="M5" s="6">
        <f t="shared" si="3"/>
        <v>3.3</v>
      </c>
      <c r="O5" s="6">
        <v>12.8909090909091</v>
      </c>
      <c r="P5" s="6">
        <v>10.5454545454545</v>
      </c>
      <c r="Q5" s="6" t="s">
        <v>51</v>
      </c>
      <c r="R5" s="6">
        <f t="shared" si="4"/>
        <v>-2.3454545454546</v>
      </c>
      <c r="S5" s="6">
        <f t="shared" si="5"/>
        <v>-2.9154545454545</v>
      </c>
      <c r="U5" s="6">
        <v>4.56</v>
      </c>
      <c r="V5" s="6">
        <v>8.84</v>
      </c>
      <c r="W5" s="6" t="s">
        <v>52</v>
      </c>
      <c r="X5" s="6">
        <f t="shared" si="6"/>
        <v>4.28</v>
      </c>
      <c r="Y5" s="6">
        <f t="shared" si="7"/>
        <v>15.27</v>
      </c>
    </row>
    <row r="6" s="6" customFormat="1" spans="1:25">
      <c r="A6" s="21">
        <v>152</v>
      </c>
      <c r="B6" s="19" t="s">
        <v>13</v>
      </c>
      <c r="C6" s="6">
        <v>44.3</v>
      </c>
      <c r="D6" s="6">
        <v>48.6</v>
      </c>
      <c r="E6" s="6" t="s">
        <v>53</v>
      </c>
      <c r="F6" s="6">
        <f t="shared" si="0"/>
        <v>4.3</v>
      </c>
      <c r="G6" s="6">
        <f t="shared" si="1"/>
        <v>-17.3</v>
      </c>
      <c r="I6" s="6">
        <v>8.8</v>
      </c>
      <c r="J6" s="6">
        <v>10</v>
      </c>
      <c r="K6" s="6" t="s">
        <v>54</v>
      </c>
      <c r="L6" s="6">
        <f t="shared" si="2"/>
        <v>1.2</v>
      </c>
      <c r="M6" s="6">
        <f t="shared" si="3"/>
        <v>-2.9</v>
      </c>
      <c r="O6" s="6">
        <v>5.03409090909091</v>
      </c>
      <c r="P6" s="6">
        <v>4.86</v>
      </c>
      <c r="Q6" s="6" t="s">
        <v>55</v>
      </c>
      <c r="R6" s="6">
        <f t="shared" si="4"/>
        <v>-0.17409090909091</v>
      </c>
      <c r="S6" s="6">
        <f t="shared" si="5"/>
        <v>-0.45</v>
      </c>
      <c r="U6" s="6">
        <v>4.03</v>
      </c>
      <c r="V6" s="6">
        <v>6.65</v>
      </c>
      <c r="W6" s="6" t="s">
        <v>56</v>
      </c>
      <c r="X6" s="6">
        <f t="shared" si="6"/>
        <v>2.62</v>
      </c>
      <c r="Y6" s="6">
        <f t="shared" si="7"/>
        <v>-6.15</v>
      </c>
    </row>
    <row r="7" s="6" customFormat="1" spans="1:25">
      <c r="A7" s="21">
        <v>156</v>
      </c>
      <c r="B7" s="19" t="s">
        <v>13</v>
      </c>
      <c r="C7" s="6">
        <v>143.3</v>
      </c>
      <c r="D7" s="6">
        <v>152.8</v>
      </c>
      <c r="E7" s="6" t="s">
        <v>57</v>
      </c>
      <c r="F7" s="6">
        <f t="shared" si="0"/>
        <v>9.5</v>
      </c>
      <c r="G7" s="6">
        <f t="shared" si="1"/>
        <v>-4.70000000000002</v>
      </c>
      <c r="I7" s="6">
        <v>15.9</v>
      </c>
      <c r="J7" s="6">
        <v>17.6</v>
      </c>
      <c r="K7" s="6" t="s">
        <v>58</v>
      </c>
      <c r="L7" s="6">
        <f t="shared" si="2"/>
        <v>1.7</v>
      </c>
      <c r="M7" s="6">
        <f t="shared" si="3"/>
        <v>-0.600000000000001</v>
      </c>
      <c r="O7" s="6">
        <v>9.0125786163522</v>
      </c>
      <c r="P7" s="6">
        <v>8.68181818181818</v>
      </c>
      <c r="Q7" s="6" t="s">
        <v>59</v>
      </c>
      <c r="R7" s="6">
        <f t="shared" si="4"/>
        <v>-0.330760434534021</v>
      </c>
      <c r="S7" s="6">
        <f t="shared" si="5"/>
        <v>0.028181818181821</v>
      </c>
      <c r="U7" s="6">
        <v>9.41</v>
      </c>
      <c r="V7" s="6">
        <v>9.38</v>
      </c>
      <c r="W7" s="6" t="s">
        <v>60</v>
      </c>
      <c r="X7" s="6">
        <f t="shared" si="6"/>
        <v>-0.0299999999999994</v>
      </c>
      <c r="Y7" s="6">
        <f t="shared" si="7"/>
        <v>-8.96</v>
      </c>
    </row>
    <row r="8" s="6" customFormat="1" spans="1:25">
      <c r="A8" s="21">
        <v>210</v>
      </c>
      <c r="B8" s="19" t="s">
        <v>13</v>
      </c>
      <c r="C8" s="6">
        <v>65.7</v>
      </c>
      <c r="D8" s="6">
        <v>79.8</v>
      </c>
      <c r="E8" s="6" t="s">
        <v>61</v>
      </c>
      <c r="F8" s="6">
        <f t="shared" si="0"/>
        <v>14.1</v>
      </c>
      <c r="G8" s="6">
        <f t="shared" si="1"/>
        <v>-9.7</v>
      </c>
      <c r="I8" s="6">
        <v>11.3</v>
      </c>
      <c r="J8" s="6">
        <v>14.4</v>
      </c>
      <c r="K8" s="6" t="s">
        <v>62</v>
      </c>
      <c r="L8" s="6">
        <f t="shared" si="2"/>
        <v>3.1</v>
      </c>
      <c r="M8" s="6">
        <f t="shared" si="3"/>
        <v>-1.2</v>
      </c>
      <c r="O8" s="6">
        <v>5.8141592920354</v>
      </c>
      <c r="P8" s="6">
        <v>5.54166666666667</v>
      </c>
      <c r="Q8" s="6" t="s">
        <v>63</v>
      </c>
      <c r="R8" s="6">
        <f t="shared" si="4"/>
        <v>-0.272492625368731</v>
      </c>
      <c r="S8" s="6">
        <f t="shared" si="5"/>
        <v>-0.23166666666667</v>
      </c>
      <c r="U8" s="6">
        <v>4.44</v>
      </c>
      <c r="V8" s="6">
        <v>4.8</v>
      </c>
      <c r="W8" s="6" t="s">
        <v>64</v>
      </c>
      <c r="X8" s="6">
        <f t="shared" si="6"/>
        <v>0.359999999999999</v>
      </c>
      <c r="Y8" s="6">
        <f t="shared" si="7"/>
        <v>-2.5</v>
      </c>
    </row>
    <row r="9" s="6" customFormat="1" spans="1:25">
      <c r="A9" s="21">
        <v>211</v>
      </c>
      <c r="B9" s="19" t="s">
        <v>13</v>
      </c>
      <c r="C9" s="6">
        <v>21.7</v>
      </c>
      <c r="D9" s="6">
        <v>43.9</v>
      </c>
      <c r="E9" s="6" t="s">
        <v>65</v>
      </c>
      <c r="F9" s="6">
        <f t="shared" si="0"/>
        <v>22.2</v>
      </c>
      <c r="G9" s="6">
        <f t="shared" si="1"/>
        <v>-2.9</v>
      </c>
      <c r="I9" s="6">
        <v>3.6</v>
      </c>
      <c r="J9" s="6">
        <v>7.6</v>
      </c>
      <c r="K9" s="6" t="s">
        <v>66</v>
      </c>
      <c r="L9" s="6">
        <f t="shared" si="2"/>
        <v>4</v>
      </c>
      <c r="M9" s="6">
        <f t="shared" si="3"/>
        <v>-0.899999999999999</v>
      </c>
      <c r="O9" s="6">
        <v>6.02777777777778</v>
      </c>
      <c r="P9" s="6">
        <v>5.77631578947368</v>
      </c>
      <c r="Q9" s="6" t="s">
        <v>67</v>
      </c>
      <c r="R9" s="6">
        <f t="shared" si="4"/>
        <v>-0.251461988304101</v>
      </c>
      <c r="S9" s="6">
        <f t="shared" si="5"/>
        <v>0.34368421052632</v>
      </c>
      <c r="U9" s="6">
        <v>2.05</v>
      </c>
      <c r="V9" s="6">
        <v>3.2</v>
      </c>
      <c r="W9" s="6" t="s">
        <v>68</v>
      </c>
      <c r="X9" s="6">
        <f t="shared" si="6"/>
        <v>1.15</v>
      </c>
      <c r="Y9" s="6">
        <f t="shared" si="7"/>
        <v>-2.4</v>
      </c>
    </row>
    <row r="10" s="6" customFormat="1" spans="1:25">
      <c r="A10" s="21">
        <v>213</v>
      </c>
      <c r="B10" s="19" t="s">
        <v>13</v>
      </c>
      <c r="C10" s="6">
        <v>43.6</v>
      </c>
      <c r="D10" s="6">
        <v>69.2</v>
      </c>
      <c r="E10" s="6" t="s">
        <v>69</v>
      </c>
      <c r="F10" s="6">
        <f t="shared" si="0"/>
        <v>25.6</v>
      </c>
      <c r="G10" s="6">
        <f t="shared" si="1"/>
        <v>-9.40000000000001</v>
      </c>
      <c r="I10" s="6">
        <v>7.8</v>
      </c>
      <c r="J10" s="6">
        <v>14.9</v>
      </c>
      <c r="K10" s="6" t="s">
        <v>70</v>
      </c>
      <c r="L10" s="6">
        <f t="shared" si="2"/>
        <v>7.1</v>
      </c>
      <c r="M10" s="6">
        <f t="shared" si="3"/>
        <v>-2.7</v>
      </c>
      <c r="O10" s="6">
        <v>5.58974358974359</v>
      </c>
      <c r="P10" s="6">
        <v>4.64429530201342</v>
      </c>
      <c r="Q10" s="6" t="s">
        <v>71</v>
      </c>
      <c r="R10" s="6">
        <f t="shared" si="4"/>
        <v>-0.94544828773017</v>
      </c>
      <c r="S10" s="6">
        <f t="shared" si="5"/>
        <v>0.25570469798658</v>
      </c>
      <c r="U10" s="6">
        <v>10.94</v>
      </c>
      <c r="V10" s="6">
        <v>11</v>
      </c>
      <c r="W10" s="6" t="s">
        <v>72</v>
      </c>
      <c r="X10" s="6">
        <f t="shared" si="6"/>
        <v>0.0600000000000005</v>
      </c>
      <c r="Y10" s="6">
        <f t="shared" si="7"/>
        <v>-10.9</v>
      </c>
    </row>
    <row r="11" s="6" customFormat="1" spans="1:25">
      <c r="A11" s="21">
        <v>214</v>
      </c>
      <c r="B11" s="19" t="s">
        <v>13</v>
      </c>
      <c r="C11" s="6">
        <v>65.2</v>
      </c>
      <c r="D11" s="6">
        <v>62.9</v>
      </c>
      <c r="E11" s="6" t="s">
        <v>73</v>
      </c>
      <c r="F11" s="6">
        <f t="shared" si="0"/>
        <v>-2.3</v>
      </c>
      <c r="G11" s="6">
        <f t="shared" si="1"/>
        <v>0</v>
      </c>
      <c r="I11" s="6">
        <v>6.8</v>
      </c>
      <c r="J11" s="6">
        <v>8.8</v>
      </c>
      <c r="K11" s="6" t="s">
        <v>74</v>
      </c>
      <c r="L11" s="6">
        <f t="shared" si="2"/>
        <v>2</v>
      </c>
      <c r="M11" s="6">
        <f t="shared" si="3"/>
        <v>-0.100000000000001</v>
      </c>
      <c r="O11" s="6">
        <v>9.58823529411765</v>
      </c>
      <c r="P11" s="6">
        <v>7.14772727272727</v>
      </c>
      <c r="Q11" s="6" t="s">
        <v>75</v>
      </c>
      <c r="R11" s="6">
        <f t="shared" si="4"/>
        <v>-2.44050802139038</v>
      </c>
      <c r="S11" s="6">
        <f t="shared" si="5"/>
        <v>0.0822727272727306</v>
      </c>
      <c r="U11" s="6">
        <v>11.48</v>
      </c>
      <c r="V11" s="6">
        <v>11.7</v>
      </c>
      <c r="W11" s="6" t="s">
        <v>76</v>
      </c>
      <c r="X11" s="6">
        <f t="shared" si="6"/>
        <v>0.219999999999999</v>
      </c>
      <c r="Y11" s="6">
        <f t="shared" si="7"/>
        <v>-11.52</v>
      </c>
    </row>
    <row r="12" s="6" customFormat="1" spans="1:25">
      <c r="A12" s="21">
        <v>140</v>
      </c>
      <c r="B12" s="19" t="s">
        <v>13</v>
      </c>
      <c r="C12" s="6">
        <v>66.9</v>
      </c>
      <c r="D12" s="6">
        <v>38.5</v>
      </c>
      <c r="E12" s="6" t="s">
        <v>77</v>
      </c>
      <c r="F12" s="6">
        <f t="shared" si="0"/>
        <v>-28.4</v>
      </c>
      <c r="G12" s="6">
        <f t="shared" si="1"/>
        <v>24.5</v>
      </c>
      <c r="I12" s="6">
        <v>10.8</v>
      </c>
      <c r="J12" s="6">
        <v>7.7</v>
      </c>
      <c r="K12" s="6" t="s">
        <v>78</v>
      </c>
      <c r="L12" s="6">
        <f t="shared" si="2"/>
        <v>-3.1</v>
      </c>
      <c r="M12" s="6">
        <f t="shared" si="3"/>
        <v>3</v>
      </c>
      <c r="O12" s="6">
        <v>6.19444444444444</v>
      </c>
      <c r="P12" s="6">
        <v>5</v>
      </c>
      <c r="Q12" s="6" t="s">
        <v>79</v>
      </c>
      <c r="R12" s="6">
        <f t="shared" si="4"/>
        <v>-1.19444444444444</v>
      </c>
      <c r="S12" s="6">
        <f t="shared" si="5"/>
        <v>0.89</v>
      </c>
      <c r="U12" s="6">
        <v>11.14</v>
      </c>
      <c r="V12" s="6">
        <v>10.35</v>
      </c>
      <c r="W12" s="6" t="s">
        <v>80</v>
      </c>
      <c r="X12" s="6">
        <f t="shared" si="6"/>
        <v>-0.790000000000001</v>
      </c>
      <c r="Y12" s="6">
        <f t="shared" si="7"/>
        <v>-9.6</v>
      </c>
    </row>
    <row r="13" s="6" customFormat="1" spans="1:25">
      <c r="A13" s="21">
        <v>216</v>
      </c>
      <c r="B13" s="19" t="s">
        <v>13</v>
      </c>
      <c r="C13" s="6">
        <v>43.1</v>
      </c>
      <c r="D13" s="6">
        <v>49</v>
      </c>
      <c r="E13" s="6" t="s">
        <v>81</v>
      </c>
      <c r="F13" s="6">
        <f t="shared" si="0"/>
        <v>5.9</v>
      </c>
      <c r="G13" s="6">
        <f t="shared" si="1"/>
        <v>-1.5</v>
      </c>
      <c r="I13" s="6">
        <v>2</v>
      </c>
      <c r="J13" s="6">
        <v>7.1</v>
      </c>
      <c r="K13" s="6" t="s">
        <v>82</v>
      </c>
      <c r="L13" s="6">
        <f t="shared" si="2"/>
        <v>5.1</v>
      </c>
      <c r="M13" s="6">
        <f t="shared" si="3"/>
        <v>-1.8</v>
      </c>
      <c r="O13" s="6">
        <v>21.55</v>
      </c>
      <c r="P13" s="6">
        <v>6.90140845070423</v>
      </c>
      <c r="Q13" s="6" t="s">
        <v>83</v>
      </c>
      <c r="R13" s="6">
        <f t="shared" si="4"/>
        <v>-14.6485915492958</v>
      </c>
      <c r="S13" s="6">
        <f t="shared" si="5"/>
        <v>2.05859154929577</v>
      </c>
      <c r="U13" s="6">
        <v>1.41</v>
      </c>
      <c r="V13" s="6">
        <v>1.1</v>
      </c>
      <c r="W13" s="6" t="s">
        <v>84</v>
      </c>
      <c r="X13" s="6">
        <f t="shared" si="6"/>
        <v>-0.31</v>
      </c>
      <c r="Y13" s="6">
        <f t="shared" si="7"/>
        <v>1.15</v>
      </c>
    </row>
    <row r="14" s="6" customFormat="1" spans="1:25">
      <c r="A14" s="21">
        <v>217</v>
      </c>
      <c r="B14" s="19" t="s">
        <v>13</v>
      </c>
      <c r="C14" s="6">
        <v>61.5</v>
      </c>
      <c r="D14" s="6">
        <v>39.6</v>
      </c>
      <c r="E14" s="6" t="s">
        <v>65</v>
      </c>
      <c r="F14" s="6">
        <f t="shared" si="0"/>
        <v>-21.9</v>
      </c>
      <c r="G14" s="6">
        <f t="shared" si="1"/>
        <v>1.4</v>
      </c>
      <c r="I14" s="6">
        <v>13.1</v>
      </c>
      <c r="J14" s="6">
        <v>5.7</v>
      </c>
      <c r="K14" s="6" t="s">
        <v>82</v>
      </c>
      <c r="L14" s="6">
        <f t="shared" si="2"/>
        <v>-7.4</v>
      </c>
      <c r="M14" s="6">
        <f t="shared" si="3"/>
        <v>-0.4</v>
      </c>
      <c r="O14" s="6">
        <v>4.69465648854962</v>
      </c>
      <c r="P14" s="6">
        <v>6.94736842105263</v>
      </c>
      <c r="Q14" s="6" t="s">
        <v>85</v>
      </c>
      <c r="R14" s="6">
        <f t="shared" si="4"/>
        <v>2.25271193250301</v>
      </c>
      <c r="S14" s="6">
        <f t="shared" si="5"/>
        <v>0.79263157894737</v>
      </c>
      <c r="U14" s="6">
        <v>2.62</v>
      </c>
      <c r="V14" s="6">
        <v>3.2</v>
      </c>
      <c r="W14" s="6" t="s">
        <v>86</v>
      </c>
      <c r="X14" s="6">
        <f t="shared" si="6"/>
        <v>0.58</v>
      </c>
      <c r="Y14" s="6">
        <f t="shared" si="7"/>
        <v>-0.47</v>
      </c>
    </row>
    <row r="15" s="6" customFormat="1" spans="1:25">
      <c r="A15" s="21">
        <v>178</v>
      </c>
      <c r="B15" s="19" t="s">
        <v>13</v>
      </c>
      <c r="C15" s="6" t="s">
        <v>87</v>
      </c>
      <c r="D15" s="6" t="s">
        <v>87</v>
      </c>
      <c r="E15" s="6" t="s">
        <v>87</v>
      </c>
      <c r="F15" s="6" t="e">
        <f t="shared" si="0"/>
        <v>#VALUE!</v>
      </c>
      <c r="G15" s="6" t="e">
        <f t="shared" si="1"/>
        <v>#VALUE!</v>
      </c>
      <c r="I15" s="6" t="s">
        <v>87</v>
      </c>
      <c r="J15" s="6" t="s">
        <v>87</v>
      </c>
      <c r="K15" s="6" t="s">
        <v>87</v>
      </c>
      <c r="L15" s="6" t="e">
        <f t="shared" si="2"/>
        <v>#VALUE!</v>
      </c>
      <c r="M15" s="6" t="e">
        <f t="shared" si="3"/>
        <v>#VALUE!</v>
      </c>
      <c r="O15" s="6" t="s">
        <v>87</v>
      </c>
      <c r="P15" s="6" t="s">
        <v>87</v>
      </c>
      <c r="Q15" s="6" t="s">
        <v>87</v>
      </c>
      <c r="R15" s="6" t="e">
        <f t="shared" si="4"/>
        <v>#VALUE!</v>
      </c>
      <c r="S15" s="6" t="e">
        <f t="shared" si="5"/>
        <v>#VALUE!</v>
      </c>
      <c r="U15" s="6" t="s">
        <v>87</v>
      </c>
      <c r="V15" s="6" t="s">
        <v>87</v>
      </c>
      <c r="W15" s="6" t="s">
        <v>87</v>
      </c>
      <c r="X15" s="6" t="e">
        <f t="shared" si="6"/>
        <v>#VALUE!</v>
      </c>
      <c r="Y15" s="6" t="e">
        <f t="shared" si="7"/>
        <v>#VALUE!</v>
      </c>
    </row>
    <row r="16" s="6" customFormat="1" spans="1:25">
      <c r="A16" s="21">
        <v>183</v>
      </c>
      <c r="B16" s="19" t="s">
        <v>13</v>
      </c>
      <c r="C16" s="6" t="s">
        <v>87</v>
      </c>
      <c r="D16" s="6" t="s">
        <v>87</v>
      </c>
      <c r="E16" s="6" t="s">
        <v>87</v>
      </c>
      <c r="F16" s="6" t="e">
        <f t="shared" si="0"/>
        <v>#VALUE!</v>
      </c>
      <c r="G16" s="6" t="e">
        <f t="shared" si="1"/>
        <v>#VALUE!</v>
      </c>
      <c r="I16" s="6" t="s">
        <v>87</v>
      </c>
      <c r="J16" s="6" t="s">
        <v>87</v>
      </c>
      <c r="K16" s="6" t="s">
        <v>87</v>
      </c>
      <c r="L16" s="6" t="e">
        <f t="shared" si="2"/>
        <v>#VALUE!</v>
      </c>
      <c r="M16" s="6" t="e">
        <f t="shared" si="3"/>
        <v>#VALUE!</v>
      </c>
      <c r="O16" s="6" t="s">
        <v>87</v>
      </c>
      <c r="P16" s="6" t="s">
        <v>87</v>
      </c>
      <c r="Q16" s="6" t="s">
        <v>87</v>
      </c>
      <c r="R16" s="6" t="e">
        <f t="shared" si="4"/>
        <v>#VALUE!</v>
      </c>
      <c r="S16" s="6" t="e">
        <f t="shared" si="5"/>
        <v>#VALUE!</v>
      </c>
      <c r="U16" s="6" t="s">
        <v>87</v>
      </c>
      <c r="V16" s="6" t="s">
        <v>87</v>
      </c>
      <c r="W16" s="6" t="s">
        <v>87</v>
      </c>
      <c r="X16" s="6" t="e">
        <f t="shared" si="6"/>
        <v>#VALUE!</v>
      </c>
      <c r="Y16" s="6" t="e">
        <f t="shared" si="7"/>
        <v>#VALUE!</v>
      </c>
    </row>
    <row r="17" s="6" customFormat="1" spans="1:25">
      <c r="A17" s="21">
        <v>220</v>
      </c>
      <c r="B17" s="19" t="s">
        <v>13</v>
      </c>
      <c r="C17" s="6" t="s">
        <v>87</v>
      </c>
      <c r="D17" s="6" t="s">
        <v>87</v>
      </c>
      <c r="E17" s="6" t="s">
        <v>87</v>
      </c>
      <c r="F17" s="6" t="e">
        <f t="shared" si="0"/>
        <v>#VALUE!</v>
      </c>
      <c r="G17" s="6" t="e">
        <f t="shared" si="1"/>
        <v>#VALUE!</v>
      </c>
      <c r="I17" s="6" t="s">
        <v>87</v>
      </c>
      <c r="J17" s="6" t="s">
        <v>87</v>
      </c>
      <c r="K17" s="6" t="s">
        <v>87</v>
      </c>
      <c r="L17" s="6" t="e">
        <f t="shared" si="2"/>
        <v>#VALUE!</v>
      </c>
      <c r="M17" s="6" t="e">
        <f t="shared" si="3"/>
        <v>#VALUE!</v>
      </c>
      <c r="O17" s="6">
        <v>4.94871794871795</v>
      </c>
      <c r="P17" s="6">
        <v>4.34408602150538</v>
      </c>
      <c r="Q17" s="6" t="s">
        <v>88</v>
      </c>
      <c r="R17" s="6">
        <f t="shared" si="4"/>
        <v>-0.60463192721257</v>
      </c>
      <c r="S17" s="6">
        <f t="shared" si="5"/>
        <v>-0.274086021505379</v>
      </c>
      <c r="U17" s="6">
        <v>2.11</v>
      </c>
      <c r="V17" s="6" t="s">
        <v>87</v>
      </c>
      <c r="W17" s="6" t="s">
        <v>89</v>
      </c>
      <c r="X17" s="6" t="e">
        <f t="shared" si="6"/>
        <v>#VALUE!</v>
      </c>
      <c r="Y17" s="6" t="e">
        <f t="shared" si="7"/>
        <v>#VALUE!</v>
      </c>
    </row>
    <row r="18" s="6" customFormat="1" spans="1:25">
      <c r="A18" s="21">
        <v>221</v>
      </c>
      <c r="B18" s="19" t="s">
        <v>13</v>
      </c>
      <c r="C18" s="6" t="s">
        <v>87</v>
      </c>
      <c r="D18" s="6" t="s">
        <v>87</v>
      </c>
      <c r="E18" s="6" t="s">
        <v>87</v>
      </c>
      <c r="F18" s="6" t="e">
        <f t="shared" si="0"/>
        <v>#VALUE!</v>
      </c>
      <c r="G18" s="6" t="e">
        <f t="shared" si="1"/>
        <v>#VALUE!</v>
      </c>
      <c r="I18" s="6" t="s">
        <v>87</v>
      </c>
      <c r="J18" s="6" t="s">
        <v>87</v>
      </c>
      <c r="K18" s="6" t="s">
        <v>87</v>
      </c>
      <c r="L18" s="6" t="e">
        <f t="shared" si="2"/>
        <v>#VALUE!</v>
      </c>
      <c r="M18" s="6" t="e">
        <f t="shared" si="3"/>
        <v>#VALUE!</v>
      </c>
      <c r="O18" s="6">
        <v>4.66519823788546</v>
      </c>
      <c r="P18" s="6">
        <v>4.49248120300752</v>
      </c>
      <c r="Q18" s="6" t="s">
        <v>90</v>
      </c>
      <c r="R18" s="6">
        <f t="shared" si="4"/>
        <v>-0.17271703487794</v>
      </c>
      <c r="S18" s="6">
        <f t="shared" si="5"/>
        <v>0.30751879699248</v>
      </c>
      <c r="U18" s="6">
        <v>2.35</v>
      </c>
      <c r="V18" s="6" t="s">
        <v>87</v>
      </c>
      <c r="W18" s="6" t="s">
        <v>91</v>
      </c>
      <c r="X18" s="6" t="e">
        <f t="shared" si="6"/>
        <v>#VALUE!</v>
      </c>
      <c r="Y18" s="6" t="e">
        <f t="shared" si="7"/>
        <v>#VALUE!</v>
      </c>
    </row>
    <row r="19" s="6" customFormat="1" spans="1:25">
      <c r="A19" s="21">
        <v>222</v>
      </c>
      <c r="B19" s="19" t="s">
        <v>13</v>
      </c>
      <c r="C19" s="6">
        <v>50.8</v>
      </c>
      <c r="D19" s="6">
        <v>57.5</v>
      </c>
      <c r="E19" s="6" t="s">
        <v>92</v>
      </c>
      <c r="F19" s="6">
        <f t="shared" si="0"/>
        <v>6.7</v>
      </c>
      <c r="G19" s="6">
        <f t="shared" si="1"/>
        <v>-9.8</v>
      </c>
      <c r="I19" s="6">
        <v>9.1</v>
      </c>
      <c r="J19" s="6">
        <v>10.7</v>
      </c>
      <c r="K19" s="6" t="s">
        <v>93</v>
      </c>
      <c r="L19" s="6">
        <f t="shared" si="2"/>
        <v>1.6</v>
      </c>
      <c r="M19" s="6">
        <f t="shared" si="3"/>
        <v>-2.5</v>
      </c>
      <c r="O19" s="6">
        <v>5.58241758241758</v>
      </c>
      <c r="P19" s="6">
        <v>5.37383177570093</v>
      </c>
      <c r="Q19" s="6" t="s">
        <v>94</v>
      </c>
      <c r="R19" s="6">
        <f t="shared" si="4"/>
        <v>-0.20858580671665</v>
      </c>
      <c r="S19" s="6">
        <f t="shared" si="5"/>
        <v>0.44616822429907</v>
      </c>
      <c r="U19" s="6">
        <v>1.74</v>
      </c>
      <c r="V19" s="6">
        <v>2</v>
      </c>
      <c r="W19" s="6" t="s">
        <v>95</v>
      </c>
      <c r="X19" s="6">
        <f t="shared" si="6"/>
        <v>0.26</v>
      </c>
      <c r="Y19" s="6">
        <f t="shared" si="7"/>
        <v>1.93</v>
      </c>
    </row>
    <row r="20" s="6" customFormat="1" spans="1:25">
      <c r="A20" s="21">
        <v>141</v>
      </c>
      <c r="B20" s="19" t="s">
        <v>13</v>
      </c>
      <c r="C20" s="6">
        <v>40.6</v>
      </c>
      <c r="D20" s="6">
        <v>83</v>
      </c>
      <c r="E20" s="6" t="s">
        <v>96</v>
      </c>
      <c r="F20" s="6">
        <f t="shared" si="0"/>
        <v>42.4</v>
      </c>
      <c r="G20" s="6">
        <f t="shared" si="1"/>
        <v>-55.1</v>
      </c>
      <c r="I20" s="6">
        <v>4.3</v>
      </c>
      <c r="J20" s="6">
        <v>5.4</v>
      </c>
      <c r="K20" s="6" t="s">
        <v>97</v>
      </c>
      <c r="L20" s="6">
        <f t="shared" si="2"/>
        <v>1.1</v>
      </c>
      <c r="M20" s="6">
        <f t="shared" si="3"/>
        <v>-0.800000000000001</v>
      </c>
      <c r="O20" s="6">
        <v>9.44186046511628</v>
      </c>
      <c r="P20" s="6">
        <v>15.3703703703704</v>
      </c>
      <c r="Q20" s="6" t="s">
        <v>98</v>
      </c>
      <c r="R20" s="6">
        <f t="shared" si="4"/>
        <v>5.92850990525412</v>
      </c>
      <c r="S20" s="6">
        <f t="shared" si="5"/>
        <v>-9.3003703703704</v>
      </c>
      <c r="U20" s="6">
        <v>2.71</v>
      </c>
      <c r="V20" s="6">
        <v>1.65</v>
      </c>
      <c r="W20" s="6" t="s">
        <v>99</v>
      </c>
      <c r="X20" s="6">
        <f t="shared" si="6"/>
        <v>-1.06</v>
      </c>
      <c r="Y20" s="6">
        <f t="shared" si="7"/>
        <v>-0.02</v>
      </c>
    </row>
    <row r="21" s="6" customFormat="1" spans="1:25">
      <c r="A21" s="21">
        <v>224</v>
      </c>
      <c r="B21" s="19" t="s">
        <v>13</v>
      </c>
      <c r="C21" s="6" t="s">
        <v>87</v>
      </c>
      <c r="D21" s="6" t="s">
        <v>87</v>
      </c>
      <c r="E21" s="6" t="s">
        <v>87</v>
      </c>
      <c r="F21" s="6" t="e">
        <f t="shared" si="0"/>
        <v>#VALUE!</v>
      </c>
      <c r="G21" s="6" t="e">
        <f t="shared" si="1"/>
        <v>#VALUE!</v>
      </c>
      <c r="I21" s="6" t="s">
        <v>87</v>
      </c>
      <c r="J21" s="6" t="s">
        <v>87</v>
      </c>
      <c r="K21" s="6" t="s">
        <v>87</v>
      </c>
      <c r="L21" s="6" t="e">
        <f t="shared" si="2"/>
        <v>#VALUE!</v>
      </c>
      <c r="M21" s="6" t="e">
        <f t="shared" si="3"/>
        <v>#VALUE!</v>
      </c>
      <c r="O21" s="6" t="s">
        <v>87</v>
      </c>
      <c r="P21" s="6" t="s">
        <v>87</v>
      </c>
      <c r="Q21" s="6" t="s">
        <v>87</v>
      </c>
      <c r="R21" s="6" t="e">
        <f t="shared" si="4"/>
        <v>#VALUE!</v>
      </c>
      <c r="S21" s="6" t="e">
        <f t="shared" si="5"/>
        <v>#VALUE!</v>
      </c>
      <c r="U21" s="6" t="s">
        <v>87</v>
      </c>
      <c r="V21" s="6" t="s">
        <v>87</v>
      </c>
      <c r="W21" s="6" t="s">
        <v>87</v>
      </c>
      <c r="X21" s="6" t="e">
        <f t="shared" si="6"/>
        <v>#VALUE!</v>
      </c>
      <c r="Y21" s="6" t="e">
        <f t="shared" si="7"/>
        <v>#VALUE!</v>
      </c>
    </row>
    <row r="22" s="6" customFormat="1" spans="1:25">
      <c r="A22" s="21">
        <v>225</v>
      </c>
      <c r="B22" s="19" t="s">
        <v>13</v>
      </c>
      <c r="C22" s="6" t="s">
        <v>87</v>
      </c>
      <c r="D22" s="6" t="s">
        <v>87</v>
      </c>
      <c r="E22" s="6" t="s">
        <v>87</v>
      </c>
      <c r="F22" s="6" t="e">
        <f t="shared" si="0"/>
        <v>#VALUE!</v>
      </c>
      <c r="G22" s="6" t="e">
        <f t="shared" si="1"/>
        <v>#VALUE!</v>
      </c>
      <c r="I22" s="6" t="s">
        <v>87</v>
      </c>
      <c r="J22" s="6" t="s">
        <v>87</v>
      </c>
      <c r="K22" s="6" t="s">
        <v>87</v>
      </c>
      <c r="L22" s="6" t="e">
        <f t="shared" si="2"/>
        <v>#VALUE!</v>
      </c>
      <c r="M22" s="6" t="e">
        <f t="shared" si="3"/>
        <v>#VALUE!</v>
      </c>
      <c r="O22" s="6">
        <v>4.94354838709677</v>
      </c>
      <c r="P22" s="6">
        <v>2.25</v>
      </c>
      <c r="Q22" s="6" t="s">
        <v>100</v>
      </c>
      <c r="R22" s="6">
        <f t="shared" si="4"/>
        <v>-2.69354838709677</v>
      </c>
      <c r="S22" s="6">
        <f t="shared" si="5"/>
        <v>2.93</v>
      </c>
      <c r="U22" s="6">
        <v>3.89</v>
      </c>
      <c r="V22" s="6" t="s">
        <v>87</v>
      </c>
      <c r="W22" s="6" t="s">
        <v>101</v>
      </c>
      <c r="X22" s="6" t="e">
        <f t="shared" si="6"/>
        <v>#VALUE!</v>
      </c>
      <c r="Y22" s="6" t="e">
        <f t="shared" si="7"/>
        <v>#VALUE!</v>
      </c>
    </row>
    <row r="23" s="6" customFormat="1" spans="1:25">
      <c r="A23" s="21">
        <v>203</v>
      </c>
      <c r="B23" s="19" t="s">
        <v>13</v>
      </c>
      <c r="C23" s="6" t="s">
        <v>87</v>
      </c>
      <c r="D23" s="6" t="s">
        <v>87</v>
      </c>
      <c r="E23" s="6" t="s">
        <v>87</v>
      </c>
      <c r="F23" s="6" t="e">
        <f t="shared" si="0"/>
        <v>#VALUE!</v>
      </c>
      <c r="G23" s="6" t="e">
        <f t="shared" si="1"/>
        <v>#VALUE!</v>
      </c>
      <c r="I23" s="6" t="s">
        <v>87</v>
      </c>
      <c r="J23" s="6" t="s">
        <v>87</v>
      </c>
      <c r="K23" s="6" t="s">
        <v>87</v>
      </c>
      <c r="L23" s="6" t="e">
        <f t="shared" si="2"/>
        <v>#VALUE!</v>
      </c>
      <c r="M23" s="6" t="e">
        <f t="shared" si="3"/>
        <v>#VALUE!</v>
      </c>
      <c r="O23" s="6" t="s">
        <v>87</v>
      </c>
      <c r="P23" s="6" t="s">
        <v>87</v>
      </c>
      <c r="Q23" s="6" t="s">
        <v>87</v>
      </c>
      <c r="R23" s="6" t="e">
        <f t="shared" si="4"/>
        <v>#VALUE!</v>
      </c>
      <c r="S23" s="6" t="e">
        <f t="shared" si="5"/>
        <v>#VALUE!</v>
      </c>
      <c r="U23" s="6" t="s">
        <v>87</v>
      </c>
      <c r="V23" s="6" t="s">
        <v>87</v>
      </c>
      <c r="W23" s="6" t="s">
        <v>87</v>
      </c>
      <c r="X23" s="6" t="e">
        <f t="shared" si="6"/>
        <v>#VALUE!</v>
      </c>
      <c r="Y23" s="6" t="e">
        <f t="shared" si="7"/>
        <v>#VALUE!</v>
      </c>
    </row>
    <row r="24" s="6" customFormat="1" spans="1:25">
      <c r="A24" s="21">
        <v>227</v>
      </c>
      <c r="B24" s="19" t="s">
        <v>13</v>
      </c>
      <c r="C24" s="6" t="s">
        <v>87</v>
      </c>
      <c r="D24" s="6" t="s">
        <v>87</v>
      </c>
      <c r="E24" s="6" t="s">
        <v>87</v>
      </c>
      <c r="F24" s="6" t="e">
        <f t="shared" si="0"/>
        <v>#VALUE!</v>
      </c>
      <c r="G24" s="6" t="e">
        <f t="shared" si="1"/>
        <v>#VALUE!</v>
      </c>
      <c r="I24" s="6" t="s">
        <v>87</v>
      </c>
      <c r="J24" s="6" t="s">
        <v>87</v>
      </c>
      <c r="K24" s="6" t="s">
        <v>87</v>
      </c>
      <c r="L24" s="6" t="e">
        <f t="shared" si="2"/>
        <v>#VALUE!</v>
      </c>
      <c r="M24" s="6" t="e">
        <f t="shared" si="3"/>
        <v>#VALUE!</v>
      </c>
      <c r="O24" s="6">
        <v>5.02307692307692</v>
      </c>
      <c r="P24" s="6">
        <v>4.99206349206349</v>
      </c>
      <c r="Q24" s="6" t="s">
        <v>55</v>
      </c>
      <c r="R24" s="6">
        <f t="shared" si="4"/>
        <v>-0.03101343101343</v>
      </c>
      <c r="S24" s="6">
        <f t="shared" si="5"/>
        <v>-0.58206349206349</v>
      </c>
      <c r="U24" s="6">
        <v>2.85</v>
      </c>
      <c r="V24" s="6" t="s">
        <v>87</v>
      </c>
      <c r="W24" s="6" t="s">
        <v>88</v>
      </c>
      <c r="X24" s="6" t="e">
        <f t="shared" si="6"/>
        <v>#VALUE!</v>
      </c>
      <c r="Y24" s="6" t="e">
        <f t="shared" si="7"/>
        <v>#VALUE!</v>
      </c>
    </row>
    <row r="25" s="6" customFormat="1" spans="1:25">
      <c r="A25" s="21">
        <v>228</v>
      </c>
      <c r="B25" s="19" t="s">
        <v>13</v>
      </c>
      <c r="C25" s="6">
        <v>51.5</v>
      </c>
      <c r="D25" s="6">
        <v>52.6</v>
      </c>
      <c r="E25" s="6" t="s">
        <v>102</v>
      </c>
      <c r="F25" s="6">
        <f t="shared" si="0"/>
        <v>1.1</v>
      </c>
      <c r="G25" s="6">
        <f t="shared" si="1"/>
        <v>-0.300000000000004</v>
      </c>
      <c r="I25" s="6">
        <v>6</v>
      </c>
      <c r="J25" s="6">
        <v>8.1</v>
      </c>
      <c r="K25" s="6" t="s">
        <v>103</v>
      </c>
      <c r="L25" s="6">
        <f t="shared" si="2"/>
        <v>2.1</v>
      </c>
      <c r="M25" s="6">
        <f t="shared" si="3"/>
        <v>-0.699999999999999</v>
      </c>
      <c r="O25" s="6">
        <v>8.58333333333333</v>
      </c>
      <c r="P25" s="6">
        <v>6.49382716049383</v>
      </c>
      <c r="Q25" s="6" t="s">
        <v>104</v>
      </c>
      <c r="R25" s="6">
        <f t="shared" si="4"/>
        <v>-2.0895061728395</v>
      </c>
      <c r="S25" s="6">
        <f t="shared" si="5"/>
        <v>0.57617283950617</v>
      </c>
      <c r="U25" s="6">
        <v>2.45</v>
      </c>
      <c r="V25" s="6">
        <v>3.4</v>
      </c>
      <c r="W25" s="6" t="s">
        <v>105</v>
      </c>
      <c r="X25" s="6">
        <f t="shared" si="6"/>
        <v>0.95</v>
      </c>
      <c r="Y25" s="6">
        <f t="shared" si="7"/>
        <v>0.71</v>
      </c>
    </row>
    <row r="26" s="6" customFormat="1" spans="1:25">
      <c r="A26" s="21">
        <v>229</v>
      </c>
      <c r="B26" s="19" t="s">
        <v>13</v>
      </c>
      <c r="C26" s="6">
        <v>39.5</v>
      </c>
      <c r="D26" s="6">
        <v>35.4</v>
      </c>
      <c r="E26" s="6" t="s">
        <v>106</v>
      </c>
      <c r="F26" s="6">
        <f t="shared" si="0"/>
        <v>-4.1</v>
      </c>
      <c r="G26" s="6">
        <f t="shared" si="1"/>
        <v>-1.7</v>
      </c>
      <c r="I26" s="6">
        <v>6.4</v>
      </c>
      <c r="J26" s="6">
        <v>6.6</v>
      </c>
      <c r="K26" s="6" t="s">
        <v>107</v>
      </c>
      <c r="L26" s="6">
        <f t="shared" si="2"/>
        <v>0.199999999999999</v>
      </c>
      <c r="M26" s="6">
        <f t="shared" si="3"/>
        <v>-0.0999999999999996</v>
      </c>
      <c r="O26" s="6">
        <v>6.171875</v>
      </c>
      <c r="P26" s="6">
        <v>5.36363636363636</v>
      </c>
      <c r="Q26" s="6" t="s">
        <v>100</v>
      </c>
      <c r="R26" s="6">
        <f t="shared" si="4"/>
        <v>-0.80823863636364</v>
      </c>
      <c r="S26" s="6">
        <f t="shared" si="5"/>
        <v>-0.18363636363636</v>
      </c>
      <c r="U26" s="6">
        <v>2.04</v>
      </c>
      <c r="V26" s="6">
        <v>1.1</v>
      </c>
      <c r="W26" s="6" t="s">
        <v>108</v>
      </c>
      <c r="X26" s="6">
        <f t="shared" si="6"/>
        <v>-0.94</v>
      </c>
      <c r="Y26" s="6">
        <f t="shared" si="7"/>
        <v>0.39</v>
      </c>
    </row>
    <row r="27" s="6" customFormat="1" spans="1:25">
      <c r="A27" s="21">
        <v>230</v>
      </c>
      <c r="B27" s="19" t="s">
        <v>13</v>
      </c>
      <c r="C27" s="6">
        <v>66.5</v>
      </c>
      <c r="D27" s="6">
        <v>75</v>
      </c>
      <c r="E27" s="6" t="s">
        <v>109</v>
      </c>
      <c r="F27" s="6">
        <f t="shared" si="0"/>
        <v>8.5</v>
      </c>
      <c r="G27" s="6">
        <f t="shared" si="1"/>
        <v>-17.3</v>
      </c>
      <c r="I27" s="6">
        <v>10.3</v>
      </c>
      <c r="J27" s="6">
        <v>24</v>
      </c>
      <c r="K27" s="6" t="s">
        <v>110</v>
      </c>
      <c r="L27" s="6">
        <f t="shared" si="2"/>
        <v>13.7</v>
      </c>
      <c r="M27" s="6">
        <f t="shared" si="3"/>
        <v>-4.4</v>
      </c>
      <c r="O27" s="6">
        <v>6.45631067961165</v>
      </c>
      <c r="P27" s="6">
        <v>3.125</v>
      </c>
      <c r="Q27" s="6" t="s">
        <v>111</v>
      </c>
      <c r="R27" s="6">
        <f t="shared" si="4"/>
        <v>-3.33131067961165</v>
      </c>
      <c r="S27" s="6">
        <f t="shared" si="5"/>
        <v>-0.185</v>
      </c>
      <c r="U27" s="6">
        <v>2.32</v>
      </c>
      <c r="V27" s="6">
        <v>3.9</v>
      </c>
      <c r="W27" s="6" t="s">
        <v>112</v>
      </c>
      <c r="X27" s="6">
        <f t="shared" si="6"/>
        <v>1.58</v>
      </c>
      <c r="Y27" s="6">
        <f t="shared" si="7"/>
        <v>-1.19</v>
      </c>
    </row>
    <row r="28" s="6" customFormat="1" spans="1:25">
      <c r="A28" s="21">
        <v>231</v>
      </c>
      <c r="B28" s="19" t="s">
        <v>13</v>
      </c>
      <c r="C28" s="6">
        <v>98.7</v>
      </c>
      <c r="D28" s="6">
        <v>84.2</v>
      </c>
      <c r="E28" s="6" t="s">
        <v>113</v>
      </c>
      <c r="F28" s="6">
        <f t="shared" si="0"/>
        <v>-14.5</v>
      </c>
      <c r="G28" s="6">
        <f t="shared" si="1"/>
        <v>-13.2</v>
      </c>
      <c r="I28" s="6">
        <v>21.5</v>
      </c>
      <c r="J28" s="6">
        <v>12.9</v>
      </c>
      <c r="K28" s="6" t="s">
        <v>114</v>
      </c>
      <c r="L28" s="6">
        <f t="shared" si="2"/>
        <v>-8.6</v>
      </c>
      <c r="M28" s="6">
        <f t="shared" si="3"/>
        <v>-2.6</v>
      </c>
      <c r="O28" s="6">
        <v>4.5906976744186</v>
      </c>
      <c r="P28" s="6">
        <v>6.52713178294574</v>
      </c>
      <c r="Q28" s="6" t="s">
        <v>115</v>
      </c>
      <c r="R28" s="6">
        <f t="shared" si="4"/>
        <v>1.93643410852714</v>
      </c>
      <c r="S28" s="6">
        <f t="shared" si="5"/>
        <v>0.36286821705426</v>
      </c>
      <c r="U28" s="6">
        <v>3.53</v>
      </c>
      <c r="V28" s="6">
        <v>3.7</v>
      </c>
      <c r="W28" s="6" t="s">
        <v>116</v>
      </c>
      <c r="X28" s="6">
        <f t="shared" si="6"/>
        <v>0.17</v>
      </c>
      <c r="Y28" s="6">
        <f t="shared" si="7"/>
        <v>5.92</v>
      </c>
    </row>
    <row r="29" s="6" customFormat="1" spans="1:25">
      <c r="A29" s="21">
        <v>232</v>
      </c>
      <c r="B29" s="19" t="s">
        <v>13</v>
      </c>
      <c r="C29" s="6">
        <v>82.8</v>
      </c>
      <c r="D29" s="6">
        <v>92.6</v>
      </c>
      <c r="E29" s="6" t="s">
        <v>117</v>
      </c>
      <c r="F29" s="6">
        <f t="shared" si="0"/>
        <v>9.8</v>
      </c>
      <c r="G29" s="6">
        <f t="shared" si="1"/>
        <v>-20.5</v>
      </c>
      <c r="I29" s="6">
        <v>13.1</v>
      </c>
      <c r="J29" s="6">
        <v>14.4</v>
      </c>
      <c r="K29" s="6" t="s">
        <v>118</v>
      </c>
      <c r="L29" s="6">
        <f t="shared" si="2"/>
        <v>1.3</v>
      </c>
      <c r="M29" s="6">
        <f t="shared" si="3"/>
        <v>-2.4</v>
      </c>
      <c r="O29" s="6">
        <v>6.3206106870229</v>
      </c>
      <c r="P29" s="6">
        <v>6.43055555555556</v>
      </c>
      <c r="Q29" s="6" t="s">
        <v>119</v>
      </c>
      <c r="R29" s="6">
        <f t="shared" si="4"/>
        <v>0.10994486853266</v>
      </c>
      <c r="S29" s="6">
        <f t="shared" si="5"/>
        <v>-0.42055555555556</v>
      </c>
      <c r="U29" s="6">
        <v>11.68</v>
      </c>
      <c r="V29" s="6">
        <v>11.5</v>
      </c>
      <c r="W29" s="6" t="s">
        <v>120</v>
      </c>
      <c r="X29" s="6">
        <f t="shared" si="6"/>
        <v>-0.18</v>
      </c>
      <c r="Y29" s="6">
        <f t="shared" si="7"/>
        <v>-11.23</v>
      </c>
    </row>
    <row r="30" s="6" customFormat="1" spans="1:25">
      <c r="A30" s="21">
        <v>233</v>
      </c>
      <c r="B30" s="19" t="s">
        <v>13</v>
      </c>
      <c r="C30" s="6">
        <v>15.6</v>
      </c>
      <c r="D30" s="6">
        <v>57.8</v>
      </c>
      <c r="E30" s="6" t="s">
        <v>121</v>
      </c>
      <c r="F30" s="6">
        <f t="shared" si="0"/>
        <v>42.2</v>
      </c>
      <c r="G30" s="6">
        <f t="shared" si="1"/>
        <v>-0.199999999999996</v>
      </c>
      <c r="I30" s="6">
        <v>5.3</v>
      </c>
      <c r="J30" s="6">
        <v>9</v>
      </c>
      <c r="K30" s="6" t="s">
        <v>122</v>
      </c>
      <c r="L30" s="6">
        <f t="shared" si="2"/>
        <v>3.7</v>
      </c>
      <c r="M30" s="6">
        <f t="shared" si="3"/>
        <v>-0.6</v>
      </c>
      <c r="O30" s="6">
        <v>2.94339622641509</v>
      </c>
      <c r="P30" s="6">
        <v>6.42222222222222</v>
      </c>
      <c r="Q30" s="6" t="s">
        <v>123</v>
      </c>
      <c r="R30" s="6">
        <f t="shared" si="4"/>
        <v>3.47882599580713</v>
      </c>
      <c r="S30" s="6">
        <f t="shared" si="5"/>
        <v>0.43777777777778</v>
      </c>
      <c r="U30" s="6">
        <v>4.26</v>
      </c>
      <c r="V30" s="6">
        <v>5.3</v>
      </c>
      <c r="W30" s="6" t="s">
        <v>124</v>
      </c>
      <c r="X30" s="6">
        <f t="shared" si="6"/>
        <v>1.04</v>
      </c>
      <c r="Y30" s="6">
        <f t="shared" si="7"/>
        <v>-4.37</v>
      </c>
    </row>
    <row r="31" s="6" customFormat="1" spans="1:25">
      <c r="A31" s="21">
        <v>207</v>
      </c>
      <c r="B31" s="19" t="s">
        <v>13</v>
      </c>
      <c r="C31" s="6">
        <v>99.6</v>
      </c>
      <c r="D31" s="6">
        <v>104.5</v>
      </c>
      <c r="E31" s="6" t="s">
        <v>125</v>
      </c>
      <c r="F31" s="6">
        <f t="shared" si="0"/>
        <v>4.90000000000001</v>
      </c>
      <c r="G31" s="6">
        <f t="shared" si="1"/>
        <v>-21.3</v>
      </c>
      <c r="I31" s="6">
        <v>28.7</v>
      </c>
      <c r="J31" s="6">
        <v>29.6</v>
      </c>
      <c r="K31" s="6" t="s">
        <v>126</v>
      </c>
      <c r="L31" s="6">
        <f t="shared" si="2"/>
        <v>0.900000000000002</v>
      </c>
      <c r="M31" s="6">
        <f t="shared" si="3"/>
        <v>-6.1</v>
      </c>
      <c r="O31" s="6">
        <v>3.47038327526132</v>
      </c>
      <c r="P31" s="6">
        <v>3.53040540540541</v>
      </c>
      <c r="Q31" s="6" t="s">
        <v>127</v>
      </c>
      <c r="R31" s="6">
        <f t="shared" si="4"/>
        <v>0.0600221301440902</v>
      </c>
      <c r="S31" s="6">
        <f t="shared" si="5"/>
        <v>0.00959459459458989</v>
      </c>
      <c r="U31" s="6">
        <v>9.09</v>
      </c>
      <c r="V31" s="6">
        <v>8.8</v>
      </c>
      <c r="W31" s="6" t="s">
        <v>128</v>
      </c>
      <c r="X31" s="6">
        <f t="shared" si="6"/>
        <v>-0.289999999999999</v>
      </c>
      <c r="Y31" s="6">
        <f t="shared" si="7"/>
        <v>-7.3</v>
      </c>
    </row>
    <row r="32" s="6" customFormat="1" spans="1:25">
      <c r="A32" s="21">
        <v>235</v>
      </c>
      <c r="B32" s="19" t="s">
        <v>13</v>
      </c>
      <c r="C32" s="6">
        <v>62</v>
      </c>
      <c r="D32" s="6">
        <v>64.9</v>
      </c>
      <c r="E32" s="6" t="s">
        <v>129</v>
      </c>
      <c r="F32" s="6">
        <f t="shared" si="0"/>
        <v>2.90000000000001</v>
      </c>
      <c r="G32" s="6">
        <f t="shared" si="1"/>
        <v>-10.1</v>
      </c>
      <c r="I32" s="6">
        <v>12.2</v>
      </c>
      <c r="J32" s="6">
        <v>13.6</v>
      </c>
      <c r="K32" s="6" t="s">
        <v>130</v>
      </c>
      <c r="L32" s="6">
        <f t="shared" si="2"/>
        <v>1.4</v>
      </c>
      <c r="M32" s="6">
        <f t="shared" si="3"/>
        <v>-2.1</v>
      </c>
      <c r="O32" s="6">
        <v>5.08196721311475</v>
      </c>
      <c r="P32" s="6">
        <v>4.77205882352941</v>
      </c>
      <c r="Q32" s="6" t="s">
        <v>131</v>
      </c>
      <c r="R32" s="6">
        <f t="shared" si="4"/>
        <v>-0.30990838958534</v>
      </c>
      <c r="S32" s="6">
        <f t="shared" si="5"/>
        <v>-0.00205882352941078</v>
      </c>
      <c r="U32" s="6">
        <v>4.77</v>
      </c>
      <c r="V32" s="6">
        <v>3.7</v>
      </c>
      <c r="W32" s="6" t="s">
        <v>132</v>
      </c>
      <c r="X32" s="6">
        <f t="shared" si="6"/>
        <v>-1.07</v>
      </c>
      <c r="Y32" s="6">
        <f t="shared" si="7"/>
        <v>-2.15</v>
      </c>
    </row>
    <row r="33" s="6" customFormat="1" spans="1:25">
      <c r="A33" s="21">
        <v>236</v>
      </c>
      <c r="B33" s="19" t="s">
        <v>13</v>
      </c>
      <c r="C33" s="6">
        <v>40.8</v>
      </c>
      <c r="D33" s="6">
        <v>38.5</v>
      </c>
      <c r="E33" s="6" t="s">
        <v>37</v>
      </c>
      <c r="F33" s="6">
        <f t="shared" si="0"/>
        <v>-2.3</v>
      </c>
      <c r="G33" s="6">
        <f t="shared" si="1"/>
        <v>3.3</v>
      </c>
      <c r="I33" s="6">
        <v>11.6</v>
      </c>
      <c r="J33" s="6">
        <v>12.8</v>
      </c>
      <c r="K33" s="6" t="s">
        <v>70</v>
      </c>
      <c r="L33" s="6">
        <f t="shared" si="2"/>
        <v>1.2</v>
      </c>
      <c r="M33" s="6">
        <f t="shared" si="3"/>
        <v>-0.600000000000001</v>
      </c>
      <c r="O33" s="6">
        <v>3.51724137931034</v>
      </c>
      <c r="P33" s="6">
        <v>3.0078125</v>
      </c>
      <c r="Q33" s="6" t="s">
        <v>133</v>
      </c>
      <c r="R33" s="6">
        <f t="shared" si="4"/>
        <v>-0.50942887931034</v>
      </c>
      <c r="S33" s="6">
        <f t="shared" si="5"/>
        <v>0.4221875</v>
      </c>
      <c r="U33" s="6">
        <v>6.5</v>
      </c>
      <c r="V33" s="6">
        <v>2.7</v>
      </c>
      <c r="W33" s="6" t="s">
        <v>134</v>
      </c>
      <c r="X33" s="6">
        <f t="shared" si="6"/>
        <v>-3.8</v>
      </c>
      <c r="Y33" s="6">
        <f t="shared" si="7"/>
        <v>0.86</v>
      </c>
    </row>
    <row r="34" s="6" customFormat="1" spans="1:25">
      <c r="A34" s="21">
        <v>237</v>
      </c>
      <c r="B34" s="19" t="s">
        <v>13</v>
      </c>
      <c r="C34" s="6">
        <v>53.5</v>
      </c>
      <c r="D34" s="6">
        <v>53.9</v>
      </c>
      <c r="E34" s="6" t="s">
        <v>135</v>
      </c>
      <c r="F34" s="6">
        <f t="shared" si="0"/>
        <v>0.399999999999999</v>
      </c>
      <c r="G34" s="6">
        <f t="shared" si="1"/>
        <v>-3.4</v>
      </c>
      <c r="I34" s="6">
        <v>8.6</v>
      </c>
      <c r="J34" s="6">
        <v>9.9</v>
      </c>
      <c r="K34" s="6" t="s">
        <v>136</v>
      </c>
      <c r="L34" s="6">
        <f t="shared" si="2"/>
        <v>1.3</v>
      </c>
      <c r="M34" s="6">
        <f t="shared" si="3"/>
        <v>-0.700000000000001</v>
      </c>
      <c r="O34" s="6">
        <v>6.22093023255814</v>
      </c>
      <c r="P34" s="6">
        <v>5.44444444444444</v>
      </c>
      <c r="Q34" s="6" t="s">
        <v>137</v>
      </c>
      <c r="R34" s="6">
        <f t="shared" si="4"/>
        <v>-0.7764857881137</v>
      </c>
      <c r="S34" s="6">
        <f t="shared" si="5"/>
        <v>0.04555555555556</v>
      </c>
      <c r="U34" s="6">
        <v>5.84</v>
      </c>
      <c r="V34" s="6">
        <v>8.5</v>
      </c>
      <c r="W34" s="6" t="s">
        <v>138</v>
      </c>
      <c r="X34" s="6">
        <f t="shared" si="6"/>
        <v>2.66</v>
      </c>
      <c r="Y34" s="6">
        <f t="shared" si="7"/>
        <v>-2.98</v>
      </c>
    </row>
    <row r="35" s="6" customFormat="1" spans="1:25">
      <c r="A35" s="21">
        <v>238</v>
      </c>
      <c r="B35" s="19" t="s">
        <v>13</v>
      </c>
      <c r="C35" s="6">
        <v>70</v>
      </c>
      <c r="D35" s="6">
        <v>83.2</v>
      </c>
      <c r="E35" s="6" t="s">
        <v>139</v>
      </c>
      <c r="F35" s="6">
        <f t="shared" si="0"/>
        <v>13.2</v>
      </c>
      <c r="G35" s="6">
        <f t="shared" si="1"/>
        <v>9.7</v>
      </c>
      <c r="I35" s="6">
        <v>18.7</v>
      </c>
      <c r="J35" s="6">
        <v>24.1</v>
      </c>
      <c r="K35" s="6" t="s">
        <v>140</v>
      </c>
      <c r="L35" s="6">
        <f t="shared" si="2"/>
        <v>5.4</v>
      </c>
      <c r="M35" s="6">
        <f t="shared" si="3"/>
        <v>2.5</v>
      </c>
      <c r="O35" s="6">
        <v>3.74331550802139</v>
      </c>
      <c r="P35" s="6">
        <v>3.45228215767635</v>
      </c>
      <c r="Q35" s="6" t="s">
        <v>141</v>
      </c>
      <c r="R35" s="6">
        <f t="shared" si="4"/>
        <v>-0.29103335034504</v>
      </c>
      <c r="S35" s="6">
        <f t="shared" si="5"/>
        <v>0.0377178423236502</v>
      </c>
      <c r="U35" s="6">
        <v>12.53</v>
      </c>
      <c r="V35" s="6">
        <v>13.2</v>
      </c>
      <c r="W35" s="6" t="s">
        <v>68</v>
      </c>
      <c r="X35" s="6">
        <f t="shared" si="6"/>
        <v>0.67</v>
      </c>
      <c r="Y35" s="6">
        <f t="shared" si="7"/>
        <v>-12.4</v>
      </c>
    </row>
    <row r="36" s="6" customFormat="1" spans="1:25">
      <c r="A36" s="21">
        <v>239</v>
      </c>
      <c r="B36" s="19" t="s">
        <v>13</v>
      </c>
      <c r="C36" s="6">
        <v>124.6</v>
      </c>
      <c r="D36" s="6">
        <v>102</v>
      </c>
      <c r="E36" s="6" t="s">
        <v>142</v>
      </c>
      <c r="F36" s="6">
        <f t="shared" si="0"/>
        <v>-22.6</v>
      </c>
      <c r="G36" s="6">
        <f t="shared" si="1"/>
        <v>16</v>
      </c>
      <c r="I36" s="6">
        <v>36.3</v>
      </c>
      <c r="J36" s="6">
        <v>38</v>
      </c>
      <c r="K36" s="6" t="s">
        <v>143</v>
      </c>
      <c r="L36" s="6">
        <f t="shared" si="2"/>
        <v>1.7</v>
      </c>
      <c r="M36" s="6">
        <f t="shared" si="3"/>
        <v>-7</v>
      </c>
      <c r="O36" s="6">
        <v>3.43250688705234</v>
      </c>
      <c r="P36" s="6">
        <v>2.68421052631579</v>
      </c>
      <c r="Q36" s="6" t="s">
        <v>144</v>
      </c>
      <c r="R36" s="6">
        <f t="shared" si="4"/>
        <v>-0.74829636073655</v>
      </c>
      <c r="S36" s="6">
        <f t="shared" si="5"/>
        <v>1.12578947368421</v>
      </c>
      <c r="U36" s="6">
        <v>11.51</v>
      </c>
      <c r="V36" s="6">
        <v>11.4</v>
      </c>
      <c r="W36" s="6" t="s">
        <v>145</v>
      </c>
      <c r="X36" s="6">
        <f t="shared" si="6"/>
        <v>-0.109999999999999</v>
      </c>
      <c r="Y36" s="6">
        <f t="shared" si="7"/>
        <v>21.54</v>
      </c>
    </row>
    <row r="37" s="6" customFormat="1" spans="1:25">
      <c r="A37" s="21">
        <v>240</v>
      </c>
      <c r="B37" s="19" t="s">
        <v>13</v>
      </c>
      <c r="C37" s="6">
        <v>80</v>
      </c>
      <c r="D37" s="6">
        <v>98.4</v>
      </c>
      <c r="E37" s="6" t="s">
        <v>146</v>
      </c>
      <c r="F37" s="6">
        <f t="shared" si="0"/>
        <v>18.4</v>
      </c>
      <c r="G37" s="6">
        <f t="shared" si="1"/>
        <v>-13.5</v>
      </c>
      <c r="I37" s="6">
        <v>23.1</v>
      </c>
      <c r="J37" s="6">
        <v>31.1</v>
      </c>
      <c r="K37" s="6" t="s">
        <v>147</v>
      </c>
      <c r="L37" s="6">
        <f t="shared" si="2"/>
        <v>8</v>
      </c>
      <c r="M37" s="6">
        <f t="shared" si="3"/>
        <v>-5.3</v>
      </c>
      <c r="O37" s="6">
        <v>3.46320346320346</v>
      </c>
      <c r="P37" s="6">
        <v>3.16398713826367</v>
      </c>
      <c r="Q37" s="6" t="s">
        <v>148</v>
      </c>
      <c r="R37" s="6">
        <f t="shared" si="4"/>
        <v>-0.29921632493979</v>
      </c>
      <c r="S37" s="6">
        <f t="shared" si="5"/>
        <v>0.12601286173633</v>
      </c>
      <c r="U37" s="6">
        <v>9.65</v>
      </c>
      <c r="V37" s="6">
        <v>6.1</v>
      </c>
      <c r="W37" s="6" t="s">
        <v>90</v>
      </c>
      <c r="X37" s="6">
        <f t="shared" si="6"/>
        <v>-3.55</v>
      </c>
      <c r="Y37" s="6">
        <f t="shared" si="7"/>
        <v>-1.3</v>
      </c>
    </row>
    <row r="38" s="6" customFormat="1" spans="1:25">
      <c r="A38" s="21">
        <v>142</v>
      </c>
      <c r="B38" s="19" t="s">
        <v>13</v>
      </c>
      <c r="C38" s="6">
        <v>61.5</v>
      </c>
      <c r="D38" s="6">
        <v>47.3</v>
      </c>
      <c r="E38" s="6" t="s">
        <v>149</v>
      </c>
      <c r="F38" s="6">
        <f t="shared" si="0"/>
        <v>-14.2</v>
      </c>
      <c r="G38" s="6">
        <f t="shared" si="1"/>
        <v>19.8</v>
      </c>
      <c r="I38" s="6">
        <v>8.8</v>
      </c>
      <c r="J38" s="6">
        <v>7.7</v>
      </c>
      <c r="K38" s="6" t="s">
        <v>150</v>
      </c>
      <c r="L38" s="6">
        <f t="shared" si="2"/>
        <v>-1.1</v>
      </c>
      <c r="M38" s="6">
        <f t="shared" si="3"/>
        <v>2</v>
      </c>
      <c r="O38" s="6">
        <v>6.98863636363636</v>
      </c>
      <c r="P38" s="6">
        <v>6.14285714285714</v>
      </c>
      <c r="Q38" s="6" t="s">
        <v>151</v>
      </c>
      <c r="R38" s="6">
        <f t="shared" si="4"/>
        <v>-0.84577922077922</v>
      </c>
      <c r="S38" s="6">
        <f t="shared" si="5"/>
        <v>0.77714285714286</v>
      </c>
      <c r="U38" s="6">
        <v>4.02</v>
      </c>
      <c r="V38" s="6">
        <v>2.2</v>
      </c>
      <c r="W38" s="6" t="s">
        <v>152</v>
      </c>
      <c r="X38" s="6">
        <f t="shared" si="6"/>
        <v>-1.82</v>
      </c>
      <c r="Y38" s="6">
        <f t="shared" si="7"/>
        <v>0.78</v>
      </c>
    </row>
    <row r="39" s="6" customFormat="1" spans="1:25">
      <c r="A39" s="21">
        <v>143</v>
      </c>
      <c r="B39" s="19" t="s">
        <v>13</v>
      </c>
      <c r="C39" s="6">
        <v>45.7</v>
      </c>
      <c r="D39" s="6">
        <v>48.1</v>
      </c>
      <c r="E39" s="6" t="s">
        <v>153</v>
      </c>
      <c r="F39" s="6">
        <f t="shared" si="0"/>
        <v>2.4</v>
      </c>
      <c r="G39" s="6">
        <f t="shared" si="1"/>
        <v>-11</v>
      </c>
      <c r="I39" s="6">
        <v>4.6</v>
      </c>
      <c r="J39" s="6">
        <v>2.4</v>
      </c>
      <c r="K39" s="6" t="s">
        <v>154</v>
      </c>
      <c r="L39" s="6">
        <f t="shared" si="2"/>
        <v>-2.2</v>
      </c>
      <c r="M39" s="6">
        <f t="shared" si="3"/>
        <v>4.9</v>
      </c>
      <c r="O39" s="6">
        <v>9.93478260869565</v>
      </c>
      <c r="P39" s="6">
        <v>20.0416666666667</v>
      </c>
      <c r="Q39" s="6" t="s">
        <v>155</v>
      </c>
      <c r="R39" s="6">
        <f t="shared" si="4"/>
        <v>10.106884057971</v>
      </c>
      <c r="S39" s="6">
        <f t="shared" si="5"/>
        <v>-14.9616666666667</v>
      </c>
      <c r="U39" s="6">
        <v>0.57</v>
      </c>
      <c r="V39" s="6">
        <v>3.18</v>
      </c>
      <c r="W39" s="6" t="s">
        <v>156</v>
      </c>
      <c r="X39" s="6">
        <f t="shared" si="6"/>
        <v>2.61</v>
      </c>
      <c r="Y39" s="6">
        <f t="shared" si="7"/>
        <v>1.8</v>
      </c>
    </row>
    <row r="40" s="6" customFormat="1" spans="1:25">
      <c r="A40" s="21">
        <v>144</v>
      </c>
      <c r="B40" s="19" t="s">
        <v>13</v>
      </c>
      <c r="C40" s="6">
        <v>49.2</v>
      </c>
      <c r="D40" s="6">
        <v>23.3</v>
      </c>
      <c r="E40" s="6" t="s">
        <v>157</v>
      </c>
      <c r="F40" s="6">
        <f t="shared" si="0"/>
        <v>-25.9</v>
      </c>
      <c r="G40" s="6">
        <f t="shared" si="1"/>
        <v>29.9</v>
      </c>
      <c r="I40" s="6">
        <v>7.9</v>
      </c>
      <c r="J40" s="6">
        <v>7.6</v>
      </c>
      <c r="K40" s="6" t="s">
        <v>158</v>
      </c>
      <c r="L40" s="6">
        <f t="shared" si="2"/>
        <v>-0.300000000000001</v>
      </c>
      <c r="M40" s="6">
        <f t="shared" si="3"/>
        <v>1.7</v>
      </c>
      <c r="O40" s="6">
        <v>6.22784810126582</v>
      </c>
      <c r="P40" s="6">
        <v>3.06578947368421</v>
      </c>
      <c r="Q40" s="6" t="s">
        <v>159</v>
      </c>
      <c r="R40" s="6">
        <f t="shared" si="4"/>
        <v>-3.16205862758161</v>
      </c>
      <c r="S40" s="6">
        <f t="shared" si="5"/>
        <v>2.65421052631579</v>
      </c>
      <c r="U40" s="6">
        <v>10.7</v>
      </c>
      <c r="V40" s="6">
        <v>10.46</v>
      </c>
      <c r="W40" s="6" t="s">
        <v>160</v>
      </c>
      <c r="X40" s="6">
        <f t="shared" si="6"/>
        <v>-0.239999999999998</v>
      </c>
      <c r="Y40" s="6">
        <f t="shared" si="7"/>
        <v>-9.9</v>
      </c>
    </row>
    <row r="41" s="6" customFormat="1" spans="1:25">
      <c r="A41" s="21">
        <v>318</v>
      </c>
      <c r="B41" s="19" t="s">
        <v>13</v>
      </c>
      <c r="C41" s="6">
        <v>44.4</v>
      </c>
      <c r="D41" s="6">
        <v>53.58</v>
      </c>
      <c r="E41" s="6" t="s">
        <v>161</v>
      </c>
      <c r="F41" s="6">
        <f t="shared" si="0"/>
        <v>9.18</v>
      </c>
      <c r="G41" s="6">
        <f t="shared" si="1"/>
        <v>-39.28</v>
      </c>
      <c r="I41" s="6">
        <v>9.5</v>
      </c>
      <c r="J41" s="6">
        <v>3.94</v>
      </c>
      <c r="K41" s="6" t="s">
        <v>162</v>
      </c>
      <c r="L41" s="6">
        <f t="shared" si="2"/>
        <v>-5.56</v>
      </c>
      <c r="M41" s="6">
        <f t="shared" si="3"/>
        <v>-0.34</v>
      </c>
      <c r="O41" s="6">
        <v>4.67368421052632</v>
      </c>
      <c r="P41" s="6">
        <v>13.5989847715736</v>
      </c>
      <c r="Q41" s="6" t="s">
        <v>163</v>
      </c>
      <c r="R41" s="6">
        <f t="shared" si="4"/>
        <v>8.92530056104728</v>
      </c>
      <c r="S41" s="6">
        <f t="shared" si="5"/>
        <v>-9.6289847715736</v>
      </c>
      <c r="U41" s="6">
        <v>4.31</v>
      </c>
      <c r="V41" s="6">
        <v>2.17</v>
      </c>
      <c r="W41" s="6" t="s">
        <v>164</v>
      </c>
      <c r="X41" s="6">
        <f t="shared" si="6"/>
        <v>-2.14</v>
      </c>
      <c r="Y41" s="6">
        <f t="shared" si="7"/>
        <v>2.27</v>
      </c>
    </row>
    <row r="42" s="6" customFormat="1" spans="1:25">
      <c r="A42" s="21">
        <v>319</v>
      </c>
      <c r="B42" s="19" t="s">
        <v>13</v>
      </c>
      <c r="C42" s="6">
        <v>71.1</v>
      </c>
      <c r="D42" s="6">
        <v>93.84</v>
      </c>
      <c r="E42" s="6" t="s">
        <v>165</v>
      </c>
      <c r="F42" s="6">
        <f t="shared" si="0"/>
        <v>22.74</v>
      </c>
      <c r="G42" s="6">
        <f t="shared" si="1"/>
        <v>-70.14</v>
      </c>
      <c r="I42" s="6">
        <v>12.2</v>
      </c>
      <c r="J42" s="6">
        <v>7.87</v>
      </c>
      <c r="K42" s="6" t="s">
        <v>82</v>
      </c>
      <c r="L42" s="6">
        <f t="shared" si="2"/>
        <v>-4.33</v>
      </c>
      <c r="M42" s="6">
        <f t="shared" si="3"/>
        <v>-2.57</v>
      </c>
      <c r="O42" s="6">
        <v>5.82786885245902</v>
      </c>
      <c r="P42" s="6">
        <v>11.9237611181703</v>
      </c>
      <c r="Q42" s="6" t="s">
        <v>166</v>
      </c>
      <c r="R42" s="6">
        <f t="shared" si="4"/>
        <v>6.09589226571128</v>
      </c>
      <c r="S42" s="6">
        <f t="shared" si="5"/>
        <v>-7.4537611181703</v>
      </c>
      <c r="U42" s="6">
        <v>2.24</v>
      </c>
      <c r="V42" s="6">
        <v>1.57</v>
      </c>
      <c r="W42" s="6" t="s">
        <v>141</v>
      </c>
      <c r="X42" s="6">
        <f t="shared" si="6"/>
        <v>-0.67</v>
      </c>
      <c r="Y42" s="6">
        <f t="shared" si="7"/>
        <v>1.92</v>
      </c>
    </row>
    <row r="43" s="6" customFormat="1" spans="1:25">
      <c r="A43" s="21">
        <v>320</v>
      </c>
      <c r="B43" s="19" t="s">
        <v>13</v>
      </c>
      <c r="C43" s="6">
        <v>69.9</v>
      </c>
      <c r="D43" s="6">
        <v>24.45</v>
      </c>
      <c r="E43" s="6" t="s">
        <v>167</v>
      </c>
      <c r="F43" s="6">
        <f t="shared" si="0"/>
        <v>-45.45</v>
      </c>
      <c r="G43" s="6">
        <f t="shared" si="1"/>
        <v>4.75</v>
      </c>
      <c r="I43" s="6">
        <v>16.3</v>
      </c>
      <c r="J43" s="6">
        <v>9.9</v>
      </c>
      <c r="K43" s="6" t="s">
        <v>168</v>
      </c>
      <c r="L43" s="6">
        <f t="shared" si="2"/>
        <v>-6.4</v>
      </c>
      <c r="M43" s="6">
        <f t="shared" si="3"/>
        <v>-1.4</v>
      </c>
      <c r="O43" s="6">
        <v>4.28834355828221</v>
      </c>
      <c r="P43" s="6">
        <v>2.46969696969697</v>
      </c>
      <c r="Q43" s="6" t="s">
        <v>101</v>
      </c>
      <c r="R43" s="6">
        <f t="shared" si="4"/>
        <v>-1.81864658858524</v>
      </c>
      <c r="S43" s="6">
        <f t="shared" si="5"/>
        <v>0.97030303030303</v>
      </c>
      <c r="U43" s="6">
        <v>10.09</v>
      </c>
      <c r="V43" s="6">
        <v>10.06</v>
      </c>
      <c r="W43" s="6" t="s">
        <v>169</v>
      </c>
      <c r="X43" s="6">
        <f t="shared" si="6"/>
        <v>-0.0299999999999994</v>
      </c>
      <c r="Y43" s="6">
        <f t="shared" si="7"/>
        <v>-8.14</v>
      </c>
    </row>
    <row r="44" s="6" customFormat="1" spans="1:25">
      <c r="A44" s="21">
        <v>321</v>
      </c>
      <c r="B44" s="19" t="s">
        <v>13</v>
      </c>
      <c r="C44" s="6">
        <v>89.4</v>
      </c>
      <c r="D44" s="6">
        <v>73.87</v>
      </c>
      <c r="E44" s="6" t="s">
        <v>170</v>
      </c>
      <c r="F44" s="6">
        <f t="shared" si="0"/>
        <v>-15.53</v>
      </c>
      <c r="G44" s="6">
        <f t="shared" si="1"/>
        <v>-44.77</v>
      </c>
      <c r="I44" s="6">
        <v>27</v>
      </c>
      <c r="J44" s="6">
        <v>5.61</v>
      </c>
      <c r="K44" s="6" t="s">
        <v>171</v>
      </c>
      <c r="L44" s="6">
        <f t="shared" si="2"/>
        <v>-21.39</v>
      </c>
      <c r="M44" s="6">
        <f t="shared" si="3"/>
        <v>0.29</v>
      </c>
      <c r="O44" s="6">
        <v>3.31111111111111</v>
      </c>
      <c r="P44" s="6">
        <v>13.1675579322638</v>
      </c>
      <c r="Q44" s="6" t="s">
        <v>172</v>
      </c>
      <c r="R44" s="6">
        <f t="shared" si="4"/>
        <v>9.85644682115269</v>
      </c>
      <c r="S44" s="6">
        <f t="shared" si="5"/>
        <v>-8.2375579322638</v>
      </c>
      <c r="U44" s="6">
        <v>1.03</v>
      </c>
      <c r="V44" s="6">
        <v>0.7</v>
      </c>
      <c r="W44" s="6" t="s">
        <v>173</v>
      </c>
      <c r="X44" s="6">
        <f t="shared" si="6"/>
        <v>-0.33</v>
      </c>
      <c r="Y44" s="6">
        <f t="shared" si="7"/>
        <v>1.02</v>
      </c>
    </row>
    <row r="45" s="6" customFormat="1" spans="1:25">
      <c r="A45" s="21">
        <v>325</v>
      </c>
      <c r="B45" s="19" t="s">
        <v>13</v>
      </c>
      <c r="C45" s="6">
        <v>43.7</v>
      </c>
      <c r="D45" s="6">
        <v>94.35</v>
      </c>
      <c r="E45" s="6" t="s">
        <v>174</v>
      </c>
      <c r="F45" s="6">
        <f t="shared" si="0"/>
        <v>50.65</v>
      </c>
      <c r="G45" s="6">
        <f t="shared" si="1"/>
        <v>-66.75</v>
      </c>
      <c r="I45" s="6">
        <v>7.7</v>
      </c>
      <c r="J45" s="6">
        <v>10.41</v>
      </c>
      <c r="K45" s="6" t="s">
        <v>175</v>
      </c>
      <c r="L45" s="6">
        <f t="shared" si="2"/>
        <v>2.71</v>
      </c>
      <c r="M45" s="6">
        <f t="shared" si="3"/>
        <v>-5.31</v>
      </c>
      <c r="O45" s="6">
        <v>5.67532467532468</v>
      </c>
      <c r="P45" s="6">
        <v>9.06340057636888</v>
      </c>
      <c r="Q45" s="6" t="s">
        <v>176</v>
      </c>
      <c r="R45" s="6">
        <f t="shared" si="4"/>
        <v>3.3880759010442</v>
      </c>
      <c r="S45" s="6">
        <f t="shared" si="5"/>
        <v>-3.65340057636888</v>
      </c>
      <c r="U45" s="6">
        <v>2.2</v>
      </c>
      <c r="V45" s="6">
        <v>3.87</v>
      </c>
      <c r="W45" s="6" t="s">
        <v>177</v>
      </c>
      <c r="X45" s="6">
        <f t="shared" si="6"/>
        <v>1.67</v>
      </c>
      <c r="Y45" s="6">
        <f t="shared" si="7"/>
        <v>-2.11</v>
      </c>
    </row>
    <row r="46" s="6" customFormat="1" spans="1:25">
      <c r="A46" s="21">
        <v>326</v>
      </c>
      <c r="B46" s="19" t="s">
        <v>13</v>
      </c>
      <c r="C46" s="6">
        <v>68.5</v>
      </c>
      <c r="D46" s="6">
        <v>65.82</v>
      </c>
      <c r="E46" s="6" t="s">
        <v>178</v>
      </c>
      <c r="F46" s="6">
        <f t="shared" si="0"/>
        <v>-2.68000000000001</v>
      </c>
      <c r="G46" s="6">
        <f t="shared" si="1"/>
        <v>-20.82</v>
      </c>
      <c r="I46" s="6">
        <v>13.4</v>
      </c>
      <c r="J46" s="6">
        <v>5.26</v>
      </c>
      <c r="K46" s="6" t="s">
        <v>93</v>
      </c>
      <c r="L46" s="6">
        <f t="shared" si="2"/>
        <v>-8.14</v>
      </c>
      <c r="M46" s="6">
        <f t="shared" si="3"/>
        <v>2.94</v>
      </c>
      <c r="O46" s="6">
        <v>5.11194029850746</v>
      </c>
      <c r="P46" s="6">
        <v>12.5133079847909</v>
      </c>
      <c r="Q46" s="6" t="s">
        <v>137</v>
      </c>
      <c r="R46" s="6">
        <f t="shared" si="4"/>
        <v>7.40136768628344</v>
      </c>
      <c r="S46" s="6">
        <f t="shared" si="5"/>
        <v>-7.0233079847909</v>
      </c>
      <c r="U46" s="6">
        <v>1.73</v>
      </c>
      <c r="V46" s="6">
        <v>1.94</v>
      </c>
      <c r="W46" s="6" t="s">
        <v>179</v>
      </c>
      <c r="X46" s="6">
        <f t="shared" si="6"/>
        <v>0.21</v>
      </c>
      <c r="Y46" s="6">
        <f t="shared" si="7"/>
        <v>0.4</v>
      </c>
    </row>
    <row r="47" s="6" customFormat="1" spans="1:25">
      <c r="A47" s="21">
        <v>157</v>
      </c>
      <c r="B47" s="19" t="s">
        <v>13</v>
      </c>
      <c r="C47" s="6">
        <v>46.6</v>
      </c>
      <c r="D47" s="6">
        <v>58.1</v>
      </c>
      <c r="E47" s="6" t="s">
        <v>180</v>
      </c>
      <c r="F47" s="6">
        <f t="shared" si="0"/>
        <v>11.5</v>
      </c>
      <c r="G47" s="6">
        <f t="shared" si="1"/>
        <v>1.8</v>
      </c>
      <c r="I47" s="6">
        <v>6.3</v>
      </c>
      <c r="J47" s="6">
        <v>6.2</v>
      </c>
      <c r="K47" s="6" t="s">
        <v>181</v>
      </c>
      <c r="L47" s="6">
        <f t="shared" si="2"/>
        <v>-0.0999999999999996</v>
      </c>
      <c r="M47" s="6">
        <f t="shared" si="3"/>
        <v>1.7</v>
      </c>
      <c r="O47" s="6">
        <v>7.3968253968254</v>
      </c>
      <c r="P47" s="6">
        <v>9.37096774193548</v>
      </c>
      <c r="Q47" s="6" t="s">
        <v>182</v>
      </c>
      <c r="R47" s="6">
        <f t="shared" si="4"/>
        <v>1.97414234511008</v>
      </c>
      <c r="S47" s="6">
        <f t="shared" si="5"/>
        <v>-1.79096774193548</v>
      </c>
      <c r="U47" s="6">
        <v>2.18</v>
      </c>
      <c r="V47" s="6">
        <v>4.15</v>
      </c>
      <c r="W47" s="6" t="s">
        <v>183</v>
      </c>
      <c r="X47" s="6">
        <f t="shared" si="6"/>
        <v>1.97</v>
      </c>
      <c r="Y47" s="6">
        <f t="shared" si="7"/>
        <v>-0.29</v>
      </c>
    </row>
    <row r="48" s="6" customFormat="1" spans="1:25">
      <c r="A48" s="21">
        <v>158</v>
      </c>
      <c r="B48" s="19" t="s">
        <v>13</v>
      </c>
      <c r="C48" s="6">
        <v>73.1</v>
      </c>
      <c r="D48" s="6">
        <v>83</v>
      </c>
      <c r="E48" s="6" t="s">
        <v>139</v>
      </c>
      <c r="F48" s="6">
        <f t="shared" si="0"/>
        <v>9.90000000000001</v>
      </c>
      <c r="G48" s="6">
        <f t="shared" si="1"/>
        <v>9.90000000000001</v>
      </c>
      <c r="I48" s="6">
        <v>8.4</v>
      </c>
      <c r="J48" s="6">
        <v>10</v>
      </c>
      <c r="K48" s="6" t="s">
        <v>70</v>
      </c>
      <c r="L48" s="6">
        <f t="shared" si="2"/>
        <v>1.6</v>
      </c>
      <c r="M48" s="6">
        <f t="shared" si="3"/>
        <v>2.2</v>
      </c>
      <c r="O48" s="6">
        <v>8.70238095238095</v>
      </c>
      <c r="P48" s="6">
        <v>8.3</v>
      </c>
      <c r="Q48" s="6" t="s">
        <v>184</v>
      </c>
      <c r="R48" s="6">
        <f t="shared" si="4"/>
        <v>-0.40238095238095</v>
      </c>
      <c r="S48" s="6">
        <f t="shared" si="5"/>
        <v>-0.69</v>
      </c>
      <c r="U48" s="6">
        <v>0.67</v>
      </c>
      <c r="V48" s="6">
        <v>0.71</v>
      </c>
      <c r="W48" s="6" t="s">
        <v>185</v>
      </c>
      <c r="X48" s="6">
        <f t="shared" si="6"/>
        <v>0.0399999999999999</v>
      </c>
      <c r="Y48" s="6">
        <f t="shared" si="7"/>
        <v>0.03</v>
      </c>
    </row>
    <row r="49" s="6" customFormat="1" spans="1:25">
      <c r="A49" s="21">
        <v>159</v>
      </c>
      <c r="B49" s="19" t="s">
        <v>13</v>
      </c>
      <c r="C49" s="6">
        <v>66.7</v>
      </c>
      <c r="D49" s="6">
        <v>63.8</v>
      </c>
      <c r="E49" s="6" t="s">
        <v>186</v>
      </c>
      <c r="F49" s="6">
        <f t="shared" si="0"/>
        <v>-2.90000000000001</v>
      </c>
      <c r="G49" s="6">
        <f t="shared" si="1"/>
        <v>-27</v>
      </c>
      <c r="I49" s="6">
        <v>9.1</v>
      </c>
      <c r="J49" s="6">
        <v>28.03</v>
      </c>
      <c r="K49" s="6" t="s">
        <v>187</v>
      </c>
      <c r="L49" s="6">
        <f t="shared" si="2"/>
        <v>18.93</v>
      </c>
      <c r="M49" s="6">
        <f t="shared" si="3"/>
        <v>-22.33</v>
      </c>
      <c r="O49" s="6">
        <v>7.32967032967033</v>
      </c>
      <c r="P49" s="6">
        <v>2.27613271494827</v>
      </c>
      <c r="Q49" s="6" t="s">
        <v>188</v>
      </c>
      <c r="R49" s="6">
        <f t="shared" si="4"/>
        <v>-5.05353761472206</v>
      </c>
      <c r="S49" s="6">
        <f t="shared" si="5"/>
        <v>4.18386728505173</v>
      </c>
      <c r="U49" s="6">
        <v>10.82</v>
      </c>
      <c r="V49" s="6">
        <v>10.89</v>
      </c>
      <c r="W49" s="6" t="s">
        <v>189</v>
      </c>
      <c r="X49" s="6">
        <f t="shared" si="6"/>
        <v>0.0700000000000003</v>
      </c>
      <c r="Y49" s="6">
        <f t="shared" si="7"/>
        <v>-10.06</v>
      </c>
    </row>
    <row r="50" s="6" customFormat="1" spans="1:25">
      <c r="A50" s="21">
        <v>160</v>
      </c>
      <c r="B50" s="19" t="s">
        <v>13</v>
      </c>
      <c r="C50" s="6">
        <v>49.7</v>
      </c>
      <c r="D50" s="6">
        <v>61.56</v>
      </c>
      <c r="E50" s="6" t="s">
        <v>190</v>
      </c>
      <c r="F50" s="6">
        <f t="shared" si="0"/>
        <v>11.86</v>
      </c>
      <c r="G50" s="6">
        <f t="shared" si="1"/>
        <v>-37.16</v>
      </c>
      <c r="I50" s="6">
        <v>9.1</v>
      </c>
      <c r="J50" s="6">
        <v>9.99</v>
      </c>
      <c r="K50" s="6" t="s">
        <v>82</v>
      </c>
      <c r="L50" s="6">
        <f t="shared" si="2"/>
        <v>0.890000000000001</v>
      </c>
      <c r="M50" s="6">
        <f t="shared" si="3"/>
        <v>-4.69</v>
      </c>
      <c r="O50" s="6">
        <v>5.46153846153846</v>
      </c>
      <c r="P50" s="6">
        <v>6.16216216216216</v>
      </c>
      <c r="Q50" s="6" t="s">
        <v>191</v>
      </c>
      <c r="R50" s="6">
        <f t="shared" si="4"/>
        <v>0.7006237006237</v>
      </c>
      <c r="S50" s="6">
        <f t="shared" si="5"/>
        <v>-1.56216216216216</v>
      </c>
      <c r="U50" s="6">
        <v>10.05</v>
      </c>
      <c r="V50" s="6">
        <v>13.71</v>
      </c>
      <c r="W50" s="6" t="s">
        <v>192</v>
      </c>
      <c r="X50" s="6">
        <f t="shared" si="6"/>
        <v>3.66</v>
      </c>
      <c r="Y50" s="6">
        <f t="shared" si="7"/>
        <v>1.88</v>
      </c>
    </row>
    <row r="51" s="6" customFormat="1" spans="1:25">
      <c r="A51" s="21">
        <v>330</v>
      </c>
      <c r="B51" s="19" t="s">
        <v>13</v>
      </c>
      <c r="C51" s="6">
        <v>57.2</v>
      </c>
      <c r="D51" s="6">
        <v>89.2</v>
      </c>
      <c r="E51" s="6" t="s">
        <v>193</v>
      </c>
      <c r="F51" s="6">
        <f t="shared" si="0"/>
        <v>32</v>
      </c>
      <c r="G51" s="6">
        <f t="shared" si="1"/>
        <v>-63.8</v>
      </c>
      <c r="I51" s="6">
        <v>10.3</v>
      </c>
      <c r="J51" s="6">
        <v>13.72</v>
      </c>
      <c r="K51" s="6" t="s">
        <v>194</v>
      </c>
      <c r="L51" s="6">
        <f t="shared" si="2"/>
        <v>3.42</v>
      </c>
      <c r="M51" s="6">
        <f t="shared" si="3"/>
        <v>-8.72</v>
      </c>
      <c r="O51" s="6">
        <v>5.55339805825243</v>
      </c>
      <c r="P51" s="6">
        <v>6.50145772594752</v>
      </c>
      <c r="Q51" s="6" t="s">
        <v>155</v>
      </c>
      <c r="R51" s="6">
        <f t="shared" si="4"/>
        <v>0.94805966769509</v>
      </c>
      <c r="S51" s="6">
        <f t="shared" si="5"/>
        <v>-1.42145772594752</v>
      </c>
      <c r="U51" s="6">
        <v>6.98</v>
      </c>
      <c r="V51" s="6">
        <v>13.68</v>
      </c>
      <c r="W51" s="6" t="s">
        <v>195</v>
      </c>
      <c r="X51" s="6">
        <f t="shared" si="6"/>
        <v>6.7</v>
      </c>
      <c r="Y51" s="6">
        <f t="shared" si="7"/>
        <v>-10.2</v>
      </c>
    </row>
    <row r="52" s="6" customFormat="1" spans="1:25">
      <c r="A52" s="21">
        <v>172</v>
      </c>
      <c r="B52" s="19" t="s">
        <v>14</v>
      </c>
      <c r="C52" s="6">
        <v>79.1</v>
      </c>
      <c r="D52" s="6">
        <v>81.33</v>
      </c>
      <c r="E52" s="6" t="s">
        <v>110</v>
      </c>
      <c r="F52" s="6">
        <f t="shared" si="0"/>
        <v>2.23</v>
      </c>
      <c r="G52" s="6">
        <f t="shared" si="1"/>
        <v>-61.73</v>
      </c>
      <c r="I52" s="6">
        <v>12.2</v>
      </c>
      <c r="J52" s="6">
        <v>7.66</v>
      </c>
      <c r="K52" s="6" t="s">
        <v>196</v>
      </c>
      <c r="L52" s="6">
        <f t="shared" si="2"/>
        <v>-4.54</v>
      </c>
      <c r="M52" s="6">
        <f t="shared" si="3"/>
        <v>-4.46</v>
      </c>
      <c r="O52" s="6">
        <v>6.48360655737705</v>
      </c>
      <c r="P52" s="6">
        <v>10.6174934725849</v>
      </c>
      <c r="Q52" s="6" t="s">
        <v>197</v>
      </c>
      <c r="R52" s="6">
        <f t="shared" si="4"/>
        <v>4.13388691520785</v>
      </c>
      <c r="S52" s="6">
        <f t="shared" si="5"/>
        <v>-4.4874934725849</v>
      </c>
      <c r="U52" s="6">
        <v>7.64</v>
      </c>
      <c r="V52" s="6">
        <v>2.84</v>
      </c>
      <c r="W52" s="6" t="s">
        <v>198</v>
      </c>
      <c r="X52" s="6">
        <f t="shared" si="6"/>
        <v>-4.8</v>
      </c>
      <c r="Y52" s="6">
        <f t="shared" si="7"/>
        <v>3.67</v>
      </c>
    </row>
    <row r="53" s="6" customFormat="1" spans="1:25">
      <c r="A53" s="21">
        <v>150</v>
      </c>
      <c r="B53" s="19" t="s">
        <v>14</v>
      </c>
      <c r="C53" s="6">
        <v>92.9</v>
      </c>
      <c r="D53" s="6">
        <v>85.98</v>
      </c>
      <c r="E53" s="6" t="s">
        <v>199</v>
      </c>
      <c r="F53" s="6">
        <f t="shared" si="0"/>
        <v>-6.92</v>
      </c>
      <c r="G53" s="6">
        <f t="shared" si="1"/>
        <v>-41.88</v>
      </c>
      <c r="I53" s="6">
        <v>27.4</v>
      </c>
      <c r="J53" s="6">
        <v>8.47</v>
      </c>
      <c r="K53" s="6" t="s">
        <v>200</v>
      </c>
      <c r="L53" s="6">
        <f t="shared" si="2"/>
        <v>-18.93</v>
      </c>
      <c r="M53" s="6">
        <f t="shared" si="3"/>
        <v>-2.47</v>
      </c>
      <c r="O53" s="6">
        <v>3.39051094890511</v>
      </c>
      <c r="P53" s="6">
        <v>10.1511216056671</v>
      </c>
      <c r="Q53" s="6" t="s">
        <v>201</v>
      </c>
      <c r="R53" s="6">
        <f t="shared" si="4"/>
        <v>6.76061065676199</v>
      </c>
      <c r="S53" s="6">
        <f t="shared" si="5"/>
        <v>-2.8011216056671</v>
      </c>
      <c r="U53" s="6">
        <v>2.09</v>
      </c>
      <c r="V53" s="6">
        <v>0.76</v>
      </c>
      <c r="W53" s="6" t="s">
        <v>202</v>
      </c>
      <c r="X53" s="6">
        <f t="shared" si="6"/>
        <v>-1.33</v>
      </c>
      <c r="Y53" s="6">
        <f t="shared" si="7"/>
        <v>0.7</v>
      </c>
    </row>
    <row r="54" s="6" customFormat="1" spans="1:25">
      <c r="A54" s="21">
        <v>309</v>
      </c>
      <c r="B54" s="19" t="s">
        <v>14</v>
      </c>
      <c r="C54" s="6">
        <v>43.6</v>
      </c>
      <c r="D54" s="6">
        <v>60.85</v>
      </c>
      <c r="E54" s="6" t="s">
        <v>203</v>
      </c>
      <c r="F54" s="6">
        <f t="shared" si="0"/>
        <v>17.25</v>
      </c>
      <c r="G54" s="6">
        <f t="shared" si="1"/>
        <v>-42.45</v>
      </c>
      <c r="I54" s="6">
        <v>6.9</v>
      </c>
      <c r="J54" s="6">
        <v>22.7</v>
      </c>
      <c r="K54" s="6" t="s">
        <v>204</v>
      </c>
      <c r="L54" s="6">
        <f t="shared" si="2"/>
        <v>15.8</v>
      </c>
      <c r="M54" s="6">
        <f t="shared" si="3"/>
        <v>-19</v>
      </c>
      <c r="O54" s="6">
        <v>6.31884057971014</v>
      </c>
      <c r="P54" s="6">
        <v>2.68061674008811</v>
      </c>
      <c r="Q54" s="6" t="s">
        <v>205</v>
      </c>
      <c r="R54" s="6">
        <f t="shared" si="4"/>
        <v>-3.63822383962203</v>
      </c>
      <c r="S54" s="6">
        <f t="shared" si="5"/>
        <v>2.28938325991189</v>
      </c>
      <c r="U54" s="6">
        <v>1.22</v>
      </c>
      <c r="V54" s="6">
        <v>1.4</v>
      </c>
      <c r="W54" s="6" t="s">
        <v>206</v>
      </c>
      <c r="X54" s="6">
        <f t="shared" si="6"/>
        <v>0.18</v>
      </c>
      <c r="Y54" s="6">
        <f t="shared" si="7"/>
        <v>0.77</v>
      </c>
    </row>
    <row r="55" s="6" customFormat="1" spans="1:25">
      <c r="A55" s="21">
        <v>333</v>
      </c>
      <c r="B55" s="19" t="s">
        <v>14</v>
      </c>
      <c r="C55" s="6">
        <v>48.3</v>
      </c>
      <c r="D55" s="6">
        <v>66.74</v>
      </c>
      <c r="E55" s="6" t="s">
        <v>207</v>
      </c>
      <c r="F55" s="6">
        <f t="shared" si="0"/>
        <v>18.44</v>
      </c>
      <c r="G55" s="6">
        <f t="shared" si="1"/>
        <v>-33.74</v>
      </c>
      <c r="I55" s="6">
        <v>5.2</v>
      </c>
      <c r="J55" s="6">
        <v>36.7</v>
      </c>
      <c r="K55" s="6" t="s">
        <v>208</v>
      </c>
      <c r="L55" s="6">
        <f t="shared" si="2"/>
        <v>31.5</v>
      </c>
      <c r="M55" s="6">
        <f t="shared" si="3"/>
        <v>-32.4</v>
      </c>
      <c r="O55" s="6">
        <v>9.28846153846154</v>
      </c>
      <c r="P55" s="6">
        <v>1.81852861035422</v>
      </c>
      <c r="Q55" s="6" t="s">
        <v>209</v>
      </c>
      <c r="R55" s="6">
        <f t="shared" si="4"/>
        <v>-7.46993292810732</v>
      </c>
      <c r="S55" s="6">
        <f t="shared" si="5"/>
        <v>5.85147138964578</v>
      </c>
      <c r="U55" s="6">
        <v>7.35</v>
      </c>
      <c r="V55" s="6">
        <v>1.43</v>
      </c>
      <c r="W55" s="6" t="s">
        <v>210</v>
      </c>
      <c r="X55" s="6">
        <f t="shared" si="6"/>
        <v>-5.92</v>
      </c>
      <c r="Y55" s="6">
        <f t="shared" si="7"/>
        <v>5.05</v>
      </c>
    </row>
    <row r="56" s="6" customFormat="1" spans="1:25">
      <c r="A56" s="21">
        <v>349</v>
      </c>
      <c r="B56" s="19" t="s">
        <v>14</v>
      </c>
      <c r="C56" s="6">
        <v>55.6</v>
      </c>
      <c r="D56" s="6">
        <v>74.88</v>
      </c>
      <c r="E56" s="6" t="s">
        <v>211</v>
      </c>
      <c r="F56" s="6">
        <f t="shared" si="0"/>
        <v>19.28</v>
      </c>
      <c r="G56" s="6">
        <f t="shared" si="1"/>
        <v>-36.88</v>
      </c>
      <c r="I56" s="6">
        <v>9.7</v>
      </c>
      <c r="J56" s="6">
        <v>4.6</v>
      </c>
      <c r="K56" s="6" t="s">
        <v>82</v>
      </c>
      <c r="L56" s="6">
        <f t="shared" si="2"/>
        <v>-5.1</v>
      </c>
      <c r="M56" s="6">
        <f t="shared" si="3"/>
        <v>0.7</v>
      </c>
      <c r="O56" s="6">
        <v>5.7319587628866</v>
      </c>
      <c r="P56" s="6">
        <v>16.2782608695652</v>
      </c>
      <c r="Q56" s="6" t="s">
        <v>212</v>
      </c>
      <c r="R56" s="6">
        <f t="shared" si="4"/>
        <v>10.5463021066786</v>
      </c>
      <c r="S56" s="6">
        <f t="shared" si="5"/>
        <v>-9.1082608695652</v>
      </c>
      <c r="U56" s="6">
        <v>3.66</v>
      </c>
      <c r="V56" s="6">
        <v>2.67</v>
      </c>
      <c r="W56" s="6" t="s">
        <v>213</v>
      </c>
      <c r="X56" s="6">
        <f t="shared" si="6"/>
        <v>-0.99</v>
      </c>
      <c r="Y56" s="6">
        <f t="shared" si="7"/>
        <v>-0.46</v>
      </c>
    </row>
    <row r="57" s="6" customFormat="1" spans="1:25">
      <c r="A57" s="21">
        <v>351</v>
      </c>
      <c r="B57" s="19" t="s">
        <v>14</v>
      </c>
      <c r="C57" s="6">
        <v>50</v>
      </c>
      <c r="D57" s="6">
        <v>73.8</v>
      </c>
      <c r="E57" s="6" t="s">
        <v>214</v>
      </c>
      <c r="F57" s="6">
        <f t="shared" si="0"/>
        <v>23.8</v>
      </c>
      <c r="G57" s="6">
        <f t="shared" si="1"/>
        <v>-27.1</v>
      </c>
      <c r="I57" s="6">
        <v>5</v>
      </c>
      <c r="J57" s="6">
        <v>2</v>
      </c>
      <c r="K57" s="6" t="s">
        <v>171</v>
      </c>
      <c r="L57" s="6">
        <f t="shared" si="2"/>
        <v>-3</v>
      </c>
      <c r="M57" s="6">
        <f t="shared" si="3"/>
        <v>3.9</v>
      </c>
      <c r="O57" s="6">
        <v>10</v>
      </c>
      <c r="P57" s="6">
        <v>36.9</v>
      </c>
      <c r="Q57" s="6" t="s">
        <v>215</v>
      </c>
      <c r="R57" s="6">
        <f t="shared" si="4"/>
        <v>26.9</v>
      </c>
      <c r="S57" s="6">
        <f t="shared" si="5"/>
        <v>-28.98</v>
      </c>
      <c r="U57" s="6">
        <v>1.67</v>
      </c>
      <c r="V57" s="6">
        <v>2.07</v>
      </c>
      <c r="W57" s="6" t="s">
        <v>216</v>
      </c>
      <c r="X57" s="6">
        <f t="shared" si="6"/>
        <v>0.4</v>
      </c>
      <c r="Y57" s="6">
        <f t="shared" si="7"/>
        <v>1.09</v>
      </c>
    </row>
    <row r="58" s="6" customFormat="1" spans="1:25">
      <c r="A58" s="21">
        <v>296</v>
      </c>
      <c r="B58" s="19" t="s">
        <v>14</v>
      </c>
      <c r="C58" s="6">
        <v>92.1</v>
      </c>
      <c r="D58" s="6">
        <v>94</v>
      </c>
      <c r="E58" s="6" t="s">
        <v>217</v>
      </c>
      <c r="F58" s="6">
        <f t="shared" si="0"/>
        <v>1.90000000000001</v>
      </c>
      <c r="G58" s="6">
        <f t="shared" si="1"/>
        <v>-7.09999999999999</v>
      </c>
      <c r="I58" s="6">
        <v>11.6</v>
      </c>
      <c r="J58" s="6">
        <v>12.3</v>
      </c>
      <c r="K58" s="6" t="s">
        <v>114</v>
      </c>
      <c r="L58" s="6">
        <f t="shared" si="2"/>
        <v>0.700000000000001</v>
      </c>
      <c r="M58" s="6">
        <f t="shared" si="3"/>
        <v>-2</v>
      </c>
      <c r="O58" s="6">
        <v>7.93965517241379</v>
      </c>
      <c r="P58" s="6">
        <v>7.64227642276423</v>
      </c>
      <c r="Q58" s="6" t="s">
        <v>218</v>
      </c>
      <c r="R58" s="6">
        <f t="shared" si="4"/>
        <v>-0.29737874964956</v>
      </c>
      <c r="S58" s="6">
        <f t="shared" si="5"/>
        <v>0.79772357723577</v>
      </c>
      <c r="U58" s="6">
        <v>1.17</v>
      </c>
      <c r="V58" s="6">
        <v>1.3</v>
      </c>
      <c r="W58" s="6" t="s">
        <v>72</v>
      </c>
      <c r="X58" s="6">
        <f t="shared" si="6"/>
        <v>0.13</v>
      </c>
      <c r="Y58" s="6">
        <f t="shared" si="7"/>
        <v>-1.2</v>
      </c>
    </row>
    <row r="59" s="6" customFormat="1" spans="1:25">
      <c r="A59" s="21">
        <v>304</v>
      </c>
      <c r="B59" s="19" t="s">
        <v>14</v>
      </c>
      <c r="C59" s="6">
        <v>7</v>
      </c>
      <c r="D59" s="6">
        <v>55.7</v>
      </c>
      <c r="E59" s="6" t="s">
        <v>219</v>
      </c>
      <c r="F59" s="6">
        <f t="shared" si="0"/>
        <v>48.7</v>
      </c>
      <c r="G59" s="6">
        <f t="shared" si="1"/>
        <v>-49.4</v>
      </c>
      <c r="I59" s="6">
        <v>15.7</v>
      </c>
      <c r="J59" s="6">
        <v>14.19</v>
      </c>
      <c r="K59" s="6" t="s">
        <v>219</v>
      </c>
      <c r="L59" s="6">
        <f t="shared" si="2"/>
        <v>-1.51</v>
      </c>
      <c r="M59" s="6">
        <f t="shared" si="3"/>
        <v>-7.89</v>
      </c>
      <c r="O59" s="6">
        <v>0.445859872611465</v>
      </c>
      <c r="P59" s="6">
        <v>3.92529950669486</v>
      </c>
      <c r="Q59" s="6" t="s">
        <v>220</v>
      </c>
      <c r="R59" s="6">
        <f t="shared" si="4"/>
        <v>3.4794396340834</v>
      </c>
      <c r="S59" s="6">
        <f t="shared" si="5"/>
        <v>-2.92529950669486</v>
      </c>
      <c r="X59" s="6">
        <f t="shared" si="6"/>
        <v>0</v>
      </c>
      <c r="Y59" s="6">
        <f t="shared" si="7"/>
        <v>0</v>
      </c>
    </row>
    <row r="60" s="6" customFormat="1" spans="1:25">
      <c r="A60" s="21">
        <v>315</v>
      </c>
      <c r="B60" s="19" t="s">
        <v>14</v>
      </c>
      <c r="C60" s="6">
        <v>69.3</v>
      </c>
      <c r="D60" s="6">
        <v>120.32</v>
      </c>
      <c r="E60" s="6" t="s">
        <v>221</v>
      </c>
      <c r="F60" s="6">
        <f t="shared" si="0"/>
        <v>51.02</v>
      </c>
      <c r="G60" s="6">
        <f t="shared" si="1"/>
        <v>-85.72</v>
      </c>
      <c r="I60" s="6">
        <v>11.5</v>
      </c>
      <c r="J60" s="6">
        <v>11.86</v>
      </c>
      <c r="K60" s="6" t="s">
        <v>54</v>
      </c>
      <c r="L60" s="6">
        <f t="shared" si="2"/>
        <v>0.359999999999999</v>
      </c>
      <c r="M60" s="6">
        <f t="shared" si="3"/>
        <v>-4.76</v>
      </c>
      <c r="O60" s="6">
        <v>6.02608695652174</v>
      </c>
      <c r="P60" s="6">
        <v>10.1450252951096</v>
      </c>
      <c r="Q60" s="6" t="s">
        <v>222</v>
      </c>
      <c r="R60" s="6">
        <f t="shared" si="4"/>
        <v>4.11893833858786</v>
      </c>
      <c r="S60" s="6">
        <f t="shared" si="5"/>
        <v>-5.2750252951096</v>
      </c>
      <c r="U60" s="6">
        <v>1.04</v>
      </c>
      <c r="V60" s="6">
        <v>5.16</v>
      </c>
      <c r="W60" s="6" t="s">
        <v>223</v>
      </c>
      <c r="X60" s="6">
        <f t="shared" si="6"/>
        <v>4.12</v>
      </c>
      <c r="Y60" s="6">
        <f t="shared" si="7"/>
        <v>-3.75</v>
      </c>
    </row>
    <row r="61" s="6" customFormat="1" spans="1:25">
      <c r="A61" s="21">
        <v>316</v>
      </c>
      <c r="B61" s="19" t="s">
        <v>14</v>
      </c>
      <c r="C61" s="6">
        <v>63.8</v>
      </c>
      <c r="D61" s="6">
        <v>94.23</v>
      </c>
      <c r="E61" s="6" t="s">
        <v>224</v>
      </c>
      <c r="F61" s="6">
        <f t="shared" si="0"/>
        <v>30.43</v>
      </c>
      <c r="G61" s="6">
        <f t="shared" si="1"/>
        <v>0</v>
      </c>
      <c r="I61" s="6">
        <v>13.8</v>
      </c>
      <c r="J61" s="6">
        <v>6.25</v>
      </c>
      <c r="K61" s="6" t="s">
        <v>225</v>
      </c>
      <c r="L61" s="6">
        <f t="shared" si="2"/>
        <v>-7.55</v>
      </c>
      <c r="M61" s="6">
        <f t="shared" si="3"/>
        <v>0</v>
      </c>
      <c r="O61" s="6">
        <v>4.6231884057971</v>
      </c>
      <c r="P61" s="6">
        <v>15.0768</v>
      </c>
      <c r="Q61" s="6" t="s">
        <v>226</v>
      </c>
      <c r="R61" s="6">
        <f t="shared" si="4"/>
        <v>10.4536115942029</v>
      </c>
      <c r="S61" s="6">
        <f t="shared" si="5"/>
        <v>0.00319999999999965</v>
      </c>
      <c r="U61" s="6">
        <v>1.17</v>
      </c>
      <c r="V61" s="6">
        <v>7.57</v>
      </c>
      <c r="W61" s="6" t="s">
        <v>227</v>
      </c>
      <c r="X61" s="6">
        <f t="shared" si="6"/>
        <v>6.4</v>
      </c>
      <c r="Y61" s="6">
        <f t="shared" si="7"/>
        <v>0</v>
      </c>
    </row>
    <row r="62" s="6" customFormat="1" spans="1:25">
      <c r="A62" s="21">
        <v>184</v>
      </c>
      <c r="B62" s="19" t="s">
        <v>14</v>
      </c>
      <c r="C62" s="6">
        <v>65.3</v>
      </c>
      <c r="D62" s="6">
        <v>82.73</v>
      </c>
      <c r="E62" s="6" t="s">
        <v>228</v>
      </c>
      <c r="F62" s="6">
        <f t="shared" si="0"/>
        <v>17.43</v>
      </c>
      <c r="G62" s="6">
        <f t="shared" si="1"/>
        <v>-52.13</v>
      </c>
      <c r="I62" s="6">
        <v>9.2</v>
      </c>
      <c r="J62" s="6">
        <v>3.99</v>
      </c>
      <c r="K62" s="6" t="s">
        <v>229</v>
      </c>
      <c r="L62" s="6">
        <f t="shared" si="2"/>
        <v>-5.21</v>
      </c>
      <c r="M62" s="6">
        <f t="shared" si="3"/>
        <v>0.51</v>
      </c>
      <c r="O62" s="6">
        <v>7.09782608695652</v>
      </c>
      <c r="P62" s="6">
        <v>20.734335839599</v>
      </c>
      <c r="Q62" s="6" t="s">
        <v>230</v>
      </c>
      <c r="R62" s="6">
        <f t="shared" si="4"/>
        <v>13.6365097526425</v>
      </c>
      <c r="S62" s="6">
        <f t="shared" si="5"/>
        <v>-13.934335839599</v>
      </c>
      <c r="U62" s="6">
        <v>1.59</v>
      </c>
      <c r="V62" s="6">
        <v>2.51</v>
      </c>
      <c r="W62" s="6" t="s">
        <v>231</v>
      </c>
      <c r="X62" s="6">
        <f t="shared" si="6"/>
        <v>0.92</v>
      </c>
      <c r="Y62" s="6">
        <f t="shared" si="7"/>
        <v>0.35</v>
      </c>
    </row>
    <row r="63" s="6" customFormat="1" spans="1:25">
      <c r="A63" s="21">
        <v>249</v>
      </c>
      <c r="B63" s="19" t="s">
        <v>14</v>
      </c>
      <c r="C63" s="6">
        <v>80.7</v>
      </c>
      <c r="D63" s="6">
        <v>47.21</v>
      </c>
      <c r="E63" s="6" t="s">
        <v>232</v>
      </c>
      <c r="F63" s="6">
        <f t="shared" si="0"/>
        <v>-33.49</v>
      </c>
      <c r="G63" s="6">
        <f t="shared" si="1"/>
        <v>-16.71</v>
      </c>
      <c r="I63" s="6">
        <v>18.4</v>
      </c>
      <c r="J63" s="6">
        <v>5.84</v>
      </c>
      <c r="K63" s="6" t="s">
        <v>233</v>
      </c>
      <c r="L63" s="6">
        <f t="shared" si="2"/>
        <v>-12.56</v>
      </c>
      <c r="M63" s="6">
        <f t="shared" si="3"/>
        <v>1.86</v>
      </c>
      <c r="O63" s="6">
        <v>4.38586956521739</v>
      </c>
      <c r="P63" s="6">
        <v>8.08390410958904</v>
      </c>
      <c r="Q63" s="6" t="s">
        <v>234</v>
      </c>
      <c r="R63" s="6">
        <f t="shared" si="4"/>
        <v>3.69803454437165</v>
      </c>
      <c r="S63" s="6">
        <f t="shared" si="5"/>
        <v>-4.12390410958904</v>
      </c>
      <c r="U63" s="6">
        <v>11.23</v>
      </c>
      <c r="V63" s="6">
        <v>13.55</v>
      </c>
      <c r="W63" s="6" t="s">
        <v>235</v>
      </c>
      <c r="X63" s="6">
        <f t="shared" si="6"/>
        <v>2.32</v>
      </c>
      <c r="Y63" s="6">
        <f t="shared" si="7"/>
        <v>-6.73</v>
      </c>
    </row>
    <row r="64" s="6" customFormat="1" spans="1:25">
      <c r="A64" s="21">
        <v>336</v>
      </c>
      <c r="B64" s="19" t="s">
        <v>14</v>
      </c>
      <c r="C64" s="6">
        <v>45.6</v>
      </c>
      <c r="D64" s="6">
        <v>101.16</v>
      </c>
      <c r="E64" s="6" t="s">
        <v>236</v>
      </c>
      <c r="F64" s="6">
        <f t="shared" si="0"/>
        <v>55.56</v>
      </c>
      <c r="G64" s="6">
        <f t="shared" si="1"/>
        <v>-82.56</v>
      </c>
      <c r="I64" s="6">
        <v>8.1</v>
      </c>
      <c r="J64" s="6">
        <v>11.89</v>
      </c>
      <c r="K64" s="6" t="s">
        <v>196</v>
      </c>
      <c r="L64" s="6">
        <f t="shared" si="2"/>
        <v>3.79</v>
      </c>
      <c r="M64" s="6">
        <f t="shared" si="3"/>
        <v>-8.69</v>
      </c>
      <c r="O64" s="6">
        <v>5.62962962962963</v>
      </c>
      <c r="P64" s="6">
        <v>8.50798990748528</v>
      </c>
      <c r="Q64" s="6" t="s">
        <v>237</v>
      </c>
      <c r="R64" s="6">
        <f t="shared" si="4"/>
        <v>2.87836027785565</v>
      </c>
      <c r="S64" s="6">
        <f t="shared" si="5"/>
        <v>-2.69798990748528</v>
      </c>
      <c r="U64" s="6">
        <v>0.87</v>
      </c>
      <c r="V64" s="6">
        <v>3.63</v>
      </c>
      <c r="W64" s="6" t="s">
        <v>238</v>
      </c>
      <c r="X64" s="6">
        <f t="shared" si="6"/>
        <v>2.76</v>
      </c>
      <c r="Y64" s="6">
        <f t="shared" si="7"/>
        <v>1.28</v>
      </c>
    </row>
    <row r="65" s="6" customFormat="1" spans="1:25">
      <c r="A65" s="21">
        <v>348</v>
      </c>
      <c r="B65" s="19" t="s">
        <v>14</v>
      </c>
      <c r="C65" s="6">
        <v>123.8</v>
      </c>
      <c r="D65" s="6">
        <v>67.34</v>
      </c>
      <c r="E65" s="6" t="s">
        <v>239</v>
      </c>
      <c r="F65" s="6">
        <f t="shared" si="0"/>
        <v>-56.46</v>
      </c>
      <c r="G65" s="6">
        <f t="shared" si="1"/>
        <v>-2.74000000000001</v>
      </c>
      <c r="I65" s="6">
        <v>35.3</v>
      </c>
      <c r="J65" s="6">
        <v>6.13</v>
      </c>
      <c r="K65" s="6" t="s">
        <v>240</v>
      </c>
      <c r="L65" s="6">
        <f t="shared" si="2"/>
        <v>-29.17</v>
      </c>
      <c r="M65" s="6">
        <f t="shared" si="3"/>
        <v>14.47</v>
      </c>
      <c r="O65" s="6">
        <v>3.5070821529745</v>
      </c>
      <c r="P65" s="6">
        <v>10.9853181076672</v>
      </c>
      <c r="Q65" s="6" t="s">
        <v>241</v>
      </c>
      <c r="R65" s="6">
        <f t="shared" si="4"/>
        <v>7.4782359546927</v>
      </c>
      <c r="S65" s="6">
        <f t="shared" si="5"/>
        <v>-7.8453181076672</v>
      </c>
      <c r="U65" s="6">
        <v>9.29</v>
      </c>
      <c r="V65" s="6">
        <v>1.94</v>
      </c>
      <c r="W65" s="6" t="s">
        <v>242</v>
      </c>
      <c r="X65" s="6">
        <f t="shared" si="6"/>
        <v>-7.35</v>
      </c>
      <c r="Y65" s="6">
        <f t="shared" si="7"/>
        <v>6.11</v>
      </c>
    </row>
    <row r="66" s="6" customFormat="1" spans="1:25">
      <c r="A66" s="21">
        <v>365</v>
      </c>
      <c r="B66" s="19" t="s">
        <v>14</v>
      </c>
      <c r="C66" s="6">
        <v>110.8</v>
      </c>
      <c r="D66" s="6">
        <v>122.1</v>
      </c>
      <c r="E66" s="6" t="s">
        <v>243</v>
      </c>
      <c r="F66" s="6">
        <f t="shared" ref="F66:F129" si="8">D66-C66</f>
        <v>11.3</v>
      </c>
      <c r="G66" s="6">
        <f t="shared" ref="G66:G129" si="9">E66-D66</f>
        <v>60.4</v>
      </c>
      <c r="I66" s="6">
        <v>22.5</v>
      </c>
      <c r="J66" s="6">
        <v>9.6</v>
      </c>
      <c r="K66" s="6" t="s">
        <v>244</v>
      </c>
      <c r="L66" s="6">
        <f t="shared" ref="L66:L129" si="10">J66-I66</f>
        <v>-12.9</v>
      </c>
      <c r="M66" s="6">
        <f t="shared" ref="M66:M129" si="11">K66-J66</f>
        <v>7.3</v>
      </c>
      <c r="O66" s="6">
        <v>4.92444444444444</v>
      </c>
      <c r="P66" s="6">
        <v>12.71875</v>
      </c>
      <c r="Q66" s="6" t="s">
        <v>245</v>
      </c>
      <c r="R66" s="6">
        <f t="shared" ref="R66:R129" si="12">P66-O66</f>
        <v>7.79430555555556</v>
      </c>
      <c r="S66" s="6">
        <f t="shared" ref="S66:S129" si="13">Q66-P66</f>
        <v>-1.91875</v>
      </c>
      <c r="U66" s="6">
        <v>10.55</v>
      </c>
      <c r="V66" s="6">
        <v>10.67</v>
      </c>
      <c r="W66" s="6" t="s">
        <v>202</v>
      </c>
      <c r="X66" s="6">
        <f t="shared" ref="X66:X129" si="14">V66-U66</f>
        <v>0.119999999999999</v>
      </c>
      <c r="Y66" s="6">
        <f t="shared" ref="Y66:Y129" si="15">W66-V66</f>
        <v>-9.21</v>
      </c>
    </row>
    <row r="67" s="6" customFormat="1" spans="1:25">
      <c r="A67" s="21">
        <v>307</v>
      </c>
      <c r="B67" s="19" t="s">
        <v>14</v>
      </c>
      <c r="C67" s="6">
        <v>74.3</v>
      </c>
      <c r="D67" s="6">
        <v>80.45</v>
      </c>
      <c r="E67" s="6" t="s">
        <v>246</v>
      </c>
      <c r="F67" s="6">
        <f t="shared" si="8"/>
        <v>6.15000000000001</v>
      </c>
      <c r="G67" s="6">
        <f t="shared" si="9"/>
        <v>-43.25</v>
      </c>
      <c r="I67" s="6">
        <v>13.2</v>
      </c>
      <c r="J67" s="6">
        <v>4.32</v>
      </c>
      <c r="K67" s="6" t="s">
        <v>247</v>
      </c>
      <c r="L67" s="6">
        <f t="shared" si="10"/>
        <v>-8.88</v>
      </c>
      <c r="M67" s="6">
        <f t="shared" si="11"/>
        <v>3.28</v>
      </c>
      <c r="O67" s="6">
        <v>5.62878787878788</v>
      </c>
      <c r="P67" s="6">
        <v>18.6226851851852</v>
      </c>
      <c r="Q67" s="6" t="s">
        <v>248</v>
      </c>
      <c r="R67" s="6">
        <f t="shared" si="12"/>
        <v>12.9938973063973</v>
      </c>
      <c r="S67" s="6">
        <f t="shared" si="13"/>
        <v>-13.7326851851852</v>
      </c>
      <c r="U67" s="6">
        <v>1.65</v>
      </c>
      <c r="V67" s="6">
        <v>0.48</v>
      </c>
      <c r="W67" s="6" t="s">
        <v>94</v>
      </c>
      <c r="X67" s="6">
        <f t="shared" si="14"/>
        <v>-1.17</v>
      </c>
      <c r="Y67" s="6">
        <f t="shared" si="15"/>
        <v>5.34</v>
      </c>
    </row>
    <row r="68" s="6" customFormat="1" spans="1:25">
      <c r="A68" s="21">
        <v>317</v>
      </c>
      <c r="B68" s="19" t="s">
        <v>14</v>
      </c>
      <c r="C68" s="6">
        <v>93.3</v>
      </c>
      <c r="D68" s="6">
        <v>83.8</v>
      </c>
      <c r="E68" s="6" t="s">
        <v>249</v>
      </c>
      <c r="F68" s="6">
        <f t="shared" si="8"/>
        <v>-9.5</v>
      </c>
      <c r="G68" s="6">
        <f t="shared" si="9"/>
        <v>-12.5</v>
      </c>
      <c r="I68" s="6">
        <v>24.1</v>
      </c>
      <c r="J68" s="6">
        <v>40.57</v>
      </c>
      <c r="K68" s="6" t="s">
        <v>250</v>
      </c>
      <c r="L68" s="6">
        <f t="shared" si="10"/>
        <v>16.47</v>
      </c>
      <c r="M68" s="6">
        <f t="shared" si="11"/>
        <v>-22.67</v>
      </c>
      <c r="O68" s="6">
        <v>3.87136929460581</v>
      </c>
      <c r="P68" s="6">
        <v>2.06556568893271</v>
      </c>
      <c r="Q68" s="6" t="s">
        <v>251</v>
      </c>
      <c r="R68" s="6">
        <f t="shared" si="12"/>
        <v>-1.8058036056731</v>
      </c>
      <c r="S68" s="6">
        <f t="shared" si="13"/>
        <v>1.91443431106729</v>
      </c>
      <c r="U68" s="6">
        <v>1.19</v>
      </c>
      <c r="V68" s="6">
        <v>2.95</v>
      </c>
      <c r="W68" s="6" t="s">
        <v>252</v>
      </c>
      <c r="X68" s="6">
        <f t="shared" si="14"/>
        <v>1.76</v>
      </c>
      <c r="Y68" s="6">
        <f t="shared" si="15"/>
        <v>10.59</v>
      </c>
    </row>
    <row r="69" s="6" customFormat="1" spans="1:25">
      <c r="A69" s="21">
        <v>335</v>
      </c>
      <c r="B69" s="19" t="s">
        <v>14</v>
      </c>
      <c r="C69" s="6">
        <v>76.3</v>
      </c>
      <c r="D69" s="6">
        <v>88.99</v>
      </c>
      <c r="E69" s="6" t="s">
        <v>253</v>
      </c>
      <c r="F69" s="6">
        <f t="shared" si="8"/>
        <v>12.69</v>
      </c>
      <c r="G69" s="6">
        <f t="shared" si="9"/>
        <v>-49.29</v>
      </c>
      <c r="I69" s="6">
        <v>18.2</v>
      </c>
      <c r="J69" s="6">
        <v>5.46</v>
      </c>
      <c r="K69" s="6" t="s">
        <v>78</v>
      </c>
      <c r="L69" s="6">
        <f t="shared" si="10"/>
        <v>-12.74</v>
      </c>
      <c r="M69" s="6">
        <f t="shared" si="11"/>
        <v>5.24</v>
      </c>
      <c r="O69" s="6">
        <v>4.19230769230769</v>
      </c>
      <c r="P69" s="6">
        <v>16.2985347985348</v>
      </c>
      <c r="Q69" s="6" t="s">
        <v>254</v>
      </c>
      <c r="R69" s="6">
        <f t="shared" si="12"/>
        <v>12.1062271062271</v>
      </c>
      <c r="S69" s="6">
        <f t="shared" si="13"/>
        <v>-12.5885347985348</v>
      </c>
      <c r="U69" s="6">
        <v>5.54</v>
      </c>
      <c r="V69" s="6">
        <v>1.98</v>
      </c>
      <c r="W69" s="6" t="s">
        <v>255</v>
      </c>
      <c r="X69" s="6">
        <f t="shared" si="14"/>
        <v>-3.56</v>
      </c>
      <c r="Y69" s="6">
        <f t="shared" si="15"/>
        <v>1.86</v>
      </c>
    </row>
    <row r="70" s="6" customFormat="1" spans="1:25">
      <c r="A70" s="21">
        <v>344</v>
      </c>
      <c r="B70" s="19" t="s">
        <v>14</v>
      </c>
      <c r="C70" s="6">
        <v>76.5</v>
      </c>
      <c r="D70" s="6">
        <v>85.54</v>
      </c>
      <c r="E70" s="6" t="s">
        <v>256</v>
      </c>
      <c r="F70" s="6">
        <f t="shared" si="8"/>
        <v>9.04000000000001</v>
      </c>
      <c r="G70" s="6">
        <f t="shared" si="9"/>
        <v>-47.64</v>
      </c>
      <c r="I70" s="6">
        <v>11.4</v>
      </c>
      <c r="J70" s="6">
        <v>31.49</v>
      </c>
      <c r="K70" s="6" t="s">
        <v>257</v>
      </c>
      <c r="L70" s="6">
        <f t="shared" si="10"/>
        <v>20.09</v>
      </c>
      <c r="M70" s="6">
        <f t="shared" si="11"/>
        <v>-25.39</v>
      </c>
      <c r="O70" s="6">
        <v>6.71052631578947</v>
      </c>
      <c r="P70" s="6">
        <v>2.71641791044776</v>
      </c>
      <c r="Q70" s="6" t="s">
        <v>258</v>
      </c>
      <c r="R70" s="6">
        <f t="shared" si="12"/>
        <v>-3.99410840534171</v>
      </c>
      <c r="S70" s="6">
        <f t="shared" si="13"/>
        <v>3.49358208955224</v>
      </c>
      <c r="U70" s="6">
        <v>11.15</v>
      </c>
      <c r="V70" s="6">
        <v>11.47</v>
      </c>
      <c r="W70" s="6" t="s">
        <v>202</v>
      </c>
      <c r="X70" s="6">
        <f t="shared" si="14"/>
        <v>0.32</v>
      </c>
      <c r="Y70" s="6">
        <f t="shared" si="15"/>
        <v>-10.01</v>
      </c>
    </row>
    <row r="71" s="6" customFormat="1" spans="1:25">
      <c r="A71" s="21">
        <v>154</v>
      </c>
      <c r="B71" s="19" t="s">
        <v>14</v>
      </c>
      <c r="C71" s="6">
        <v>41.2</v>
      </c>
      <c r="D71" s="6">
        <v>113.26</v>
      </c>
      <c r="E71" s="6" t="s">
        <v>232</v>
      </c>
      <c r="F71" s="6">
        <f t="shared" si="8"/>
        <v>72.06</v>
      </c>
      <c r="G71" s="6">
        <f t="shared" si="9"/>
        <v>-82.76</v>
      </c>
      <c r="I71" s="6">
        <v>8.8</v>
      </c>
      <c r="J71" s="6">
        <v>12.8</v>
      </c>
      <c r="K71" s="6" t="s">
        <v>259</v>
      </c>
      <c r="L71" s="6">
        <f t="shared" si="10"/>
        <v>4</v>
      </c>
      <c r="M71" s="6">
        <f t="shared" si="11"/>
        <v>-8.1</v>
      </c>
      <c r="O71" s="6">
        <v>4.68181818181818</v>
      </c>
      <c r="P71" s="6">
        <v>8.8484375</v>
      </c>
      <c r="Q71" s="6" t="s">
        <v>260</v>
      </c>
      <c r="R71" s="6">
        <f t="shared" si="12"/>
        <v>4.16661931818182</v>
      </c>
      <c r="S71" s="6">
        <f t="shared" si="13"/>
        <v>-2.3584375</v>
      </c>
      <c r="U71" s="6">
        <v>1.01</v>
      </c>
      <c r="V71" s="6">
        <v>5.99</v>
      </c>
      <c r="W71" s="6" t="s">
        <v>261</v>
      </c>
      <c r="X71" s="6">
        <f t="shared" si="14"/>
        <v>4.98</v>
      </c>
      <c r="Y71" s="6">
        <f t="shared" si="15"/>
        <v>-3.92</v>
      </c>
    </row>
    <row r="72" s="6" customFormat="1" spans="1:25">
      <c r="A72" s="21">
        <v>299</v>
      </c>
      <c r="B72" s="19" t="s">
        <v>14</v>
      </c>
      <c r="C72" s="6">
        <v>41.5</v>
      </c>
      <c r="D72" s="6">
        <v>35.9</v>
      </c>
      <c r="E72" s="6" t="s">
        <v>262</v>
      </c>
      <c r="F72" s="6">
        <f t="shared" si="8"/>
        <v>-5.6</v>
      </c>
      <c r="G72" s="6">
        <f t="shared" si="9"/>
        <v>9.5</v>
      </c>
      <c r="I72" s="6">
        <v>9.9</v>
      </c>
      <c r="J72" s="6">
        <v>7.5</v>
      </c>
      <c r="K72" s="6" t="s">
        <v>263</v>
      </c>
      <c r="L72" s="6">
        <f t="shared" si="10"/>
        <v>-2.4</v>
      </c>
      <c r="M72" s="6">
        <f t="shared" si="11"/>
        <v>3.6</v>
      </c>
      <c r="O72" s="6">
        <v>4.19191919191919</v>
      </c>
      <c r="P72" s="6">
        <v>4.78666666666667</v>
      </c>
      <c r="Q72" s="6" t="s">
        <v>264</v>
      </c>
      <c r="R72" s="6">
        <f t="shared" si="12"/>
        <v>0.594747474747479</v>
      </c>
      <c r="S72" s="6">
        <f t="shared" si="13"/>
        <v>-0.69666666666667</v>
      </c>
      <c r="U72" s="6">
        <v>6.66</v>
      </c>
      <c r="V72" s="6">
        <v>7.47</v>
      </c>
      <c r="W72" s="6" t="s">
        <v>265</v>
      </c>
      <c r="X72" s="6">
        <f t="shared" si="14"/>
        <v>0.81</v>
      </c>
      <c r="Y72" s="6">
        <f t="shared" si="15"/>
        <v>0.660000000000001</v>
      </c>
    </row>
    <row r="73" s="6" customFormat="1" spans="1:25">
      <c r="A73" s="21">
        <v>302</v>
      </c>
      <c r="B73" s="19" t="s">
        <v>14</v>
      </c>
      <c r="C73" s="6">
        <v>79.4</v>
      </c>
      <c r="D73" s="6">
        <v>76.96</v>
      </c>
      <c r="E73" s="6" t="s">
        <v>266</v>
      </c>
      <c r="F73" s="6">
        <f t="shared" si="8"/>
        <v>-2.44000000000001</v>
      </c>
      <c r="G73" s="6">
        <f t="shared" si="9"/>
        <v>-51.36</v>
      </c>
      <c r="I73" s="6">
        <v>14.9</v>
      </c>
      <c r="J73" s="6">
        <v>4.73</v>
      </c>
      <c r="K73" s="6" t="s">
        <v>175</v>
      </c>
      <c r="L73" s="6">
        <f t="shared" si="10"/>
        <v>-10.17</v>
      </c>
      <c r="M73" s="6">
        <f t="shared" si="11"/>
        <v>0.369999999999999</v>
      </c>
      <c r="O73" s="6">
        <v>5.32885906040269</v>
      </c>
      <c r="P73" s="6">
        <v>16.2706131078224</v>
      </c>
      <c r="Q73" s="6" t="s">
        <v>267</v>
      </c>
      <c r="R73" s="6">
        <f t="shared" si="12"/>
        <v>10.9417540474197</v>
      </c>
      <c r="S73" s="6">
        <f t="shared" si="13"/>
        <v>-11.2506131078224</v>
      </c>
      <c r="U73" s="6">
        <v>1.12</v>
      </c>
      <c r="V73" s="6">
        <v>1.63</v>
      </c>
      <c r="W73" s="6" t="s">
        <v>268</v>
      </c>
      <c r="X73" s="6">
        <f t="shared" si="14"/>
        <v>0.51</v>
      </c>
      <c r="Y73" s="6">
        <f t="shared" si="15"/>
        <v>-0.37</v>
      </c>
    </row>
    <row r="74" s="6" customFormat="1" spans="1:25">
      <c r="A74" s="21">
        <v>310</v>
      </c>
      <c r="B74" s="19" t="s">
        <v>14</v>
      </c>
      <c r="C74" s="6">
        <v>49.9</v>
      </c>
      <c r="D74" s="6">
        <v>74.26</v>
      </c>
      <c r="E74" s="6" t="s">
        <v>269</v>
      </c>
      <c r="F74" s="6">
        <f t="shared" si="8"/>
        <v>24.36</v>
      </c>
      <c r="G74" s="6">
        <f t="shared" si="9"/>
        <v>-55.06</v>
      </c>
      <c r="I74" s="6">
        <v>7.7</v>
      </c>
      <c r="J74" s="6">
        <v>9.93</v>
      </c>
      <c r="K74" s="6" t="s">
        <v>270</v>
      </c>
      <c r="L74" s="6">
        <f t="shared" si="10"/>
        <v>2.23</v>
      </c>
      <c r="M74" s="6">
        <f t="shared" si="11"/>
        <v>-6.93</v>
      </c>
      <c r="O74" s="6">
        <v>6.48051948051948</v>
      </c>
      <c r="P74" s="6">
        <v>7.47834843907352</v>
      </c>
      <c r="Q74" s="6" t="s">
        <v>271</v>
      </c>
      <c r="R74" s="6">
        <f t="shared" si="12"/>
        <v>0.99782895855404</v>
      </c>
      <c r="S74" s="6">
        <f t="shared" si="13"/>
        <v>-1.07834843907352</v>
      </c>
      <c r="U74" s="6">
        <v>3.78</v>
      </c>
      <c r="V74" s="6">
        <v>3.87</v>
      </c>
      <c r="W74" s="6" t="s">
        <v>272</v>
      </c>
      <c r="X74" s="6">
        <f t="shared" si="14"/>
        <v>0.0900000000000003</v>
      </c>
      <c r="Y74" s="6">
        <f t="shared" si="15"/>
        <v>18.37</v>
      </c>
    </row>
    <row r="75" s="6" customFormat="1" spans="1:25">
      <c r="A75" s="21">
        <v>324</v>
      </c>
      <c r="B75" s="19" t="s">
        <v>14</v>
      </c>
      <c r="C75" s="6">
        <v>76.8</v>
      </c>
      <c r="D75" s="6">
        <v>159.04</v>
      </c>
      <c r="E75" s="6" t="s">
        <v>273</v>
      </c>
      <c r="F75" s="6">
        <f t="shared" si="8"/>
        <v>82.24</v>
      </c>
      <c r="G75" s="6">
        <f t="shared" si="9"/>
        <v>-133.84</v>
      </c>
      <c r="I75" s="6">
        <v>12.5</v>
      </c>
      <c r="J75" s="6">
        <v>12.9</v>
      </c>
      <c r="K75" s="6" t="s">
        <v>274</v>
      </c>
      <c r="L75" s="6">
        <f t="shared" si="10"/>
        <v>0.4</v>
      </c>
      <c r="M75" s="6">
        <f t="shared" si="11"/>
        <v>-7.7</v>
      </c>
      <c r="O75" s="6">
        <v>6.144</v>
      </c>
      <c r="P75" s="6">
        <v>12.3286821705426</v>
      </c>
      <c r="Q75" s="6" t="s">
        <v>275</v>
      </c>
      <c r="R75" s="6">
        <f t="shared" si="12"/>
        <v>6.1846821705426</v>
      </c>
      <c r="S75" s="6">
        <f t="shared" si="13"/>
        <v>-7.4786821705426</v>
      </c>
      <c r="U75" s="6">
        <v>2.01</v>
      </c>
      <c r="V75" s="6">
        <v>4.63</v>
      </c>
      <c r="W75" s="6" t="s">
        <v>276</v>
      </c>
      <c r="X75" s="6">
        <f t="shared" si="14"/>
        <v>2.62</v>
      </c>
      <c r="Y75" s="6">
        <f t="shared" si="15"/>
        <v>-2.25</v>
      </c>
    </row>
    <row r="76" s="6" customFormat="1" spans="1:25">
      <c r="A76" s="21">
        <v>346</v>
      </c>
      <c r="B76" s="19" t="s">
        <v>14</v>
      </c>
      <c r="C76" s="6">
        <v>125</v>
      </c>
      <c r="D76" s="6">
        <v>107.15</v>
      </c>
      <c r="E76" s="6" t="s">
        <v>277</v>
      </c>
      <c r="F76" s="6">
        <f t="shared" si="8"/>
        <v>-17.85</v>
      </c>
      <c r="G76" s="6">
        <f t="shared" si="9"/>
        <v>-53.55</v>
      </c>
      <c r="I76" s="6">
        <v>24.1</v>
      </c>
      <c r="J76" s="6">
        <v>6.25</v>
      </c>
      <c r="K76" s="6" t="s">
        <v>278</v>
      </c>
      <c r="L76" s="6">
        <f t="shared" si="10"/>
        <v>-17.85</v>
      </c>
      <c r="M76" s="6">
        <f t="shared" si="11"/>
        <v>5.65</v>
      </c>
      <c r="O76" s="6">
        <v>5.18672199170124</v>
      </c>
      <c r="P76" s="6">
        <v>17.144</v>
      </c>
      <c r="Q76" s="6" t="s">
        <v>279</v>
      </c>
      <c r="R76" s="6">
        <f t="shared" si="12"/>
        <v>11.9572780082988</v>
      </c>
      <c r="S76" s="6">
        <f t="shared" si="13"/>
        <v>-12.644</v>
      </c>
      <c r="U76" s="6">
        <v>1.53</v>
      </c>
      <c r="V76" s="6">
        <v>2.54</v>
      </c>
      <c r="W76" s="6" t="s">
        <v>280</v>
      </c>
      <c r="X76" s="6">
        <f t="shared" si="14"/>
        <v>1.01</v>
      </c>
      <c r="Y76" s="6">
        <f t="shared" si="15"/>
        <v>1.7</v>
      </c>
    </row>
    <row r="77" s="6" customFormat="1" spans="1:25">
      <c r="A77" s="21">
        <v>136</v>
      </c>
      <c r="B77" s="19" t="s">
        <v>14</v>
      </c>
      <c r="C77" s="6">
        <v>72.1</v>
      </c>
      <c r="D77" s="6">
        <v>62.78</v>
      </c>
      <c r="E77" s="6" t="s">
        <v>281</v>
      </c>
      <c r="F77" s="6">
        <f t="shared" si="8"/>
        <v>-9.31999999999999</v>
      </c>
      <c r="G77" s="6">
        <f t="shared" si="9"/>
        <v>-30.18</v>
      </c>
      <c r="I77" s="6">
        <v>12.6</v>
      </c>
      <c r="J77" s="6">
        <v>9.12</v>
      </c>
      <c r="K77" s="6" t="s">
        <v>282</v>
      </c>
      <c r="L77" s="6">
        <f t="shared" si="10"/>
        <v>-3.48</v>
      </c>
      <c r="M77" s="6">
        <f t="shared" si="11"/>
        <v>-2.92</v>
      </c>
      <c r="O77" s="6">
        <v>5.72222222222222</v>
      </c>
      <c r="P77" s="6">
        <v>6.88377192982456</v>
      </c>
      <c r="Q77" s="6" t="s">
        <v>283</v>
      </c>
      <c r="R77" s="6">
        <f t="shared" si="12"/>
        <v>1.16154970760234</v>
      </c>
      <c r="S77" s="6">
        <f t="shared" si="13"/>
        <v>-1.62377192982456</v>
      </c>
      <c r="U77" s="6">
        <v>1.81</v>
      </c>
      <c r="V77" s="6">
        <v>1.1</v>
      </c>
      <c r="W77" s="6" t="s">
        <v>284</v>
      </c>
      <c r="X77" s="6">
        <f t="shared" si="14"/>
        <v>-0.71</v>
      </c>
      <c r="Y77" s="6">
        <f t="shared" si="15"/>
        <v>-0.28</v>
      </c>
    </row>
    <row r="78" s="6" customFormat="1" spans="1:25">
      <c r="A78" s="21">
        <v>306</v>
      </c>
      <c r="B78" s="19" t="s">
        <v>14</v>
      </c>
      <c r="C78" s="6">
        <v>65.4</v>
      </c>
      <c r="D78" s="6">
        <v>35</v>
      </c>
      <c r="E78" s="6" t="s">
        <v>96</v>
      </c>
      <c r="F78" s="6">
        <f t="shared" si="8"/>
        <v>-30.4</v>
      </c>
      <c r="G78" s="6">
        <f t="shared" si="9"/>
        <v>-7.1</v>
      </c>
      <c r="I78" s="6">
        <v>8.2</v>
      </c>
      <c r="J78" s="6">
        <v>17.9</v>
      </c>
      <c r="K78" s="6" t="s">
        <v>208</v>
      </c>
      <c r="L78" s="6">
        <f t="shared" si="10"/>
        <v>9.7</v>
      </c>
      <c r="M78" s="6">
        <f t="shared" si="11"/>
        <v>-13.6</v>
      </c>
      <c r="O78" s="6">
        <v>7.97560975609756</v>
      </c>
      <c r="P78" s="6">
        <v>1.95530726256983</v>
      </c>
      <c r="Q78" s="6" t="s">
        <v>260</v>
      </c>
      <c r="R78" s="6">
        <f t="shared" si="12"/>
        <v>-6.02030249352773</v>
      </c>
      <c r="S78" s="6">
        <f t="shared" si="13"/>
        <v>4.53469273743017</v>
      </c>
      <c r="U78" s="6">
        <v>1.85</v>
      </c>
      <c r="V78" s="6">
        <v>4.3</v>
      </c>
      <c r="W78" s="6" t="s">
        <v>173</v>
      </c>
      <c r="X78" s="6">
        <f t="shared" si="14"/>
        <v>2.45</v>
      </c>
      <c r="Y78" s="6">
        <f t="shared" si="15"/>
        <v>-2.58</v>
      </c>
    </row>
    <row r="79" s="6" customFormat="1" spans="1:25">
      <c r="A79" s="21">
        <v>311</v>
      </c>
      <c r="B79" s="19" t="s">
        <v>14</v>
      </c>
      <c r="C79" s="6">
        <v>72.2</v>
      </c>
      <c r="D79" s="6">
        <v>93.8</v>
      </c>
      <c r="E79" s="6" t="s">
        <v>285</v>
      </c>
      <c r="F79" s="6">
        <f t="shared" si="8"/>
        <v>21.6</v>
      </c>
      <c r="G79" s="6">
        <f t="shared" si="9"/>
        <v>-55.6</v>
      </c>
      <c r="I79" s="6">
        <v>9.6</v>
      </c>
      <c r="J79" s="6">
        <v>5.12</v>
      </c>
      <c r="K79" s="6" t="s">
        <v>82</v>
      </c>
      <c r="L79" s="6">
        <f t="shared" si="10"/>
        <v>-4.48</v>
      </c>
      <c r="M79" s="6">
        <f t="shared" si="11"/>
        <v>0.18</v>
      </c>
      <c r="O79" s="6">
        <v>7.52083333333333</v>
      </c>
      <c r="P79" s="6">
        <v>18.3203125</v>
      </c>
      <c r="Q79" s="6" t="s">
        <v>286</v>
      </c>
      <c r="R79" s="6">
        <f t="shared" si="12"/>
        <v>10.7994791666667</v>
      </c>
      <c r="S79" s="6">
        <f t="shared" si="13"/>
        <v>-11.1103125</v>
      </c>
      <c r="U79" s="6">
        <v>5.9</v>
      </c>
      <c r="V79" s="6">
        <v>10</v>
      </c>
      <c r="W79" s="6" t="s">
        <v>287</v>
      </c>
      <c r="X79" s="6">
        <f t="shared" si="14"/>
        <v>4.1</v>
      </c>
      <c r="Y79" s="6">
        <f t="shared" si="15"/>
        <v>3.39</v>
      </c>
    </row>
    <row r="80" s="6" customFormat="1" spans="1:25">
      <c r="A80" s="21">
        <v>345</v>
      </c>
      <c r="B80" s="19" t="s">
        <v>14</v>
      </c>
      <c r="C80" s="6">
        <v>105.9</v>
      </c>
      <c r="D80" s="6">
        <v>106.4</v>
      </c>
      <c r="E80" s="6" t="s">
        <v>288</v>
      </c>
      <c r="F80" s="6">
        <f t="shared" si="8"/>
        <v>0.5</v>
      </c>
      <c r="G80" s="6">
        <f t="shared" si="9"/>
        <v>8.3</v>
      </c>
      <c r="I80" s="6">
        <v>27.8</v>
      </c>
      <c r="J80" s="6">
        <v>10.58</v>
      </c>
      <c r="K80" s="6" t="s">
        <v>289</v>
      </c>
      <c r="L80" s="6">
        <f t="shared" si="10"/>
        <v>-17.22</v>
      </c>
      <c r="M80" s="6">
        <f t="shared" si="11"/>
        <v>5.92</v>
      </c>
      <c r="O80" s="6">
        <v>3.80935251798561</v>
      </c>
      <c r="P80" s="6">
        <v>10.0567107750473</v>
      </c>
      <c r="Q80" s="6" t="s">
        <v>290</v>
      </c>
      <c r="R80" s="6">
        <f t="shared" si="12"/>
        <v>6.24735825706169</v>
      </c>
      <c r="S80" s="6">
        <f t="shared" si="13"/>
        <v>-3.1067107750473</v>
      </c>
      <c r="X80" s="6">
        <f t="shared" si="14"/>
        <v>0</v>
      </c>
      <c r="Y80" s="6">
        <f t="shared" si="15"/>
        <v>0</v>
      </c>
    </row>
    <row r="81" s="6" customFormat="1" spans="1:25">
      <c r="A81" s="21">
        <v>350</v>
      </c>
      <c r="B81" s="19" t="s">
        <v>14</v>
      </c>
      <c r="C81" s="6">
        <v>96.5</v>
      </c>
      <c r="D81" s="6">
        <v>88.4</v>
      </c>
      <c r="E81" s="6" t="s">
        <v>291</v>
      </c>
      <c r="F81" s="6">
        <f t="shared" si="8"/>
        <v>-8.09999999999999</v>
      </c>
      <c r="G81" s="6">
        <f t="shared" si="9"/>
        <v>1.09999999999999</v>
      </c>
      <c r="I81" s="6">
        <v>31.9</v>
      </c>
      <c r="J81" s="6">
        <v>25.4</v>
      </c>
      <c r="K81" s="6" t="s">
        <v>292</v>
      </c>
      <c r="L81" s="6">
        <f t="shared" si="10"/>
        <v>-6.5</v>
      </c>
      <c r="M81" s="6">
        <f t="shared" si="11"/>
        <v>0.700000000000003</v>
      </c>
      <c r="O81" s="6">
        <v>3.02507836990596</v>
      </c>
      <c r="P81" s="6">
        <v>3.48031496062992</v>
      </c>
      <c r="Q81" s="6" t="s">
        <v>133</v>
      </c>
      <c r="R81" s="6">
        <f t="shared" si="12"/>
        <v>0.45523659072396</v>
      </c>
      <c r="S81" s="6">
        <f t="shared" si="13"/>
        <v>-0.0503149606299198</v>
      </c>
      <c r="U81" s="6">
        <v>3.92</v>
      </c>
      <c r="V81" s="6">
        <v>3</v>
      </c>
      <c r="W81" s="6" t="s">
        <v>134</v>
      </c>
      <c r="X81" s="6">
        <f t="shared" si="14"/>
        <v>-0.92</v>
      </c>
      <c r="Y81" s="6">
        <f t="shared" si="15"/>
        <v>0.56</v>
      </c>
    </row>
    <row r="82" s="6" customFormat="1" spans="1:25">
      <c r="A82" s="21">
        <v>308</v>
      </c>
      <c r="B82" s="19" t="s">
        <v>14</v>
      </c>
      <c r="C82" s="6">
        <v>55.8</v>
      </c>
      <c r="D82" s="6">
        <v>83.7</v>
      </c>
      <c r="E82" s="6" t="s">
        <v>293</v>
      </c>
      <c r="F82" s="6">
        <f t="shared" si="8"/>
        <v>27.9</v>
      </c>
      <c r="G82" s="6">
        <f t="shared" si="9"/>
        <v>-53.9</v>
      </c>
      <c r="I82" s="6">
        <v>16.7</v>
      </c>
      <c r="J82" s="6">
        <v>5.75</v>
      </c>
      <c r="K82" s="6" t="s">
        <v>294</v>
      </c>
      <c r="L82" s="6">
        <f t="shared" si="10"/>
        <v>-10.95</v>
      </c>
      <c r="M82" s="6">
        <f t="shared" si="11"/>
        <v>2.35</v>
      </c>
      <c r="O82" s="6">
        <v>3.34131736526946</v>
      </c>
      <c r="P82" s="6">
        <v>14.5565217391304</v>
      </c>
      <c r="Q82" s="6" t="s">
        <v>295</v>
      </c>
      <c r="R82" s="6">
        <f t="shared" si="12"/>
        <v>11.2152043738609</v>
      </c>
      <c r="S82" s="6">
        <f t="shared" si="13"/>
        <v>-10.8765217391304</v>
      </c>
      <c r="U82" s="6">
        <v>4.53</v>
      </c>
      <c r="V82" s="6">
        <v>2.45</v>
      </c>
      <c r="W82" s="6" t="s">
        <v>296</v>
      </c>
      <c r="X82" s="6">
        <f t="shared" si="14"/>
        <v>-2.08</v>
      </c>
      <c r="Y82" s="6">
        <f t="shared" si="15"/>
        <v>0.91</v>
      </c>
    </row>
    <row r="83" s="6" customFormat="1" spans="1:25">
      <c r="A83" s="21">
        <v>313</v>
      </c>
      <c r="B83" s="19" t="s">
        <v>14</v>
      </c>
      <c r="C83" s="6">
        <v>48</v>
      </c>
      <c r="D83" s="6">
        <v>83.64</v>
      </c>
      <c r="E83" s="6" t="s">
        <v>297</v>
      </c>
      <c r="F83" s="6">
        <f t="shared" si="8"/>
        <v>35.64</v>
      </c>
      <c r="G83" s="6">
        <f t="shared" si="9"/>
        <v>-60.34</v>
      </c>
      <c r="I83" s="6">
        <v>6.2</v>
      </c>
      <c r="J83" s="6">
        <v>5.43</v>
      </c>
      <c r="K83" s="6" t="s">
        <v>298</v>
      </c>
      <c r="L83" s="6">
        <f t="shared" si="10"/>
        <v>-0.77</v>
      </c>
      <c r="M83" s="6">
        <f t="shared" si="11"/>
        <v>-2.33</v>
      </c>
      <c r="O83" s="6">
        <v>7.74193548387097</v>
      </c>
      <c r="P83" s="6">
        <v>15.4033149171271</v>
      </c>
      <c r="Q83" s="6" t="s">
        <v>299</v>
      </c>
      <c r="R83" s="6">
        <f t="shared" si="12"/>
        <v>7.66137943325613</v>
      </c>
      <c r="S83" s="6">
        <f t="shared" si="13"/>
        <v>-7.8833149171271</v>
      </c>
      <c r="U83" s="6">
        <v>1.51</v>
      </c>
      <c r="V83" s="6">
        <v>8.47</v>
      </c>
      <c r="W83" s="6" t="s">
        <v>300</v>
      </c>
      <c r="X83" s="6">
        <f t="shared" si="14"/>
        <v>6.96</v>
      </c>
      <c r="Y83" s="6">
        <f t="shared" si="15"/>
        <v>-4.72</v>
      </c>
    </row>
    <row r="84" s="6" customFormat="1" spans="1:25">
      <c r="A84" s="21">
        <v>347</v>
      </c>
      <c r="B84" s="19" t="s">
        <v>14</v>
      </c>
      <c r="C84" s="6">
        <v>66.8</v>
      </c>
      <c r="D84" s="6">
        <v>99.83</v>
      </c>
      <c r="E84" s="6" t="s">
        <v>301</v>
      </c>
      <c r="F84" s="6">
        <f t="shared" si="8"/>
        <v>33.03</v>
      </c>
      <c r="G84" s="6">
        <f t="shared" si="9"/>
        <v>-47.13</v>
      </c>
      <c r="I84" s="6">
        <v>9.5</v>
      </c>
      <c r="J84" s="6">
        <v>4.99</v>
      </c>
      <c r="K84" s="6" t="s">
        <v>302</v>
      </c>
      <c r="L84" s="6">
        <f t="shared" si="10"/>
        <v>-4.51</v>
      </c>
      <c r="M84" s="6">
        <f t="shared" si="11"/>
        <v>1.81</v>
      </c>
      <c r="O84" s="6">
        <v>7.03157894736842</v>
      </c>
      <c r="P84" s="6">
        <v>20.0060120240481</v>
      </c>
      <c r="Q84" s="6" t="s">
        <v>303</v>
      </c>
      <c r="R84" s="6">
        <f t="shared" si="12"/>
        <v>12.9744330766797</v>
      </c>
      <c r="S84" s="6">
        <f t="shared" si="13"/>
        <v>-12.2560120240481</v>
      </c>
      <c r="X84" s="6">
        <f t="shared" si="14"/>
        <v>0</v>
      </c>
      <c r="Y84" s="6">
        <f t="shared" si="15"/>
        <v>0</v>
      </c>
    </row>
    <row r="85" s="6" customFormat="1" spans="1:25">
      <c r="A85" s="21">
        <v>300</v>
      </c>
      <c r="B85" s="19" t="s">
        <v>14</v>
      </c>
      <c r="C85" s="6">
        <v>54.8</v>
      </c>
      <c r="D85" s="6">
        <v>65.1</v>
      </c>
      <c r="E85" s="6" t="s">
        <v>304</v>
      </c>
      <c r="F85" s="6">
        <f t="shared" si="8"/>
        <v>10.3</v>
      </c>
      <c r="G85" s="6">
        <f t="shared" si="9"/>
        <v>1.2</v>
      </c>
      <c r="I85" s="6">
        <v>7.6</v>
      </c>
      <c r="J85" s="6">
        <v>7.4</v>
      </c>
      <c r="K85" s="6" t="s">
        <v>305</v>
      </c>
      <c r="L85" s="6">
        <f t="shared" si="10"/>
        <v>-0.199999999999999</v>
      </c>
      <c r="M85" s="6">
        <f t="shared" si="11"/>
        <v>2.2</v>
      </c>
      <c r="O85" s="6">
        <v>7.21052631578947</v>
      </c>
      <c r="P85" s="6">
        <v>8.7972972972973</v>
      </c>
      <c r="Q85" s="6" t="s">
        <v>306</v>
      </c>
      <c r="R85" s="6">
        <f t="shared" si="12"/>
        <v>1.58677098150783</v>
      </c>
      <c r="S85" s="6">
        <f t="shared" si="13"/>
        <v>-1.8872972972973</v>
      </c>
      <c r="U85" s="6">
        <v>0.62</v>
      </c>
      <c r="V85" s="6">
        <v>0.74</v>
      </c>
      <c r="W85" s="6" t="s">
        <v>307</v>
      </c>
      <c r="X85" s="6">
        <f t="shared" si="14"/>
        <v>0.12</v>
      </c>
      <c r="Y85" s="6">
        <f t="shared" si="15"/>
        <v>0.27</v>
      </c>
    </row>
    <row r="86" s="6" customFormat="1" spans="1:25">
      <c r="A86" s="21">
        <v>215</v>
      </c>
      <c r="B86" s="19" t="s">
        <v>14</v>
      </c>
      <c r="C86" s="6">
        <v>75.5</v>
      </c>
      <c r="D86" s="6">
        <v>76.88</v>
      </c>
      <c r="E86" s="6" t="s">
        <v>186</v>
      </c>
      <c r="F86" s="6">
        <f t="shared" si="8"/>
        <v>1.38</v>
      </c>
      <c r="G86" s="6">
        <f t="shared" si="9"/>
        <v>-40.08</v>
      </c>
      <c r="I86" s="6">
        <v>11.5</v>
      </c>
      <c r="J86" s="6">
        <v>5.99</v>
      </c>
      <c r="K86" s="6" t="s">
        <v>82</v>
      </c>
      <c r="L86" s="6">
        <f t="shared" si="10"/>
        <v>-5.51</v>
      </c>
      <c r="M86" s="6">
        <f t="shared" si="11"/>
        <v>-0.69</v>
      </c>
      <c r="O86" s="6">
        <v>6.56521739130435</v>
      </c>
      <c r="P86" s="6">
        <v>12.8347245409015</v>
      </c>
      <c r="Q86" s="6" t="s">
        <v>308</v>
      </c>
      <c r="R86" s="6">
        <f t="shared" si="12"/>
        <v>6.26950714959715</v>
      </c>
      <c r="S86" s="6">
        <f t="shared" si="13"/>
        <v>-5.8947245409015</v>
      </c>
      <c r="U86" s="6">
        <v>0.68</v>
      </c>
      <c r="V86" s="6">
        <v>1.53</v>
      </c>
      <c r="W86" s="6" t="s">
        <v>309</v>
      </c>
      <c r="X86" s="6">
        <f t="shared" si="14"/>
        <v>0.85</v>
      </c>
      <c r="Y86" s="6">
        <f t="shared" si="15"/>
        <v>0.65</v>
      </c>
    </row>
    <row r="87" s="6" customFormat="1" spans="1:25">
      <c r="A87" s="21">
        <v>301</v>
      </c>
      <c r="B87" s="19" t="s">
        <v>14</v>
      </c>
      <c r="C87" s="6">
        <v>77.1</v>
      </c>
      <c r="D87" s="6">
        <v>72.6</v>
      </c>
      <c r="E87" s="6" t="s">
        <v>310</v>
      </c>
      <c r="F87" s="6">
        <f t="shared" si="8"/>
        <v>-4.5</v>
      </c>
      <c r="G87" s="6">
        <f t="shared" si="9"/>
        <v>13.6</v>
      </c>
      <c r="I87" s="6">
        <v>8.9</v>
      </c>
      <c r="J87" s="6">
        <v>8</v>
      </c>
      <c r="K87" s="6" t="s">
        <v>311</v>
      </c>
      <c r="L87" s="6">
        <f t="shared" si="10"/>
        <v>-0.9</v>
      </c>
      <c r="M87" s="6">
        <f t="shared" si="11"/>
        <v>2.1</v>
      </c>
      <c r="O87" s="6">
        <v>8.66292134831461</v>
      </c>
      <c r="P87" s="6">
        <v>9.075</v>
      </c>
      <c r="Q87" s="6" t="s">
        <v>312</v>
      </c>
      <c r="R87" s="6">
        <f t="shared" si="12"/>
        <v>0.412078651685389</v>
      </c>
      <c r="S87" s="6">
        <f t="shared" si="13"/>
        <v>-0.545</v>
      </c>
      <c r="U87" s="6">
        <v>1.33</v>
      </c>
      <c r="V87" s="6">
        <v>5.31</v>
      </c>
      <c r="W87" s="6" t="s">
        <v>160</v>
      </c>
      <c r="X87" s="6">
        <f t="shared" si="14"/>
        <v>3.98</v>
      </c>
      <c r="Y87" s="6">
        <f t="shared" si="15"/>
        <v>-4.75</v>
      </c>
    </row>
    <row r="88" s="6" customFormat="1" spans="1:25">
      <c r="A88" s="21">
        <v>352</v>
      </c>
      <c r="B88" s="19" t="s">
        <v>14</v>
      </c>
      <c r="C88" s="6">
        <v>56</v>
      </c>
      <c r="D88" s="6">
        <v>55.9</v>
      </c>
      <c r="E88" s="6" t="s">
        <v>313</v>
      </c>
      <c r="F88" s="6">
        <f t="shared" si="8"/>
        <v>-0.100000000000001</v>
      </c>
      <c r="G88" s="6">
        <f t="shared" si="9"/>
        <v>-31.4</v>
      </c>
      <c r="I88" s="6">
        <v>8.8</v>
      </c>
      <c r="J88" s="6">
        <v>6.03</v>
      </c>
      <c r="K88" s="6" t="s">
        <v>314</v>
      </c>
      <c r="L88" s="6">
        <f t="shared" si="10"/>
        <v>-2.77</v>
      </c>
      <c r="M88" s="6">
        <f t="shared" si="11"/>
        <v>-2.03</v>
      </c>
      <c r="O88" s="6">
        <v>6.36363636363636</v>
      </c>
      <c r="P88" s="6">
        <v>9.27031509121061</v>
      </c>
      <c r="Q88" s="6" t="s">
        <v>197</v>
      </c>
      <c r="R88" s="6">
        <f t="shared" si="12"/>
        <v>2.90667872757425</v>
      </c>
      <c r="S88" s="6">
        <f t="shared" si="13"/>
        <v>-3.14031509121061</v>
      </c>
      <c r="U88" s="6">
        <v>1.56</v>
      </c>
      <c r="V88" s="6">
        <v>2.48</v>
      </c>
      <c r="W88" s="6" t="s">
        <v>315</v>
      </c>
      <c r="X88" s="6">
        <f t="shared" si="14"/>
        <v>0.92</v>
      </c>
      <c r="Y88" s="6">
        <f t="shared" si="15"/>
        <v>-0.26</v>
      </c>
    </row>
    <row r="89" s="6" customFormat="1" spans="1:25">
      <c r="A89" s="21">
        <v>298</v>
      </c>
      <c r="B89" s="19" t="s">
        <v>14</v>
      </c>
      <c r="C89" s="6">
        <v>24.6</v>
      </c>
      <c r="D89" s="6">
        <v>29.2</v>
      </c>
      <c r="E89" s="6" t="s">
        <v>45</v>
      </c>
      <c r="F89" s="6">
        <f t="shared" si="8"/>
        <v>4.6</v>
      </c>
      <c r="G89" s="6">
        <f t="shared" si="9"/>
        <v>35.1</v>
      </c>
      <c r="I89" s="6">
        <v>31.9</v>
      </c>
      <c r="J89" s="6">
        <v>7.3</v>
      </c>
      <c r="K89" s="6" t="s">
        <v>316</v>
      </c>
      <c r="L89" s="6">
        <f t="shared" si="10"/>
        <v>-24.6</v>
      </c>
      <c r="M89" s="6">
        <f t="shared" si="11"/>
        <v>1.8</v>
      </c>
      <c r="O89" s="6">
        <v>0.77115987460815</v>
      </c>
      <c r="P89" s="6">
        <v>4</v>
      </c>
      <c r="Q89" s="6" t="s">
        <v>104</v>
      </c>
      <c r="R89" s="6">
        <f t="shared" si="12"/>
        <v>3.22884012539185</v>
      </c>
      <c r="S89" s="6">
        <f t="shared" si="13"/>
        <v>3.07</v>
      </c>
      <c r="U89" s="6">
        <v>11.69</v>
      </c>
      <c r="V89" s="6">
        <v>12.88</v>
      </c>
      <c r="W89" s="6" t="s">
        <v>317</v>
      </c>
      <c r="X89" s="6">
        <f t="shared" si="14"/>
        <v>1.19</v>
      </c>
      <c r="Y89" s="6">
        <f t="shared" si="15"/>
        <v>-6.15</v>
      </c>
    </row>
    <row r="90" s="6" customFormat="1" spans="1:25">
      <c r="A90" s="21">
        <v>137</v>
      </c>
      <c r="B90" s="19" t="s">
        <v>14</v>
      </c>
      <c r="C90" s="6">
        <v>60.1</v>
      </c>
      <c r="D90" s="6">
        <v>67.5</v>
      </c>
      <c r="E90" s="6" t="s">
        <v>318</v>
      </c>
      <c r="F90" s="6">
        <f t="shared" si="8"/>
        <v>7.4</v>
      </c>
      <c r="G90" s="6">
        <f t="shared" si="9"/>
        <v>14.9</v>
      </c>
      <c r="I90" s="6">
        <v>6.9</v>
      </c>
      <c r="J90" s="6">
        <v>8.5</v>
      </c>
      <c r="K90" s="6" t="s">
        <v>311</v>
      </c>
      <c r="L90" s="6">
        <f t="shared" si="10"/>
        <v>1.6</v>
      </c>
      <c r="M90" s="6">
        <f t="shared" si="11"/>
        <v>1.6</v>
      </c>
      <c r="O90" s="6">
        <v>8.71014492753623</v>
      </c>
      <c r="P90" s="6">
        <v>7.94117647058824</v>
      </c>
      <c r="Q90" s="6" t="s">
        <v>319</v>
      </c>
      <c r="R90" s="6">
        <f t="shared" si="12"/>
        <v>-0.768968456947991</v>
      </c>
      <c r="S90" s="6">
        <f t="shared" si="13"/>
        <v>0.21882352941176</v>
      </c>
      <c r="U90" s="6">
        <v>1.6</v>
      </c>
      <c r="V90" s="6">
        <v>2.8</v>
      </c>
      <c r="W90" s="6" t="s">
        <v>320</v>
      </c>
      <c r="X90" s="6">
        <f t="shared" si="14"/>
        <v>1.2</v>
      </c>
      <c r="Y90" s="6">
        <f t="shared" si="15"/>
        <v>5.43</v>
      </c>
    </row>
    <row r="91" s="6" customFormat="1" spans="1:25">
      <c r="A91" s="21">
        <v>303</v>
      </c>
      <c r="B91" s="19" t="s">
        <v>14</v>
      </c>
      <c r="C91" s="6">
        <v>69.7</v>
      </c>
      <c r="D91" s="6">
        <v>127.22</v>
      </c>
      <c r="E91" s="6" t="s">
        <v>321</v>
      </c>
      <c r="F91" s="6">
        <f t="shared" si="8"/>
        <v>57.52</v>
      </c>
      <c r="G91" s="6">
        <f t="shared" si="9"/>
        <v>-101.92</v>
      </c>
      <c r="I91" s="6">
        <v>19.9</v>
      </c>
      <c r="J91" s="6">
        <v>14.94</v>
      </c>
      <c r="K91" s="6" t="s">
        <v>322</v>
      </c>
      <c r="L91" s="6">
        <f t="shared" si="10"/>
        <v>-4.96</v>
      </c>
      <c r="M91" s="6">
        <f t="shared" si="11"/>
        <v>-6.64</v>
      </c>
      <c r="O91" s="6">
        <v>3.50251256281407</v>
      </c>
      <c r="P91" s="6">
        <v>8.51539491298528</v>
      </c>
      <c r="Q91" s="6" t="s">
        <v>323</v>
      </c>
      <c r="R91" s="6">
        <f t="shared" si="12"/>
        <v>5.01288235017121</v>
      </c>
      <c r="S91" s="6">
        <f t="shared" si="13"/>
        <v>-5.46539491298528</v>
      </c>
      <c r="U91" s="6">
        <v>8.85</v>
      </c>
      <c r="V91" s="6">
        <v>4.5</v>
      </c>
      <c r="W91" s="6" t="s">
        <v>324</v>
      </c>
      <c r="X91" s="6">
        <f t="shared" si="14"/>
        <v>-4.35</v>
      </c>
      <c r="Y91" s="6">
        <f t="shared" si="15"/>
        <v>4.39</v>
      </c>
    </row>
    <row r="92" s="6" customFormat="1" spans="1:25">
      <c r="A92" s="21">
        <v>148</v>
      </c>
      <c r="B92" s="19" t="s">
        <v>14</v>
      </c>
      <c r="C92" s="6">
        <v>34</v>
      </c>
      <c r="D92" s="6">
        <v>76.06</v>
      </c>
      <c r="E92" s="6" t="s">
        <v>325</v>
      </c>
      <c r="F92" s="6">
        <f t="shared" si="8"/>
        <v>42.06</v>
      </c>
      <c r="G92" s="6">
        <f t="shared" si="9"/>
        <v>-58.76</v>
      </c>
      <c r="I92" s="6">
        <v>4.4</v>
      </c>
      <c r="J92" s="6">
        <v>6.7</v>
      </c>
      <c r="K92" s="6" t="s">
        <v>326</v>
      </c>
      <c r="L92" s="6">
        <f t="shared" si="10"/>
        <v>2.3</v>
      </c>
      <c r="M92" s="6">
        <f t="shared" si="11"/>
        <v>-4.3</v>
      </c>
      <c r="O92" s="6">
        <v>7.72727272727273</v>
      </c>
      <c r="P92" s="6">
        <v>11.3522388059701</v>
      </c>
      <c r="Q92" s="6" t="s">
        <v>286</v>
      </c>
      <c r="R92" s="6">
        <f t="shared" si="12"/>
        <v>3.62496607869737</v>
      </c>
      <c r="S92" s="6">
        <f t="shared" si="13"/>
        <v>-4.1422388059701</v>
      </c>
      <c r="U92" s="6">
        <v>0.69</v>
      </c>
      <c r="V92" s="6">
        <v>2.25</v>
      </c>
      <c r="W92" s="6" t="s">
        <v>309</v>
      </c>
      <c r="X92" s="6">
        <f t="shared" si="14"/>
        <v>1.56</v>
      </c>
      <c r="Y92" s="6">
        <f t="shared" si="15"/>
        <v>-0.0699999999999998</v>
      </c>
    </row>
    <row r="93" s="6" customFormat="1" spans="1:25">
      <c r="A93" s="21">
        <v>340</v>
      </c>
      <c r="B93" s="19" t="s">
        <v>14</v>
      </c>
      <c r="C93" s="6" t="s">
        <v>87</v>
      </c>
      <c r="D93" s="6" t="s">
        <v>87</v>
      </c>
      <c r="E93" s="6" t="s">
        <v>87</v>
      </c>
      <c r="F93" s="6" t="e">
        <f t="shared" si="8"/>
        <v>#VALUE!</v>
      </c>
      <c r="G93" s="6" t="e">
        <f t="shared" si="9"/>
        <v>#VALUE!</v>
      </c>
      <c r="I93" s="6">
        <v>15.8</v>
      </c>
      <c r="J93" s="6">
        <v>13.39</v>
      </c>
      <c r="K93" s="6" t="s">
        <v>287</v>
      </c>
      <c r="L93" s="6">
        <f t="shared" si="10"/>
        <v>-2.41</v>
      </c>
      <c r="M93" s="6">
        <f t="shared" si="11"/>
        <v>0</v>
      </c>
      <c r="O93" s="6">
        <v>2.43037974683544</v>
      </c>
      <c r="P93" s="6">
        <v>4.0336071695295</v>
      </c>
      <c r="Q93" s="6" t="s">
        <v>327</v>
      </c>
      <c r="R93" s="6">
        <f t="shared" si="12"/>
        <v>1.60322742269406</v>
      </c>
      <c r="S93" s="6">
        <f t="shared" si="13"/>
        <v>7.4663928304705</v>
      </c>
      <c r="U93" s="6">
        <v>2.66</v>
      </c>
      <c r="V93" s="6">
        <v>9.67</v>
      </c>
      <c r="W93" s="6" t="s">
        <v>328</v>
      </c>
      <c r="X93" s="6">
        <f t="shared" si="14"/>
        <v>7.01</v>
      </c>
      <c r="Y93" s="6">
        <f t="shared" si="15"/>
        <v>0</v>
      </c>
    </row>
    <row r="94" s="6" customFormat="1" spans="1:25">
      <c r="A94" s="21">
        <v>175</v>
      </c>
      <c r="B94" s="19" t="s">
        <v>14</v>
      </c>
      <c r="C94" s="6">
        <v>55.8</v>
      </c>
      <c r="D94" s="6">
        <v>90.13</v>
      </c>
      <c r="E94" s="6" t="s">
        <v>329</v>
      </c>
      <c r="F94" s="6">
        <f t="shared" si="8"/>
        <v>34.33</v>
      </c>
      <c r="G94" s="6">
        <f t="shared" si="9"/>
        <v>-62.03</v>
      </c>
      <c r="I94" s="6">
        <v>13</v>
      </c>
      <c r="J94" s="6">
        <v>6.78</v>
      </c>
      <c r="K94" s="6" t="s">
        <v>330</v>
      </c>
      <c r="L94" s="6">
        <f t="shared" si="10"/>
        <v>-6.22</v>
      </c>
      <c r="M94" s="6">
        <f t="shared" si="11"/>
        <v>0.22</v>
      </c>
      <c r="O94" s="6">
        <v>4.29230769230769</v>
      </c>
      <c r="P94" s="6">
        <v>13.2935103244838</v>
      </c>
      <c r="Q94" s="6" t="s">
        <v>331</v>
      </c>
      <c r="R94" s="6">
        <f t="shared" si="12"/>
        <v>9.00120263217611</v>
      </c>
      <c r="S94" s="6">
        <f t="shared" si="13"/>
        <v>-9.2835103244838</v>
      </c>
      <c r="U94" s="6">
        <v>2.41</v>
      </c>
      <c r="V94" s="6">
        <v>1</v>
      </c>
      <c r="W94" s="6" t="s">
        <v>332</v>
      </c>
      <c r="X94" s="6">
        <f t="shared" si="14"/>
        <v>-1.41</v>
      </c>
      <c r="Y94" s="6">
        <f t="shared" si="15"/>
        <v>1.78</v>
      </c>
    </row>
    <row r="95" s="6" customFormat="1" spans="1:25">
      <c r="A95" s="21">
        <v>223</v>
      </c>
      <c r="B95" s="19" t="s">
        <v>14</v>
      </c>
      <c r="C95" s="6">
        <v>53.2</v>
      </c>
      <c r="D95" s="6">
        <v>69.67</v>
      </c>
      <c r="E95" s="6" t="s">
        <v>333</v>
      </c>
      <c r="F95" s="6">
        <f t="shared" si="8"/>
        <v>16.47</v>
      </c>
      <c r="G95" s="6">
        <f t="shared" si="9"/>
        <v>-43.17</v>
      </c>
      <c r="I95" s="6">
        <v>9.7</v>
      </c>
      <c r="J95" s="6">
        <v>6.33</v>
      </c>
      <c r="K95" s="6" t="s">
        <v>187</v>
      </c>
      <c r="L95" s="6">
        <f t="shared" si="10"/>
        <v>-3.37</v>
      </c>
      <c r="M95" s="6">
        <f t="shared" si="11"/>
        <v>-0.63</v>
      </c>
      <c r="O95" s="6">
        <v>5.48453608247423</v>
      </c>
      <c r="P95" s="6">
        <v>11.0063191153239</v>
      </c>
      <c r="Q95" s="6" t="s">
        <v>334</v>
      </c>
      <c r="R95" s="6">
        <f t="shared" si="12"/>
        <v>5.52178303284967</v>
      </c>
      <c r="S95" s="6">
        <f t="shared" si="13"/>
        <v>-6.3563191153239</v>
      </c>
      <c r="U95" s="6">
        <v>1.36</v>
      </c>
      <c r="V95" s="6">
        <v>1.31</v>
      </c>
      <c r="W95" s="6" t="s">
        <v>335</v>
      </c>
      <c r="X95" s="6">
        <f t="shared" si="14"/>
        <v>-0.05</v>
      </c>
      <c r="Y95" s="6">
        <f t="shared" si="15"/>
        <v>1.62</v>
      </c>
    </row>
    <row r="96" s="6" customFormat="1" spans="1:25">
      <c r="A96" s="21">
        <v>357</v>
      </c>
      <c r="B96" s="19" t="s">
        <v>14</v>
      </c>
      <c r="C96" s="6" t="s">
        <v>87</v>
      </c>
      <c r="D96" s="6" t="s">
        <v>87</v>
      </c>
      <c r="E96" s="6" t="s">
        <v>87</v>
      </c>
      <c r="F96" s="6" t="e">
        <f t="shared" si="8"/>
        <v>#VALUE!</v>
      </c>
      <c r="G96" s="6" t="e">
        <f t="shared" si="9"/>
        <v>#VALUE!</v>
      </c>
      <c r="I96" s="6" t="s">
        <v>87</v>
      </c>
      <c r="J96" s="6" t="s">
        <v>87</v>
      </c>
      <c r="K96" s="6" t="s">
        <v>87</v>
      </c>
      <c r="L96" s="6" t="e">
        <f t="shared" si="10"/>
        <v>#VALUE!</v>
      </c>
      <c r="M96" s="6" t="e">
        <f t="shared" si="11"/>
        <v>#VALUE!</v>
      </c>
      <c r="O96" s="6" t="s">
        <v>87</v>
      </c>
      <c r="P96" s="6" t="s">
        <v>87</v>
      </c>
      <c r="Q96" s="6" t="s">
        <v>87</v>
      </c>
      <c r="R96" s="6" t="e">
        <f t="shared" si="12"/>
        <v>#VALUE!</v>
      </c>
      <c r="S96" s="6" t="e">
        <f t="shared" si="13"/>
        <v>#VALUE!</v>
      </c>
      <c r="U96" s="6" t="s">
        <v>87</v>
      </c>
      <c r="V96" s="6" t="s">
        <v>87</v>
      </c>
      <c r="W96" s="6" t="s">
        <v>87</v>
      </c>
      <c r="X96" s="6" t="e">
        <f t="shared" si="14"/>
        <v>#VALUE!</v>
      </c>
      <c r="Y96" s="6" t="e">
        <f t="shared" si="15"/>
        <v>#VALUE!</v>
      </c>
    </row>
    <row r="97" s="6" customFormat="1" spans="1:25">
      <c r="A97" s="21">
        <v>334</v>
      </c>
      <c r="B97" s="19" t="s">
        <v>14</v>
      </c>
      <c r="C97" s="6">
        <v>36.8</v>
      </c>
      <c r="D97" s="6">
        <v>54.1</v>
      </c>
      <c r="E97" s="6" t="s">
        <v>336</v>
      </c>
      <c r="F97" s="6">
        <f t="shared" si="8"/>
        <v>17.3</v>
      </c>
      <c r="G97" s="6">
        <f t="shared" si="9"/>
        <v>-15.6</v>
      </c>
      <c r="I97" s="6">
        <v>6.5</v>
      </c>
      <c r="J97" s="6">
        <v>3.3</v>
      </c>
      <c r="K97" s="6" t="s">
        <v>337</v>
      </c>
      <c r="L97" s="6">
        <f t="shared" si="10"/>
        <v>-3.2</v>
      </c>
      <c r="M97" s="6">
        <f t="shared" si="11"/>
        <v>3.9</v>
      </c>
      <c r="O97" s="6">
        <v>5.66153846153846</v>
      </c>
      <c r="P97" s="6">
        <v>16.3939393939394</v>
      </c>
      <c r="Q97" s="6" t="s">
        <v>338</v>
      </c>
      <c r="R97" s="6">
        <f t="shared" si="12"/>
        <v>10.7324009324009</v>
      </c>
      <c r="S97" s="6">
        <f t="shared" si="13"/>
        <v>-11.0439393939394</v>
      </c>
      <c r="U97" s="6">
        <v>2.88</v>
      </c>
      <c r="V97" s="6">
        <v>11.32</v>
      </c>
      <c r="W97" s="6" t="s">
        <v>339</v>
      </c>
      <c r="X97" s="6">
        <f t="shared" si="14"/>
        <v>8.44</v>
      </c>
      <c r="Y97" s="6">
        <f t="shared" si="15"/>
        <v>-10.2</v>
      </c>
    </row>
    <row r="98" s="6" customFormat="1" spans="1:25">
      <c r="A98" s="21">
        <v>332</v>
      </c>
      <c r="B98" s="19" t="s">
        <v>14</v>
      </c>
      <c r="C98" s="6">
        <v>48.5</v>
      </c>
      <c r="D98" s="6">
        <v>57.1</v>
      </c>
      <c r="E98" s="6" t="s">
        <v>340</v>
      </c>
      <c r="F98" s="6">
        <f t="shared" si="8"/>
        <v>8.6</v>
      </c>
      <c r="G98" s="6">
        <f t="shared" si="9"/>
        <v>2.2</v>
      </c>
      <c r="I98" s="6">
        <v>5.5</v>
      </c>
      <c r="J98" s="6">
        <v>4.7</v>
      </c>
      <c r="K98" s="6" t="s">
        <v>341</v>
      </c>
      <c r="L98" s="6">
        <f t="shared" si="10"/>
        <v>-0.8</v>
      </c>
      <c r="M98" s="6">
        <f t="shared" si="11"/>
        <v>1.7</v>
      </c>
      <c r="O98" s="6">
        <v>8.81818181818182</v>
      </c>
      <c r="P98" s="6">
        <v>12.1489361702128</v>
      </c>
      <c r="Q98" s="6" t="s">
        <v>342</v>
      </c>
      <c r="R98" s="6">
        <f t="shared" si="12"/>
        <v>3.33075435203098</v>
      </c>
      <c r="S98" s="6">
        <f t="shared" si="13"/>
        <v>-2.8789361702128</v>
      </c>
      <c r="U98" s="6">
        <v>4.31</v>
      </c>
      <c r="V98" s="6">
        <v>12.2</v>
      </c>
      <c r="W98" s="6" t="s">
        <v>343</v>
      </c>
      <c r="X98" s="6">
        <f t="shared" si="14"/>
        <v>7.89</v>
      </c>
      <c r="Y98" s="6">
        <f t="shared" si="15"/>
        <v>-8.16</v>
      </c>
    </row>
    <row r="99" s="6" customFormat="1" spans="1:25">
      <c r="A99" s="21">
        <v>341</v>
      </c>
      <c r="B99" s="19" t="s">
        <v>14</v>
      </c>
      <c r="C99" s="6" t="s">
        <v>87</v>
      </c>
      <c r="D99" s="6" t="s">
        <v>87</v>
      </c>
      <c r="E99" s="6" t="s">
        <v>87</v>
      </c>
      <c r="F99" s="6" t="e">
        <f t="shared" si="8"/>
        <v>#VALUE!</v>
      </c>
      <c r="G99" s="6" t="e">
        <f t="shared" si="9"/>
        <v>#VALUE!</v>
      </c>
      <c r="I99" s="6" t="s">
        <v>87</v>
      </c>
      <c r="J99" s="6" t="s">
        <v>87</v>
      </c>
      <c r="K99" s="6" t="s">
        <v>87</v>
      </c>
      <c r="L99" s="6" t="e">
        <f t="shared" si="10"/>
        <v>#VALUE!</v>
      </c>
      <c r="M99" s="6" t="e">
        <f t="shared" si="11"/>
        <v>#VALUE!</v>
      </c>
      <c r="O99" s="6" t="s">
        <v>87</v>
      </c>
      <c r="P99" s="6" t="s">
        <v>87</v>
      </c>
      <c r="Q99" s="6" t="s">
        <v>87</v>
      </c>
      <c r="R99" s="6" t="e">
        <f t="shared" si="12"/>
        <v>#VALUE!</v>
      </c>
      <c r="S99" s="6" t="e">
        <f t="shared" si="13"/>
        <v>#VALUE!</v>
      </c>
      <c r="U99" s="6" t="s">
        <v>87</v>
      </c>
      <c r="V99" s="6" t="s">
        <v>87</v>
      </c>
      <c r="W99" s="6" t="s">
        <v>87</v>
      </c>
      <c r="X99" s="6" t="e">
        <f t="shared" si="14"/>
        <v>#VALUE!</v>
      </c>
      <c r="Y99" s="6" t="e">
        <f t="shared" si="15"/>
        <v>#VALUE!</v>
      </c>
    </row>
    <row r="100" s="6" customFormat="1" spans="1:25">
      <c r="A100" s="21">
        <v>312</v>
      </c>
      <c r="B100" s="19" t="s">
        <v>14</v>
      </c>
      <c r="C100" s="6">
        <v>64.2</v>
      </c>
      <c r="D100" s="6">
        <v>43.7</v>
      </c>
      <c r="E100" s="6" t="s">
        <v>344</v>
      </c>
      <c r="F100" s="6">
        <f t="shared" si="8"/>
        <v>-20.5</v>
      </c>
      <c r="G100" s="6">
        <f t="shared" si="9"/>
        <v>17.3</v>
      </c>
      <c r="I100" s="6">
        <v>10.7</v>
      </c>
      <c r="J100" s="6">
        <v>9.3</v>
      </c>
      <c r="K100" s="6" t="s">
        <v>345</v>
      </c>
      <c r="L100" s="6">
        <f t="shared" si="10"/>
        <v>-1.4</v>
      </c>
      <c r="M100" s="6">
        <f t="shared" si="11"/>
        <v>0.699999999999999</v>
      </c>
      <c r="O100" s="6">
        <v>6</v>
      </c>
      <c r="P100" s="6">
        <v>4.6989247311828</v>
      </c>
      <c r="Q100" s="6" t="s">
        <v>346</v>
      </c>
      <c r="R100" s="6">
        <f t="shared" si="12"/>
        <v>-1.3010752688172</v>
      </c>
      <c r="S100" s="6">
        <f t="shared" si="13"/>
        <v>1.4010752688172</v>
      </c>
      <c r="U100" s="6">
        <v>6.42</v>
      </c>
      <c r="V100" s="6">
        <v>10.55</v>
      </c>
      <c r="W100" s="6" t="s">
        <v>347</v>
      </c>
      <c r="X100" s="6">
        <f t="shared" si="14"/>
        <v>4.13</v>
      </c>
      <c r="Y100" s="6">
        <f t="shared" si="15"/>
        <v>-8.95</v>
      </c>
    </row>
    <row r="101" s="6" customFormat="1" spans="1:25">
      <c r="A101" s="21">
        <v>342</v>
      </c>
      <c r="B101" s="19" t="s">
        <v>14</v>
      </c>
      <c r="C101" s="6">
        <v>115.3</v>
      </c>
      <c r="D101" s="6">
        <v>46.8</v>
      </c>
      <c r="E101" s="6" t="s">
        <v>139</v>
      </c>
      <c r="F101" s="6">
        <f t="shared" si="8"/>
        <v>-68.5</v>
      </c>
      <c r="G101" s="6">
        <f t="shared" si="9"/>
        <v>46.1</v>
      </c>
      <c r="I101" s="6">
        <v>21.7</v>
      </c>
      <c r="J101" s="6">
        <v>18.9</v>
      </c>
      <c r="K101" s="6" t="s">
        <v>348</v>
      </c>
      <c r="L101" s="6">
        <f t="shared" si="10"/>
        <v>-2.8</v>
      </c>
      <c r="M101" s="6">
        <f t="shared" si="11"/>
        <v>2.4</v>
      </c>
      <c r="O101" s="6">
        <v>5.31336405529954</v>
      </c>
      <c r="P101" s="6">
        <v>2.47619047619048</v>
      </c>
      <c r="Q101" s="6" t="s">
        <v>349</v>
      </c>
      <c r="R101" s="6">
        <f t="shared" si="12"/>
        <v>-2.83717357910906</v>
      </c>
      <c r="S101" s="6">
        <f t="shared" si="13"/>
        <v>1.88380952380952</v>
      </c>
      <c r="U101" s="6">
        <v>1.92</v>
      </c>
      <c r="V101" s="6">
        <v>9.5</v>
      </c>
      <c r="W101" s="6" t="s">
        <v>350</v>
      </c>
      <c r="X101" s="6">
        <f t="shared" si="14"/>
        <v>7.58</v>
      </c>
      <c r="Y101" s="6">
        <f t="shared" si="15"/>
        <v>-0.52</v>
      </c>
    </row>
    <row r="102" s="6" customFormat="1" spans="1:25">
      <c r="A102" s="21">
        <v>362</v>
      </c>
      <c r="B102" s="19" t="s">
        <v>15</v>
      </c>
      <c r="C102" s="6">
        <v>108.7</v>
      </c>
      <c r="D102" s="6">
        <v>42.1</v>
      </c>
      <c r="E102" s="6" t="s">
        <v>351</v>
      </c>
      <c r="F102" s="6">
        <f t="shared" si="8"/>
        <v>-66.6</v>
      </c>
      <c r="G102" s="6">
        <f t="shared" si="9"/>
        <v>9.7</v>
      </c>
      <c r="I102" s="6">
        <v>15.6</v>
      </c>
      <c r="J102" s="6">
        <v>7.5</v>
      </c>
      <c r="K102" s="6" t="s">
        <v>322</v>
      </c>
      <c r="L102" s="6">
        <f t="shared" si="10"/>
        <v>-8.1</v>
      </c>
      <c r="M102" s="6">
        <f t="shared" si="11"/>
        <v>0.800000000000001</v>
      </c>
      <c r="O102" s="6">
        <v>6.96794871794872</v>
      </c>
      <c r="P102" s="6">
        <v>5.61333333333333</v>
      </c>
      <c r="Q102" s="6" t="s">
        <v>352</v>
      </c>
      <c r="R102" s="6">
        <f t="shared" si="12"/>
        <v>-1.35461538461539</v>
      </c>
      <c r="S102" s="6">
        <f t="shared" si="13"/>
        <v>0.62666666666667</v>
      </c>
      <c r="U102" s="6">
        <v>3.34</v>
      </c>
      <c r="V102" s="6">
        <v>2.16</v>
      </c>
      <c r="W102" s="6" t="s">
        <v>353</v>
      </c>
      <c r="X102" s="6">
        <f t="shared" si="14"/>
        <v>-1.18</v>
      </c>
      <c r="Y102" s="6">
        <f t="shared" si="15"/>
        <v>-0.27</v>
      </c>
    </row>
    <row r="103" s="6" customFormat="1" spans="1:25">
      <c r="A103" s="21">
        <v>168</v>
      </c>
      <c r="B103" s="19" t="s">
        <v>15</v>
      </c>
      <c r="C103" s="6">
        <v>41.2</v>
      </c>
      <c r="D103" s="6">
        <v>72.8</v>
      </c>
      <c r="E103" s="6" t="s">
        <v>354</v>
      </c>
      <c r="F103" s="6">
        <f t="shared" si="8"/>
        <v>31.6</v>
      </c>
      <c r="G103" s="6">
        <f t="shared" si="9"/>
        <v>-7.8</v>
      </c>
      <c r="I103" s="6">
        <v>11.1</v>
      </c>
      <c r="J103" s="6">
        <v>11.2</v>
      </c>
      <c r="K103" s="6" t="s">
        <v>58</v>
      </c>
      <c r="L103" s="6">
        <f t="shared" si="10"/>
        <v>0.0999999999999996</v>
      </c>
      <c r="M103" s="6">
        <f t="shared" si="11"/>
        <v>5.8</v>
      </c>
      <c r="O103" s="6">
        <v>3.71171171171171</v>
      </c>
      <c r="P103" s="6">
        <v>6.5</v>
      </c>
      <c r="Q103" s="6" t="s">
        <v>355</v>
      </c>
      <c r="R103" s="6">
        <f t="shared" si="12"/>
        <v>2.78828828828829</v>
      </c>
      <c r="S103" s="6">
        <f t="shared" si="13"/>
        <v>-2.68</v>
      </c>
      <c r="U103" s="6">
        <v>1.58</v>
      </c>
      <c r="V103" s="6">
        <v>1.56</v>
      </c>
      <c r="W103" s="6" t="s">
        <v>283</v>
      </c>
      <c r="X103" s="6">
        <f t="shared" si="14"/>
        <v>-0.02</v>
      </c>
      <c r="Y103" s="6">
        <f t="shared" si="15"/>
        <v>3.7</v>
      </c>
    </row>
    <row r="104" s="6" customFormat="1" spans="1:25">
      <c r="A104" s="21">
        <v>169</v>
      </c>
      <c r="B104" s="19" t="s">
        <v>15</v>
      </c>
      <c r="C104" s="6">
        <v>72.3</v>
      </c>
      <c r="D104" s="6">
        <v>80.7</v>
      </c>
      <c r="E104" s="6" t="s">
        <v>356</v>
      </c>
      <c r="F104" s="6">
        <f t="shared" si="8"/>
        <v>8.40000000000001</v>
      </c>
      <c r="G104" s="6">
        <f t="shared" si="9"/>
        <v>43.9</v>
      </c>
      <c r="I104" s="6">
        <v>8.8</v>
      </c>
      <c r="J104" s="6">
        <v>9.1</v>
      </c>
      <c r="K104" s="6" t="s">
        <v>357</v>
      </c>
      <c r="L104" s="6">
        <f t="shared" si="10"/>
        <v>0.299999999999999</v>
      </c>
      <c r="M104" s="6">
        <f t="shared" si="11"/>
        <v>9.9</v>
      </c>
      <c r="O104" s="6">
        <v>8.21590909090909</v>
      </c>
      <c r="P104" s="6">
        <v>8.86813186813187</v>
      </c>
      <c r="Q104" s="6" t="s">
        <v>358</v>
      </c>
      <c r="R104" s="6">
        <f t="shared" si="12"/>
        <v>0.65222277722278</v>
      </c>
      <c r="S104" s="6">
        <f t="shared" si="13"/>
        <v>-2.30813186813187</v>
      </c>
      <c r="U104" s="6">
        <v>7.2</v>
      </c>
      <c r="V104" s="6">
        <v>8.04</v>
      </c>
      <c r="W104" s="6" t="s">
        <v>359</v>
      </c>
      <c r="X104" s="6">
        <f t="shared" si="14"/>
        <v>0.839999999999999</v>
      </c>
      <c r="Y104" s="6">
        <f t="shared" si="15"/>
        <v>6.6</v>
      </c>
    </row>
    <row r="105" s="6" customFormat="1" spans="1:25">
      <c r="A105" s="21">
        <v>170</v>
      </c>
      <c r="B105" s="19" t="s">
        <v>15</v>
      </c>
      <c r="C105" s="6">
        <v>60.9</v>
      </c>
      <c r="D105" s="6">
        <v>41.5</v>
      </c>
      <c r="E105" s="6" t="s">
        <v>360</v>
      </c>
      <c r="F105" s="6">
        <f t="shared" si="8"/>
        <v>-19.4</v>
      </c>
      <c r="G105" s="6">
        <f t="shared" si="9"/>
        <v>17.7</v>
      </c>
      <c r="I105" s="6">
        <v>9.4</v>
      </c>
      <c r="J105" s="6">
        <v>10.6</v>
      </c>
      <c r="K105" s="6" t="s">
        <v>361</v>
      </c>
      <c r="L105" s="6">
        <f t="shared" si="10"/>
        <v>1.2</v>
      </c>
      <c r="M105" s="6">
        <f t="shared" si="11"/>
        <v>0.6</v>
      </c>
      <c r="O105" s="6">
        <v>6.47872340425532</v>
      </c>
      <c r="P105" s="6">
        <v>3.91509433962264</v>
      </c>
      <c r="Q105" s="6" t="s">
        <v>362</v>
      </c>
      <c r="R105" s="6">
        <f t="shared" si="12"/>
        <v>-2.56362906463268</v>
      </c>
      <c r="S105" s="6">
        <f t="shared" si="13"/>
        <v>1.37490566037736</v>
      </c>
      <c r="U105" s="6">
        <v>1.15</v>
      </c>
      <c r="V105" s="6">
        <v>1.66</v>
      </c>
      <c r="W105" s="6" t="s">
        <v>363</v>
      </c>
      <c r="X105" s="6">
        <f t="shared" si="14"/>
        <v>0.51</v>
      </c>
      <c r="Y105" s="6">
        <f t="shared" si="15"/>
        <v>0.04</v>
      </c>
    </row>
    <row r="106" s="6" customFormat="1" spans="1:25">
      <c r="A106" s="21">
        <v>171</v>
      </c>
      <c r="B106" s="19" t="s">
        <v>15</v>
      </c>
      <c r="C106" s="6">
        <v>63.3</v>
      </c>
      <c r="D106" s="6">
        <v>45.3</v>
      </c>
      <c r="E106" s="6" t="s">
        <v>364</v>
      </c>
      <c r="F106" s="6">
        <f t="shared" si="8"/>
        <v>-18</v>
      </c>
      <c r="G106" s="6">
        <f t="shared" si="9"/>
        <v>42.6</v>
      </c>
      <c r="I106" s="6">
        <v>24.4</v>
      </c>
      <c r="J106" s="6">
        <v>20.6</v>
      </c>
      <c r="K106" s="6" t="s">
        <v>365</v>
      </c>
      <c r="L106" s="6">
        <f t="shared" si="10"/>
        <v>-3.8</v>
      </c>
      <c r="M106" s="6">
        <f t="shared" si="11"/>
        <v>-7.8</v>
      </c>
      <c r="O106" s="6">
        <v>2.59426229508197</v>
      </c>
      <c r="P106" s="6">
        <v>2.19902912621359</v>
      </c>
      <c r="Q106" s="6" t="s">
        <v>366</v>
      </c>
      <c r="R106" s="6">
        <f t="shared" si="12"/>
        <v>-0.39523316886838</v>
      </c>
      <c r="S106" s="6">
        <f t="shared" si="13"/>
        <v>4.67097087378641</v>
      </c>
      <c r="U106" s="6">
        <v>0.12</v>
      </c>
      <c r="V106" s="6">
        <v>3.88</v>
      </c>
      <c r="W106" s="6" t="s">
        <v>367</v>
      </c>
      <c r="X106" s="6">
        <f t="shared" si="14"/>
        <v>3.76</v>
      </c>
      <c r="Y106" s="6">
        <f t="shared" si="15"/>
        <v>-3.29</v>
      </c>
    </row>
    <row r="107" s="6" customFormat="1" spans="1:25">
      <c r="A107" s="21">
        <v>173</v>
      </c>
      <c r="B107" s="19" t="s">
        <v>15</v>
      </c>
      <c r="C107" s="6">
        <v>51.4</v>
      </c>
      <c r="D107" s="6">
        <v>52.7</v>
      </c>
      <c r="E107" s="6" t="s">
        <v>368</v>
      </c>
      <c r="F107" s="6">
        <f t="shared" si="8"/>
        <v>1.3</v>
      </c>
      <c r="G107" s="6">
        <f t="shared" si="9"/>
        <v>-2.6</v>
      </c>
      <c r="I107" s="6">
        <v>8.2</v>
      </c>
      <c r="J107" s="6">
        <v>7.5</v>
      </c>
      <c r="K107" s="6" t="s">
        <v>136</v>
      </c>
      <c r="L107" s="6">
        <f t="shared" si="10"/>
        <v>-0.699999999999999</v>
      </c>
      <c r="M107" s="6">
        <f t="shared" si="11"/>
        <v>1.7</v>
      </c>
      <c r="O107" s="6">
        <v>6.26829268292683</v>
      </c>
      <c r="P107" s="6">
        <v>7.02666666666667</v>
      </c>
      <c r="Q107" s="6" t="s">
        <v>369</v>
      </c>
      <c r="R107" s="6">
        <f t="shared" si="12"/>
        <v>0.75837398373984</v>
      </c>
      <c r="S107" s="6">
        <f t="shared" si="13"/>
        <v>-1.57666666666667</v>
      </c>
      <c r="U107" s="6">
        <v>3.05</v>
      </c>
      <c r="V107" s="6">
        <v>12.24</v>
      </c>
      <c r="W107" s="6" t="s">
        <v>370</v>
      </c>
      <c r="X107" s="6">
        <f t="shared" si="14"/>
        <v>9.19</v>
      </c>
      <c r="Y107" s="6">
        <f t="shared" si="15"/>
        <v>-8.97</v>
      </c>
    </row>
    <row r="108" s="6" customFormat="1" spans="1:25">
      <c r="A108" s="21">
        <v>174</v>
      </c>
      <c r="B108" s="19" t="s">
        <v>15</v>
      </c>
      <c r="C108" s="6" t="s">
        <v>87</v>
      </c>
      <c r="D108" s="6" t="s">
        <v>87</v>
      </c>
      <c r="E108" s="6" t="s">
        <v>87</v>
      </c>
      <c r="F108" s="6" t="e">
        <f t="shared" si="8"/>
        <v>#VALUE!</v>
      </c>
      <c r="G108" s="6" t="e">
        <f t="shared" si="9"/>
        <v>#VALUE!</v>
      </c>
      <c r="I108" s="6" t="s">
        <v>87</v>
      </c>
      <c r="J108" s="6" t="s">
        <v>87</v>
      </c>
      <c r="K108" s="6" t="s">
        <v>87</v>
      </c>
      <c r="L108" s="6" t="e">
        <f t="shared" si="10"/>
        <v>#VALUE!</v>
      </c>
      <c r="M108" s="6" t="e">
        <f t="shared" si="11"/>
        <v>#VALUE!</v>
      </c>
      <c r="O108" s="6" t="s">
        <v>87</v>
      </c>
      <c r="P108" s="6" t="s">
        <v>87</v>
      </c>
      <c r="Q108" s="6" t="s">
        <v>87</v>
      </c>
      <c r="R108" s="6" t="e">
        <f t="shared" si="12"/>
        <v>#VALUE!</v>
      </c>
      <c r="S108" s="6" t="e">
        <f t="shared" si="13"/>
        <v>#VALUE!</v>
      </c>
      <c r="U108" s="6" t="s">
        <v>87</v>
      </c>
      <c r="V108" s="6" t="s">
        <v>87</v>
      </c>
      <c r="W108" s="6" t="s">
        <v>87</v>
      </c>
      <c r="X108" s="6" t="e">
        <f t="shared" si="14"/>
        <v>#VALUE!</v>
      </c>
      <c r="Y108" s="6" t="e">
        <f t="shared" si="15"/>
        <v>#VALUE!</v>
      </c>
    </row>
    <row r="109" s="6" customFormat="1" spans="1:25">
      <c r="A109" s="21">
        <v>176</v>
      </c>
      <c r="B109" s="19" t="s">
        <v>15</v>
      </c>
      <c r="C109" s="6">
        <v>45.3</v>
      </c>
      <c r="D109" s="6">
        <v>59.7</v>
      </c>
      <c r="E109" s="6" t="s">
        <v>371</v>
      </c>
      <c r="F109" s="6">
        <f t="shared" si="8"/>
        <v>14.4</v>
      </c>
      <c r="G109" s="6">
        <f t="shared" si="9"/>
        <v>-5.6</v>
      </c>
      <c r="I109" s="6">
        <v>17</v>
      </c>
      <c r="J109" s="6">
        <v>11</v>
      </c>
      <c r="K109" s="6" t="s">
        <v>74</v>
      </c>
      <c r="L109" s="6">
        <f t="shared" si="10"/>
        <v>-6</v>
      </c>
      <c r="M109" s="6">
        <f t="shared" si="11"/>
        <v>-2.3</v>
      </c>
      <c r="O109" s="6">
        <v>2.66470588235294</v>
      </c>
      <c r="P109" s="6">
        <v>5.42727272727273</v>
      </c>
      <c r="Q109" s="6" t="s">
        <v>372</v>
      </c>
      <c r="R109" s="6">
        <f t="shared" si="12"/>
        <v>2.76256684491979</v>
      </c>
      <c r="S109" s="6">
        <f t="shared" si="13"/>
        <v>0.792727272727269</v>
      </c>
      <c r="U109" s="6">
        <v>1.97</v>
      </c>
      <c r="V109" s="6">
        <v>1.9</v>
      </c>
      <c r="W109" s="6" t="s">
        <v>373</v>
      </c>
      <c r="X109" s="6">
        <f t="shared" si="14"/>
        <v>-0.0700000000000001</v>
      </c>
      <c r="Y109" s="6">
        <f t="shared" si="15"/>
        <v>-1.24</v>
      </c>
    </row>
    <row r="110" s="6" customFormat="1" spans="1:25">
      <c r="A110" s="21">
        <v>177</v>
      </c>
      <c r="B110" s="19" t="s">
        <v>15</v>
      </c>
      <c r="C110" s="6" t="s">
        <v>87</v>
      </c>
      <c r="D110" s="6" t="s">
        <v>87</v>
      </c>
      <c r="E110" s="6" t="s">
        <v>87</v>
      </c>
      <c r="F110" s="6" t="e">
        <f t="shared" si="8"/>
        <v>#VALUE!</v>
      </c>
      <c r="G110" s="6" t="e">
        <f t="shared" si="9"/>
        <v>#VALUE!</v>
      </c>
      <c r="I110" s="6" t="s">
        <v>87</v>
      </c>
      <c r="J110" s="6" t="s">
        <v>87</v>
      </c>
      <c r="K110" s="6" t="s">
        <v>87</v>
      </c>
      <c r="L110" s="6" t="e">
        <f t="shared" si="10"/>
        <v>#VALUE!</v>
      </c>
      <c r="M110" s="6" t="e">
        <f t="shared" si="11"/>
        <v>#VALUE!</v>
      </c>
      <c r="O110" s="6" t="s">
        <v>87</v>
      </c>
      <c r="P110" s="6" t="s">
        <v>87</v>
      </c>
      <c r="Q110" s="6" t="s">
        <v>87</v>
      </c>
      <c r="R110" s="6" t="e">
        <f t="shared" si="12"/>
        <v>#VALUE!</v>
      </c>
      <c r="S110" s="6" t="e">
        <f t="shared" si="13"/>
        <v>#VALUE!</v>
      </c>
      <c r="U110" s="6" t="s">
        <v>87</v>
      </c>
      <c r="V110" s="6" t="s">
        <v>87</v>
      </c>
      <c r="W110" s="6" t="s">
        <v>87</v>
      </c>
      <c r="X110" s="6" t="e">
        <f t="shared" si="14"/>
        <v>#VALUE!</v>
      </c>
      <c r="Y110" s="6" t="e">
        <f t="shared" si="15"/>
        <v>#VALUE!</v>
      </c>
    </row>
    <row r="111" s="6" customFormat="1" spans="1:25">
      <c r="A111" s="21">
        <v>180</v>
      </c>
      <c r="B111" s="19" t="s">
        <v>15</v>
      </c>
      <c r="C111" s="6">
        <v>38.2</v>
      </c>
      <c r="D111" s="6">
        <v>39.2</v>
      </c>
      <c r="E111" s="6" t="s">
        <v>374</v>
      </c>
      <c r="F111" s="6">
        <f t="shared" si="8"/>
        <v>1</v>
      </c>
      <c r="G111" s="6">
        <f t="shared" si="9"/>
        <v>0.699999999999996</v>
      </c>
      <c r="I111" s="6">
        <v>9.3</v>
      </c>
      <c r="J111" s="6">
        <v>11.1</v>
      </c>
      <c r="K111" s="6" t="s">
        <v>78</v>
      </c>
      <c r="L111" s="6">
        <f t="shared" si="10"/>
        <v>1.8</v>
      </c>
      <c r="M111" s="6">
        <f t="shared" si="11"/>
        <v>-0.4</v>
      </c>
      <c r="O111" s="6">
        <v>4.10752688172043</v>
      </c>
      <c r="P111" s="6">
        <v>3.53153153153153</v>
      </c>
      <c r="Q111" s="6" t="s">
        <v>375</v>
      </c>
      <c r="R111" s="6">
        <f t="shared" si="12"/>
        <v>-0.5759953501889</v>
      </c>
      <c r="S111" s="6">
        <f t="shared" si="13"/>
        <v>0.19846846846847</v>
      </c>
      <c r="U111" s="6">
        <v>8.68</v>
      </c>
      <c r="V111" s="6">
        <v>12.3</v>
      </c>
      <c r="W111" s="6" t="s">
        <v>376</v>
      </c>
      <c r="X111" s="6">
        <f t="shared" si="14"/>
        <v>3.62</v>
      </c>
      <c r="Y111" s="6">
        <f t="shared" si="15"/>
        <v>-9.35</v>
      </c>
    </row>
    <row r="112" s="6" customFormat="1" spans="1:25">
      <c r="A112" s="21">
        <v>181</v>
      </c>
      <c r="B112" s="19" t="s">
        <v>15</v>
      </c>
      <c r="C112" s="6">
        <v>73.6</v>
      </c>
      <c r="D112" s="6">
        <v>79.9</v>
      </c>
      <c r="E112" s="6" t="s">
        <v>377</v>
      </c>
      <c r="F112" s="6">
        <f t="shared" si="8"/>
        <v>6.30000000000001</v>
      </c>
      <c r="G112" s="6">
        <f t="shared" si="9"/>
        <v>9</v>
      </c>
      <c r="I112" s="6">
        <v>10.9</v>
      </c>
      <c r="J112" s="6">
        <v>11.9</v>
      </c>
      <c r="K112" s="6" t="s">
        <v>378</v>
      </c>
      <c r="L112" s="6">
        <f t="shared" si="10"/>
        <v>1</v>
      </c>
      <c r="M112" s="6">
        <f t="shared" si="11"/>
        <v>0.699999999999999</v>
      </c>
      <c r="O112" s="6">
        <v>6.75229357798165</v>
      </c>
      <c r="P112" s="6">
        <v>6.71428571428571</v>
      </c>
      <c r="Q112" s="6" t="s">
        <v>379</v>
      </c>
      <c r="R112" s="6">
        <f t="shared" si="12"/>
        <v>-0.03800786369594</v>
      </c>
      <c r="S112" s="6">
        <f t="shared" si="13"/>
        <v>0.34571428571429</v>
      </c>
      <c r="U112" s="6">
        <v>3.55</v>
      </c>
      <c r="V112" s="6">
        <v>2.6</v>
      </c>
      <c r="W112" s="6" t="s">
        <v>380</v>
      </c>
      <c r="X112" s="6">
        <f t="shared" si="14"/>
        <v>-0.95</v>
      </c>
      <c r="Y112" s="6">
        <f t="shared" si="15"/>
        <v>2.01</v>
      </c>
    </row>
    <row r="113" s="6" customFormat="1" spans="1:25">
      <c r="A113" s="21">
        <v>182</v>
      </c>
      <c r="B113" s="19" t="s">
        <v>15</v>
      </c>
      <c r="C113" s="6">
        <v>56.2</v>
      </c>
      <c r="D113" s="6">
        <v>58.6</v>
      </c>
      <c r="E113" s="6" t="s">
        <v>381</v>
      </c>
      <c r="F113" s="6">
        <f t="shared" si="8"/>
        <v>2.4</v>
      </c>
      <c r="G113" s="6">
        <f t="shared" si="9"/>
        <v>-7.9</v>
      </c>
      <c r="I113" s="6">
        <v>9.2</v>
      </c>
      <c r="J113" s="6">
        <v>11.2</v>
      </c>
      <c r="K113" s="6" t="s">
        <v>136</v>
      </c>
      <c r="L113" s="6">
        <f t="shared" si="10"/>
        <v>2</v>
      </c>
      <c r="M113" s="6">
        <f t="shared" si="11"/>
        <v>-2</v>
      </c>
      <c r="O113" s="6">
        <v>6.10869565217391</v>
      </c>
      <c r="P113" s="6">
        <v>5.23214285714286</v>
      </c>
      <c r="Q113" s="6" t="s">
        <v>382</v>
      </c>
      <c r="R113" s="6">
        <f t="shared" si="12"/>
        <v>-0.87655279503105</v>
      </c>
      <c r="S113" s="6">
        <f t="shared" si="13"/>
        <v>0.277857142857139</v>
      </c>
      <c r="U113" s="6">
        <v>4.56</v>
      </c>
      <c r="V113" s="6">
        <v>3.9</v>
      </c>
      <c r="W113" s="6" t="s">
        <v>383</v>
      </c>
      <c r="X113" s="6">
        <f t="shared" si="14"/>
        <v>-0.66</v>
      </c>
      <c r="Y113" s="6">
        <f t="shared" si="15"/>
        <v>-1.74</v>
      </c>
    </row>
    <row r="114" s="6" customFormat="1" spans="1:25">
      <c r="A114" s="21">
        <v>163</v>
      </c>
      <c r="B114" s="19" t="s">
        <v>15</v>
      </c>
      <c r="C114" s="6">
        <v>46.9</v>
      </c>
      <c r="D114" s="6">
        <v>51.5</v>
      </c>
      <c r="E114" s="6" t="s">
        <v>384</v>
      </c>
      <c r="F114" s="6">
        <f t="shared" si="8"/>
        <v>4.6</v>
      </c>
      <c r="G114" s="6">
        <f t="shared" si="9"/>
        <v>0.100000000000001</v>
      </c>
      <c r="I114" s="6">
        <v>19.5</v>
      </c>
      <c r="J114" s="6">
        <v>13.7</v>
      </c>
      <c r="K114" s="6" t="s">
        <v>385</v>
      </c>
      <c r="L114" s="6">
        <f t="shared" si="10"/>
        <v>-5.8</v>
      </c>
      <c r="M114" s="6">
        <f t="shared" si="11"/>
        <v>-4.2</v>
      </c>
      <c r="O114" s="6">
        <v>2.4051282051282</v>
      </c>
      <c r="P114" s="6">
        <v>3.75912408759124</v>
      </c>
      <c r="Q114" s="6" t="s">
        <v>386</v>
      </c>
      <c r="R114" s="6">
        <f t="shared" si="12"/>
        <v>1.35399588246304</v>
      </c>
      <c r="S114" s="6">
        <f t="shared" si="13"/>
        <v>1.67087591240876</v>
      </c>
      <c r="U114" s="6">
        <v>3.39</v>
      </c>
      <c r="V114" s="6">
        <v>2.9</v>
      </c>
      <c r="W114" s="6" t="s">
        <v>387</v>
      </c>
      <c r="X114" s="6">
        <f t="shared" si="14"/>
        <v>-0.49</v>
      </c>
      <c r="Y114" s="6">
        <f t="shared" si="15"/>
        <v>-1.56</v>
      </c>
    </row>
    <row r="115" s="6" customFormat="1" spans="1:25">
      <c r="A115" s="21">
        <v>219</v>
      </c>
      <c r="B115" s="19" t="s">
        <v>15</v>
      </c>
      <c r="C115" s="6" t="s">
        <v>87</v>
      </c>
      <c r="D115" s="6" t="s">
        <v>87</v>
      </c>
      <c r="E115" s="6" t="s">
        <v>87</v>
      </c>
      <c r="F115" s="6" t="e">
        <f t="shared" si="8"/>
        <v>#VALUE!</v>
      </c>
      <c r="G115" s="6" t="e">
        <f t="shared" si="9"/>
        <v>#VALUE!</v>
      </c>
      <c r="I115" s="6" t="s">
        <v>87</v>
      </c>
      <c r="J115" s="6" t="s">
        <v>87</v>
      </c>
      <c r="K115" s="6" t="s">
        <v>87</v>
      </c>
      <c r="L115" s="6" t="e">
        <f t="shared" si="10"/>
        <v>#VALUE!</v>
      </c>
      <c r="M115" s="6" t="e">
        <f t="shared" si="11"/>
        <v>#VALUE!</v>
      </c>
      <c r="O115" s="6" t="s">
        <v>87</v>
      </c>
      <c r="P115" s="6" t="s">
        <v>87</v>
      </c>
      <c r="Q115" s="6" t="s">
        <v>87</v>
      </c>
      <c r="R115" s="6" t="e">
        <f t="shared" si="12"/>
        <v>#VALUE!</v>
      </c>
      <c r="S115" s="6" t="e">
        <f t="shared" si="13"/>
        <v>#VALUE!</v>
      </c>
      <c r="U115" s="6" t="s">
        <v>87</v>
      </c>
      <c r="V115" s="6" t="s">
        <v>87</v>
      </c>
      <c r="W115" s="6" t="s">
        <v>87</v>
      </c>
      <c r="X115" s="6" t="e">
        <f t="shared" si="14"/>
        <v>#VALUE!</v>
      </c>
      <c r="Y115" s="6" t="e">
        <f t="shared" si="15"/>
        <v>#VALUE!</v>
      </c>
    </row>
    <row r="116" s="6" customFormat="1" spans="1:25">
      <c r="A116" s="21">
        <v>241</v>
      </c>
      <c r="B116" s="19" t="s">
        <v>15</v>
      </c>
      <c r="C116" s="6">
        <v>58.2</v>
      </c>
      <c r="D116" s="6">
        <v>58.5</v>
      </c>
      <c r="E116" s="6" t="s">
        <v>388</v>
      </c>
      <c r="F116" s="6">
        <f t="shared" si="8"/>
        <v>0.299999999999997</v>
      </c>
      <c r="G116" s="6">
        <f t="shared" si="9"/>
        <v>0.899999999999999</v>
      </c>
      <c r="I116" s="6">
        <v>11</v>
      </c>
      <c r="J116" s="6">
        <v>10.9</v>
      </c>
      <c r="K116" s="6" t="s">
        <v>389</v>
      </c>
      <c r="L116" s="6">
        <f t="shared" si="10"/>
        <v>-0.0999999999999996</v>
      </c>
      <c r="M116" s="6">
        <f t="shared" si="11"/>
        <v>-0.700000000000001</v>
      </c>
      <c r="O116" s="6">
        <v>5.29090909090909</v>
      </c>
      <c r="P116" s="6">
        <v>5.36697247706422</v>
      </c>
      <c r="Q116" s="6" t="s">
        <v>94</v>
      </c>
      <c r="R116" s="6">
        <f t="shared" si="12"/>
        <v>0.0760633861551296</v>
      </c>
      <c r="S116" s="6">
        <f t="shared" si="13"/>
        <v>0.453027522935781</v>
      </c>
      <c r="U116" s="6">
        <v>1.18</v>
      </c>
      <c r="V116" s="6">
        <v>1.6</v>
      </c>
      <c r="W116" s="6" t="s">
        <v>72</v>
      </c>
      <c r="X116" s="6">
        <f t="shared" si="14"/>
        <v>0.42</v>
      </c>
      <c r="Y116" s="6">
        <f t="shared" si="15"/>
        <v>-1.5</v>
      </c>
    </row>
    <row r="117" s="6" customFormat="1" spans="1:25">
      <c r="A117" s="21">
        <v>242</v>
      </c>
      <c r="B117" s="19" t="s">
        <v>15</v>
      </c>
      <c r="C117" s="6">
        <v>53.6</v>
      </c>
      <c r="D117" s="6">
        <v>57.8</v>
      </c>
      <c r="E117" s="6" t="s">
        <v>390</v>
      </c>
      <c r="F117" s="6">
        <f t="shared" si="8"/>
        <v>4.2</v>
      </c>
      <c r="G117" s="6">
        <f t="shared" si="9"/>
        <v>3.5</v>
      </c>
      <c r="I117" s="6">
        <v>9.5</v>
      </c>
      <c r="J117" s="6">
        <v>10.8</v>
      </c>
      <c r="K117" s="6" t="s">
        <v>391</v>
      </c>
      <c r="L117" s="6">
        <f t="shared" si="10"/>
        <v>1.3</v>
      </c>
      <c r="M117" s="6">
        <f t="shared" si="11"/>
        <v>0</v>
      </c>
      <c r="O117" s="6">
        <v>5.64210526315789</v>
      </c>
      <c r="P117" s="6">
        <v>5.35185185185185</v>
      </c>
      <c r="Q117" s="6" t="s">
        <v>392</v>
      </c>
      <c r="R117" s="6">
        <f t="shared" si="12"/>
        <v>-0.29025341130604</v>
      </c>
      <c r="S117" s="6">
        <f t="shared" si="13"/>
        <v>0.328148148148149</v>
      </c>
      <c r="U117" s="6">
        <v>4.32</v>
      </c>
      <c r="V117" s="6">
        <v>9.2</v>
      </c>
      <c r="W117" s="6" t="s">
        <v>393</v>
      </c>
      <c r="X117" s="6">
        <f t="shared" si="14"/>
        <v>4.88</v>
      </c>
      <c r="Y117" s="6">
        <f t="shared" si="15"/>
        <v>-7.9</v>
      </c>
    </row>
    <row r="118" s="6" customFormat="1" spans="1:25">
      <c r="A118" s="21">
        <v>243</v>
      </c>
      <c r="B118" s="19" t="s">
        <v>15</v>
      </c>
      <c r="C118" s="6" t="s">
        <v>87</v>
      </c>
      <c r="D118" s="6" t="s">
        <v>87</v>
      </c>
      <c r="E118" s="6" t="s">
        <v>87</v>
      </c>
      <c r="F118" s="6" t="e">
        <f t="shared" si="8"/>
        <v>#VALUE!</v>
      </c>
      <c r="G118" s="6" t="e">
        <f t="shared" si="9"/>
        <v>#VALUE!</v>
      </c>
      <c r="I118" s="6" t="s">
        <v>87</v>
      </c>
      <c r="J118" s="6" t="s">
        <v>87</v>
      </c>
      <c r="K118" s="6" t="s">
        <v>87</v>
      </c>
      <c r="L118" s="6" t="e">
        <f t="shared" si="10"/>
        <v>#VALUE!</v>
      </c>
      <c r="M118" s="6" t="e">
        <f t="shared" si="11"/>
        <v>#VALUE!</v>
      </c>
      <c r="O118" s="6" t="s">
        <v>87</v>
      </c>
      <c r="P118" s="6" t="s">
        <v>87</v>
      </c>
      <c r="Q118" s="6" t="s">
        <v>87</v>
      </c>
      <c r="R118" s="6" t="e">
        <f t="shared" si="12"/>
        <v>#VALUE!</v>
      </c>
      <c r="S118" s="6" t="e">
        <f t="shared" si="13"/>
        <v>#VALUE!</v>
      </c>
      <c r="U118" s="6" t="s">
        <v>87</v>
      </c>
      <c r="V118" s="6" t="s">
        <v>87</v>
      </c>
      <c r="W118" s="6" t="s">
        <v>87</v>
      </c>
      <c r="X118" s="6" t="e">
        <f t="shared" si="14"/>
        <v>#VALUE!</v>
      </c>
      <c r="Y118" s="6" t="e">
        <f t="shared" si="15"/>
        <v>#VALUE!</v>
      </c>
    </row>
    <row r="119" s="6" customFormat="1" spans="1:25">
      <c r="A119" s="21">
        <v>245</v>
      </c>
      <c r="B119" s="19" t="s">
        <v>15</v>
      </c>
      <c r="C119" s="6">
        <v>61.9</v>
      </c>
      <c r="D119" s="6">
        <v>67.3</v>
      </c>
      <c r="E119" s="6" t="s">
        <v>394</v>
      </c>
      <c r="F119" s="6">
        <f t="shared" si="8"/>
        <v>5.4</v>
      </c>
      <c r="G119" s="6">
        <f t="shared" si="9"/>
        <v>3.10000000000001</v>
      </c>
      <c r="I119" s="6">
        <v>11</v>
      </c>
      <c r="J119" s="6">
        <v>15.2</v>
      </c>
      <c r="K119" s="6" t="s">
        <v>395</v>
      </c>
      <c r="L119" s="6">
        <f t="shared" si="10"/>
        <v>4.2</v>
      </c>
      <c r="M119" s="6">
        <f t="shared" si="11"/>
        <v>-0.699999999999999</v>
      </c>
      <c r="O119" s="6">
        <v>5.62727272727273</v>
      </c>
      <c r="P119" s="6">
        <v>4.42763157894737</v>
      </c>
      <c r="Q119" s="6" t="s">
        <v>396</v>
      </c>
      <c r="R119" s="6">
        <f t="shared" si="12"/>
        <v>-1.19964114832536</v>
      </c>
      <c r="S119" s="6">
        <f t="shared" si="13"/>
        <v>0.43236842105263</v>
      </c>
      <c r="U119" s="6">
        <v>8.87</v>
      </c>
      <c r="V119" s="6">
        <v>5.4</v>
      </c>
      <c r="W119" s="6" t="s">
        <v>397</v>
      </c>
      <c r="X119" s="6">
        <f t="shared" si="14"/>
        <v>-3.47</v>
      </c>
      <c r="Y119" s="6">
        <f t="shared" si="15"/>
        <v>8.97</v>
      </c>
    </row>
    <row r="120" s="6" customFormat="1" spans="1:25">
      <c r="A120" s="21">
        <v>246</v>
      </c>
      <c r="B120" s="19" t="s">
        <v>15</v>
      </c>
      <c r="C120" s="6">
        <v>15.5</v>
      </c>
      <c r="D120" s="6">
        <v>14.5</v>
      </c>
      <c r="E120" s="6" t="s">
        <v>398</v>
      </c>
      <c r="F120" s="6">
        <f t="shared" si="8"/>
        <v>-1</v>
      </c>
      <c r="G120" s="6">
        <f t="shared" si="9"/>
        <v>0.0999999999999996</v>
      </c>
      <c r="I120" s="6">
        <v>4.1</v>
      </c>
      <c r="J120" s="6">
        <v>4.8</v>
      </c>
      <c r="K120" s="6" t="s">
        <v>97</v>
      </c>
      <c r="L120" s="6">
        <f t="shared" si="10"/>
        <v>0.7</v>
      </c>
      <c r="M120" s="6">
        <f t="shared" si="11"/>
        <v>-0.2</v>
      </c>
      <c r="O120" s="6">
        <v>3.78048780487805</v>
      </c>
      <c r="P120" s="6">
        <v>3.02083333333333</v>
      </c>
      <c r="Q120" s="6" t="s">
        <v>399</v>
      </c>
      <c r="R120" s="6">
        <f t="shared" si="12"/>
        <v>-0.75965447154472</v>
      </c>
      <c r="S120" s="6">
        <f t="shared" si="13"/>
        <v>0.14916666666667</v>
      </c>
      <c r="U120" s="6">
        <v>4.16</v>
      </c>
      <c r="V120" s="6">
        <v>8.1</v>
      </c>
      <c r="W120" s="6" t="s">
        <v>320</v>
      </c>
      <c r="X120" s="6">
        <f t="shared" si="14"/>
        <v>3.94</v>
      </c>
      <c r="Y120" s="6">
        <f t="shared" si="15"/>
        <v>0.130000000000001</v>
      </c>
    </row>
    <row r="121" s="6" customFormat="1" spans="1:25">
      <c r="A121" s="21">
        <v>247</v>
      </c>
      <c r="B121" s="19" t="s">
        <v>15</v>
      </c>
      <c r="C121" s="6">
        <v>63.9</v>
      </c>
      <c r="D121" s="6">
        <v>31.4</v>
      </c>
      <c r="E121" s="6" t="s">
        <v>400</v>
      </c>
      <c r="F121" s="6">
        <f t="shared" si="8"/>
        <v>-32.5</v>
      </c>
      <c r="G121" s="6">
        <f t="shared" si="9"/>
        <v>30.3</v>
      </c>
      <c r="I121" s="6">
        <v>10</v>
      </c>
      <c r="J121" s="6">
        <v>10.6</v>
      </c>
      <c r="K121" s="6" t="s">
        <v>401</v>
      </c>
      <c r="L121" s="6">
        <f t="shared" si="10"/>
        <v>0.6</v>
      </c>
      <c r="M121" s="6">
        <f t="shared" si="11"/>
        <v>2.7</v>
      </c>
      <c r="O121" s="6">
        <v>6.39</v>
      </c>
      <c r="P121" s="6">
        <v>2.9622641509434</v>
      </c>
      <c r="Q121" s="6" t="s">
        <v>402</v>
      </c>
      <c r="R121" s="6">
        <f t="shared" si="12"/>
        <v>-3.4277358490566</v>
      </c>
      <c r="S121" s="6">
        <f t="shared" si="13"/>
        <v>1.6777358490566</v>
      </c>
      <c r="U121" s="6">
        <v>5.2</v>
      </c>
      <c r="V121" s="6">
        <v>9.26</v>
      </c>
      <c r="W121" s="6" t="s">
        <v>202</v>
      </c>
      <c r="X121" s="6">
        <f t="shared" si="14"/>
        <v>4.06</v>
      </c>
      <c r="Y121" s="6">
        <f t="shared" si="15"/>
        <v>-7.8</v>
      </c>
    </row>
    <row r="122" s="6" customFormat="1" spans="1:25">
      <c r="A122" s="21">
        <v>164</v>
      </c>
      <c r="B122" s="19" t="s">
        <v>15</v>
      </c>
      <c r="C122" s="6">
        <v>105.4</v>
      </c>
      <c r="D122" s="6">
        <v>133.3</v>
      </c>
      <c r="E122" s="6" t="s">
        <v>403</v>
      </c>
      <c r="F122" s="6">
        <f t="shared" si="8"/>
        <v>27.9</v>
      </c>
      <c r="G122" s="6">
        <f t="shared" si="9"/>
        <v>-33.9</v>
      </c>
      <c r="I122" s="6">
        <v>27.4</v>
      </c>
      <c r="J122" s="6">
        <v>27.3</v>
      </c>
      <c r="K122" s="6" t="s">
        <v>404</v>
      </c>
      <c r="L122" s="6">
        <f t="shared" si="10"/>
        <v>-0.0999999999999979</v>
      </c>
      <c r="M122" s="6">
        <f t="shared" si="11"/>
        <v>-9.5</v>
      </c>
      <c r="O122" s="6">
        <v>3.84671532846715</v>
      </c>
      <c r="P122" s="6">
        <v>4.88278388278388</v>
      </c>
      <c r="Q122" s="6" t="s">
        <v>405</v>
      </c>
      <c r="R122" s="6">
        <f t="shared" si="12"/>
        <v>1.03606855431673</v>
      </c>
      <c r="S122" s="6">
        <f t="shared" si="13"/>
        <v>0.69721611721612</v>
      </c>
      <c r="U122" s="6">
        <v>9.79</v>
      </c>
      <c r="V122" s="6">
        <v>11.1</v>
      </c>
      <c r="W122" s="6" t="s">
        <v>406</v>
      </c>
      <c r="X122" s="6">
        <f t="shared" si="14"/>
        <v>1.31</v>
      </c>
      <c r="Y122" s="6">
        <f t="shared" si="15"/>
        <v>-1.97</v>
      </c>
    </row>
    <row r="123" s="6" customFormat="1" spans="1:25">
      <c r="A123" s="21">
        <v>248</v>
      </c>
      <c r="B123" s="19" t="s">
        <v>15</v>
      </c>
      <c r="C123" s="6">
        <v>77.3</v>
      </c>
      <c r="D123" s="6">
        <v>70.9</v>
      </c>
      <c r="E123" s="6" t="s">
        <v>407</v>
      </c>
      <c r="F123" s="6">
        <f t="shared" si="8"/>
        <v>-6.39999999999999</v>
      </c>
      <c r="G123" s="6">
        <f t="shared" si="9"/>
        <v>-2.90000000000001</v>
      </c>
      <c r="I123" s="6">
        <v>24.5</v>
      </c>
      <c r="J123" s="6">
        <v>22.1</v>
      </c>
      <c r="K123" s="6" t="s">
        <v>408</v>
      </c>
      <c r="L123" s="6">
        <f t="shared" si="10"/>
        <v>-2.4</v>
      </c>
      <c r="M123" s="6">
        <f t="shared" si="11"/>
        <v>0.799999999999997</v>
      </c>
      <c r="O123" s="6">
        <v>3.15510204081633</v>
      </c>
      <c r="P123" s="6">
        <v>3.20814479638009</v>
      </c>
      <c r="Q123" s="6" t="s">
        <v>409</v>
      </c>
      <c r="R123" s="6">
        <f t="shared" si="12"/>
        <v>0.05304275556376</v>
      </c>
      <c r="S123" s="6">
        <f t="shared" si="13"/>
        <v>-0.23814479638009</v>
      </c>
      <c r="U123" s="6">
        <v>12.39</v>
      </c>
      <c r="V123" s="6">
        <v>14.1</v>
      </c>
      <c r="W123" s="6" t="s">
        <v>410</v>
      </c>
      <c r="X123" s="6">
        <f t="shared" si="14"/>
        <v>1.71</v>
      </c>
      <c r="Y123" s="6">
        <f t="shared" si="15"/>
        <v>-8.33</v>
      </c>
    </row>
    <row r="124" s="6" customFormat="1" spans="1:25">
      <c r="A124" s="21">
        <v>226</v>
      </c>
      <c r="B124" s="19" t="s">
        <v>15</v>
      </c>
      <c r="C124" s="6">
        <v>44.3</v>
      </c>
      <c r="D124" s="6">
        <v>39.6</v>
      </c>
      <c r="E124" s="6" t="s">
        <v>411</v>
      </c>
      <c r="F124" s="6">
        <f t="shared" si="8"/>
        <v>-4.7</v>
      </c>
      <c r="G124" s="6">
        <f t="shared" si="9"/>
        <v>-3.6</v>
      </c>
      <c r="I124" s="6">
        <v>8.8</v>
      </c>
      <c r="J124" s="6">
        <v>8.9</v>
      </c>
      <c r="K124" s="6" t="s">
        <v>247</v>
      </c>
      <c r="L124" s="6">
        <f t="shared" si="10"/>
        <v>0.0999999999999996</v>
      </c>
      <c r="M124" s="6">
        <f t="shared" si="11"/>
        <v>-1.3</v>
      </c>
      <c r="O124" s="6">
        <v>5.03409090909091</v>
      </c>
      <c r="P124" s="6">
        <v>4.44943820224719</v>
      </c>
      <c r="Q124" s="6" t="s">
        <v>412</v>
      </c>
      <c r="R124" s="6">
        <f t="shared" si="12"/>
        <v>-0.58465270684372</v>
      </c>
      <c r="S124" s="6">
        <f t="shared" si="13"/>
        <v>0.29056179775281</v>
      </c>
      <c r="U124" s="6">
        <v>4.6</v>
      </c>
      <c r="V124" s="6">
        <v>7.2</v>
      </c>
      <c r="W124" s="6" t="s">
        <v>413</v>
      </c>
      <c r="X124" s="6">
        <f t="shared" si="14"/>
        <v>2.6</v>
      </c>
      <c r="Y124" s="6">
        <f t="shared" si="15"/>
        <v>-5.78</v>
      </c>
    </row>
    <row r="125" s="6" customFormat="1" spans="1:25">
      <c r="A125" s="21">
        <v>234</v>
      </c>
      <c r="B125" s="19" t="s">
        <v>15</v>
      </c>
      <c r="C125" s="6" t="s">
        <v>87</v>
      </c>
      <c r="D125" s="6" t="s">
        <v>87</v>
      </c>
      <c r="E125" s="6" t="s">
        <v>87</v>
      </c>
      <c r="F125" s="6" t="e">
        <f t="shared" si="8"/>
        <v>#VALUE!</v>
      </c>
      <c r="G125" s="6" t="e">
        <f t="shared" si="9"/>
        <v>#VALUE!</v>
      </c>
      <c r="I125" s="6" t="s">
        <v>87</v>
      </c>
      <c r="J125" s="6" t="s">
        <v>87</v>
      </c>
      <c r="K125" s="6" t="s">
        <v>87</v>
      </c>
      <c r="L125" s="6" t="e">
        <f t="shared" si="10"/>
        <v>#VALUE!</v>
      </c>
      <c r="M125" s="6" t="e">
        <f t="shared" si="11"/>
        <v>#VALUE!</v>
      </c>
      <c r="O125" s="6" t="s">
        <v>87</v>
      </c>
      <c r="P125" s="6" t="s">
        <v>87</v>
      </c>
      <c r="Q125" s="6" t="s">
        <v>87</v>
      </c>
      <c r="R125" s="6" t="e">
        <f t="shared" si="12"/>
        <v>#VALUE!</v>
      </c>
      <c r="S125" s="6" t="e">
        <f t="shared" si="13"/>
        <v>#VALUE!</v>
      </c>
      <c r="U125" s="6" t="s">
        <v>87</v>
      </c>
      <c r="V125" s="6" t="s">
        <v>87</v>
      </c>
      <c r="W125" s="6" t="s">
        <v>87</v>
      </c>
      <c r="X125" s="6" t="e">
        <f t="shared" si="14"/>
        <v>#VALUE!</v>
      </c>
      <c r="Y125" s="6" t="e">
        <f t="shared" si="15"/>
        <v>#VALUE!</v>
      </c>
    </row>
    <row r="126" s="6" customFormat="1" spans="1:25">
      <c r="A126" s="21">
        <v>252</v>
      </c>
      <c r="B126" s="19" t="s">
        <v>15</v>
      </c>
      <c r="C126" s="6">
        <v>57.8</v>
      </c>
      <c r="D126" s="6">
        <v>51.3</v>
      </c>
      <c r="E126" s="6" t="s">
        <v>214</v>
      </c>
      <c r="F126" s="6">
        <f t="shared" si="8"/>
        <v>-6.5</v>
      </c>
      <c r="G126" s="6">
        <f t="shared" si="9"/>
        <v>-4.59999999999999</v>
      </c>
      <c r="I126" s="6">
        <v>8.8</v>
      </c>
      <c r="J126" s="6">
        <v>8.3</v>
      </c>
      <c r="K126" s="6" t="s">
        <v>247</v>
      </c>
      <c r="L126" s="6">
        <f t="shared" si="10"/>
        <v>-0.5</v>
      </c>
      <c r="M126" s="6">
        <f t="shared" si="11"/>
        <v>-0.700000000000001</v>
      </c>
      <c r="O126" s="6">
        <v>6.56818181818182</v>
      </c>
      <c r="P126" s="6">
        <v>6.18072289156626</v>
      </c>
      <c r="Q126" s="6" t="s">
        <v>414</v>
      </c>
      <c r="R126" s="6">
        <f t="shared" si="12"/>
        <v>-0.38745892661556</v>
      </c>
      <c r="S126" s="6">
        <f t="shared" si="13"/>
        <v>-0.0407228915662605</v>
      </c>
      <c r="U126" s="6">
        <v>4.42</v>
      </c>
      <c r="V126" s="6">
        <v>5.3</v>
      </c>
      <c r="W126" s="6" t="s">
        <v>261</v>
      </c>
      <c r="X126" s="6">
        <f t="shared" si="14"/>
        <v>0.88</v>
      </c>
      <c r="Y126" s="6">
        <f t="shared" si="15"/>
        <v>-3.23</v>
      </c>
    </row>
    <row r="127" s="6" customFormat="1" spans="1:25">
      <c r="A127" s="21">
        <v>253</v>
      </c>
      <c r="B127" s="19" t="s">
        <v>15</v>
      </c>
      <c r="C127" s="6">
        <v>35.7</v>
      </c>
      <c r="D127" s="6">
        <v>45.2</v>
      </c>
      <c r="E127" s="6" t="s">
        <v>415</v>
      </c>
      <c r="F127" s="6">
        <f t="shared" si="8"/>
        <v>9.5</v>
      </c>
      <c r="G127" s="6">
        <f t="shared" si="9"/>
        <v>-0.700000000000003</v>
      </c>
      <c r="I127" s="6">
        <v>22.2</v>
      </c>
      <c r="J127" s="6">
        <v>27.3</v>
      </c>
      <c r="K127" s="6" t="s">
        <v>416</v>
      </c>
      <c r="L127" s="6">
        <f t="shared" si="10"/>
        <v>5.1</v>
      </c>
      <c r="M127" s="6">
        <f t="shared" si="11"/>
        <v>1.1</v>
      </c>
      <c r="O127" s="6">
        <v>1.60810810810811</v>
      </c>
      <c r="P127" s="6">
        <v>1.65567765567766</v>
      </c>
      <c r="Q127" s="6" t="s">
        <v>417</v>
      </c>
      <c r="R127" s="6">
        <f t="shared" si="12"/>
        <v>0.0475695475695501</v>
      </c>
      <c r="S127" s="6">
        <f t="shared" si="13"/>
        <v>-0.0856776556776599</v>
      </c>
      <c r="X127" s="6">
        <f t="shared" si="14"/>
        <v>0</v>
      </c>
      <c r="Y127" s="6">
        <f t="shared" si="15"/>
        <v>0</v>
      </c>
    </row>
    <row r="128" s="6" customFormat="1" spans="1:25">
      <c r="A128" s="21">
        <v>165</v>
      </c>
      <c r="B128" s="19" t="s">
        <v>15</v>
      </c>
      <c r="C128" s="6">
        <v>81</v>
      </c>
      <c r="D128" s="6">
        <v>77.5</v>
      </c>
      <c r="E128" s="6" t="s">
        <v>418</v>
      </c>
      <c r="F128" s="6">
        <f t="shared" si="8"/>
        <v>-3.5</v>
      </c>
      <c r="G128" s="6">
        <f t="shared" si="9"/>
        <v>-2.40000000000001</v>
      </c>
      <c r="I128" s="6">
        <v>11.2</v>
      </c>
      <c r="J128" s="6">
        <v>12.1</v>
      </c>
      <c r="K128" s="6" t="s">
        <v>419</v>
      </c>
      <c r="L128" s="6">
        <f t="shared" si="10"/>
        <v>0.9</v>
      </c>
      <c r="M128" s="6">
        <f t="shared" si="11"/>
        <v>-1.5</v>
      </c>
      <c r="O128" s="6">
        <v>7.23214285714286</v>
      </c>
      <c r="P128" s="6">
        <v>6.40495867768595</v>
      </c>
      <c r="Q128" s="6" t="s">
        <v>420</v>
      </c>
      <c r="R128" s="6">
        <f t="shared" si="12"/>
        <v>-0.827184179456911</v>
      </c>
      <c r="S128" s="6">
        <f t="shared" si="13"/>
        <v>0.67504132231405</v>
      </c>
      <c r="U128" s="6">
        <v>2.71</v>
      </c>
      <c r="V128" s="6">
        <v>2.5</v>
      </c>
      <c r="W128" s="6" t="s">
        <v>421</v>
      </c>
      <c r="X128" s="6">
        <f t="shared" si="14"/>
        <v>-0.21</v>
      </c>
      <c r="Y128" s="6">
        <f t="shared" si="15"/>
        <v>-0.0499999999999998</v>
      </c>
    </row>
    <row r="129" s="6" customFormat="1" spans="1:25">
      <c r="A129" s="21">
        <v>255</v>
      </c>
      <c r="B129" s="19" t="s">
        <v>15</v>
      </c>
      <c r="C129" s="6">
        <v>96.9</v>
      </c>
      <c r="D129" s="6">
        <v>94.7</v>
      </c>
      <c r="E129" s="6" t="s">
        <v>422</v>
      </c>
      <c r="F129" s="6">
        <f t="shared" si="8"/>
        <v>-2.2</v>
      </c>
      <c r="G129" s="6">
        <f t="shared" si="9"/>
        <v>-5.7</v>
      </c>
      <c r="I129" s="6">
        <v>19.5</v>
      </c>
      <c r="J129" s="6">
        <v>19.8</v>
      </c>
      <c r="K129" s="6" t="s">
        <v>236</v>
      </c>
      <c r="L129" s="6">
        <f t="shared" si="10"/>
        <v>0.300000000000001</v>
      </c>
      <c r="M129" s="6">
        <f t="shared" si="11"/>
        <v>-1.2</v>
      </c>
      <c r="O129" s="6">
        <v>4.96923076923077</v>
      </c>
      <c r="P129" s="6">
        <v>4.78282828282828</v>
      </c>
      <c r="Q129" s="6" t="s">
        <v>423</v>
      </c>
      <c r="R129" s="6">
        <f t="shared" si="12"/>
        <v>-0.18640248640249</v>
      </c>
      <c r="S129" s="6">
        <f t="shared" si="13"/>
        <v>-0.00282828282827996</v>
      </c>
      <c r="U129" s="6">
        <v>4.12</v>
      </c>
      <c r="V129" s="6">
        <v>4.8</v>
      </c>
      <c r="W129" s="6" t="s">
        <v>424</v>
      </c>
      <c r="X129" s="6">
        <f t="shared" si="14"/>
        <v>0.68</v>
      </c>
      <c r="Y129" s="6">
        <f t="shared" si="15"/>
        <v>-1.97</v>
      </c>
    </row>
    <row r="130" s="6" customFormat="1" spans="1:25">
      <c r="A130" s="21">
        <v>256</v>
      </c>
      <c r="B130" s="19" t="s">
        <v>15</v>
      </c>
      <c r="C130" s="6" t="s">
        <v>87</v>
      </c>
      <c r="D130" s="6" t="s">
        <v>87</v>
      </c>
      <c r="E130" s="6" t="s">
        <v>87</v>
      </c>
      <c r="F130" s="6" t="e">
        <f t="shared" ref="F130:F186" si="16">D130-C130</f>
        <v>#VALUE!</v>
      </c>
      <c r="G130" s="6" t="e">
        <f t="shared" ref="G130:G186" si="17">E130-D130</f>
        <v>#VALUE!</v>
      </c>
      <c r="I130" s="6" t="s">
        <v>87</v>
      </c>
      <c r="J130" s="6" t="s">
        <v>87</v>
      </c>
      <c r="K130" s="6" t="s">
        <v>87</v>
      </c>
      <c r="L130" s="6" t="e">
        <f t="shared" ref="L130:L186" si="18">J130-I130</f>
        <v>#VALUE!</v>
      </c>
      <c r="M130" s="6" t="e">
        <f t="shared" ref="M130:M186" si="19">K130-J130</f>
        <v>#VALUE!</v>
      </c>
      <c r="O130" s="6" t="s">
        <v>87</v>
      </c>
      <c r="P130" s="6" t="s">
        <v>87</v>
      </c>
      <c r="Q130" s="6" t="s">
        <v>87</v>
      </c>
      <c r="R130" s="6" t="e">
        <f t="shared" ref="R130:R186" si="20">P130-O130</f>
        <v>#VALUE!</v>
      </c>
      <c r="S130" s="6" t="e">
        <f t="shared" ref="S130:S186" si="21">Q130-P130</f>
        <v>#VALUE!</v>
      </c>
      <c r="U130" s="6" t="s">
        <v>87</v>
      </c>
      <c r="V130" s="6" t="s">
        <v>87</v>
      </c>
      <c r="W130" s="6" t="s">
        <v>87</v>
      </c>
      <c r="X130" s="6" t="e">
        <f t="shared" ref="X130:X186" si="22">V130-U130</f>
        <v>#VALUE!</v>
      </c>
      <c r="Y130" s="6" t="e">
        <f t="shared" ref="Y130:Y186" si="23">W130-V130</f>
        <v>#VALUE!</v>
      </c>
    </row>
    <row r="131" s="6" customFormat="1" spans="1:25">
      <c r="A131" s="21">
        <v>257</v>
      </c>
      <c r="B131" s="19" t="s">
        <v>15</v>
      </c>
      <c r="C131" s="6">
        <v>127</v>
      </c>
      <c r="D131" s="6">
        <v>140</v>
      </c>
      <c r="E131" s="6" t="s">
        <v>425</v>
      </c>
      <c r="F131" s="6">
        <f t="shared" si="16"/>
        <v>13</v>
      </c>
      <c r="G131" s="6">
        <f t="shared" si="17"/>
        <v>-13.8</v>
      </c>
      <c r="I131" s="6">
        <v>34.7</v>
      </c>
      <c r="J131" s="6">
        <v>35.1</v>
      </c>
      <c r="K131" s="6" t="s">
        <v>381</v>
      </c>
      <c r="L131" s="6">
        <f t="shared" si="18"/>
        <v>0.399999999999999</v>
      </c>
      <c r="M131" s="6">
        <f t="shared" si="19"/>
        <v>15.6</v>
      </c>
      <c r="O131" s="6">
        <v>3.65994236311239</v>
      </c>
      <c r="P131" s="6">
        <v>3.98860398860399</v>
      </c>
      <c r="Q131" s="6" t="s">
        <v>426</v>
      </c>
      <c r="R131" s="6">
        <f t="shared" si="20"/>
        <v>0.3286616254916</v>
      </c>
      <c r="S131" s="6">
        <f t="shared" si="21"/>
        <v>-1.49860398860399</v>
      </c>
      <c r="U131" s="6">
        <v>12</v>
      </c>
      <c r="V131" s="6">
        <v>12.44</v>
      </c>
      <c r="W131" s="6" t="s">
        <v>427</v>
      </c>
      <c r="X131" s="6">
        <f t="shared" si="22"/>
        <v>0.44</v>
      </c>
      <c r="Y131" s="6">
        <f t="shared" si="23"/>
        <v>10.37</v>
      </c>
    </row>
    <row r="132" s="6" customFormat="1" spans="1:25">
      <c r="A132" s="21">
        <v>258</v>
      </c>
      <c r="B132" s="19" t="s">
        <v>15</v>
      </c>
      <c r="C132" s="6" t="s">
        <v>87</v>
      </c>
      <c r="D132" s="6" t="s">
        <v>87</v>
      </c>
      <c r="E132" s="6" t="s">
        <v>87</v>
      </c>
      <c r="F132" s="6" t="e">
        <f t="shared" si="16"/>
        <v>#VALUE!</v>
      </c>
      <c r="G132" s="6" t="e">
        <f t="shared" si="17"/>
        <v>#VALUE!</v>
      </c>
      <c r="I132" s="6">
        <v>14.4</v>
      </c>
      <c r="J132" s="6">
        <v>9.5</v>
      </c>
      <c r="K132" s="6" t="s">
        <v>136</v>
      </c>
      <c r="L132" s="6">
        <f t="shared" si="18"/>
        <v>-4.9</v>
      </c>
      <c r="M132" s="6">
        <f t="shared" si="19"/>
        <v>-0.300000000000001</v>
      </c>
      <c r="O132" s="6">
        <v>0.180555555555556</v>
      </c>
      <c r="P132" s="6">
        <v>0.378947368421053</v>
      </c>
      <c r="Q132" s="6" t="s">
        <v>428</v>
      </c>
      <c r="R132" s="6">
        <f t="shared" si="20"/>
        <v>0.198391812865497</v>
      </c>
      <c r="S132" s="6">
        <f t="shared" si="21"/>
        <v>0.191052631578947</v>
      </c>
      <c r="U132" s="6">
        <v>2.69</v>
      </c>
      <c r="V132" s="6">
        <v>4.7</v>
      </c>
      <c r="W132" s="6" t="s">
        <v>429</v>
      </c>
      <c r="X132" s="6">
        <f t="shared" si="22"/>
        <v>2.01</v>
      </c>
      <c r="Y132" s="6">
        <f t="shared" si="23"/>
        <v>1.87</v>
      </c>
    </row>
    <row r="133" s="6" customFormat="1" spans="1:25">
      <c r="A133" s="21">
        <v>259</v>
      </c>
      <c r="B133" s="19" t="s">
        <v>15</v>
      </c>
      <c r="C133" s="6">
        <v>65.1</v>
      </c>
      <c r="D133" s="6">
        <v>52.7</v>
      </c>
      <c r="E133" s="6" t="s">
        <v>430</v>
      </c>
      <c r="F133" s="6">
        <f t="shared" si="16"/>
        <v>-12.4</v>
      </c>
      <c r="G133" s="6">
        <f t="shared" si="17"/>
        <v>0.399999999999999</v>
      </c>
      <c r="I133" s="6">
        <v>16.8</v>
      </c>
      <c r="J133" s="6">
        <v>16.4</v>
      </c>
      <c r="K133" s="6" t="s">
        <v>431</v>
      </c>
      <c r="L133" s="6">
        <f t="shared" si="18"/>
        <v>-0.400000000000002</v>
      </c>
      <c r="M133" s="6">
        <f t="shared" si="19"/>
        <v>-0.299999999999997</v>
      </c>
      <c r="O133" s="6">
        <v>3.875</v>
      </c>
      <c r="P133" s="6">
        <v>3.21341463414634</v>
      </c>
      <c r="Q133" s="6" t="s">
        <v>432</v>
      </c>
      <c r="R133" s="6">
        <f t="shared" si="20"/>
        <v>-0.66158536585366</v>
      </c>
      <c r="S133" s="6">
        <f t="shared" si="21"/>
        <v>0.0865853658536597</v>
      </c>
      <c r="U133" s="6">
        <v>13.4</v>
      </c>
      <c r="V133" s="6">
        <v>13.1</v>
      </c>
      <c r="W133" s="6" t="s">
        <v>433</v>
      </c>
      <c r="X133" s="6">
        <f t="shared" si="22"/>
        <v>-0.300000000000001</v>
      </c>
      <c r="Y133" s="6">
        <f t="shared" si="23"/>
        <v>-8.4</v>
      </c>
    </row>
    <row r="134" s="6" customFormat="1" spans="1:25">
      <c r="A134" s="21">
        <v>260</v>
      </c>
      <c r="B134" s="19" t="s">
        <v>15</v>
      </c>
      <c r="C134" s="6">
        <v>30.1</v>
      </c>
      <c r="D134" s="6">
        <v>31.9</v>
      </c>
      <c r="E134" s="6" t="s">
        <v>434</v>
      </c>
      <c r="F134" s="6">
        <f t="shared" si="16"/>
        <v>1.8</v>
      </c>
      <c r="G134" s="6">
        <f t="shared" si="17"/>
        <v>-3.2</v>
      </c>
      <c r="I134" s="6">
        <v>4.7</v>
      </c>
      <c r="J134" s="6">
        <v>6</v>
      </c>
      <c r="K134" s="6" t="s">
        <v>175</v>
      </c>
      <c r="L134" s="6">
        <f t="shared" si="18"/>
        <v>1.3</v>
      </c>
      <c r="M134" s="6">
        <f t="shared" si="19"/>
        <v>-0.9</v>
      </c>
      <c r="O134" s="6">
        <v>6.40425531914894</v>
      </c>
      <c r="P134" s="6">
        <v>5.31666666666667</v>
      </c>
      <c r="Q134" s="6" t="s">
        <v>435</v>
      </c>
      <c r="R134" s="6">
        <f t="shared" si="20"/>
        <v>-1.08758865248227</v>
      </c>
      <c r="S134" s="6">
        <f t="shared" si="21"/>
        <v>0.31333333333333</v>
      </c>
      <c r="U134" s="6">
        <v>1.65</v>
      </c>
      <c r="V134" s="6">
        <v>6.8</v>
      </c>
      <c r="W134" s="6" t="s">
        <v>436</v>
      </c>
      <c r="X134" s="6">
        <f t="shared" si="22"/>
        <v>5.15</v>
      </c>
      <c r="Y134" s="6">
        <f t="shared" si="23"/>
        <v>-6.69</v>
      </c>
    </row>
    <row r="135" s="6" customFormat="1" spans="1:25">
      <c r="A135" s="21">
        <v>261</v>
      </c>
      <c r="B135" s="19" t="s">
        <v>15</v>
      </c>
      <c r="C135" s="6">
        <v>68.2</v>
      </c>
      <c r="D135" s="6">
        <v>65.5</v>
      </c>
      <c r="E135" s="6" t="s">
        <v>437</v>
      </c>
      <c r="F135" s="6">
        <f t="shared" si="16"/>
        <v>-2.7</v>
      </c>
      <c r="G135" s="6">
        <f t="shared" si="17"/>
        <v>5.3</v>
      </c>
      <c r="I135" s="6">
        <v>19.1</v>
      </c>
      <c r="J135" s="6">
        <v>17.2</v>
      </c>
      <c r="K135" s="6" t="s">
        <v>357</v>
      </c>
      <c r="L135" s="6">
        <f t="shared" si="18"/>
        <v>-1.9</v>
      </c>
      <c r="M135" s="6">
        <f t="shared" si="19"/>
        <v>1.8</v>
      </c>
      <c r="O135" s="6">
        <v>3.57068062827225</v>
      </c>
      <c r="P135" s="6">
        <v>3.80813953488372</v>
      </c>
      <c r="Q135" s="6" t="s">
        <v>375</v>
      </c>
      <c r="R135" s="6">
        <f t="shared" si="20"/>
        <v>0.23745890661147</v>
      </c>
      <c r="S135" s="6">
        <f t="shared" si="21"/>
        <v>-0.0781395348837202</v>
      </c>
      <c r="U135" s="6">
        <v>8.26</v>
      </c>
      <c r="V135" s="6">
        <v>10.5</v>
      </c>
      <c r="W135" s="6" t="s">
        <v>438</v>
      </c>
      <c r="X135" s="6">
        <f t="shared" si="22"/>
        <v>2.24</v>
      </c>
      <c r="Y135" s="6">
        <f t="shared" si="23"/>
        <v>9.12</v>
      </c>
    </row>
    <row r="136" s="6" customFormat="1" spans="1:25">
      <c r="A136" s="21">
        <v>262</v>
      </c>
      <c r="B136" s="19" t="s">
        <v>15</v>
      </c>
      <c r="C136" s="6">
        <v>56.7</v>
      </c>
      <c r="D136" s="6">
        <v>72.9</v>
      </c>
      <c r="E136" s="6" t="s">
        <v>277</v>
      </c>
      <c r="F136" s="6">
        <f t="shared" si="16"/>
        <v>16.2</v>
      </c>
      <c r="G136" s="6">
        <f t="shared" si="17"/>
        <v>-19.3</v>
      </c>
      <c r="I136" s="6">
        <v>12.2</v>
      </c>
      <c r="J136" s="6">
        <v>14</v>
      </c>
      <c r="K136" s="6" t="s">
        <v>278</v>
      </c>
      <c r="L136" s="6">
        <f t="shared" si="18"/>
        <v>1.8</v>
      </c>
      <c r="M136" s="6">
        <f t="shared" si="19"/>
        <v>-2.1</v>
      </c>
      <c r="O136" s="6">
        <v>4.64754098360656</v>
      </c>
      <c r="P136" s="6">
        <v>5.20714285714286</v>
      </c>
      <c r="Q136" s="6" t="s">
        <v>279</v>
      </c>
      <c r="R136" s="6">
        <f t="shared" si="20"/>
        <v>0.5596018735363</v>
      </c>
      <c r="S136" s="6">
        <f t="shared" si="21"/>
        <v>-0.70714285714286</v>
      </c>
      <c r="U136" s="6">
        <v>3.69</v>
      </c>
      <c r="V136" s="6">
        <v>8.4</v>
      </c>
      <c r="W136" s="6" t="s">
        <v>439</v>
      </c>
      <c r="X136" s="6">
        <f t="shared" si="22"/>
        <v>4.71</v>
      </c>
      <c r="Y136" s="6">
        <f t="shared" si="23"/>
        <v>-5.79</v>
      </c>
    </row>
    <row r="137" s="6" customFormat="1" spans="1:25">
      <c r="A137" s="21">
        <v>263</v>
      </c>
      <c r="B137" s="19" t="s">
        <v>15</v>
      </c>
      <c r="C137" s="6">
        <v>61.3</v>
      </c>
      <c r="D137" s="6">
        <v>35.1</v>
      </c>
      <c r="E137" s="6" t="s">
        <v>440</v>
      </c>
      <c r="F137" s="6">
        <f t="shared" si="16"/>
        <v>-26.2</v>
      </c>
      <c r="G137" s="6">
        <f t="shared" si="17"/>
        <v>18.4</v>
      </c>
      <c r="I137" s="6">
        <v>10.8</v>
      </c>
      <c r="J137" s="6">
        <v>9.8</v>
      </c>
      <c r="K137" s="6" t="s">
        <v>78</v>
      </c>
      <c r="L137" s="6">
        <f t="shared" si="18"/>
        <v>-1</v>
      </c>
      <c r="M137" s="6">
        <f t="shared" si="19"/>
        <v>0.899999999999999</v>
      </c>
      <c r="O137" s="6">
        <v>5.67592592592593</v>
      </c>
      <c r="P137" s="6">
        <v>3.58163265306122</v>
      </c>
      <c r="Q137" s="6" t="s">
        <v>441</v>
      </c>
      <c r="R137" s="6">
        <f t="shared" si="20"/>
        <v>-2.09429327286471</v>
      </c>
      <c r="S137" s="6">
        <f t="shared" si="21"/>
        <v>1.41836734693878</v>
      </c>
      <c r="U137" s="6">
        <v>5.1</v>
      </c>
      <c r="V137" s="6">
        <v>6.56</v>
      </c>
      <c r="W137" s="6" t="s">
        <v>442</v>
      </c>
      <c r="X137" s="6">
        <f t="shared" si="22"/>
        <v>1.46</v>
      </c>
      <c r="Y137" s="6">
        <f t="shared" si="23"/>
        <v>2</v>
      </c>
    </row>
    <row r="138" s="6" customFormat="1" spans="1:25">
      <c r="A138" s="21">
        <v>264</v>
      </c>
      <c r="B138" s="19" t="s">
        <v>15</v>
      </c>
      <c r="C138" s="6">
        <v>137.8</v>
      </c>
      <c r="D138" s="6">
        <v>112.78</v>
      </c>
      <c r="E138" s="6" t="s">
        <v>443</v>
      </c>
      <c r="F138" s="6">
        <f t="shared" si="16"/>
        <v>-25.02</v>
      </c>
      <c r="G138" s="6">
        <f t="shared" si="17"/>
        <v>-88.98</v>
      </c>
      <c r="I138" s="6">
        <v>22.5</v>
      </c>
      <c r="J138" s="6">
        <v>9.12</v>
      </c>
      <c r="K138" s="6" t="s">
        <v>444</v>
      </c>
      <c r="L138" s="6">
        <f t="shared" si="18"/>
        <v>-13.38</v>
      </c>
      <c r="M138" s="6">
        <f t="shared" si="19"/>
        <v>-4.22</v>
      </c>
      <c r="O138" s="6">
        <v>6.12444444444445</v>
      </c>
      <c r="P138" s="6">
        <v>12.3662280701754</v>
      </c>
      <c r="Q138" s="6" t="s">
        <v>396</v>
      </c>
      <c r="R138" s="6">
        <f t="shared" si="20"/>
        <v>6.24178362573095</v>
      </c>
      <c r="S138" s="6">
        <f t="shared" si="21"/>
        <v>-7.5062280701754</v>
      </c>
      <c r="U138" s="6">
        <v>3.33</v>
      </c>
      <c r="V138" s="6">
        <v>1.1</v>
      </c>
      <c r="W138" s="6" t="s">
        <v>445</v>
      </c>
      <c r="X138" s="6">
        <f t="shared" si="22"/>
        <v>-2.23</v>
      </c>
      <c r="Y138" s="6">
        <f t="shared" si="23"/>
        <v>0.85</v>
      </c>
    </row>
    <row r="139" s="6" customFormat="1" spans="1:25">
      <c r="A139" s="21">
        <v>265</v>
      </c>
      <c r="B139" s="19" t="s">
        <v>15</v>
      </c>
      <c r="C139" s="6">
        <v>42.5</v>
      </c>
      <c r="D139" s="6">
        <v>116.2</v>
      </c>
      <c r="E139" s="6" t="s">
        <v>446</v>
      </c>
      <c r="F139" s="6">
        <f t="shared" si="16"/>
        <v>73.7</v>
      </c>
      <c r="G139" s="6">
        <f t="shared" si="17"/>
        <v>-99.4</v>
      </c>
      <c r="I139" s="6">
        <v>5.9</v>
      </c>
      <c r="J139" s="6">
        <v>12.48</v>
      </c>
      <c r="K139" s="6" t="s">
        <v>447</v>
      </c>
      <c r="L139" s="6">
        <f t="shared" si="18"/>
        <v>6.58</v>
      </c>
      <c r="M139" s="6">
        <f t="shared" si="19"/>
        <v>-9.98</v>
      </c>
      <c r="O139" s="6">
        <v>7.20338983050847</v>
      </c>
      <c r="P139" s="6">
        <v>9.31089743589744</v>
      </c>
      <c r="Q139" s="6" t="s">
        <v>448</v>
      </c>
      <c r="R139" s="6">
        <f t="shared" si="20"/>
        <v>2.10750760538897</v>
      </c>
      <c r="S139" s="6">
        <f t="shared" si="21"/>
        <v>-2.59089743589744</v>
      </c>
      <c r="U139" s="6">
        <v>1.43</v>
      </c>
      <c r="V139" s="6">
        <v>0.98</v>
      </c>
      <c r="W139" s="6" t="s">
        <v>449</v>
      </c>
      <c r="X139" s="6">
        <f t="shared" si="22"/>
        <v>-0.45</v>
      </c>
      <c r="Y139" s="6">
        <f t="shared" si="23"/>
        <v>1.59</v>
      </c>
    </row>
    <row r="140" s="6" customFormat="1" spans="1:25">
      <c r="A140" s="21">
        <v>266</v>
      </c>
      <c r="B140" s="19" t="s">
        <v>15</v>
      </c>
      <c r="C140" s="6">
        <v>38.5</v>
      </c>
      <c r="D140" s="6">
        <v>113.26</v>
      </c>
      <c r="E140" s="6" t="s">
        <v>391</v>
      </c>
      <c r="F140" s="6">
        <f t="shared" si="16"/>
        <v>74.76</v>
      </c>
      <c r="G140" s="6">
        <f t="shared" si="17"/>
        <v>-102.46</v>
      </c>
      <c r="I140" s="6">
        <v>4.5</v>
      </c>
      <c r="J140" s="6">
        <v>6.75</v>
      </c>
      <c r="K140" s="6" t="s">
        <v>450</v>
      </c>
      <c r="L140" s="6">
        <f t="shared" si="18"/>
        <v>2.25</v>
      </c>
      <c r="M140" s="6">
        <f t="shared" si="19"/>
        <v>-5.15</v>
      </c>
      <c r="O140" s="6">
        <v>8.55555555555556</v>
      </c>
      <c r="P140" s="6">
        <v>16.7792592592593</v>
      </c>
      <c r="Q140" s="6" t="s">
        <v>451</v>
      </c>
      <c r="R140" s="6">
        <f t="shared" si="20"/>
        <v>8.22370370370374</v>
      </c>
      <c r="S140" s="6">
        <f t="shared" si="21"/>
        <v>-10.0292592592593</v>
      </c>
      <c r="U140" s="6">
        <v>1.57</v>
      </c>
      <c r="V140" s="6">
        <v>2.11</v>
      </c>
      <c r="W140" s="6" t="s">
        <v>164</v>
      </c>
      <c r="X140" s="6">
        <f t="shared" si="22"/>
        <v>0.54</v>
      </c>
      <c r="Y140" s="6">
        <f t="shared" si="23"/>
        <v>2.33</v>
      </c>
    </row>
    <row r="141" s="6" customFormat="1" spans="1:25">
      <c r="A141" s="21">
        <v>267</v>
      </c>
      <c r="B141" s="19" t="s">
        <v>15</v>
      </c>
      <c r="C141" s="6">
        <v>92.9</v>
      </c>
      <c r="D141" s="6">
        <v>175.95</v>
      </c>
      <c r="E141" s="6" t="s">
        <v>452</v>
      </c>
      <c r="F141" s="6">
        <f t="shared" si="16"/>
        <v>83.05</v>
      </c>
      <c r="G141" s="6">
        <f t="shared" si="17"/>
        <v>-143.55</v>
      </c>
      <c r="I141" s="6">
        <v>19.2</v>
      </c>
      <c r="J141" s="6">
        <v>24.16</v>
      </c>
      <c r="K141" s="6" t="s">
        <v>330</v>
      </c>
      <c r="L141" s="6">
        <f t="shared" si="18"/>
        <v>4.96</v>
      </c>
      <c r="M141" s="6">
        <f t="shared" si="19"/>
        <v>-17.16</v>
      </c>
      <c r="O141" s="6">
        <v>4.83854166666667</v>
      </c>
      <c r="P141" s="6">
        <v>7.28269867549669</v>
      </c>
      <c r="Q141" s="6" t="s">
        <v>453</v>
      </c>
      <c r="R141" s="6">
        <f t="shared" si="20"/>
        <v>2.44415700883002</v>
      </c>
      <c r="S141" s="6">
        <f t="shared" si="21"/>
        <v>-2.65269867549669</v>
      </c>
      <c r="U141" s="6">
        <v>1.92</v>
      </c>
      <c r="V141" s="6">
        <v>1.91</v>
      </c>
      <c r="W141" s="6" t="s">
        <v>454</v>
      </c>
      <c r="X141" s="6">
        <f t="shared" si="22"/>
        <v>-0.01</v>
      </c>
      <c r="Y141" s="6">
        <f t="shared" si="23"/>
        <v>3.39</v>
      </c>
    </row>
    <row r="142" s="6" customFormat="1" spans="1:25">
      <c r="A142" s="21">
        <v>268</v>
      </c>
      <c r="B142" s="19" t="s">
        <v>15</v>
      </c>
      <c r="C142" s="6">
        <v>52</v>
      </c>
      <c r="D142" s="6">
        <v>32.4</v>
      </c>
      <c r="E142" s="6" t="s">
        <v>455</v>
      </c>
      <c r="F142" s="6">
        <f t="shared" si="16"/>
        <v>-19.6</v>
      </c>
      <c r="G142" s="6">
        <f t="shared" si="17"/>
        <v>25</v>
      </c>
      <c r="I142" s="6">
        <v>6.1</v>
      </c>
      <c r="J142" s="6">
        <v>6.7</v>
      </c>
      <c r="K142" s="6" t="s">
        <v>322</v>
      </c>
      <c r="L142" s="6">
        <f t="shared" si="18"/>
        <v>0.600000000000001</v>
      </c>
      <c r="M142" s="6">
        <f t="shared" si="19"/>
        <v>1.6</v>
      </c>
      <c r="O142" s="6">
        <v>8.52459016393443</v>
      </c>
      <c r="P142" s="6">
        <v>4.83582089552239</v>
      </c>
      <c r="Q142" s="6" t="s">
        <v>151</v>
      </c>
      <c r="R142" s="6">
        <f t="shared" si="20"/>
        <v>-3.68876926841204</v>
      </c>
      <c r="S142" s="6">
        <f t="shared" si="21"/>
        <v>2.08417910447761</v>
      </c>
      <c r="U142" s="6">
        <v>1.87</v>
      </c>
      <c r="V142" s="6">
        <v>1.89</v>
      </c>
      <c r="W142" s="6" t="s">
        <v>456</v>
      </c>
      <c r="X142" s="6">
        <f t="shared" si="22"/>
        <v>0.0199999999999998</v>
      </c>
      <c r="Y142" s="6">
        <f t="shared" si="23"/>
        <v>-0.23</v>
      </c>
    </row>
    <row r="143" s="6" customFormat="1" spans="1:25">
      <c r="A143" s="21">
        <v>250</v>
      </c>
      <c r="B143" s="19" t="s">
        <v>15</v>
      </c>
      <c r="C143" s="6">
        <v>58.9</v>
      </c>
      <c r="D143" s="6">
        <v>84.6</v>
      </c>
      <c r="E143" s="6" t="s">
        <v>457</v>
      </c>
      <c r="F143" s="6">
        <f t="shared" si="16"/>
        <v>25.7</v>
      </c>
      <c r="G143" s="6">
        <f t="shared" si="17"/>
        <v>-33.3</v>
      </c>
      <c r="I143" s="6">
        <v>9.2</v>
      </c>
      <c r="J143" s="6">
        <v>9.8</v>
      </c>
      <c r="K143" s="6" t="s">
        <v>93</v>
      </c>
      <c r="L143" s="6">
        <f t="shared" si="18"/>
        <v>0.600000000000001</v>
      </c>
      <c r="M143" s="6">
        <f t="shared" si="19"/>
        <v>-1.6</v>
      </c>
      <c r="O143" s="6">
        <v>6.40217391304348</v>
      </c>
      <c r="P143" s="6">
        <v>8.63265306122449</v>
      </c>
      <c r="Q143" s="6" t="s">
        <v>458</v>
      </c>
      <c r="R143" s="6">
        <f t="shared" si="20"/>
        <v>2.23047914818101</v>
      </c>
      <c r="S143" s="6">
        <f t="shared" si="21"/>
        <v>-2.37265306122449</v>
      </c>
      <c r="U143" s="6">
        <v>1.82</v>
      </c>
      <c r="V143" s="6">
        <v>7.44</v>
      </c>
      <c r="W143" s="6" t="s">
        <v>459</v>
      </c>
      <c r="X143" s="6">
        <f t="shared" si="22"/>
        <v>5.62</v>
      </c>
      <c r="Y143" s="6">
        <f t="shared" si="23"/>
        <v>-4.85</v>
      </c>
    </row>
    <row r="144" s="6" customFormat="1" spans="1:25">
      <c r="A144" s="21">
        <v>166</v>
      </c>
      <c r="B144" s="19" t="s">
        <v>15</v>
      </c>
      <c r="C144" s="6">
        <v>64.2</v>
      </c>
      <c r="D144" s="6">
        <v>71.2</v>
      </c>
      <c r="E144" s="6" t="s">
        <v>460</v>
      </c>
      <c r="F144" s="6">
        <f t="shared" si="16"/>
        <v>7</v>
      </c>
      <c r="G144" s="6">
        <f t="shared" si="17"/>
        <v>4</v>
      </c>
      <c r="I144" s="6">
        <v>16.1</v>
      </c>
      <c r="J144" s="6">
        <v>17.2</v>
      </c>
      <c r="K144" s="6" t="s">
        <v>461</v>
      </c>
      <c r="L144" s="6">
        <f t="shared" si="18"/>
        <v>1.1</v>
      </c>
      <c r="M144" s="6">
        <f t="shared" si="19"/>
        <v>1.5</v>
      </c>
      <c r="O144" s="6">
        <v>3.98757763975155</v>
      </c>
      <c r="P144" s="6">
        <v>4.13953488372093</v>
      </c>
      <c r="Q144" s="6" t="s">
        <v>462</v>
      </c>
      <c r="R144" s="6">
        <f t="shared" si="20"/>
        <v>0.15195724396938</v>
      </c>
      <c r="S144" s="6">
        <f t="shared" si="21"/>
        <v>-0.11953488372093</v>
      </c>
      <c r="U144" s="6">
        <v>5.55</v>
      </c>
      <c r="V144" s="6">
        <v>5.11</v>
      </c>
      <c r="W144" s="6" t="s">
        <v>463</v>
      </c>
      <c r="X144" s="6">
        <f t="shared" si="22"/>
        <v>-0.44</v>
      </c>
      <c r="Y144" s="6">
        <f t="shared" si="23"/>
        <v>1.26</v>
      </c>
    </row>
    <row r="145" s="6" customFormat="1" spans="1:25">
      <c r="A145" s="21">
        <v>355</v>
      </c>
      <c r="B145" s="19" t="s">
        <v>15</v>
      </c>
      <c r="C145" s="6">
        <v>34.2</v>
      </c>
      <c r="D145" s="6">
        <v>64.4</v>
      </c>
      <c r="E145" s="6" t="s">
        <v>464</v>
      </c>
      <c r="F145" s="6">
        <f t="shared" si="16"/>
        <v>30.2</v>
      </c>
      <c r="G145" s="6">
        <f t="shared" si="17"/>
        <v>-18.1</v>
      </c>
      <c r="I145" s="6">
        <v>3.4</v>
      </c>
      <c r="J145" s="6">
        <v>2</v>
      </c>
      <c r="K145" s="6" t="s">
        <v>82</v>
      </c>
      <c r="L145" s="6">
        <f t="shared" si="18"/>
        <v>-1.4</v>
      </c>
      <c r="M145" s="6">
        <f t="shared" si="19"/>
        <v>3.3</v>
      </c>
      <c r="O145" s="6">
        <v>10.0588235294118</v>
      </c>
      <c r="P145" s="6">
        <v>32.2</v>
      </c>
      <c r="Q145" s="6" t="s">
        <v>465</v>
      </c>
      <c r="R145" s="6">
        <f t="shared" si="20"/>
        <v>22.1411764705882</v>
      </c>
      <c r="S145" s="6">
        <f t="shared" si="21"/>
        <v>-23.46</v>
      </c>
      <c r="U145" s="6">
        <v>6.63</v>
      </c>
      <c r="V145" s="6">
        <v>9.27</v>
      </c>
      <c r="W145" s="6" t="s">
        <v>466</v>
      </c>
      <c r="X145" s="6">
        <f t="shared" si="22"/>
        <v>2.64</v>
      </c>
      <c r="Y145" s="6">
        <f t="shared" si="23"/>
        <v>-9.11</v>
      </c>
    </row>
    <row r="146" s="6" customFormat="1" spans="1:25">
      <c r="A146" s="21">
        <v>358</v>
      </c>
      <c r="B146" s="19" t="s">
        <v>15</v>
      </c>
      <c r="C146" s="6">
        <v>34.2</v>
      </c>
      <c r="D146" s="6">
        <v>40.1</v>
      </c>
      <c r="E146" s="6" t="s">
        <v>467</v>
      </c>
      <c r="F146" s="6">
        <f t="shared" si="16"/>
        <v>5.9</v>
      </c>
      <c r="G146" s="6">
        <f t="shared" si="17"/>
        <v>-0.899999999999999</v>
      </c>
      <c r="I146" s="6">
        <v>4.6</v>
      </c>
      <c r="J146" s="6">
        <v>2.1</v>
      </c>
      <c r="K146" s="6" t="s">
        <v>337</v>
      </c>
      <c r="L146" s="6">
        <f t="shared" si="18"/>
        <v>-2.5</v>
      </c>
      <c r="M146" s="6">
        <f t="shared" si="19"/>
        <v>5.1</v>
      </c>
      <c r="O146" s="6">
        <v>7.43478260869565</v>
      </c>
      <c r="P146" s="6">
        <v>19.0952380952381</v>
      </c>
      <c r="Q146" s="6" t="s">
        <v>468</v>
      </c>
      <c r="R146" s="6">
        <f t="shared" si="20"/>
        <v>11.6604554865424</v>
      </c>
      <c r="S146" s="6">
        <f t="shared" si="21"/>
        <v>-13.6552380952381</v>
      </c>
      <c r="U146" s="6">
        <v>3.65</v>
      </c>
      <c r="V146" s="6">
        <v>1.85</v>
      </c>
      <c r="W146" s="6" t="s">
        <v>469</v>
      </c>
      <c r="X146" s="6">
        <f t="shared" si="22"/>
        <v>-1.8</v>
      </c>
      <c r="Y146" s="6">
        <f t="shared" si="23"/>
        <v>1.61</v>
      </c>
    </row>
    <row r="147" s="6" customFormat="1" spans="1:25">
      <c r="A147" s="21">
        <v>359</v>
      </c>
      <c r="B147" s="19" t="s">
        <v>15</v>
      </c>
      <c r="C147" s="6">
        <v>47.5</v>
      </c>
      <c r="D147" s="6">
        <v>47.1</v>
      </c>
      <c r="E147" s="6" t="s">
        <v>470</v>
      </c>
      <c r="F147" s="6">
        <f t="shared" si="16"/>
        <v>-0.399999999999999</v>
      </c>
      <c r="G147" s="6">
        <f t="shared" si="17"/>
        <v>-17.4</v>
      </c>
      <c r="I147" s="6">
        <v>17.7</v>
      </c>
      <c r="J147" s="6">
        <v>8.7</v>
      </c>
      <c r="K147" s="6" t="s">
        <v>103</v>
      </c>
      <c r="L147" s="6">
        <f t="shared" si="18"/>
        <v>-9</v>
      </c>
      <c r="M147" s="6">
        <f t="shared" si="19"/>
        <v>-1.3</v>
      </c>
      <c r="O147" s="6">
        <v>2.68361581920904</v>
      </c>
      <c r="P147" s="6">
        <v>5.41379310344828</v>
      </c>
      <c r="Q147" s="6" t="s">
        <v>331</v>
      </c>
      <c r="R147" s="6">
        <f t="shared" si="20"/>
        <v>2.73017728423924</v>
      </c>
      <c r="S147" s="6">
        <f t="shared" si="21"/>
        <v>-1.40379310344828</v>
      </c>
      <c r="U147" s="6">
        <v>4.74</v>
      </c>
      <c r="V147" s="6">
        <v>9.6</v>
      </c>
      <c r="W147" s="6" t="s">
        <v>471</v>
      </c>
      <c r="X147" s="6">
        <f t="shared" si="22"/>
        <v>4.86</v>
      </c>
      <c r="Y147" s="6">
        <f t="shared" si="23"/>
        <v>-9.08</v>
      </c>
    </row>
    <row r="148" s="6" customFormat="1" spans="1:25">
      <c r="A148" s="21">
        <v>360</v>
      </c>
      <c r="B148" s="19" t="s">
        <v>15</v>
      </c>
      <c r="C148" s="6" t="s">
        <v>87</v>
      </c>
      <c r="D148" s="6" t="s">
        <v>87</v>
      </c>
      <c r="E148" s="6" t="s">
        <v>87</v>
      </c>
      <c r="F148" s="6" t="e">
        <f t="shared" si="16"/>
        <v>#VALUE!</v>
      </c>
      <c r="G148" s="6" t="e">
        <f t="shared" si="17"/>
        <v>#VALUE!</v>
      </c>
      <c r="I148" s="6" t="s">
        <v>87</v>
      </c>
      <c r="J148" s="6" t="s">
        <v>87</v>
      </c>
      <c r="K148" s="6" t="s">
        <v>87</v>
      </c>
      <c r="L148" s="6" t="e">
        <f t="shared" si="18"/>
        <v>#VALUE!</v>
      </c>
      <c r="M148" s="6" t="e">
        <f t="shared" si="19"/>
        <v>#VALUE!</v>
      </c>
      <c r="O148" s="6" t="s">
        <v>87</v>
      </c>
      <c r="P148" s="6" t="s">
        <v>87</v>
      </c>
      <c r="Q148" s="6" t="s">
        <v>87</v>
      </c>
      <c r="R148" s="6" t="e">
        <f t="shared" si="20"/>
        <v>#VALUE!</v>
      </c>
      <c r="S148" s="6" t="e">
        <f t="shared" si="21"/>
        <v>#VALUE!</v>
      </c>
      <c r="U148" s="6" t="s">
        <v>87</v>
      </c>
      <c r="V148" s="6" t="s">
        <v>87</v>
      </c>
      <c r="W148" s="6" t="s">
        <v>87</v>
      </c>
      <c r="X148" s="6" t="e">
        <f t="shared" si="22"/>
        <v>#VALUE!</v>
      </c>
      <c r="Y148" s="6" t="e">
        <f t="shared" si="23"/>
        <v>#VALUE!</v>
      </c>
    </row>
    <row r="149" s="6" customFormat="1" spans="1:25">
      <c r="A149" s="21">
        <v>167</v>
      </c>
      <c r="B149" s="19" t="s">
        <v>15</v>
      </c>
      <c r="C149" s="6">
        <v>41</v>
      </c>
      <c r="D149" s="6">
        <v>75.3</v>
      </c>
      <c r="E149" s="6" t="s">
        <v>472</v>
      </c>
      <c r="F149" s="6">
        <f t="shared" si="16"/>
        <v>34.3</v>
      </c>
      <c r="G149" s="6">
        <f t="shared" si="17"/>
        <v>-32.2</v>
      </c>
      <c r="I149" s="6">
        <v>7.3</v>
      </c>
      <c r="J149" s="6">
        <v>7.4</v>
      </c>
      <c r="K149" s="6" t="s">
        <v>316</v>
      </c>
      <c r="L149" s="6">
        <f t="shared" si="18"/>
        <v>0.100000000000001</v>
      </c>
      <c r="M149" s="6">
        <f t="shared" si="19"/>
        <v>1.7</v>
      </c>
      <c r="O149" s="6">
        <v>5.61643835616438</v>
      </c>
      <c r="P149" s="6">
        <v>10.1756756756757</v>
      </c>
      <c r="Q149" s="6" t="s">
        <v>412</v>
      </c>
      <c r="R149" s="6">
        <f t="shared" si="20"/>
        <v>4.55923731951132</v>
      </c>
      <c r="S149" s="6">
        <f t="shared" si="21"/>
        <v>-5.4356756756757</v>
      </c>
      <c r="U149" s="6">
        <v>6.16</v>
      </c>
      <c r="V149" s="6">
        <v>9</v>
      </c>
      <c r="W149" s="6" t="s">
        <v>473</v>
      </c>
      <c r="X149" s="6">
        <f t="shared" si="22"/>
        <v>2.84</v>
      </c>
      <c r="Y149" s="6">
        <f t="shared" si="23"/>
        <v>-8.04</v>
      </c>
    </row>
    <row r="150" s="6" customFormat="1" spans="1:25">
      <c r="A150" s="21">
        <v>361</v>
      </c>
      <c r="B150" s="19" t="s">
        <v>15</v>
      </c>
      <c r="C150" s="6">
        <v>27.5</v>
      </c>
      <c r="D150" s="6">
        <v>46.1</v>
      </c>
      <c r="E150" s="6" t="s">
        <v>474</v>
      </c>
      <c r="F150" s="6">
        <f t="shared" si="16"/>
        <v>18.6</v>
      </c>
      <c r="G150" s="6">
        <f t="shared" si="17"/>
        <v>-12.2</v>
      </c>
      <c r="I150" s="6">
        <v>4</v>
      </c>
      <c r="J150" s="6">
        <v>3.7</v>
      </c>
      <c r="K150" s="6" t="s">
        <v>97</v>
      </c>
      <c r="L150" s="6">
        <f t="shared" si="18"/>
        <v>-0.3</v>
      </c>
      <c r="M150" s="6">
        <f t="shared" si="19"/>
        <v>0.899999999999999</v>
      </c>
      <c r="O150" s="6">
        <v>6.875</v>
      </c>
      <c r="P150" s="6">
        <v>12.4594594594595</v>
      </c>
      <c r="Q150" s="6" t="s">
        <v>475</v>
      </c>
      <c r="R150" s="6">
        <f t="shared" si="20"/>
        <v>5.5844594594595</v>
      </c>
      <c r="S150" s="6">
        <f t="shared" si="21"/>
        <v>-5.0894594594595</v>
      </c>
      <c r="U150" s="6">
        <v>0.1</v>
      </c>
      <c r="V150" s="6">
        <v>5.6</v>
      </c>
      <c r="W150" s="6" t="s">
        <v>476</v>
      </c>
      <c r="X150" s="6">
        <f t="shared" si="22"/>
        <v>5.5</v>
      </c>
      <c r="Y150" s="6">
        <f t="shared" si="23"/>
        <v>-5.38</v>
      </c>
    </row>
    <row r="151" s="6" customFormat="1" spans="1:25">
      <c r="A151" s="21">
        <v>364</v>
      </c>
      <c r="B151" s="19" t="s">
        <v>15</v>
      </c>
      <c r="C151" s="6">
        <v>69.5</v>
      </c>
      <c r="D151" s="6">
        <v>35.9</v>
      </c>
      <c r="E151" s="6" t="s">
        <v>437</v>
      </c>
      <c r="F151" s="6">
        <f t="shared" si="16"/>
        <v>-33.6</v>
      </c>
      <c r="G151" s="6">
        <f t="shared" si="17"/>
        <v>34.9</v>
      </c>
      <c r="I151" s="6">
        <v>13.3</v>
      </c>
      <c r="J151" s="6">
        <v>13.2</v>
      </c>
      <c r="K151" s="6" t="s">
        <v>477</v>
      </c>
      <c r="L151" s="6">
        <f t="shared" si="18"/>
        <v>-0.100000000000001</v>
      </c>
      <c r="M151" s="6">
        <f t="shared" si="19"/>
        <v>4</v>
      </c>
      <c r="O151" s="6">
        <v>5.22556390977444</v>
      </c>
      <c r="P151" s="6">
        <v>2.71969696969697</v>
      </c>
      <c r="Q151" s="6" t="s">
        <v>478</v>
      </c>
      <c r="R151" s="6">
        <f t="shared" si="20"/>
        <v>-2.50586694007747</v>
      </c>
      <c r="S151" s="6">
        <f t="shared" si="21"/>
        <v>1.40030303030303</v>
      </c>
      <c r="U151" s="6">
        <v>4.91</v>
      </c>
      <c r="V151" s="6">
        <v>2.58</v>
      </c>
      <c r="W151" s="6" t="s">
        <v>280</v>
      </c>
      <c r="X151" s="6">
        <f t="shared" si="22"/>
        <v>-2.33</v>
      </c>
      <c r="Y151" s="6">
        <f t="shared" si="23"/>
        <v>1.66</v>
      </c>
    </row>
    <row r="152" s="6" customFormat="1" spans="1:25">
      <c r="A152" s="21">
        <v>192</v>
      </c>
      <c r="B152" s="19" t="s">
        <v>16</v>
      </c>
      <c r="C152" s="6" t="s">
        <v>87</v>
      </c>
      <c r="D152" s="6" t="s">
        <v>87</v>
      </c>
      <c r="E152" s="6" t="s">
        <v>87</v>
      </c>
      <c r="F152" s="6" t="e">
        <f t="shared" si="16"/>
        <v>#VALUE!</v>
      </c>
      <c r="G152" s="6" t="e">
        <f t="shared" si="17"/>
        <v>#VALUE!</v>
      </c>
      <c r="I152" s="6">
        <v>10</v>
      </c>
      <c r="J152" s="6">
        <v>4.4</v>
      </c>
      <c r="K152" s="6" t="s">
        <v>316</v>
      </c>
      <c r="L152" s="6">
        <f t="shared" si="18"/>
        <v>-5.6</v>
      </c>
      <c r="M152" s="6">
        <f t="shared" si="19"/>
        <v>4.7</v>
      </c>
      <c r="O152" s="6" t="s">
        <v>87</v>
      </c>
      <c r="P152" s="6" t="s">
        <v>87</v>
      </c>
      <c r="Q152" s="6" t="s">
        <v>87</v>
      </c>
      <c r="R152" s="6" t="e">
        <f t="shared" si="20"/>
        <v>#VALUE!</v>
      </c>
      <c r="S152" s="6" t="e">
        <f t="shared" si="21"/>
        <v>#VALUE!</v>
      </c>
      <c r="U152" s="6">
        <v>8.08</v>
      </c>
      <c r="V152" s="6">
        <v>10.34</v>
      </c>
      <c r="W152" s="6" t="s">
        <v>479</v>
      </c>
      <c r="X152" s="6">
        <f t="shared" si="22"/>
        <v>2.26</v>
      </c>
      <c r="Y152" s="6">
        <f t="shared" si="23"/>
        <v>-9.7</v>
      </c>
    </row>
    <row r="153" s="6" customFormat="1" spans="1:25">
      <c r="A153" s="21">
        <v>393</v>
      </c>
      <c r="B153" s="19" t="s">
        <v>16</v>
      </c>
      <c r="C153" s="6" t="s">
        <v>87</v>
      </c>
      <c r="D153" s="6" t="s">
        <v>87</v>
      </c>
      <c r="E153" s="6" t="s">
        <v>87</v>
      </c>
      <c r="F153" s="6" t="e">
        <f t="shared" si="16"/>
        <v>#VALUE!</v>
      </c>
      <c r="G153" s="6" t="e">
        <f t="shared" si="17"/>
        <v>#VALUE!</v>
      </c>
      <c r="I153" s="6" t="s">
        <v>87</v>
      </c>
      <c r="J153" s="6" t="s">
        <v>87</v>
      </c>
      <c r="K153" s="6" t="s">
        <v>87</v>
      </c>
      <c r="L153" s="6" t="e">
        <f t="shared" si="18"/>
        <v>#VALUE!</v>
      </c>
      <c r="M153" s="6" t="e">
        <f t="shared" si="19"/>
        <v>#VALUE!</v>
      </c>
      <c r="O153" s="6" t="s">
        <v>87</v>
      </c>
      <c r="P153" s="6" t="s">
        <v>87</v>
      </c>
      <c r="Q153" s="6" t="s">
        <v>87</v>
      </c>
      <c r="R153" s="6" t="e">
        <f t="shared" si="20"/>
        <v>#VALUE!</v>
      </c>
      <c r="S153" s="6" t="e">
        <f t="shared" si="21"/>
        <v>#VALUE!</v>
      </c>
      <c r="U153" s="6" t="s">
        <v>87</v>
      </c>
      <c r="V153" s="6" t="s">
        <v>87</v>
      </c>
      <c r="W153" s="6" t="s">
        <v>87</v>
      </c>
      <c r="X153" s="6" t="e">
        <f t="shared" si="22"/>
        <v>#VALUE!</v>
      </c>
      <c r="Y153" s="6" t="e">
        <f t="shared" si="23"/>
        <v>#VALUE!</v>
      </c>
    </row>
    <row r="154" s="6" customFormat="1" spans="1:25">
      <c r="A154" s="21">
        <v>193</v>
      </c>
      <c r="B154" s="19" t="s">
        <v>16</v>
      </c>
      <c r="C154" s="6" t="s">
        <v>87</v>
      </c>
      <c r="D154" s="6" t="s">
        <v>87</v>
      </c>
      <c r="E154" s="6" t="s">
        <v>87</v>
      </c>
      <c r="F154" s="6" t="e">
        <f t="shared" si="16"/>
        <v>#VALUE!</v>
      </c>
      <c r="G154" s="6" t="e">
        <f t="shared" si="17"/>
        <v>#VALUE!</v>
      </c>
      <c r="I154" s="6">
        <v>5.6</v>
      </c>
      <c r="J154" s="6">
        <v>6</v>
      </c>
      <c r="K154" s="6" t="s">
        <v>107</v>
      </c>
      <c r="L154" s="6">
        <f t="shared" si="18"/>
        <v>0.4</v>
      </c>
      <c r="M154" s="6">
        <f t="shared" si="19"/>
        <v>0.5</v>
      </c>
      <c r="O154" s="6" t="s">
        <v>87</v>
      </c>
      <c r="P154" s="6" t="s">
        <v>87</v>
      </c>
      <c r="Q154" s="6" t="s">
        <v>87</v>
      </c>
      <c r="R154" s="6" t="e">
        <f t="shared" si="20"/>
        <v>#VALUE!</v>
      </c>
      <c r="S154" s="6" t="e">
        <f t="shared" si="21"/>
        <v>#VALUE!</v>
      </c>
      <c r="U154" s="6">
        <v>3.79</v>
      </c>
      <c r="V154" s="6">
        <v>6.93</v>
      </c>
      <c r="W154" s="6" t="s">
        <v>480</v>
      </c>
      <c r="X154" s="6">
        <f t="shared" si="22"/>
        <v>3.14</v>
      </c>
      <c r="Y154" s="6">
        <f t="shared" si="23"/>
        <v>-6.5</v>
      </c>
    </row>
    <row r="155" s="6" customFormat="1" spans="1:25">
      <c r="A155" s="21">
        <v>194</v>
      </c>
      <c r="B155" s="19" t="s">
        <v>16</v>
      </c>
      <c r="C155" s="6">
        <v>65.7</v>
      </c>
      <c r="D155" s="6">
        <v>77.4</v>
      </c>
      <c r="E155" s="6" t="s">
        <v>388</v>
      </c>
      <c r="F155" s="6">
        <f t="shared" si="16"/>
        <v>11.7</v>
      </c>
      <c r="G155" s="6">
        <f t="shared" si="17"/>
        <v>-18</v>
      </c>
      <c r="I155" s="6">
        <v>23.7</v>
      </c>
      <c r="J155" s="6">
        <v>18</v>
      </c>
      <c r="K155" s="6" t="s">
        <v>401</v>
      </c>
      <c r="L155" s="6">
        <f t="shared" si="18"/>
        <v>-5.7</v>
      </c>
      <c r="M155" s="6">
        <f t="shared" si="19"/>
        <v>-4.7</v>
      </c>
      <c r="O155" s="6">
        <v>2.77215189873418</v>
      </c>
      <c r="P155" s="6">
        <v>4.3</v>
      </c>
      <c r="Q155" s="6" t="s">
        <v>166</v>
      </c>
      <c r="R155" s="6">
        <f t="shared" si="20"/>
        <v>1.52784810126582</v>
      </c>
      <c r="S155" s="6">
        <f t="shared" si="21"/>
        <v>0.17</v>
      </c>
      <c r="U155" s="6">
        <v>4.03</v>
      </c>
      <c r="V155" s="6">
        <v>7.3</v>
      </c>
      <c r="W155" s="6" t="s">
        <v>481</v>
      </c>
      <c r="X155" s="6">
        <f t="shared" si="22"/>
        <v>3.27</v>
      </c>
      <c r="Y155" s="6">
        <f t="shared" si="23"/>
        <v>-5.45</v>
      </c>
    </row>
    <row r="156" s="6" customFormat="1" spans="1:25">
      <c r="A156" s="21">
        <v>195</v>
      </c>
      <c r="B156" s="19" t="s">
        <v>16</v>
      </c>
      <c r="C156" s="6">
        <v>57.5</v>
      </c>
      <c r="D156" s="6">
        <v>65.2</v>
      </c>
      <c r="E156" s="6" t="s">
        <v>102</v>
      </c>
      <c r="F156" s="6">
        <f t="shared" si="16"/>
        <v>7.7</v>
      </c>
      <c r="G156" s="6">
        <f t="shared" si="17"/>
        <v>-12.9</v>
      </c>
      <c r="I156" s="6">
        <v>8.3</v>
      </c>
      <c r="J156" s="6">
        <v>10.1</v>
      </c>
      <c r="K156" s="6" t="s">
        <v>168</v>
      </c>
      <c r="L156" s="6">
        <f t="shared" si="18"/>
        <v>1.8</v>
      </c>
      <c r="M156" s="6">
        <f t="shared" si="19"/>
        <v>-1.6</v>
      </c>
      <c r="O156" s="6">
        <v>6.92771084337349</v>
      </c>
      <c r="P156" s="6">
        <v>6.45544554455446</v>
      </c>
      <c r="Q156" s="6" t="s">
        <v>482</v>
      </c>
      <c r="R156" s="6">
        <f t="shared" si="20"/>
        <v>-0.47226529881903</v>
      </c>
      <c r="S156" s="6">
        <f t="shared" si="21"/>
        <v>-0.30544554455446</v>
      </c>
      <c r="U156" s="6">
        <v>1.58</v>
      </c>
      <c r="V156" s="6">
        <v>12.7</v>
      </c>
      <c r="W156" s="6" t="s">
        <v>483</v>
      </c>
      <c r="X156" s="6">
        <f t="shared" si="22"/>
        <v>11.12</v>
      </c>
      <c r="Y156" s="6">
        <f t="shared" si="23"/>
        <v>-12.56</v>
      </c>
    </row>
    <row r="157" s="6" customFormat="1" spans="1:25">
      <c r="A157" s="21">
        <v>199</v>
      </c>
      <c r="B157" s="19" t="s">
        <v>16</v>
      </c>
      <c r="C157" s="6" t="s">
        <v>87</v>
      </c>
      <c r="D157" s="6" t="s">
        <v>87</v>
      </c>
      <c r="E157" s="6" t="s">
        <v>87</v>
      </c>
      <c r="F157" s="6" t="e">
        <f t="shared" si="16"/>
        <v>#VALUE!</v>
      </c>
      <c r="G157" s="6" t="e">
        <f t="shared" si="17"/>
        <v>#VALUE!</v>
      </c>
      <c r="I157" s="6" t="s">
        <v>87</v>
      </c>
      <c r="J157" s="6" t="s">
        <v>87</v>
      </c>
      <c r="K157" s="6" t="s">
        <v>87</v>
      </c>
      <c r="L157" s="6" t="e">
        <f t="shared" si="18"/>
        <v>#VALUE!</v>
      </c>
      <c r="M157" s="6" t="e">
        <f t="shared" si="19"/>
        <v>#VALUE!</v>
      </c>
      <c r="O157" s="6" t="s">
        <v>87</v>
      </c>
      <c r="P157" s="6" t="s">
        <v>87</v>
      </c>
      <c r="Q157" s="6" t="s">
        <v>87</v>
      </c>
      <c r="R157" s="6" t="e">
        <f t="shared" si="20"/>
        <v>#VALUE!</v>
      </c>
      <c r="S157" s="6" t="e">
        <f t="shared" si="21"/>
        <v>#VALUE!</v>
      </c>
      <c r="U157" s="6" t="s">
        <v>87</v>
      </c>
      <c r="V157" s="6" t="s">
        <v>87</v>
      </c>
      <c r="W157" s="6" t="s">
        <v>87</v>
      </c>
      <c r="X157" s="6" t="e">
        <f t="shared" si="22"/>
        <v>#VALUE!</v>
      </c>
      <c r="Y157" s="6" t="e">
        <f t="shared" si="23"/>
        <v>#VALUE!</v>
      </c>
    </row>
    <row r="158" s="6" customFormat="1" spans="1:25">
      <c r="A158" s="21">
        <v>200</v>
      </c>
      <c r="B158" s="19" t="s">
        <v>16</v>
      </c>
      <c r="C158" s="6">
        <v>51.3</v>
      </c>
      <c r="D158" s="6">
        <v>51.6</v>
      </c>
      <c r="E158" s="6" t="s">
        <v>368</v>
      </c>
      <c r="F158" s="6">
        <f t="shared" si="16"/>
        <v>0.300000000000004</v>
      </c>
      <c r="G158" s="6">
        <f t="shared" si="17"/>
        <v>-1.5</v>
      </c>
      <c r="I158" s="6">
        <v>3.5</v>
      </c>
      <c r="J158" s="6">
        <v>8.8</v>
      </c>
      <c r="K158" s="6" t="s">
        <v>122</v>
      </c>
      <c r="L158" s="6">
        <f t="shared" si="18"/>
        <v>5.3</v>
      </c>
      <c r="M158" s="6">
        <f t="shared" si="19"/>
        <v>-0.4</v>
      </c>
      <c r="O158" s="6">
        <v>14.6571428571429</v>
      </c>
      <c r="P158" s="6">
        <v>5.86363636363636</v>
      </c>
      <c r="Q158" s="6" t="s">
        <v>484</v>
      </c>
      <c r="R158" s="6">
        <f t="shared" si="20"/>
        <v>-8.79350649350654</v>
      </c>
      <c r="S158" s="6">
        <f t="shared" si="21"/>
        <v>0.0963636363636402</v>
      </c>
      <c r="U158" s="6">
        <v>5.9</v>
      </c>
      <c r="V158" s="6">
        <v>8.7</v>
      </c>
      <c r="W158" s="6" t="s">
        <v>72</v>
      </c>
      <c r="X158" s="6">
        <f t="shared" si="22"/>
        <v>2.8</v>
      </c>
      <c r="Y158" s="6">
        <f t="shared" si="23"/>
        <v>-8.6</v>
      </c>
    </row>
    <row r="159" s="6" customFormat="1" spans="1:25">
      <c r="A159" s="21">
        <v>201</v>
      </c>
      <c r="B159" s="19" t="s">
        <v>16</v>
      </c>
      <c r="C159" s="6" t="s">
        <v>87</v>
      </c>
      <c r="D159" s="6" t="s">
        <v>87</v>
      </c>
      <c r="E159" s="6" t="s">
        <v>87</v>
      </c>
      <c r="F159" s="6" t="e">
        <f t="shared" si="16"/>
        <v>#VALUE!</v>
      </c>
      <c r="G159" s="6" t="e">
        <f t="shared" si="17"/>
        <v>#VALUE!</v>
      </c>
      <c r="I159" s="6" t="s">
        <v>87</v>
      </c>
      <c r="J159" s="6" t="s">
        <v>87</v>
      </c>
      <c r="K159" s="6" t="s">
        <v>87</v>
      </c>
      <c r="L159" s="6" t="e">
        <f t="shared" si="18"/>
        <v>#VALUE!</v>
      </c>
      <c r="M159" s="6" t="e">
        <f t="shared" si="19"/>
        <v>#VALUE!</v>
      </c>
      <c r="O159" s="6" t="s">
        <v>87</v>
      </c>
      <c r="P159" s="6" t="s">
        <v>87</v>
      </c>
      <c r="Q159" s="6" t="s">
        <v>87</v>
      </c>
      <c r="R159" s="6" t="e">
        <f t="shared" si="20"/>
        <v>#VALUE!</v>
      </c>
      <c r="S159" s="6" t="e">
        <f t="shared" si="21"/>
        <v>#VALUE!</v>
      </c>
      <c r="U159" s="6" t="s">
        <v>87</v>
      </c>
      <c r="V159" s="6" t="s">
        <v>87</v>
      </c>
      <c r="W159" s="6" t="s">
        <v>87</v>
      </c>
      <c r="X159" s="6" t="e">
        <f t="shared" si="22"/>
        <v>#VALUE!</v>
      </c>
      <c r="Y159" s="6" t="e">
        <f t="shared" si="23"/>
        <v>#VALUE!</v>
      </c>
    </row>
    <row r="160" s="6" customFormat="1" spans="1:25">
      <c r="A160" s="21">
        <v>251</v>
      </c>
      <c r="B160" s="19" t="s">
        <v>16</v>
      </c>
      <c r="C160" s="6">
        <v>71.5</v>
      </c>
      <c r="D160" s="6">
        <v>57.1</v>
      </c>
      <c r="E160" s="6" t="s">
        <v>485</v>
      </c>
      <c r="F160" s="6">
        <f t="shared" si="16"/>
        <v>-14.4</v>
      </c>
      <c r="G160" s="6">
        <f t="shared" si="17"/>
        <v>-10.1</v>
      </c>
      <c r="I160" s="6">
        <v>20.6</v>
      </c>
      <c r="J160" s="6">
        <v>14.5</v>
      </c>
      <c r="K160" s="6" t="s">
        <v>130</v>
      </c>
      <c r="L160" s="6">
        <f t="shared" si="18"/>
        <v>-6.1</v>
      </c>
      <c r="M160" s="6">
        <f t="shared" si="19"/>
        <v>-3</v>
      </c>
      <c r="O160" s="6">
        <v>3.47087378640777</v>
      </c>
      <c r="P160" s="6">
        <v>3.93793103448276</v>
      </c>
      <c r="Q160" s="6" t="s">
        <v>264</v>
      </c>
      <c r="R160" s="6">
        <f t="shared" si="20"/>
        <v>0.46705724807499</v>
      </c>
      <c r="S160" s="6">
        <f t="shared" si="21"/>
        <v>0.15206896551724</v>
      </c>
      <c r="U160" s="6">
        <v>10.66</v>
      </c>
      <c r="V160" s="6">
        <v>12.9</v>
      </c>
      <c r="W160" s="6" t="s">
        <v>486</v>
      </c>
      <c r="X160" s="6">
        <f t="shared" si="22"/>
        <v>2.24</v>
      </c>
      <c r="Y160" s="6">
        <f t="shared" si="23"/>
        <v>-10.43</v>
      </c>
    </row>
    <row r="161" s="6" customFormat="1" spans="1:25">
      <c r="A161" s="21">
        <v>204</v>
      </c>
      <c r="B161" s="19" t="s">
        <v>16</v>
      </c>
      <c r="C161" s="6">
        <v>51.5</v>
      </c>
      <c r="D161" s="6">
        <v>57.7</v>
      </c>
      <c r="E161" s="6" t="s">
        <v>487</v>
      </c>
      <c r="F161" s="6">
        <f t="shared" si="16"/>
        <v>6.2</v>
      </c>
      <c r="G161" s="6">
        <f t="shared" si="17"/>
        <v>-3.2</v>
      </c>
      <c r="I161" s="6">
        <v>5.4</v>
      </c>
      <c r="J161" s="6">
        <v>6.9</v>
      </c>
      <c r="K161" s="6" t="s">
        <v>488</v>
      </c>
      <c r="L161" s="6">
        <f t="shared" si="18"/>
        <v>1.5</v>
      </c>
      <c r="M161" s="6">
        <f t="shared" si="19"/>
        <v>0</v>
      </c>
      <c r="O161" s="6">
        <v>9.53703703703704</v>
      </c>
      <c r="P161" s="6">
        <v>8.36231884057971</v>
      </c>
      <c r="Q161" s="6" t="s">
        <v>489</v>
      </c>
      <c r="R161" s="6">
        <f t="shared" si="20"/>
        <v>-1.17471819645733</v>
      </c>
      <c r="S161" s="6">
        <f t="shared" si="21"/>
        <v>-0.462318840579711</v>
      </c>
      <c r="U161" s="6">
        <v>3.87</v>
      </c>
      <c r="V161" s="6">
        <v>6.7</v>
      </c>
      <c r="W161" s="6" t="s">
        <v>164</v>
      </c>
      <c r="X161" s="6">
        <f t="shared" si="22"/>
        <v>2.83</v>
      </c>
      <c r="Y161" s="6">
        <f t="shared" si="23"/>
        <v>-2.26</v>
      </c>
    </row>
    <row r="162" s="6" customFormat="1" spans="1:25">
      <c r="A162" s="21">
        <v>205</v>
      </c>
      <c r="B162" s="19" t="s">
        <v>16</v>
      </c>
      <c r="C162" s="6">
        <v>18.4</v>
      </c>
      <c r="D162" s="6">
        <v>16.4</v>
      </c>
      <c r="E162" s="6" t="s">
        <v>490</v>
      </c>
      <c r="F162" s="6">
        <f t="shared" si="16"/>
        <v>-2</v>
      </c>
      <c r="G162" s="6">
        <f t="shared" si="17"/>
        <v>0.300000000000001</v>
      </c>
      <c r="I162" s="6">
        <v>16.3</v>
      </c>
      <c r="J162" s="6">
        <v>15.8</v>
      </c>
      <c r="K162" s="6" t="s">
        <v>477</v>
      </c>
      <c r="L162" s="6">
        <f t="shared" si="18"/>
        <v>-0.5</v>
      </c>
      <c r="M162" s="6">
        <f t="shared" si="19"/>
        <v>1.4</v>
      </c>
      <c r="O162" s="6">
        <v>1.12883435582822</v>
      </c>
      <c r="P162" s="6">
        <v>1.0379746835443</v>
      </c>
      <c r="Q162" s="6" t="s">
        <v>491</v>
      </c>
      <c r="R162" s="6">
        <f t="shared" si="20"/>
        <v>-0.0908596722839199</v>
      </c>
      <c r="S162" s="6">
        <f t="shared" si="21"/>
        <v>-0.0679746835443</v>
      </c>
      <c r="X162" s="6">
        <f t="shared" si="22"/>
        <v>0</v>
      </c>
      <c r="Y162" s="6">
        <f t="shared" si="23"/>
        <v>0</v>
      </c>
    </row>
    <row r="163" s="6" customFormat="1" spans="1:25">
      <c r="A163" s="21">
        <v>186</v>
      </c>
      <c r="B163" s="19" t="s">
        <v>16</v>
      </c>
      <c r="C163" s="6">
        <v>87.2</v>
      </c>
      <c r="D163" s="6">
        <v>94.7</v>
      </c>
      <c r="E163" s="6" t="s">
        <v>492</v>
      </c>
      <c r="F163" s="6">
        <f t="shared" si="16"/>
        <v>7.5</v>
      </c>
      <c r="G163" s="6">
        <f t="shared" si="17"/>
        <v>-2.3</v>
      </c>
      <c r="I163" s="6">
        <v>17.6</v>
      </c>
      <c r="J163" s="6">
        <v>11.3</v>
      </c>
      <c r="K163" s="6" t="s">
        <v>493</v>
      </c>
      <c r="L163" s="6">
        <f t="shared" si="18"/>
        <v>-6.3</v>
      </c>
      <c r="M163" s="6">
        <f t="shared" si="19"/>
        <v>6.8</v>
      </c>
      <c r="O163" s="6">
        <v>4.95454545454545</v>
      </c>
      <c r="P163" s="6">
        <v>8.38053097345133</v>
      </c>
      <c r="Q163" s="6" t="s">
        <v>494</v>
      </c>
      <c r="R163" s="6">
        <f t="shared" si="20"/>
        <v>3.42598551890588</v>
      </c>
      <c r="S163" s="6">
        <f t="shared" si="21"/>
        <v>-3.28053097345133</v>
      </c>
      <c r="U163" s="6">
        <v>7.58</v>
      </c>
      <c r="V163" s="6">
        <v>7.3</v>
      </c>
      <c r="W163" s="6" t="s">
        <v>495</v>
      </c>
      <c r="X163" s="6">
        <f t="shared" si="22"/>
        <v>-0.28</v>
      </c>
      <c r="Y163" s="6">
        <f t="shared" si="23"/>
        <v>16.05</v>
      </c>
    </row>
    <row r="164" s="6" customFormat="1" spans="1:25">
      <c r="A164" s="21">
        <v>269</v>
      </c>
      <c r="B164" s="19" t="s">
        <v>16</v>
      </c>
      <c r="C164" s="6">
        <v>46.2</v>
      </c>
      <c r="D164" s="6">
        <v>57.8</v>
      </c>
      <c r="E164" s="6" t="s">
        <v>496</v>
      </c>
      <c r="F164" s="6">
        <f t="shared" si="16"/>
        <v>11.6</v>
      </c>
      <c r="G164" s="6">
        <f t="shared" si="17"/>
        <v>-0.699999999999996</v>
      </c>
      <c r="I164" s="6">
        <v>2</v>
      </c>
      <c r="J164" s="6">
        <v>8.3</v>
      </c>
      <c r="K164" s="6" t="s">
        <v>337</v>
      </c>
      <c r="L164" s="6">
        <f t="shared" si="18"/>
        <v>6.3</v>
      </c>
      <c r="M164" s="6">
        <f t="shared" si="19"/>
        <v>-1.1</v>
      </c>
      <c r="O164" s="6">
        <v>23.1</v>
      </c>
      <c r="P164" s="6">
        <v>6.96385542168675</v>
      </c>
      <c r="Q164" s="6" t="s">
        <v>497</v>
      </c>
      <c r="R164" s="6">
        <f t="shared" si="20"/>
        <v>-16.1361445783132</v>
      </c>
      <c r="S164" s="6">
        <f t="shared" si="21"/>
        <v>0.96614457831325</v>
      </c>
      <c r="U164" s="6">
        <v>2.31</v>
      </c>
      <c r="V164" s="6">
        <v>9.7</v>
      </c>
      <c r="W164" s="6" t="s">
        <v>498</v>
      </c>
      <c r="X164" s="6">
        <f t="shared" si="22"/>
        <v>7.39</v>
      </c>
      <c r="Y164" s="6">
        <f t="shared" si="23"/>
        <v>-8.38</v>
      </c>
    </row>
    <row r="165" s="6" customFormat="1" spans="1:25">
      <c r="A165" s="21">
        <v>271</v>
      </c>
      <c r="B165" s="19" t="s">
        <v>16</v>
      </c>
      <c r="C165" s="6">
        <v>76.1</v>
      </c>
      <c r="D165" s="6">
        <v>103</v>
      </c>
      <c r="E165" s="6" t="s">
        <v>499</v>
      </c>
      <c r="F165" s="6">
        <f t="shared" si="16"/>
        <v>26.9</v>
      </c>
      <c r="G165" s="6">
        <f t="shared" si="17"/>
        <v>-10.4</v>
      </c>
      <c r="I165" s="6">
        <v>14</v>
      </c>
      <c r="J165" s="6">
        <v>16.3</v>
      </c>
      <c r="K165" s="6" t="s">
        <v>500</v>
      </c>
      <c r="L165" s="6">
        <f t="shared" si="18"/>
        <v>2.3</v>
      </c>
      <c r="M165" s="6">
        <f t="shared" si="19"/>
        <v>3.6</v>
      </c>
      <c r="O165" s="6">
        <v>5.43571428571429</v>
      </c>
      <c r="P165" s="6">
        <v>6.31901840490798</v>
      </c>
      <c r="Q165" s="6" t="s">
        <v>334</v>
      </c>
      <c r="R165" s="6">
        <f t="shared" si="20"/>
        <v>0.883304119193689</v>
      </c>
      <c r="S165" s="6">
        <f t="shared" si="21"/>
        <v>-1.66901840490798</v>
      </c>
      <c r="U165" s="6">
        <v>5.12</v>
      </c>
      <c r="V165" s="6">
        <v>9.6</v>
      </c>
      <c r="W165" s="6" t="s">
        <v>501</v>
      </c>
      <c r="X165" s="6">
        <f t="shared" si="22"/>
        <v>4.48</v>
      </c>
      <c r="Y165" s="6">
        <f t="shared" si="23"/>
        <v>-3.02</v>
      </c>
    </row>
    <row r="166" s="6" customFormat="1" spans="1:25">
      <c r="A166" s="21">
        <v>272</v>
      </c>
      <c r="B166" s="19" t="s">
        <v>16</v>
      </c>
      <c r="C166" s="6">
        <v>60.6</v>
      </c>
      <c r="D166" s="6">
        <v>72.8</v>
      </c>
      <c r="E166" s="6" t="s">
        <v>502</v>
      </c>
      <c r="F166" s="6">
        <f t="shared" si="16"/>
        <v>12.2</v>
      </c>
      <c r="G166" s="6">
        <f t="shared" si="17"/>
        <v>-6.2</v>
      </c>
      <c r="I166" s="6">
        <v>12</v>
      </c>
      <c r="J166" s="6">
        <v>13.2</v>
      </c>
      <c r="K166" s="6" t="s">
        <v>503</v>
      </c>
      <c r="L166" s="6">
        <f t="shared" si="18"/>
        <v>1.2</v>
      </c>
      <c r="M166" s="6">
        <f t="shared" si="19"/>
        <v>-1.6</v>
      </c>
      <c r="O166" s="6">
        <v>5.05</v>
      </c>
      <c r="P166" s="6">
        <v>5.51515151515152</v>
      </c>
      <c r="Q166" s="6" t="s">
        <v>504</v>
      </c>
      <c r="R166" s="6">
        <f t="shared" si="20"/>
        <v>0.46515151515152</v>
      </c>
      <c r="S166" s="6">
        <f t="shared" si="21"/>
        <v>0.22484848484848</v>
      </c>
      <c r="U166" s="6">
        <v>0.68</v>
      </c>
      <c r="V166" s="6">
        <v>13</v>
      </c>
      <c r="W166" s="6" t="s">
        <v>466</v>
      </c>
      <c r="X166" s="6">
        <f t="shared" si="22"/>
        <v>12.32</v>
      </c>
      <c r="Y166" s="6">
        <f t="shared" si="23"/>
        <v>-12.84</v>
      </c>
    </row>
    <row r="167" s="6" customFormat="1" spans="1:25">
      <c r="A167" s="21">
        <v>273</v>
      </c>
      <c r="B167" s="19" t="s">
        <v>16</v>
      </c>
      <c r="C167" s="6">
        <v>87</v>
      </c>
      <c r="D167" s="6">
        <v>88.3</v>
      </c>
      <c r="E167" s="6" t="s">
        <v>505</v>
      </c>
      <c r="F167" s="6">
        <f t="shared" si="16"/>
        <v>1.3</v>
      </c>
      <c r="G167" s="6">
        <f t="shared" si="17"/>
        <v>-1.59999999999999</v>
      </c>
      <c r="I167" s="6">
        <v>16.2</v>
      </c>
      <c r="J167" s="6">
        <v>17.2</v>
      </c>
      <c r="K167" s="6" t="s">
        <v>244</v>
      </c>
      <c r="L167" s="6">
        <f t="shared" si="18"/>
        <v>1</v>
      </c>
      <c r="M167" s="6">
        <f t="shared" si="19"/>
        <v>-0.300000000000001</v>
      </c>
      <c r="O167" s="6">
        <v>5.37037037037037</v>
      </c>
      <c r="P167" s="6">
        <v>5.13372093023256</v>
      </c>
      <c r="Q167" s="6" t="s">
        <v>506</v>
      </c>
      <c r="R167" s="6">
        <f t="shared" si="20"/>
        <v>-0.236649440137811</v>
      </c>
      <c r="S167" s="6">
        <f t="shared" si="21"/>
        <v>-0.00372093023255982</v>
      </c>
      <c r="U167" s="6">
        <v>0.71</v>
      </c>
      <c r="V167" s="6">
        <v>15.7</v>
      </c>
      <c r="W167" s="6" t="s">
        <v>507</v>
      </c>
      <c r="X167" s="6">
        <f t="shared" si="22"/>
        <v>14.99</v>
      </c>
      <c r="Y167" s="6">
        <f t="shared" si="23"/>
        <v>-12.86</v>
      </c>
    </row>
    <row r="168" s="6" customFormat="1" spans="1:25">
      <c r="A168" s="21">
        <v>274</v>
      </c>
      <c r="B168" s="19" t="s">
        <v>16</v>
      </c>
      <c r="C168" s="6">
        <v>107.5</v>
      </c>
      <c r="D168" s="6">
        <v>156.3</v>
      </c>
      <c r="E168" s="6" t="s">
        <v>508</v>
      </c>
      <c r="F168" s="6">
        <f t="shared" si="16"/>
        <v>48.8</v>
      </c>
      <c r="G168" s="6">
        <f t="shared" si="17"/>
        <v>-56.4</v>
      </c>
      <c r="I168" s="6">
        <v>24.2</v>
      </c>
      <c r="J168" s="6">
        <v>7.1</v>
      </c>
      <c r="K168" s="6" t="s">
        <v>509</v>
      </c>
      <c r="L168" s="6">
        <f t="shared" si="18"/>
        <v>-17.1</v>
      </c>
      <c r="M168" s="6">
        <f t="shared" si="19"/>
        <v>15.9</v>
      </c>
      <c r="O168" s="6">
        <v>4.44214876033058</v>
      </c>
      <c r="P168" s="6">
        <v>22.0140845070423</v>
      </c>
      <c r="Q168" s="6" t="s">
        <v>510</v>
      </c>
      <c r="R168" s="6">
        <f t="shared" si="20"/>
        <v>17.5719357467117</v>
      </c>
      <c r="S168" s="6">
        <f t="shared" si="21"/>
        <v>-17.6740845070423</v>
      </c>
      <c r="U168" s="6">
        <v>2.68</v>
      </c>
      <c r="V168" s="6">
        <v>5.3</v>
      </c>
      <c r="W168" s="6" t="s">
        <v>511</v>
      </c>
      <c r="X168" s="6">
        <f t="shared" si="22"/>
        <v>2.62</v>
      </c>
      <c r="Y168" s="6">
        <f t="shared" si="23"/>
        <v>4.98</v>
      </c>
    </row>
    <row r="169" s="6" customFormat="1" spans="1:25">
      <c r="A169" s="21">
        <v>275</v>
      </c>
      <c r="B169" s="19" t="s">
        <v>16</v>
      </c>
      <c r="C169" s="6">
        <v>64.8</v>
      </c>
      <c r="D169" s="6">
        <v>64.3</v>
      </c>
      <c r="E169" s="6" t="s">
        <v>512</v>
      </c>
      <c r="F169" s="6">
        <f t="shared" si="16"/>
        <v>-0.5</v>
      </c>
      <c r="G169" s="6">
        <f t="shared" si="17"/>
        <v>-5.3</v>
      </c>
      <c r="I169" s="6">
        <v>6.7</v>
      </c>
      <c r="J169" s="6">
        <v>8.7</v>
      </c>
      <c r="K169" s="6" t="s">
        <v>158</v>
      </c>
      <c r="L169" s="6">
        <f t="shared" si="18"/>
        <v>2</v>
      </c>
      <c r="M169" s="6">
        <f t="shared" si="19"/>
        <v>0.600000000000001</v>
      </c>
      <c r="O169" s="6">
        <v>9.67164179104478</v>
      </c>
      <c r="P169" s="6">
        <v>7.39080459770115</v>
      </c>
      <c r="Q169" s="6" t="s">
        <v>513</v>
      </c>
      <c r="R169" s="6">
        <f t="shared" si="20"/>
        <v>-2.28083719334363</v>
      </c>
      <c r="S169" s="6">
        <f t="shared" si="21"/>
        <v>-1.05080459770115</v>
      </c>
      <c r="U169" s="6">
        <v>12.96</v>
      </c>
      <c r="V169" s="6">
        <v>13.2</v>
      </c>
      <c r="W169" s="6" t="s">
        <v>514</v>
      </c>
      <c r="X169" s="6">
        <f t="shared" si="22"/>
        <v>0.239999999999998</v>
      </c>
      <c r="Y169" s="6">
        <f t="shared" si="23"/>
        <v>7.67</v>
      </c>
    </row>
    <row r="170" s="6" customFormat="1" spans="1:25">
      <c r="A170" s="21">
        <v>276</v>
      </c>
      <c r="B170" s="19" t="s">
        <v>16</v>
      </c>
      <c r="C170" s="6">
        <v>62.9</v>
      </c>
      <c r="D170" s="6">
        <v>65.3</v>
      </c>
      <c r="E170" s="6" t="s">
        <v>515</v>
      </c>
      <c r="F170" s="6">
        <f t="shared" si="16"/>
        <v>2.4</v>
      </c>
      <c r="G170" s="6">
        <f t="shared" si="17"/>
        <v>-1.5</v>
      </c>
      <c r="I170" s="6">
        <v>18.7</v>
      </c>
      <c r="J170" s="6">
        <v>12.5</v>
      </c>
      <c r="K170" s="6" t="s">
        <v>361</v>
      </c>
      <c r="L170" s="6">
        <f t="shared" si="18"/>
        <v>-6.2</v>
      </c>
      <c r="M170" s="6">
        <f t="shared" si="19"/>
        <v>-1.3</v>
      </c>
      <c r="O170" s="6">
        <v>3.36363636363636</v>
      </c>
      <c r="P170" s="6">
        <v>5.224</v>
      </c>
      <c r="Q170" s="6" t="s">
        <v>516</v>
      </c>
      <c r="R170" s="6">
        <f t="shared" si="20"/>
        <v>1.86036363636364</v>
      </c>
      <c r="S170" s="6">
        <f t="shared" si="21"/>
        <v>0.476</v>
      </c>
      <c r="U170" s="6">
        <v>6.59</v>
      </c>
      <c r="V170" s="6">
        <v>13.1</v>
      </c>
      <c r="W170" s="6" t="s">
        <v>517</v>
      </c>
      <c r="X170" s="6">
        <f t="shared" si="22"/>
        <v>6.51</v>
      </c>
      <c r="Y170" s="6">
        <f t="shared" si="23"/>
        <v>-11.54</v>
      </c>
    </row>
    <row r="171" s="6" customFormat="1" spans="1:25">
      <c r="A171" s="21">
        <v>277</v>
      </c>
      <c r="B171" s="19" t="s">
        <v>16</v>
      </c>
      <c r="C171" s="6">
        <v>47.2</v>
      </c>
      <c r="D171" s="6">
        <v>51.1</v>
      </c>
      <c r="E171" s="6" t="s">
        <v>485</v>
      </c>
      <c r="F171" s="6">
        <f t="shared" si="16"/>
        <v>3.9</v>
      </c>
      <c r="G171" s="6">
        <f t="shared" si="17"/>
        <v>-4.1</v>
      </c>
      <c r="I171" s="6">
        <v>5.7</v>
      </c>
      <c r="J171" s="6">
        <v>6.3</v>
      </c>
      <c r="K171" s="6" t="s">
        <v>107</v>
      </c>
      <c r="L171" s="6">
        <f t="shared" si="18"/>
        <v>0.6</v>
      </c>
      <c r="M171" s="6">
        <f t="shared" si="19"/>
        <v>0.2</v>
      </c>
      <c r="O171" s="6">
        <v>8.28070175438597</v>
      </c>
      <c r="P171" s="6">
        <v>8.11111111111111</v>
      </c>
      <c r="Q171" s="6" t="s">
        <v>75</v>
      </c>
      <c r="R171" s="6">
        <f t="shared" si="20"/>
        <v>-0.169590643274859</v>
      </c>
      <c r="S171" s="6">
        <f t="shared" si="21"/>
        <v>-0.88111111111111</v>
      </c>
      <c r="U171" s="6">
        <v>3.58</v>
      </c>
      <c r="V171" s="6">
        <v>5.9</v>
      </c>
      <c r="W171" s="6" t="s">
        <v>459</v>
      </c>
      <c r="X171" s="6">
        <f t="shared" si="22"/>
        <v>2.32</v>
      </c>
      <c r="Y171" s="6">
        <f t="shared" si="23"/>
        <v>-3.31</v>
      </c>
    </row>
    <row r="172" s="6" customFormat="1" spans="1:25">
      <c r="A172" s="21">
        <v>278</v>
      </c>
      <c r="B172" s="19" t="s">
        <v>16</v>
      </c>
      <c r="C172" s="6">
        <v>78.7</v>
      </c>
      <c r="D172" s="6">
        <v>95.3</v>
      </c>
      <c r="E172" s="6" t="s">
        <v>518</v>
      </c>
      <c r="F172" s="6">
        <f t="shared" si="16"/>
        <v>16.6</v>
      </c>
      <c r="G172" s="6">
        <f t="shared" si="17"/>
        <v>-9.59999999999999</v>
      </c>
      <c r="I172" s="6">
        <v>14.7</v>
      </c>
      <c r="J172" s="6">
        <v>9.2</v>
      </c>
      <c r="K172" s="6" t="s">
        <v>477</v>
      </c>
      <c r="L172" s="6">
        <f t="shared" si="18"/>
        <v>-5.5</v>
      </c>
      <c r="M172" s="6">
        <f t="shared" si="19"/>
        <v>8</v>
      </c>
      <c r="O172" s="6">
        <v>5.35374149659864</v>
      </c>
      <c r="P172" s="6">
        <v>10.3586956521739</v>
      </c>
      <c r="Q172" s="6" t="s">
        <v>156</v>
      </c>
      <c r="R172" s="6">
        <f t="shared" si="20"/>
        <v>5.00495415557526</v>
      </c>
      <c r="S172" s="6">
        <f t="shared" si="21"/>
        <v>-5.3786956521739</v>
      </c>
      <c r="U172" s="6">
        <v>12.76</v>
      </c>
      <c r="V172" s="6">
        <v>7.6</v>
      </c>
      <c r="W172" s="6" t="s">
        <v>519</v>
      </c>
      <c r="X172" s="6">
        <f t="shared" si="22"/>
        <v>-5.16</v>
      </c>
      <c r="Y172" s="6">
        <f t="shared" si="23"/>
        <v>30.89</v>
      </c>
    </row>
    <row r="173" s="6" customFormat="1" spans="1:25">
      <c r="A173" s="21">
        <v>279</v>
      </c>
      <c r="B173" s="19" t="s">
        <v>16</v>
      </c>
      <c r="C173" s="6">
        <v>35.6</v>
      </c>
      <c r="D173" s="6">
        <v>53.7</v>
      </c>
      <c r="E173" s="6" t="s">
        <v>520</v>
      </c>
      <c r="F173" s="6">
        <f t="shared" si="16"/>
        <v>18.1</v>
      </c>
      <c r="G173" s="6">
        <f t="shared" si="17"/>
        <v>-13.5</v>
      </c>
      <c r="I173" s="6">
        <v>5.2</v>
      </c>
      <c r="J173" s="6">
        <v>5.5</v>
      </c>
      <c r="K173" s="6" t="s">
        <v>54</v>
      </c>
      <c r="L173" s="6">
        <f t="shared" si="18"/>
        <v>0.3</v>
      </c>
      <c r="M173" s="6">
        <f t="shared" si="19"/>
        <v>1.6</v>
      </c>
      <c r="O173" s="6">
        <v>6.84615384615385</v>
      </c>
      <c r="P173" s="6">
        <v>9.76363636363636</v>
      </c>
      <c r="Q173" s="6" t="s">
        <v>521</v>
      </c>
      <c r="R173" s="6">
        <f t="shared" si="20"/>
        <v>2.91748251748251</v>
      </c>
      <c r="S173" s="6">
        <f t="shared" si="21"/>
        <v>-4.10363636363636</v>
      </c>
      <c r="U173" s="6">
        <v>2.95</v>
      </c>
      <c r="V173" s="6">
        <v>2.16</v>
      </c>
      <c r="W173" s="6" t="s">
        <v>522</v>
      </c>
      <c r="X173" s="6">
        <f t="shared" si="22"/>
        <v>-0.79</v>
      </c>
      <c r="Y173" s="6">
        <f t="shared" si="23"/>
        <v>1.36</v>
      </c>
    </row>
    <row r="174" s="6" customFormat="1" spans="1:25">
      <c r="A174" s="21">
        <v>280</v>
      </c>
      <c r="B174" s="19" t="s">
        <v>16</v>
      </c>
      <c r="C174" s="6">
        <v>109.9</v>
      </c>
      <c r="D174" s="6">
        <v>104.4</v>
      </c>
      <c r="E174" s="6" t="s">
        <v>523</v>
      </c>
      <c r="F174" s="6">
        <f t="shared" si="16"/>
        <v>-5.5</v>
      </c>
      <c r="G174" s="6">
        <f t="shared" si="17"/>
        <v>-19.3</v>
      </c>
      <c r="I174" s="6">
        <v>25.3</v>
      </c>
      <c r="J174" s="6">
        <v>15.5</v>
      </c>
      <c r="K174" s="6" t="s">
        <v>524</v>
      </c>
      <c r="L174" s="6">
        <f t="shared" si="18"/>
        <v>-9.8</v>
      </c>
      <c r="M174" s="6">
        <f t="shared" si="19"/>
        <v>-3.1</v>
      </c>
      <c r="O174" s="6">
        <v>4.34387351778656</v>
      </c>
      <c r="P174" s="6">
        <v>6.73548387096774</v>
      </c>
      <c r="Q174" s="6" t="s">
        <v>123</v>
      </c>
      <c r="R174" s="6">
        <f t="shared" si="20"/>
        <v>2.39161035318118</v>
      </c>
      <c r="S174" s="6">
        <f t="shared" si="21"/>
        <v>0.12451612903226</v>
      </c>
      <c r="U174" s="6">
        <v>0.34</v>
      </c>
      <c r="V174" s="6">
        <v>13.3</v>
      </c>
      <c r="W174" s="6" t="s">
        <v>525</v>
      </c>
      <c r="X174" s="6">
        <f t="shared" si="22"/>
        <v>12.96</v>
      </c>
      <c r="Y174" s="6">
        <f t="shared" si="23"/>
        <v>-11.49</v>
      </c>
    </row>
    <row r="175" s="6" customFormat="1" spans="1:25">
      <c r="A175" s="21">
        <v>188</v>
      </c>
      <c r="B175" s="19" t="s">
        <v>16</v>
      </c>
      <c r="C175" s="6">
        <v>109.6</v>
      </c>
      <c r="D175" s="6">
        <v>107.2</v>
      </c>
      <c r="E175" s="6" t="s">
        <v>526</v>
      </c>
      <c r="F175" s="6">
        <f t="shared" si="16"/>
        <v>-2.39999999999999</v>
      </c>
      <c r="G175" s="6">
        <f t="shared" si="17"/>
        <v>-18.7</v>
      </c>
      <c r="I175" s="6">
        <v>16.9</v>
      </c>
      <c r="J175" s="6">
        <v>9.8</v>
      </c>
      <c r="K175" s="6" t="s">
        <v>527</v>
      </c>
      <c r="L175" s="6">
        <f t="shared" si="18"/>
        <v>-7.1</v>
      </c>
      <c r="M175" s="6">
        <f t="shared" si="19"/>
        <v>5.5</v>
      </c>
      <c r="O175" s="6">
        <v>6.48520710059172</v>
      </c>
      <c r="P175" s="6">
        <v>10.9387755102041</v>
      </c>
      <c r="Q175" s="6" t="s">
        <v>528</v>
      </c>
      <c r="R175" s="6">
        <f t="shared" si="20"/>
        <v>4.45356840961238</v>
      </c>
      <c r="S175" s="6">
        <f t="shared" si="21"/>
        <v>-5.1587755102041</v>
      </c>
      <c r="U175" s="6">
        <v>5.51</v>
      </c>
      <c r="V175" s="6">
        <v>8.8</v>
      </c>
      <c r="W175" s="6" t="s">
        <v>529</v>
      </c>
      <c r="X175" s="6">
        <f t="shared" si="22"/>
        <v>3.29</v>
      </c>
      <c r="Y175" s="6">
        <f t="shared" si="23"/>
        <v>-6.93</v>
      </c>
    </row>
    <row r="176" s="6" customFormat="1" spans="1:25">
      <c r="A176" s="21">
        <v>282</v>
      </c>
      <c r="B176" s="19" t="s">
        <v>16</v>
      </c>
      <c r="C176" s="6">
        <v>49.1</v>
      </c>
      <c r="D176" s="6">
        <v>51.4</v>
      </c>
      <c r="E176" s="6" t="s">
        <v>530</v>
      </c>
      <c r="F176" s="6">
        <f t="shared" si="16"/>
        <v>2.3</v>
      </c>
      <c r="G176" s="6">
        <f t="shared" si="17"/>
        <v>-1.4</v>
      </c>
      <c r="I176" s="6">
        <v>18.8</v>
      </c>
      <c r="J176" s="6">
        <v>23.7</v>
      </c>
      <c r="K176" s="6" t="s">
        <v>531</v>
      </c>
      <c r="L176" s="6">
        <f t="shared" si="18"/>
        <v>4.9</v>
      </c>
      <c r="M176" s="6">
        <f t="shared" si="19"/>
        <v>-2.1</v>
      </c>
      <c r="O176" s="6">
        <v>2.61170212765957</v>
      </c>
      <c r="P176" s="6">
        <v>2.16877637130802</v>
      </c>
      <c r="Q176" s="6" t="s">
        <v>532</v>
      </c>
      <c r="R176" s="6">
        <f t="shared" si="20"/>
        <v>-0.44292575635155</v>
      </c>
      <c r="S176" s="6">
        <f t="shared" si="21"/>
        <v>0.14122362869198</v>
      </c>
      <c r="U176" s="6">
        <v>3.4</v>
      </c>
      <c r="V176" s="6">
        <v>8.8</v>
      </c>
      <c r="W176" s="6" t="s">
        <v>223</v>
      </c>
      <c r="X176" s="6">
        <f t="shared" si="22"/>
        <v>5.4</v>
      </c>
      <c r="Y176" s="6">
        <f t="shared" si="23"/>
        <v>-7.39</v>
      </c>
    </row>
    <row r="177" s="6" customFormat="1" spans="1:25">
      <c r="A177" s="21">
        <v>283</v>
      </c>
      <c r="B177" s="19" t="s">
        <v>16</v>
      </c>
      <c r="C177" s="6">
        <v>117.2</v>
      </c>
      <c r="D177" s="6">
        <v>104.6</v>
      </c>
      <c r="E177" s="6" t="s">
        <v>533</v>
      </c>
      <c r="F177" s="6">
        <f t="shared" si="16"/>
        <v>-12.6</v>
      </c>
      <c r="G177" s="6">
        <f t="shared" si="17"/>
        <v>-10.3</v>
      </c>
      <c r="I177" s="6">
        <v>31.2</v>
      </c>
      <c r="J177" s="6">
        <v>12.3</v>
      </c>
      <c r="K177" s="6" t="s">
        <v>199</v>
      </c>
      <c r="L177" s="6">
        <f t="shared" si="18"/>
        <v>-18.9</v>
      </c>
      <c r="M177" s="6">
        <f t="shared" si="19"/>
        <v>31.8</v>
      </c>
      <c r="O177" s="6">
        <v>3.75641025641026</v>
      </c>
      <c r="P177" s="6">
        <v>8.50406504065041</v>
      </c>
      <c r="Q177" s="6" t="s">
        <v>534</v>
      </c>
      <c r="R177" s="6">
        <f t="shared" si="20"/>
        <v>4.74765478424015</v>
      </c>
      <c r="S177" s="6">
        <f t="shared" si="21"/>
        <v>-6.36406504065041</v>
      </c>
      <c r="X177" s="6">
        <f t="shared" si="22"/>
        <v>0</v>
      </c>
      <c r="Y177" s="6">
        <f t="shared" si="23"/>
        <v>0</v>
      </c>
    </row>
    <row r="178" s="6" customFormat="1" spans="1:25">
      <c r="A178" s="21">
        <v>284</v>
      </c>
      <c r="B178" s="19" t="s">
        <v>16</v>
      </c>
      <c r="C178" s="6">
        <v>47.2</v>
      </c>
      <c r="D178" s="6">
        <v>52.4</v>
      </c>
      <c r="E178" s="6" t="s">
        <v>535</v>
      </c>
      <c r="F178" s="6">
        <f t="shared" si="16"/>
        <v>5.2</v>
      </c>
      <c r="G178" s="6">
        <f t="shared" si="17"/>
        <v>-2.1</v>
      </c>
      <c r="I178" s="6">
        <v>10.9</v>
      </c>
      <c r="J178" s="6">
        <v>12.4</v>
      </c>
      <c r="K178" s="6" t="s">
        <v>536</v>
      </c>
      <c r="L178" s="6">
        <f t="shared" si="18"/>
        <v>1.5</v>
      </c>
      <c r="M178" s="6">
        <f t="shared" si="19"/>
        <v>-0.0999999999999996</v>
      </c>
      <c r="O178" s="6">
        <v>4.3302752293578</v>
      </c>
      <c r="P178" s="6">
        <v>4.2258064516129</v>
      </c>
      <c r="Q178" s="6" t="s">
        <v>264</v>
      </c>
      <c r="R178" s="6">
        <f t="shared" si="20"/>
        <v>-0.104468777744899</v>
      </c>
      <c r="S178" s="6">
        <f t="shared" si="21"/>
        <v>-0.135806451612901</v>
      </c>
      <c r="U178" s="6">
        <v>2.15</v>
      </c>
      <c r="V178" s="6">
        <v>13.4</v>
      </c>
      <c r="W178" s="6" t="s">
        <v>501</v>
      </c>
      <c r="X178" s="6">
        <f t="shared" si="22"/>
        <v>11.25</v>
      </c>
      <c r="Y178" s="6">
        <f t="shared" si="23"/>
        <v>-6.82</v>
      </c>
    </row>
    <row r="179" s="6" customFormat="1" spans="1:25">
      <c r="A179" s="21">
        <v>285</v>
      </c>
      <c r="B179" s="19" t="s">
        <v>16</v>
      </c>
      <c r="C179" s="6">
        <v>32.2</v>
      </c>
      <c r="D179" s="6">
        <v>46.9</v>
      </c>
      <c r="E179" s="6" t="s">
        <v>537</v>
      </c>
      <c r="F179" s="6">
        <f t="shared" si="16"/>
        <v>14.7</v>
      </c>
      <c r="G179" s="6">
        <f t="shared" si="17"/>
        <v>-6.2</v>
      </c>
      <c r="I179" s="6">
        <v>2</v>
      </c>
      <c r="J179" s="6">
        <v>9</v>
      </c>
      <c r="K179" s="6" t="s">
        <v>302</v>
      </c>
      <c r="L179" s="6">
        <f t="shared" si="18"/>
        <v>7</v>
      </c>
      <c r="M179" s="6">
        <f t="shared" si="19"/>
        <v>-2.2</v>
      </c>
      <c r="O179" s="6">
        <v>16.1</v>
      </c>
      <c r="P179" s="6">
        <v>5.21111111111111</v>
      </c>
      <c r="Q179" s="6" t="s">
        <v>538</v>
      </c>
      <c r="R179" s="6">
        <f t="shared" si="20"/>
        <v>-10.8888888888889</v>
      </c>
      <c r="S179" s="6">
        <f t="shared" si="21"/>
        <v>0.77888888888889</v>
      </c>
      <c r="U179" s="6">
        <v>0.9</v>
      </c>
      <c r="V179" s="6">
        <v>3.2</v>
      </c>
      <c r="W179" s="6" t="s">
        <v>366</v>
      </c>
      <c r="X179" s="6">
        <f t="shared" si="22"/>
        <v>2.3</v>
      </c>
      <c r="Y179" s="6">
        <f t="shared" si="23"/>
        <v>3.67</v>
      </c>
    </row>
    <row r="180" s="6" customFormat="1" spans="1:25">
      <c r="A180" s="21">
        <v>286</v>
      </c>
      <c r="B180" s="19" t="s">
        <v>16</v>
      </c>
      <c r="C180" s="6">
        <v>98.4</v>
      </c>
      <c r="D180" s="6">
        <v>99.7</v>
      </c>
      <c r="E180" s="6" t="s">
        <v>539</v>
      </c>
      <c r="F180" s="6">
        <f t="shared" si="16"/>
        <v>1.3</v>
      </c>
      <c r="G180" s="6">
        <f t="shared" si="17"/>
        <v>-9.40000000000001</v>
      </c>
      <c r="I180" s="6">
        <v>22</v>
      </c>
      <c r="J180" s="6">
        <v>29</v>
      </c>
      <c r="K180" s="6" t="s">
        <v>540</v>
      </c>
      <c r="L180" s="6">
        <f t="shared" si="18"/>
        <v>7</v>
      </c>
      <c r="M180" s="6">
        <f t="shared" si="19"/>
        <v>-5.1</v>
      </c>
      <c r="O180" s="6">
        <v>4.47272727272727</v>
      </c>
      <c r="P180" s="6">
        <v>3.43793103448276</v>
      </c>
      <c r="Q180" s="6" t="s">
        <v>541</v>
      </c>
      <c r="R180" s="6">
        <f t="shared" si="20"/>
        <v>-1.03479623824451</v>
      </c>
      <c r="S180" s="6">
        <f t="shared" si="21"/>
        <v>0.34206896551724</v>
      </c>
      <c r="U180" s="6">
        <v>1.32</v>
      </c>
      <c r="V180" s="6">
        <v>13.5</v>
      </c>
      <c r="W180" s="6" t="s">
        <v>486</v>
      </c>
      <c r="X180" s="6">
        <f t="shared" si="22"/>
        <v>12.18</v>
      </c>
      <c r="Y180" s="6">
        <f t="shared" si="23"/>
        <v>-11.03</v>
      </c>
    </row>
    <row r="181" s="6" customFormat="1" spans="1:25">
      <c r="A181" s="21">
        <v>287</v>
      </c>
      <c r="B181" s="19" t="s">
        <v>16</v>
      </c>
      <c r="C181" s="6">
        <v>43</v>
      </c>
      <c r="D181" s="6">
        <v>65.1</v>
      </c>
      <c r="E181" s="6" t="s">
        <v>542</v>
      </c>
      <c r="F181" s="6">
        <f t="shared" si="16"/>
        <v>22.1</v>
      </c>
      <c r="G181" s="6">
        <f t="shared" si="17"/>
        <v>-7.2</v>
      </c>
      <c r="I181" s="6">
        <v>7.4</v>
      </c>
      <c r="J181" s="6">
        <v>6.1</v>
      </c>
      <c r="K181" s="6" t="s">
        <v>294</v>
      </c>
      <c r="L181" s="6">
        <f t="shared" si="18"/>
        <v>-1.3</v>
      </c>
      <c r="M181" s="6">
        <f t="shared" si="19"/>
        <v>2</v>
      </c>
      <c r="O181" s="6">
        <v>5.81081081081081</v>
      </c>
      <c r="P181" s="6">
        <v>10.672131147541</v>
      </c>
      <c r="Q181" s="6" t="s">
        <v>543</v>
      </c>
      <c r="R181" s="6">
        <f t="shared" si="20"/>
        <v>4.86132033673019</v>
      </c>
      <c r="S181" s="6">
        <f t="shared" si="21"/>
        <v>-3.522131147541</v>
      </c>
      <c r="U181" s="6">
        <v>10.33</v>
      </c>
      <c r="V181" s="6">
        <v>11.82</v>
      </c>
      <c r="W181" s="6" t="s">
        <v>534</v>
      </c>
      <c r="X181" s="6">
        <f t="shared" si="22"/>
        <v>1.49</v>
      </c>
      <c r="Y181" s="6">
        <f t="shared" si="23"/>
        <v>-9.68</v>
      </c>
    </row>
    <row r="182" s="6" customFormat="1" spans="1:25">
      <c r="A182" s="21">
        <v>288</v>
      </c>
      <c r="B182" s="19" t="s">
        <v>16</v>
      </c>
      <c r="C182" s="6">
        <v>119.7</v>
      </c>
      <c r="D182" s="23">
        <v>132.2</v>
      </c>
      <c r="E182" s="6" t="s">
        <v>544</v>
      </c>
      <c r="F182" s="6">
        <f t="shared" si="16"/>
        <v>12.5</v>
      </c>
      <c r="G182" s="6">
        <f t="shared" si="17"/>
        <v>-34.4</v>
      </c>
      <c r="I182" s="6">
        <v>25</v>
      </c>
      <c r="J182" s="6">
        <v>19.6</v>
      </c>
      <c r="K182" s="6" t="s">
        <v>461</v>
      </c>
      <c r="L182" s="6">
        <f t="shared" si="18"/>
        <v>-5.4</v>
      </c>
      <c r="M182" s="6">
        <f t="shared" si="19"/>
        <v>-0.900000000000002</v>
      </c>
      <c r="O182" s="6">
        <v>4.788</v>
      </c>
      <c r="P182" s="6">
        <v>1.64285714285714</v>
      </c>
      <c r="Q182" s="6" t="s">
        <v>545</v>
      </c>
      <c r="R182" s="6">
        <f t="shared" si="20"/>
        <v>-3.14514285714286</v>
      </c>
      <c r="S182" s="6">
        <f t="shared" si="21"/>
        <v>3.58714285714286</v>
      </c>
      <c r="U182" s="6">
        <v>5.6</v>
      </c>
      <c r="V182" s="6">
        <v>3.22</v>
      </c>
      <c r="W182" s="6" t="s">
        <v>546</v>
      </c>
      <c r="X182" s="6">
        <f t="shared" si="22"/>
        <v>-2.38</v>
      </c>
      <c r="Y182" s="6">
        <f t="shared" si="23"/>
        <v>0.98</v>
      </c>
    </row>
    <row r="183" s="6" customFormat="1" spans="1:25">
      <c r="A183" s="21">
        <v>189</v>
      </c>
      <c r="B183" s="19" t="s">
        <v>16</v>
      </c>
      <c r="C183" s="6">
        <v>61.7</v>
      </c>
      <c r="D183" s="6">
        <v>149.36</v>
      </c>
      <c r="E183" s="6" t="s">
        <v>547</v>
      </c>
      <c r="F183" s="6">
        <f t="shared" si="16"/>
        <v>87.66</v>
      </c>
      <c r="G183" s="6">
        <f t="shared" si="17"/>
        <v>-122.06</v>
      </c>
      <c r="I183" s="6">
        <v>9.4</v>
      </c>
      <c r="J183" s="6">
        <v>7.19</v>
      </c>
      <c r="K183" s="6" t="s">
        <v>548</v>
      </c>
      <c r="L183" s="6">
        <f t="shared" si="18"/>
        <v>-2.21</v>
      </c>
      <c r="M183" s="6">
        <f t="shared" si="19"/>
        <v>-2.39</v>
      </c>
      <c r="O183" s="6">
        <v>6.56382978723404</v>
      </c>
      <c r="P183" s="6">
        <v>20.7732962447844</v>
      </c>
      <c r="Q183" s="6" t="s">
        <v>549</v>
      </c>
      <c r="R183" s="6">
        <f t="shared" si="20"/>
        <v>14.2094664575504</v>
      </c>
      <c r="S183" s="6">
        <f t="shared" si="21"/>
        <v>-15.0832962447844</v>
      </c>
      <c r="U183" s="6">
        <v>2.06</v>
      </c>
      <c r="V183" s="6">
        <v>11.02</v>
      </c>
      <c r="W183" s="6" t="s">
        <v>111</v>
      </c>
      <c r="X183" s="6">
        <f t="shared" si="22"/>
        <v>8.96</v>
      </c>
      <c r="Y183" s="6">
        <f t="shared" si="23"/>
        <v>-8.08</v>
      </c>
    </row>
    <row r="184" s="6" customFormat="1" spans="1:25">
      <c r="A184" s="21">
        <v>289</v>
      </c>
      <c r="B184" s="19" t="s">
        <v>16</v>
      </c>
      <c r="C184" s="6">
        <v>82.2</v>
      </c>
      <c r="D184" s="6">
        <v>115.16</v>
      </c>
      <c r="E184" s="6" t="s">
        <v>170</v>
      </c>
      <c r="F184" s="6">
        <f t="shared" si="16"/>
        <v>32.96</v>
      </c>
      <c r="G184" s="6">
        <f t="shared" si="17"/>
        <v>-86.06</v>
      </c>
      <c r="I184" s="6">
        <v>18.6</v>
      </c>
      <c r="J184" s="6">
        <v>8.67</v>
      </c>
      <c r="K184" s="6" t="s">
        <v>154</v>
      </c>
      <c r="L184" s="6">
        <f t="shared" si="18"/>
        <v>-9.93</v>
      </c>
      <c r="M184" s="6">
        <f t="shared" si="19"/>
        <v>-1.37</v>
      </c>
      <c r="O184" s="6">
        <v>4.41935483870968</v>
      </c>
      <c r="P184" s="6">
        <v>13.282583621684</v>
      </c>
      <c r="Q184" s="6" t="s">
        <v>550</v>
      </c>
      <c r="R184" s="6">
        <f t="shared" si="20"/>
        <v>8.86322878297432</v>
      </c>
      <c r="S184" s="6">
        <f t="shared" si="21"/>
        <v>-9.292583621684</v>
      </c>
      <c r="U184" s="6">
        <v>7.45</v>
      </c>
      <c r="V184" s="6">
        <v>13.87</v>
      </c>
      <c r="W184" s="6" t="s">
        <v>551</v>
      </c>
      <c r="X184" s="6">
        <f t="shared" si="22"/>
        <v>6.42</v>
      </c>
      <c r="Y184" s="6">
        <f t="shared" si="23"/>
        <v>-5.46</v>
      </c>
    </row>
    <row r="185" s="6" customFormat="1" spans="1:25">
      <c r="A185" s="21">
        <v>290</v>
      </c>
      <c r="B185" s="19" t="s">
        <v>16</v>
      </c>
      <c r="C185" s="6">
        <v>59.4</v>
      </c>
      <c r="D185" s="6">
        <v>97.77</v>
      </c>
      <c r="E185" s="6" t="s">
        <v>552</v>
      </c>
      <c r="F185" s="6">
        <f t="shared" si="16"/>
        <v>38.37</v>
      </c>
      <c r="G185" s="6">
        <f t="shared" si="17"/>
        <v>-62.77</v>
      </c>
      <c r="I185" s="6">
        <v>16.7</v>
      </c>
      <c r="J185" s="6">
        <v>7.06</v>
      </c>
      <c r="K185" s="6" t="s">
        <v>204</v>
      </c>
      <c r="L185" s="6">
        <f t="shared" si="18"/>
        <v>-9.64</v>
      </c>
      <c r="M185" s="6">
        <f t="shared" si="19"/>
        <v>-3.36</v>
      </c>
      <c r="O185" s="6">
        <v>3.55688622754491</v>
      </c>
      <c r="P185" s="6">
        <v>13.8484419263456</v>
      </c>
      <c r="Q185" s="6" t="s">
        <v>553</v>
      </c>
      <c r="R185" s="6">
        <f t="shared" si="20"/>
        <v>10.2915556988007</v>
      </c>
      <c r="S185" s="6">
        <f t="shared" si="21"/>
        <v>-4.3884419263456</v>
      </c>
      <c r="U185" s="6">
        <v>1.5</v>
      </c>
      <c r="V185" s="6">
        <v>11.7</v>
      </c>
      <c r="W185" s="6" t="s">
        <v>554</v>
      </c>
      <c r="X185" s="6">
        <f t="shared" si="22"/>
        <v>10.2</v>
      </c>
      <c r="Y185" s="6">
        <f t="shared" si="23"/>
        <v>-10.46</v>
      </c>
    </row>
    <row r="186" s="6" customFormat="1" spans="1:25">
      <c r="A186" s="21">
        <v>291</v>
      </c>
      <c r="B186" s="19" t="s">
        <v>16</v>
      </c>
      <c r="C186" s="6">
        <v>61.2</v>
      </c>
      <c r="D186" s="6">
        <v>51.02</v>
      </c>
      <c r="E186" s="6" t="s">
        <v>555</v>
      </c>
      <c r="F186" s="6">
        <f t="shared" si="16"/>
        <v>-10.18</v>
      </c>
      <c r="G186" s="6">
        <f t="shared" si="17"/>
        <v>-19.42</v>
      </c>
      <c r="I186" s="6">
        <v>11.8</v>
      </c>
      <c r="J186" s="6">
        <v>4.96</v>
      </c>
      <c r="K186" s="6" t="s">
        <v>247</v>
      </c>
      <c r="L186" s="6">
        <f t="shared" si="18"/>
        <v>-6.84</v>
      </c>
      <c r="M186" s="6">
        <f t="shared" si="19"/>
        <v>2.64</v>
      </c>
      <c r="O186" s="6">
        <v>5.1864406779661</v>
      </c>
      <c r="P186" s="6">
        <v>10.2862903225806</v>
      </c>
      <c r="Q186" s="6" t="s">
        <v>556</v>
      </c>
      <c r="R186" s="6">
        <f t="shared" si="20"/>
        <v>5.0998496446145</v>
      </c>
      <c r="S186" s="6">
        <f t="shared" si="21"/>
        <v>-6.1262903225806</v>
      </c>
      <c r="U186" s="6">
        <v>5.07</v>
      </c>
      <c r="V186" s="6">
        <v>12.49</v>
      </c>
      <c r="W186" s="6" t="s">
        <v>557</v>
      </c>
      <c r="X186" s="6">
        <f t="shared" si="22"/>
        <v>7.42</v>
      </c>
      <c r="Y186" s="6">
        <f t="shared" si="23"/>
        <v>-3.76</v>
      </c>
    </row>
    <row r="187" spans="1:2">
      <c r="A187" s="21">
        <v>292</v>
      </c>
      <c r="B187" s="19" t="s">
        <v>16</v>
      </c>
    </row>
    <row r="188" spans="1:2">
      <c r="A188" s="21">
        <v>293</v>
      </c>
      <c r="B188" s="19" t="s">
        <v>16</v>
      </c>
    </row>
    <row r="189" spans="1:2">
      <c r="A189" s="21">
        <v>294</v>
      </c>
      <c r="B189" s="19" t="s">
        <v>16</v>
      </c>
    </row>
    <row r="190" spans="1:2">
      <c r="A190" s="21">
        <v>295</v>
      </c>
      <c r="B190" s="19" t="s">
        <v>16</v>
      </c>
    </row>
    <row r="191" spans="1:2">
      <c r="A191" s="21">
        <v>190</v>
      </c>
      <c r="B191" s="19" t="s">
        <v>16</v>
      </c>
    </row>
    <row r="192" spans="1:2">
      <c r="A192" s="21">
        <v>191</v>
      </c>
      <c r="B192" s="19" t="s">
        <v>16</v>
      </c>
    </row>
    <row r="193" spans="1:2">
      <c r="A193" s="21">
        <v>386</v>
      </c>
      <c r="B193" s="19" t="s">
        <v>16</v>
      </c>
    </row>
    <row r="194" spans="1:2">
      <c r="A194" s="21">
        <v>387</v>
      </c>
      <c r="B194" s="19" t="s">
        <v>16</v>
      </c>
    </row>
    <row r="195" spans="1:2">
      <c r="A195" s="21">
        <v>391</v>
      </c>
      <c r="B195" s="19" t="s">
        <v>16</v>
      </c>
    </row>
    <row r="196" spans="1:2">
      <c r="A196" s="21">
        <v>392</v>
      </c>
      <c r="B196" s="19" t="s">
        <v>16</v>
      </c>
    </row>
    <row r="197" spans="1:2">
      <c r="A197" s="19">
        <v>388</v>
      </c>
      <c r="B197" s="24" t="s">
        <v>16</v>
      </c>
    </row>
    <row r="198" spans="1:2">
      <c r="A198" s="19">
        <v>389</v>
      </c>
      <c r="B198" s="24" t="s">
        <v>16</v>
      </c>
    </row>
    <row r="199" spans="1:2">
      <c r="A199" s="19">
        <v>373</v>
      </c>
      <c r="B199" s="24" t="s">
        <v>16</v>
      </c>
    </row>
    <row r="200" spans="1:2">
      <c r="A200" s="19">
        <v>374</v>
      </c>
      <c r="B200" s="24" t="s">
        <v>16</v>
      </c>
    </row>
    <row r="201" spans="1:2">
      <c r="A201" s="19">
        <v>202</v>
      </c>
      <c r="B201" s="19" t="s">
        <v>16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186"/>
  <sheetViews>
    <sheetView workbookViewId="0">
      <selection activeCell="H5" sqref="H5"/>
    </sheetView>
  </sheetViews>
  <sheetFormatPr defaultColWidth="8.72727272727273" defaultRowHeight="14"/>
  <cols>
    <col min="1" max="22" width="8.72727272727273" style="6"/>
    <col min="23" max="23" width="8.72727272727273" style="6" customWidth="1"/>
    <col min="24" max="24" width="8.72727272727273" style="6"/>
    <col min="25" max="27" width="8.72727272727273" style="6" customWidth="1"/>
    <col min="28" max="28" width="8.72727272727273" style="6"/>
    <col min="29" max="31" width="8.72727272727273" style="6" customWidth="1"/>
    <col min="32" max="32" width="8.72727272727273" style="6"/>
    <col min="33" max="35" width="8.72727272727273" style="6" customWidth="1"/>
    <col min="36" max="36" width="8.72727272727273" style="6"/>
    <col min="37" max="72" width="8.72727272727273" style="6" customWidth="1"/>
    <col min="73" max="76" width="8.72727272727273" style="6"/>
    <col min="77" max="77" width="17.7272727272727" style="6" customWidth="1"/>
    <col min="78" max="16384" width="8.72727272727273" style="6"/>
  </cols>
  <sheetData>
    <row r="1" s="6" customFormat="1" ht="31" customHeight="1" spans="1:84">
      <c r="A1" s="8" t="s">
        <v>0</v>
      </c>
      <c r="B1" s="9" t="s">
        <v>558</v>
      </c>
      <c r="C1" s="10" t="s">
        <v>559</v>
      </c>
      <c r="D1" s="10" t="s">
        <v>560</v>
      </c>
      <c r="E1" s="10" t="s">
        <v>561</v>
      </c>
      <c r="F1" s="10" t="s">
        <v>562</v>
      </c>
      <c r="G1" s="10" t="s">
        <v>563</v>
      </c>
      <c r="H1" s="11" t="s">
        <v>564</v>
      </c>
      <c r="I1" s="11" t="s">
        <v>565</v>
      </c>
      <c r="J1" s="10" t="s">
        <v>566</v>
      </c>
      <c r="K1" s="10" t="s">
        <v>567</v>
      </c>
      <c r="L1" s="10" t="s">
        <v>568</v>
      </c>
      <c r="M1" s="10" t="s">
        <v>569</v>
      </c>
      <c r="N1" s="10" t="s">
        <v>570</v>
      </c>
      <c r="O1" s="10" t="s">
        <v>571</v>
      </c>
      <c r="P1" s="10" t="s">
        <v>572</v>
      </c>
      <c r="Q1" s="10" t="s">
        <v>573</v>
      </c>
      <c r="R1" s="10" t="s">
        <v>574</v>
      </c>
      <c r="S1" s="10" t="s">
        <v>575</v>
      </c>
      <c r="T1" s="10" t="s">
        <v>576</v>
      </c>
      <c r="U1" s="10" t="s">
        <v>577</v>
      </c>
      <c r="V1" s="10"/>
      <c r="W1" s="13" t="s">
        <v>578</v>
      </c>
      <c r="X1" s="6" t="s">
        <v>579</v>
      </c>
      <c r="Y1" s="13" t="s">
        <v>580</v>
      </c>
      <c r="Z1" s="13" t="s">
        <v>581</v>
      </c>
      <c r="AA1" s="13" t="s">
        <v>582</v>
      </c>
      <c r="AB1" s="6" t="s">
        <v>583</v>
      </c>
      <c r="AC1" s="13" t="s">
        <v>584</v>
      </c>
      <c r="AD1" s="13" t="s">
        <v>585</v>
      </c>
      <c r="AE1" s="14" t="s">
        <v>586</v>
      </c>
      <c r="AF1" s="6" t="s">
        <v>587</v>
      </c>
      <c r="AG1" s="14" t="s">
        <v>588</v>
      </c>
      <c r="AH1" s="14" t="s">
        <v>589</v>
      </c>
      <c r="AI1" s="15" t="s">
        <v>590</v>
      </c>
      <c r="AJ1" s="6" t="s">
        <v>591</v>
      </c>
      <c r="AK1" s="15" t="s">
        <v>592</v>
      </c>
      <c r="AL1" s="15" t="s">
        <v>593</v>
      </c>
      <c r="AN1" s="10" t="s">
        <v>594</v>
      </c>
      <c r="AO1" s="10" t="s">
        <v>595</v>
      </c>
      <c r="AP1" s="10" t="s">
        <v>596</v>
      </c>
      <c r="AQ1" s="10" t="s">
        <v>597</v>
      </c>
      <c r="AR1" s="16" t="s">
        <v>598</v>
      </c>
      <c r="AS1" s="10" t="s">
        <v>599</v>
      </c>
      <c r="AT1" s="10" t="s">
        <v>600</v>
      </c>
      <c r="AU1" s="10" t="s">
        <v>601</v>
      </c>
      <c r="AV1" s="10" t="s">
        <v>602</v>
      </c>
      <c r="AW1" s="10" t="s">
        <v>603</v>
      </c>
      <c r="AX1" s="10" t="s">
        <v>604</v>
      </c>
      <c r="AY1" s="10" t="s">
        <v>605</v>
      </c>
      <c r="AZ1" s="10" t="s">
        <v>606</v>
      </c>
      <c r="BA1" s="10" t="s">
        <v>607</v>
      </c>
      <c r="BB1" s="10" t="s">
        <v>608</v>
      </c>
      <c r="BC1" s="10"/>
      <c r="BD1" s="11" t="s">
        <v>609</v>
      </c>
      <c r="BE1" s="11" t="s">
        <v>610</v>
      </c>
      <c r="BF1" s="11" t="s">
        <v>611</v>
      </c>
      <c r="BG1" s="11" t="s">
        <v>612</v>
      </c>
      <c r="BH1" s="10" t="s">
        <v>613</v>
      </c>
      <c r="BI1" s="10" t="s">
        <v>614</v>
      </c>
      <c r="BJ1" s="10" t="s">
        <v>615</v>
      </c>
      <c r="BK1" s="10" t="s">
        <v>616</v>
      </c>
      <c r="BL1" s="10" t="s">
        <v>617</v>
      </c>
      <c r="BM1" s="10" t="s">
        <v>618</v>
      </c>
      <c r="BN1" s="10" t="s">
        <v>619</v>
      </c>
      <c r="BO1" s="10" t="s">
        <v>620</v>
      </c>
      <c r="BP1" s="10" t="s">
        <v>621</v>
      </c>
      <c r="BQ1" s="10" t="s">
        <v>622</v>
      </c>
      <c r="BR1" s="10"/>
      <c r="BS1" s="11" t="s">
        <v>623</v>
      </c>
      <c r="BT1" s="11" t="s">
        <v>624</v>
      </c>
      <c r="BU1" s="11" t="s">
        <v>625</v>
      </c>
      <c r="BV1" s="11" t="s">
        <v>626</v>
      </c>
      <c r="BW1" s="10" t="s">
        <v>627</v>
      </c>
      <c r="BX1" s="10" t="s">
        <v>628</v>
      </c>
      <c r="BY1" s="10" t="s">
        <v>629</v>
      </c>
      <c r="BZ1" s="10" t="s">
        <v>630</v>
      </c>
      <c r="CA1" s="10" t="s">
        <v>631</v>
      </c>
      <c r="CB1" s="10" t="s">
        <v>632</v>
      </c>
      <c r="CC1" s="10" t="s">
        <v>633</v>
      </c>
      <c r="CD1" s="10" t="s">
        <v>634</v>
      </c>
      <c r="CE1" s="6" t="s">
        <v>635</v>
      </c>
      <c r="CF1" s="6" t="s">
        <v>636</v>
      </c>
    </row>
    <row r="2" s="6" customFormat="1" spans="1:84">
      <c r="A2" s="6">
        <v>328</v>
      </c>
      <c r="B2" s="6" t="s">
        <v>13</v>
      </c>
      <c r="C2" s="12">
        <v>1</v>
      </c>
      <c r="D2" s="12">
        <v>1</v>
      </c>
      <c r="E2" s="12">
        <v>1</v>
      </c>
      <c r="F2" s="12">
        <v>1</v>
      </c>
      <c r="G2" s="12">
        <f t="shared" ref="G2:G65" si="0">(C2+E2)/2</f>
        <v>1</v>
      </c>
      <c r="H2" s="12">
        <f t="shared" ref="H2:H65" si="1">(D2+F2)/2</f>
        <v>1</v>
      </c>
      <c r="I2" s="6">
        <f t="shared" ref="I2:I65" si="2">(G2+H2)/2</f>
        <v>1</v>
      </c>
      <c r="J2" s="6">
        <f t="shared" ref="J2:J65" si="3">AN2-G2</f>
        <v>1</v>
      </c>
      <c r="K2" s="6">
        <f t="shared" ref="K2:K65" si="4">IF(AN2-G2&gt;0.5,1,0)</f>
        <v>1</v>
      </c>
      <c r="L2" s="6">
        <f t="shared" ref="L2:L65" si="5">AP2-G2</f>
        <v>-1</v>
      </c>
      <c r="M2" s="6">
        <f t="shared" ref="M2:M65" si="6">IF(AP2-G2&lt;-0.5,1,0)</f>
        <v>1</v>
      </c>
      <c r="N2" s="6">
        <f t="shared" ref="N2:N65" si="7">BD2-H2</f>
        <v>0</v>
      </c>
      <c r="O2" s="6">
        <f t="shared" ref="O2:O65" si="8">IF(BD2-H2&gt;0.5,1,0)</f>
        <v>0</v>
      </c>
      <c r="P2" s="6">
        <f t="shared" ref="P2:P65" si="9">BF2-H2</f>
        <v>-1</v>
      </c>
      <c r="Q2" s="6">
        <f t="shared" ref="Q2:Q65" si="10">IF(BF2-H2&lt;-0.5,1,0)</f>
        <v>1</v>
      </c>
      <c r="R2" s="6">
        <f t="shared" ref="R2:R65" si="11">BS2-I2</f>
        <v>0.5</v>
      </c>
      <c r="S2" s="6">
        <f t="shared" ref="S2:S65" si="12">IF(BS2-I2&gt;0.5,1,0)</f>
        <v>0</v>
      </c>
      <c r="T2" s="6">
        <f t="shared" ref="T2:T65" si="13">BU2-I2</f>
        <v>-1</v>
      </c>
      <c r="U2" s="6">
        <f t="shared" ref="U2:U65" si="14">IF(BU2-I2&lt;-0.5,1,0)</f>
        <v>1</v>
      </c>
      <c r="W2" s="6">
        <v>2</v>
      </c>
      <c r="X2" s="6">
        <v>0</v>
      </c>
      <c r="Y2" s="6">
        <v>0</v>
      </c>
      <c r="Z2" s="6">
        <v>0</v>
      </c>
      <c r="AA2" s="6">
        <v>2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2</v>
      </c>
      <c r="AJ2" s="6">
        <v>0</v>
      </c>
      <c r="AK2" s="6">
        <v>0</v>
      </c>
      <c r="AL2" s="6">
        <v>0</v>
      </c>
      <c r="AN2" s="6">
        <v>2</v>
      </c>
      <c r="AO2" s="6">
        <f t="shared" ref="AO2:AO65" si="15">(X2+AB2)/2</f>
        <v>0</v>
      </c>
      <c r="AP2" s="6">
        <v>0</v>
      </c>
      <c r="AQ2" s="6">
        <v>1</v>
      </c>
      <c r="AR2" s="17">
        <v>1</v>
      </c>
      <c r="AS2" s="18">
        <f t="shared" ref="AS2:AS65" si="16">AN2-AO2</f>
        <v>2</v>
      </c>
      <c r="AT2" s="18">
        <f t="shared" ref="AT2:AT65" si="17">IF(AN2-AO2&gt;0.5,1,0)</f>
        <v>1</v>
      </c>
      <c r="AU2" s="6">
        <f t="shared" ref="AU2:AU65" si="18">AN2-AP2</f>
        <v>2</v>
      </c>
      <c r="AV2" s="6">
        <f t="shared" ref="AV2:AV65" si="19">IF(AN2-AP2&gt;0.5,1,0)</f>
        <v>1</v>
      </c>
      <c r="AW2" s="6">
        <f t="shared" ref="AW2:AW65" si="20">AN2-AQ2</f>
        <v>1</v>
      </c>
      <c r="AX2" s="6">
        <f t="shared" ref="AX2:AX65" si="21">IF(AN2-AQ2&gt;0.5,1,0)</f>
        <v>1</v>
      </c>
      <c r="AY2" s="6">
        <f t="shared" ref="AY2:AY65" si="22">AP2-AQ2</f>
        <v>-1</v>
      </c>
      <c r="AZ2" s="6">
        <f t="shared" ref="AZ2:AZ65" si="23">IF(AP2-AQ2&lt;0,1,0)</f>
        <v>1</v>
      </c>
      <c r="BA2" s="6">
        <f t="shared" ref="BA2:BA65" si="24">AP2-AN2</f>
        <v>-2</v>
      </c>
      <c r="BB2" s="6">
        <f t="shared" ref="BB2:BB65" si="25">AQ2-AP2</f>
        <v>1</v>
      </c>
      <c r="BD2" s="6">
        <v>1</v>
      </c>
      <c r="BE2" s="6">
        <f t="shared" ref="BE2:BE65" si="26">(AF2+AJ2)/2</f>
        <v>0</v>
      </c>
      <c r="BF2" s="6">
        <v>0</v>
      </c>
      <c r="BG2" s="6">
        <v>0</v>
      </c>
      <c r="BH2" s="6">
        <f t="shared" ref="BH2:BH65" si="27">BD2-BE2</f>
        <v>1</v>
      </c>
      <c r="BI2" s="6">
        <f t="shared" ref="BI2:BI65" si="28">IF(BD2-BE2&gt;0.5,1,0)</f>
        <v>1</v>
      </c>
      <c r="BJ2" s="6">
        <f t="shared" ref="BJ2:BJ65" si="29">BD2-BF2</f>
        <v>1</v>
      </c>
      <c r="BK2" s="6">
        <f t="shared" ref="BK2:BK65" si="30">IF(BD2-BF2&gt;0.5,1,0)</f>
        <v>1</v>
      </c>
      <c r="BL2" s="6">
        <f t="shared" ref="BL2:BL65" si="31">BD2-BG2</f>
        <v>1</v>
      </c>
      <c r="BM2" s="6">
        <f t="shared" ref="BM2:BM65" si="32">IF(BD2-BG2&gt;0.5,1,0)</f>
        <v>1</v>
      </c>
      <c r="BN2" s="6">
        <f t="shared" ref="BN2:BN65" si="33">BF2-BG2</f>
        <v>0</v>
      </c>
      <c r="BO2" s="6">
        <f t="shared" ref="BO2:BO65" si="34">IF(BF2-BG2&lt;0,1,0)</f>
        <v>0</v>
      </c>
      <c r="BP2" s="6">
        <f t="shared" ref="BP2:BP65" si="35">BF2-BD2</f>
        <v>-1</v>
      </c>
      <c r="BQ2" s="6">
        <f t="shared" ref="BQ2:BQ65" si="36">BG2-BF2</f>
        <v>0</v>
      </c>
      <c r="BS2" s="6">
        <v>1.5</v>
      </c>
      <c r="BT2" s="6">
        <f t="shared" ref="BT2:BT65" si="37">(X2+AB2+AF2+AJ2)/4</f>
        <v>0</v>
      </c>
      <c r="BU2" s="6">
        <v>0</v>
      </c>
      <c r="BV2" s="6">
        <f t="shared" ref="BV2:BV65" si="38">(AQ2+BG2)/2</f>
        <v>0.5</v>
      </c>
      <c r="BW2" s="6">
        <f t="shared" ref="BW2:BW65" si="39">BS2-BT2</f>
        <v>1.5</v>
      </c>
      <c r="BX2" s="6">
        <f t="shared" ref="BX2:BX65" si="40">IF(BS2-BT2&gt;0.5,1,0)</f>
        <v>1</v>
      </c>
      <c r="BY2" s="6">
        <f t="shared" ref="BY2:BY65" si="41">BS2-BU2</f>
        <v>1.5</v>
      </c>
      <c r="BZ2" s="6">
        <f t="shared" ref="BZ2:BZ65" si="42">IF(BS2-BU2&gt;0.5,1,0)</f>
        <v>1</v>
      </c>
      <c r="CA2" s="6">
        <f t="shared" ref="CA2:CA65" si="43">BS2-BV2</f>
        <v>1</v>
      </c>
      <c r="CB2" s="6">
        <f t="shared" ref="CB2:CB65" si="44">IF(BS2-BV2&gt;0.5,1,0)</f>
        <v>1</v>
      </c>
      <c r="CC2" s="6">
        <f t="shared" ref="CC2:CC65" si="45">BU2-BV2</f>
        <v>-0.5</v>
      </c>
      <c r="CD2" s="6">
        <f t="shared" ref="CD2:CD65" si="46">IF(BU2-BV2&lt;0,1,0)</f>
        <v>1</v>
      </c>
      <c r="CE2" s="6">
        <f t="shared" ref="CE2:CE65" si="47">BU2-BS2</f>
        <v>-1.5</v>
      </c>
      <c r="CF2" s="6">
        <f t="shared" ref="CF2:CF65" si="48">BV2-BU2</f>
        <v>0.5</v>
      </c>
    </row>
    <row r="3" s="6" customFormat="1" spans="1:84">
      <c r="A3" s="6">
        <v>329</v>
      </c>
      <c r="B3" s="6" t="s">
        <v>13</v>
      </c>
      <c r="C3" s="12">
        <v>1</v>
      </c>
      <c r="D3" s="12">
        <v>1</v>
      </c>
      <c r="E3" s="12">
        <v>1</v>
      </c>
      <c r="F3" s="12">
        <v>1</v>
      </c>
      <c r="G3" s="12">
        <f t="shared" si="0"/>
        <v>1</v>
      </c>
      <c r="H3" s="12">
        <f t="shared" si="1"/>
        <v>1</v>
      </c>
      <c r="I3" s="6">
        <f t="shared" si="2"/>
        <v>1</v>
      </c>
      <c r="J3" s="6">
        <f t="shared" si="3"/>
        <v>0</v>
      </c>
      <c r="K3" s="6">
        <f t="shared" si="4"/>
        <v>0</v>
      </c>
      <c r="L3" s="6">
        <f t="shared" si="5"/>
        <v>0.5</v>
      </c>
      <c r="M3" s="6">
        <f t="shared" si="6"/>
        <v>0</v>
      </c>
      <c r="N3" s="6">
        <f t="shared" si="7"/>
        <v>0</v>
      </c>
      <c r="O3" s="6">
        <f t="shared" si="8"/>
        <v>0</v>
      </c>
      <c r="P3" s="6">
        <f t="shared" si="9"/>
        <v>0.5</v>
      </c>
      <c r="Q3" s="6">
        <f t="shared" si="10"/>
        <v>0</v>
      </c>
      <c r="R3" s="6">
        <f t="shared" si="11"/>
        <v>0</v>
      </c>
      <c r="S3" s="6">
        <f t="shared" si="12"/>
        <v>0</v>
      </c>
      <c r="T3" s="6">
        <f t="shared" si="13"/>
        <v>0.5</v>
      </c>
      <c r="U3" s="6">
        <f t="shared" si="14"/>
        <v>0</v>
      </c>
      <c r="W3" s="6">
        <v>2</v>
      </c>
      <c r="X3" s="6">
        <v>2</v>
      </c>
      <c r="Y3" s="6">
        <v>2</v>
      </c>
      <c r="Z3" s="6">
        <v>0</v>
      </c>
      <c r="AA3" s="6">
        <v>0</v>
      </c>
      <c r="AB3" s="6">
        <v>1</v>
      </c>
      <c r="AC3" s="6">
        <v>1</v>
      </c>
      <c r="AD3" s="6">
        <v>2</v>
      </c>
      <c r="AE3" s="6">
        <v>2</v>
      </c>
      <c r="AF3" s="6">
        <v>0</v>
      </c>
      <c r="AG3" s="6">
        <v>2</v>
      </c>
      <c r="AH3" s="6">
        <v>0</v>
      </c>
      <c r="AI3" s="6">
        <v>0</v>
      </c>
      <c r="AJ3" s="6">
        <v>2</v>
      </c>
      <c r="AK3" s="6">
        <v>1</v>
      </c>
      <c r="AL3" s="6">
        <v>0</v>
      </c>
      <c r="AN3" s="6">
        <v>1</v>
      </c>
      <c r="AO3" s="6">
        <f t="shared" si="15"/>
        <v>1.5</v>
      </c>
      <c r="AP3" s="6">
        <v>1.5</v>
      </c>
      <c r="AQ3" s="6">
        <v>1</v>
      </c>
      <c r="AR3" s="17">
        <v>1</v>
      </c>
      <c r="AS3" s="18">
        <f t="shared" si="16"/>
        <v>-0.5</v>
      </c>
      <c r="AT3" s="18">
        <f t="shared" si="17"/>
        <v>0</v>
      </c>
      <c r="AU3" s="6">
        <f t="shared" si="18"/>
        <v>-0.5</v>
      </c>
      <c r="AV3" s="6">
        <f t="shared" si="19"/>
        <v>0</v>
      </c>
      <c r="AW3" s="6">
        <f t="shared" si="20"/>
        <v>0</v>
      </c>
      <c r="AX3" s="6">
        <f t="shared" si="21"/>
        <v>0</v>
      </c>
      <c r="AY3" s="6">
        <f t="shared" si="22"/>
        <v>0.5</v>
      </c>
      <c r="AZ3" s="6">
        <f t="shared" si="23"/>
        <v>0</v>
      </c>
      <c r="BA3" s="6">
        <f t="shared" si="24"/>
        <v>0.5</v>
      </c>
      <c r="BB3" s="6">
        <f t="shared" si="25"/>
        <v>-0.5</v>
      </c>
      <c r="BD3" s="6">
        <v>1</v>
      </c>
      <c r="BE3" s="6">
        <f t="shared" si="26"/>
        <v>1</v>
      </c>
      <c r="BF3" s="6">
        <v>1.5</v>
      </c>
      <c r="BG3" s="6">
        <v>0</v>
      </c>
      <c r="BH3" s="6">
        <f t="shared" si="27"/>
        <v>0</v>
      </c>
      <c r="BI3" s="6">
        <f t="shared" si="28"/>
        <v>0</v>
      </c>
      <c r="BJ3" s="6">
        <f t="shared" si="29"/>
        <v>-0.5</v>
      </c>
      <c r="BK3" s="6">
        <f t="shared" si="30"/>
        <v>0</v>
      </c>
      <c r="BL3" s="6">
        <f t="shared" si="31"/>
        <v>1</v>
      </c>
      <c r="BM3" s="6">
        <f t="shared" si="32"/>
        <v>1</v>
      </c>
      <c r="BN3" s="6">
        <f t="shared" si="33"/>
        <v>1.5</v>
      </c>
      <c r="BO3" s="6">
        <f t="shared" si="34"/>
        <v>0</v>
      </c>
      <c r="BP3" s="6">
        <f t="shared" si="35"/>
        <v>0.5</v>
      </c>
      <c r="BQ3" s="6">
        <f t="shared" si="36"/>
        <v>-1.5</v>
      </c>
      <c r="BS3" s="6">
        <v>1</v>
      </c>
      <c r="BT3" s="6">
        <f t="shared" si="37"/>
        <v>1.25</v>
      </c>
      <c r="BU3" s="6">
        <v>1.5</v>
      </c>
      <c r="BV3" s="6">
        <f t="shared" si="38"/>
        <v>0.5</v>
      </c>
      <c r="BW3" s="6">
        <f t="shared" si="39"/>
        <v>-0.25</v>
      </c>
      <c r="BX3" s="6">
        <f t="shared" si="40"/>
        <v>0</v>
      </c>
      <c r="BY3" s="6">
        <f t="shared" si="41"/>
        <v>-0.5</v>
      </c>
      <c r="BZ3" s="6">
        <f t="shared" si="42"/>
        <v>0</v>
      </c>
      <c r="CA3" s="6">
        <f t="shared" si="43"/>
        <v>0.5</v>
      </c>
      <c r="CB3" s="6">
        <f t="shared" si="44"/>
        <v>0</v>
      </c>
      <c r="CC3" s="6">
        <f t="shared" si="45"/>
        <v>1</v>
      </c>
      <c r="CD3" s="6">
        <f t="shared" si="46"/>
        <v>0</v>
      </c>
      <c r="CE3" s="6">
        <f t="shared" si="47"/>
        <v>0.5</v>
      </c>
      <c r="CF3" s="6">
        <f t="shared" si="48"/>
        <v>-1</v>
      </c>
    </row>
    <row r="4" s="6" customFormat="1" spans="1:84">
      <c r="A4" s="6">
        <v>149</v>
      </c>
      <c r="B4" s="6" t="s">
        <v>13</v>
      </c>
      <c r="C4" s="12">
        <v>3</v>
      </c>
      <c r="D4" s="12">
        <v>3</v>
      </c>
      <c r="E4" s="12">
        <v>2</v>
      </c>
      <c r="F4" s="12">
        <v>2</v>
      </c>
      <c r="G4" s="12">
        <f t="shared" si="0"/>
        <v>2.5</v>
      </c>
      <c r="H4" s="12">
        <f t="shared" si="1"/>
        <v>2.5</v>
      </c>
      <c r="I4" s="6">
        <f t="shared" si="2"/>
        <v>2.5</v>
      </c>
      <c r="J4" s="6">
        <f t="shared" si="3"/>
        <v>0.5</v>
      </c>
      <c r="K4" s="6">
        <f t="shared" si="4"/>
        <v>0</v>
      </c>
      <c r="L4" s="6">
        <f t="shared" si="5"/>
        <v>-1.5</v>
      </c>
      <c r="M4" s="6">
        <f t="shared" si="6"/>
        <v>1</v>
      </c>
      <c r="N4" s="6">
        <f t="shared" si="7"/>
        <v>0.5</v>
      </c>
      <c r="O4" s="6">
        <f t="shared" si="8"/>
        <v>0</v>
      </c>
      <c r="P4" s="6">
        <f t="shared" si="9"/>
        <v>-1.5</v>
      </c>
      <c r="Q4" s="6">
        <f t="shared" si="10"/>
        <v>1</v>
      </c>
      <c r="R4" s="6">
        <f t="shared" si="11"/>
        <v>0.5</v>
      </c>
      <c r="S4" s="6">
        <f t="shared" si="12"/>
        <v>0</v>
      </c>
      <c r="T4" s="6">
        <f t="shared" si="13"/>
        <v>-1.5</v>
      </c>
      <c r="U4" s="6">
        <f t="shared" si="14"/>
        <v>1</v>
      </c>
      <c r="W4" s="6">
        <v>3</v>
      </c>
      <c r="X4" s="6">
        <v>2</v>
      </c>
      <c r="Y4" s="6">
        <v>2</v>
      </c>
      <c r="Z4" s="6">
        <v>0</v>
      </c>
      <c r="AA4" s="6">
        <v>3</v>
      </c>
      <c r="AB4" s="6">
        <v>0</v>
      </c>
      <c r="AC4" s="6">
        <v>0</v>
      </c>
      <c r="AD4" s="6">
        <v>0</v>
      </c>
      <c r="AE4" s="6">
        <v>3</v>
      </c>
      <c r="AF4" s="6">
        <v>0</v>
      </c>
      <c r="AG4" s="6">
        <v>2</v>
      </c>
      <c r="AH4" s="6">
        <v>0</v>
      </c>
      <c r="AI4" s="6">
        <v>3</v>
      </c>
      <c r="AJ4" s="6">
        <v>0</v>
      </c>
      <c r="AK4" s="6">
        <v>0</v>
      </c>
      <c r="AL4" s="6">
        <v>0</v>
      </c>
      <c r="AN4" s="6">
        <v>3</v>
      </c>
      <c r="AO4" s="6">
        <f t="shared" si="15"/>
        <v>1</v>
      </c>
      <c r="AP4" s="6">
        <v>1</v>
      </c>
      <c r="AQ4" s="6">
        <v>0</v>
      </c>
      <c r="AR4" s="17">
        <v>1</v>
      </c>
      <c r="AS4" s="18">
        <f t="shared" si="16"/>
        <v>2</v>
      </c>
      <c r="AT4" s="18">
        <f t="shared" si="17"/>
        <v>1</v>
      </c>
      <c r="AU4" s="6">
        <f t="shared" si="18"/>
        <v>2</v>
      </c>
      <c r="AV4" s="6">
        <f t="shared" si="19"/>
        <v>1</v>
      </c>
      <c r="AW4" s="6">
        <f t="shared" si="20"/>
        <v>3</v>
      </c>
      <c r="AX4" s="6">
        <f t="shared" si="21"/>
        <v>1</v>
      </c>
      <c r="AY4" s="6">
        <f t="shared" si="22"/>
        <v>1</v>
      </c>
      <c r="AZ4" s="6">
        <f t="shared" si="23"/>
        <v>0</v>
      </c>
      <c r="BA4" s="6">
        <f t="shared" si="24"/>
        <v>-2</v>
      </c>
      <c r="BB4" s="6">
        <f t="shared" si="25"/>
        <v>-1</v>
      </c>
      <c r="BD4" s="6">
        <v>3</v>
      </c>
      <c r="BE4" s="6">
        <f t="shared" si="26"/>
        <v>0</v>
      </c>
      <c r="BF4" s="6">
        <v>1</v>
      </c>
      <c r="BG4" s="6">
        <v>0</v>
      </c>
      <c r="BH4" s="6">
        <f t="shared" si="27"/>
        <v>3</v>
      </c>
      <c r="BI4" s="6">
        <f t="shared" si="28"/>
        <v>1</v>
      </c>
      <c r="BJ4" s="6">
        <f t="shared" si="29"/>
        <v>2</v>
      </c>
      <c r="BK4" s="6">
        <f t="shared" si="30"/>
        <v>1</v>
      </c>
      <c r="BL4" s="6">
        <f t="shared" si="31"/>
        <v>3</v>
      </c>
      <c r="BM4" s="6">
        <f t="shared" si="32"/>
        <v>1</v>
      </c>
      <c r="BN4" s="6">
        <f t="shared" si="33"/>
        <v>1</v>
      </c>
      <c r="BO4" s="6">
        <f t="shared" si="34"/>
        <v>0</v>
      </c>
      <c r="BP4" s="6">
        <f t="shared" si="35"/>
        <v>-2</v>
      </c>
      <c r="BQ4" s="6">
        <f t="shared" si="36"/>
        <v>-1</v>
      </c>
      <c r="BS4" s="6">
        <v>3</v>
      </c>
      <c r="BT4" s="6">
        <f t="shared" si="37"/>
        <v>0.5</v>
      </c>
      <c r="BU4" s="6">
        <v>1</v>
      </c>
      <c r="BV4" s="6">
        <f t="shared" si="38"/>
        <v>0</v>
      </c>
      <c r="BW4" s="6">
        <f t="shared" si="39"/>
        <v>2.5</v>
      </c>
      <c r="BX4" s="6">
        <f t="shared" si="40"/>
        <v>1</v>
      </c>
      <c r="BY4" s="6">
        <f t="shared" si="41"/>
        <v>2</v>
      </c>
      <c r="BZ4" s="6">
        <f t="shared" si="42"/>
        <v>1</v>
      </c>
      <c r="CA4" s="6">
        <f t="shared" si="43"/>
        <v>3</v>
      </c>
      <c r="CB4" s="6">
        <f t="shared" si="44"/>
        <v>1</v>
      </c>
      <c r="CC4" s="6">
        <f t="shared" si="45"/>
        <v>1</v>
      </c>
      <c r="CD4" s="6">
        <f t="shared" si="46"/>
        <v>0</v>
      </c>
      <c r="CE4" s="6">
        <f t="shared" si="47"/>
        <v>-2</v>
      </c>
      <c r="CF4" s="6">
        <f t="shared" si="48"/>
        <v>-1</v>
      </c>
    </row>
    <row r="5" s="6" customFormat="1" spans="1:84">
      <c r="A5" s="6">
        <v>151</v>
      </c>
      <c r="B5" s="6" t="s">
        <v>13</v>
      </c>
      <c r="C5" s="12">
        <v>1</v>
      </c>
      <c r="D5" s="12">
        <v>3</v>
      </c>
      <c r="E5" s="12">
        <v>1</v>
      </c>
      <c r="F5" s="12">
        <v>2</v>
      </c>
      <c r="G5" s="12">
        <f t="shared" si="0"/>
        <v>1</v>
      </c>
      <c r="H5" s="12">
        <f t="shared" si="1"/>
        <v>2.5</v>
      </c>
      <c r="I5" s="6">
        <f t="shared" si="2"/>
        <v>1.75</v>
      </c>
      <c r="J5" s="6">
        <f t="shared" si="3"/>
        <v>2</v>
      </c>
      <c r="K5" s="6">
        <f t="shared" si="4"/>
        <v>1</v>
      </c>
      <c r="L5" s="6">
        <f t="shared" si="5"/>
        <v>-1</v>
      </c>
      <c r="M5" s="6">
        <f t="shared" si="6"/>
        <v>1</v>
      </c>
      <c r="N5" s="6">
        <f t="shared" si="7"/>
        <v>0.5</v>
      </c>
      <c r="O5" s="6">
        <f t="shared" si="8"/>
        <v>0</v>
      </c>
      <c r="P5" s="6">
        <f t="shared" si="9"/>
        <v>-2.5</v>
      </c>
      <c r="Q5" s="6">
        <f t="shared" si="10"/>
        <v>1</v>
      </c>
      <c r="R5" s="6">
        <f t="shared" si="11"/>
        <v>1.25</v>
      </c>
      <c r="S5" s="6">
        <f t="shared" si="12"/>
        <v>1</v>
      </c>
      <c r="T5" s="6">
        <f t="shared" si="13"/>
        <v>-1.75</v>
      </c>
      <c r="U5" s="6">
        <f t="shared" si="14"/>
        <v>1</v>
      </c>
      <c r="W5" s="6">
        <v>3</v>
      </c>
      <c r="X5" s="6">
        <v>0</v>
      </c>
      <c r="Y5" s="6">
        <v>0</v>
      </c>
      <c r="Z5" s="6">
        <v>0</v>
      </c>
      <c r="AA5" s="6">
        <v>3</v>
      </c>
      <c r="AB5" s="6">
        <v>0</v>
      </c>
      <c r="AC5" s="6">
        <v>0</v>
      </c>
      <c r="AD5" s="6">
        <v>0</v>
      </c>
      <c r="AE5" s="6">
        <v>3</v>
      </c>
      <c r="AF5" s="6">
        <v>0</v>
      </c>
      <c r="AG5" s="6">
        <v>0</v>
      </c>
      <c r="AH5" s="6">
        <v>0</v>
      </c>
      <c r="AI5" s="6">
        <v>3</v>
      </c>
      <c r="AJ5" s="6">
        <v>0</v>
      </c>
      <c r="AK5" s="6">
        <v>0</v>
      </c>
      <c r="AL5" s="6">
        <v>0</v>
      </c>
      <c r="AN5" s="6">
        <v>3</v>
      </c>
      <c r="AO5" s="6">
        <f t="shared" si="15"/>
        <v>0</v>
      </c>
      <c r="AP5" s="6">
        <v>0</v>
      </c>
      <c r="AQ5" s="6">
        <v>1</v>
      </c>
      <c r="AR5" s="17">
        <v>1</v>
      </c>
      <c r="AS5" s="18">
        <f t="shared" si="16"/>
        <v>3</v>
      </c>
      <c r="AT5" s="18">
        <f t="shared" si="17"/>
        <v>1</v>
      </c>
      <c r="AU5" s="6">
        <f t="shared" si="18"/>
        <v>3</v>
      </c>
      <c r="AV5" s="6">
        <f t="shared" si="19"/>
        <v>1</v>
      </c>
      <c r="AW5" s="6">
        <f t="shared" si="20"/>
        <v>2</v>
      </c>
      <c r="AX5" s="6">
        <f t="shared" si="21"/>
        <v>1</v>
      </c>
      <c r="AY5" s="6">
        <f t="shared" si="22"/>
        <v>-1</v>
      </c>
      <c r="AZ5" s="6">
        <f t="shared" si="23"/>
        <v>1</v>
      </c>
      <c r="BA5" s="6">
        <f t="shared" si="24"/>
        <v>-3</v>
      </c>
      <c r="BB5" s="6">
        <f t="shared" si="25"/>
        <v>1</v>
      </c>
      <c r="BD5" s="6">
        <v>3</v>
      </c>
      <c r="BE5" s="6">
        <f t="shared" si="26"/>
        <v>0</v>
      </c>
      <c r="BF5" s="6">
        <v>0</v>
      </c>
      <c r="BG5" s="6">
        <v>1</v>
      </c>
      <c r="BH5" s="6">
        <f t="shared" si="27"/>
        <v>3</v>
      </c>
      <c r="BI5" s="6">
        <f t="shared" si="28"/>
        <v>1</v>
      </c>
      <c r="BJ5" s="6">
        <f t="shared" si="29"/>
        <v>3</v>
      </c>
      <c r="BK5" s="6">
        <f t="shared" si="30"/>
        <v>1</v>
      </c>
      <c r="BL5" s="6">
        <f t="shared" si="31"/>
        <v>2</v>
      </c>
      <c r="BM5" s="6">
        <f t="shared" si="32"/>
        <v>1</v>
      </c>
      <c r="BN5" s="6">
        <f t="shared" si="33"/>
        <v>-1</v>
      </c>
      <c r="BO5" s="6">
        <f t="shared" si="34"/>
        <v>1</v>
      </c>
      <c r="BP5" s="6">
        <f t="shared" si="35"/>
        <v>-3</v>
      </c>
      <c r="BQ5" s="6">
        <f t="shared" si="36"/>
        <v>1</v>
      </c>
      <c r="BS5" s="6">
        <v>3</v>
      </c>
      <c r="BT5" s="6">
        <f t="shared" si="37"/>
        <v>0</v>
      </c>
      <c r="BU5" s="6">
        <v>0</v>
      </c>
      <c r="BV5" s="6">
        <f t="shared" si="38"/>
        <v>1</v>
      </c>
      <c r="BW5" s="6">
        <f t="shared" si="39"/>
        <v>3</v>
      </c>
      <c r="BX5" s="6">
        <f t="shared" si="40"/>
        <v>1</v>
      </c>
      <c r="BY5" s="6">
        <f t="shared" si="41"/>
        <v>3</v>
      </c>
      <c r="BZ5" s="6">
        <f t="shared" si="42"/>
        <v>1</v>
      </c>
      <c r="CA5" s="6">
        <f t="shared" si="43"/>
        <v>2</v>
      </c>
      <c r="CB5" s="6">
        <f t="shared" si="44"/>
        <v>1</v>
      </c>
      <c r="CC5" s="6">
        <f t="shared" si="45"/>
        <v>-1</v>
      </c>
      <c r="CD5" s="6">
        <f t="shared" si="46"/>
        <v>1</v>
      </c>
      <c r="CE5" s="6">
        <f t="shared" si="47"/>
        <v>-3</v>
      </c>
      <c r="CF5" s="6">
        <f t="shared" si="48"/>
        <v>1</v>
      </c>
    </row>
    <row r="6" s="6" customFormat="1" spans="1:84">
      <c r="A6" s="6">
        <v>152</v>
      </c>
      <c r="B6" s="6" t="s">
        <v>13</v>
      </c>
      <c r="C6" s="12">
        <v>2</v>
      </c>
      <c r="D6" s="12">
        <v>2</v>
      </c>
      <c r="E6" s="12">
        <v>3</v>
      </c>
      <c r="F6" s="12">
        <v>2</v>
      </c>
      <c r="G6" s="12">
        <f t="shared" si="0"/>
        <v>2.5</v>
      </c>
      <c r="H6" s="12">
        <f t="shared" si="1"/>
        <v>2</v>
      </c>
      <c r="I6" s="6">
        <f t="shared" si="2"/>
        <v>2.25</v>
      </c>
      <c r="J6" s="6">
        <f t="shared" si="3"/>
        <v>0.5</v>
      </c>
      <c r="K6" s="6">
        <f t="shared" si="4"/>
        <v>0</v>
      </c>
      <c r="L6" s="6">
        <f t="shared" si="5"/>
        <v>-2.5</v>
      </c>
      <c r="M6" s="6">
        <f t="shared" si="6"/>
        <v>1</v>
      </c>
      <c r="N6" s="6">
        <f t="shared" si="7"/>
        <v>1</v>
      </c>
      <c r="O6" s="6">
        <f t="shared" si="8"/>
        <v>1</v>
      </c>
      <c r="P6" s="6">
        <f t="shared" si="9"/>
        <v>-2</v>
      </c>
      <c r="Q6" s="6">
        <f t="shared" si="10"/>
        <v>1</v>
      </c>
      <c r="R6" s="6">
        <f t="shared" si="11"/>
        <v>0.75</v>
      </c>
      <c r="S6" s="6">
        <f t="shared" si="12"/>
        <v>1</v>
      </c>
      <c r="T6" s="6">
        <f t="shared" si="13"/>
        <v>-2.25</v>
      </c>
      <c r="U6" s="6">
        <f t="shared" si="14"/>
        <v>1</v>
      </c>
      <c r="W6" s="6">
        <v>3</v>
      </c>
      <c r="X6" s="6">
        <v>0</v>
      </c>
      <c r="Y6" s="6">
        <v>0</v>
      </c>
      <c r="Z6" s="6">
        <v>0</v>
      </c>
      <c r="AA6" s="6">
        <v>3</v>
      </c>
      <c r="AB6" s="6">
        <v>0</v>
      </c>
      <c r="AC6" s="6">
        <v>0</v>
      </c>
      <c r="AD6" s="6">
        <v>0</v>
      </c>
      <c r="AE6" s="6">
        <v>3</v>
      </c>
      <c r="AF6" s="6">
        <v>0</v>
      </c>
      <c r="AG6" s="6">
        <v>0</v>
      </c>
      <c r="AH6" s="6">
        <v>0</v>
      </c>
      <c r="AI6" s="6">
        <v>3</v>
      </c>
      <c r="AJ6" s="6">
        <v>0</v>
      </c>
      <c r="AK6" s="6">
        <v>0</v>
      </c>
      <c r="AL6" s="6">
        <v>0</v>
      </c>
      <c r="AN6" s="6">
        <v>3</v>
      </c>
      <c r="AO6" s="6">
        <f t="shared" si="15"/>
        <v>0</v>
      </c>
      <c r="AP6" s="6">
        <v>0</v>
      </c>
      <c r="AQ6" s="6">
        <v>1</v>
      </c>
      <c r="AR6" s="17">
        <v>1</v>
      </c>
      <c r="AS6" s="18">
        <f t="shared" si="16"/>
        <v>3</v>
      </c>
      <c r="AT6" s="18">
        <f t="shared" si="17"/>
        <v>1</v>
      </c>
      <c r="AU6" s="6">
        <f t="shared" si="18"/>
        <v>3</v>
      </c>
      <c r="AV6" s="6">
        <f t="shared" si="19"/>
        <v>1</v>
      </c>
      <c r="AW6" s="6">
        <f t="shared" si="20"/>
        <v>2</v>
      </c>
      <c r="AX6" s="6">
        <f t="shared" si="21"/>
        <v>1</v>
      </c>
      <c r="AY6" s="6">
        <f t="shared" si="22"/>
        <v>-1</v>
      </c>
      <c r="AZ6" s="6">
        <f t="shared" si="23"/>
        <v>1</v>
      </c>
      <c r="BA6" s="6">
        <f t="shared" si="24"/>
        <v>-3</v>
      </c>
      <c r="BB6" s="6">
        <f t="shared" si="25"/>
        <v>1</v>
      </c>
      <c r="BD6" s="6">
        <v>3</v>
      </c>
      <c r="BE6" s="6">
        <f t="shared" si="26"/>
        <v>0</v>
      </c>
      <c r="BF6" s="6">
        <v>0</v>
      </c>
      <c r="BG6" s="6">
        <v>0</v>
      </c>
      <c r="BH6" s="6">
        <f t="shared" si="27"/>
        <v>3</v>
      </c>
      <c r="BI6" s="6">
        <f t="shared" si="28"/>
        <v>1</v>
      </c>
      <c r="BJ6" s="6">
        <f t="shared" si="29"/>
        <v>3</v>
      </c>
      <c r="BK6" s="6">
        <f t="shared" si="30"/>
        <v>1</v>
      </c>
      <c r="BL6" s="6">
        <f t="shared" si="31"/>
        <v>3</v>
      </c>
      <c r="BM6" s="6">
        <f t="shared" si="32"/>
        <v>1</v>
      </c>
      <c r="BN6" s="6">
        <f t="shared" si="33"/>
        <v>0</v>
      </c>
      <c r="BO6" s="6">
        <f t="shared" si="34"/>
        <v>0</v>
      </c>
      <c r="BP6" s="6">
        <f t="shared" si="35"/>
        <v>-3</v>
      </c>
      <c r="BQ6" s="6">
        <f t="shared" si="36"/>
        <v>0</v>
      </c>
      <c r="BS6" s="6">
        <v>3</v>
      </c>
      <c r="BT6" s="6">
        <f t="shared" si="37"/>
        <v>0</v>
      </c>
      <c r="BU6" s="6">
        <v>0</v>
      </c>
      <c r="BV6" s="6">
        <f t="shared" si="38"/>
        <v>0.5</v>
      </c>
      <c r="BW6" s="6">
        <f t="shared" si="39"/>
        <v>3</v>
      </c>
      <c r="BX6" s="6">
        <f t="shared" si="40"/>
        <v>1</v>
      </c>
      <c r="BY6" s="6">
        <f t="shared" si="41"/>
        <v>3</v>
      </c>
      <c r="BZ6" s="6">
        <f t="shared" si="42"/>
        <v>1</v>
      </c>
      <c r="CA6" s="6">
        <f t="shared" si="43"/>
        <v>2.5</v>
      </c>
      <c r="CB6" s="6">
        <f t="shared" si="44"/>
        <v>1</v>
      </c>
      <c r="CC6" s="6">
        <f t="shared" si="45"/>
        <v>-0.5</v>
      </c>
      <c r="CD6" s="6">
        <f t="shared" si="46"/>
        <v>1</v>
      </c>
      <c r="CE6" s="6">
        <f t="shared" si="47"/>
        <v>-3</v>
      </c>
      <c r="CF6" s="6">
        <f t="shared" si="48"/>
        <v>0.5</v>
      </c>
    </row>
    <row r="7" s="6" customFormat="1" spans="1:84">
      <c r="A7" s="6">
        <v>156</v>
      </c>
      <c r="B7" s="6" t="s">
        <v>13</v>
      </c>
      <c r="C7" s="12">
        <v>2</v>
      </c>
      <c r="D7" s="12">
        <v>2</v>
      </c>
      <c r="E7" s="12">
        <v>1</v>
      </c>
      <c r="F7" s="12">
        <v>3</v>
      </c>
      <c r="G7" s="12">
        <f t="shared" si="0"/>
        <v>1.5</v>
      </c>
      <c r="H7" s="12">
        <f t="shared" si="1"/>
        <v>2.5</v>
      </c>
      <c r="I7" s="6">
        <f t="shared" si="2"/>
        <v>2</v>
      </c>
      <c r="J7" s="6">
        <f t="shared" si="3"/>
        <v>1.5</v>
      </c>
      <c r="K7" s="6">
        <f t="shared" si="4"/>
        <v>1</v>
      </c>
      <c r="L7" s="6">
        <f t="shared" si="5"/>
        <v>-1.5</v>
      </c>
      <c r="M7" s="6">
        <f t="shared" si="6"/>
        <v>1</v>
      </c>
      <c r="N7" s="6">
        <f t="shared" si="7"/>
        <v>0.5</v>
      </c>
      <c r="O7" s="6">
        <f t="shared" si="8"/>
        <v>0</v>
      </c>
      <c r="P7" s="6">
        <f t="shared" si="9"/>
        <v>-2.5</v>
      </c>
      <c r="Q7" s="6">
        <f t="shared" si="10"/>
        <v>1</v>
      </c>
      <c r="R7" s="6">
        <f t="shared" si="11"/>
        <v>1</v>
      </c>
      <c r="S7" s="6">
        <f t="shared" si="12"/>
        <v>1</v>
      </c>
      <c r="T7" s="6">
        <f t="shared" si="13"/>
        <v>-2</v>
      </c>
      <c r="U7" s="6">
        <f t="shared" si="14"/>
        <v>1</v>
      </c>
      <c r="W7" s="6">
        <v>3</v>
      </c>
      <c r="X7" s="6">
        <v>0</v>
      </c>
      <c r="Y7" s="6">
        <v>0</v>
      </c>
      <c r="Z7" s="6">
        <v>0</v>
      </c>
      <c r="AA7" s="6">
        <v>3</v>
      </c>
      <c r="AB7" s="6">
        <v>0</v>
      </c>
      <c r="AC7" s="6">
        <v>0</v>
      </c>
      <c r="AD7" s="6">
        <v>0</v>
      </c>
      <c r="AE7" s="6">
        <v>3</v>
      </c>
      <c r="AF7" s="6">
        <v>0</v>
      </c>
      <c r="AG7" s="6">
        <v>0</v>
      </c>
      <c r="AH7" s="6">
        <v>0</v>
      </c>
      <c r="AI7" s="6">
        <v>3</v>
      </c>
      <c r="AJ7" s="6">
        <v>0</v>
      </c>
      <c r="AK7" s="6">
        <v>0</v>
      </c>
      <c r="AL7" s="6">
        <v>0</v>
      </c>
      <c r="AN7" s="6">
        <v>3</v>
      </c>
      <c r="AO7" s="6">
        <f t="shared" si="15"/>
        <v>0</v>
      </c>
      <c r="AP7" s="6">
        <v>0</v>
      </c>
      <c r="AQ7" s="6">
        <v>1</v>
      </c>
      <c r="AR7" s="17">
        <v>1</v>
      </c>
      <c r="AS7" s="18">
        <f t="shared" si="16"/>
        <v>3</v>
      </c>
      <c r="AT7" s="18">
        <f t="shared" si="17"/>
        <v>1</v>
      </c>
      <c r="AU7" s="6">
        <f t="shared" si="18"/>
        <v>3</v>
      </c>
      <c r="AV7" s="6">
        <f t="shared" si="19"/>
        <v>1</v>
      </c>
      <c r="AW7" s="6">
        <f t="shared" si="20"/>
        <v>2</v>
      </c>
      <c r="AX7" s="6">
        <f t="shared" si="21"/>
        <v>1</v>
      </c>
      <c r="AY7" s="6">
        <f t="shared" si="22"/>
        <v>-1</v>
      </c>
      <c r="AZ7" s="6">
        <f t="shared" si="23"/>
        <v>1</v>
      </c>
      <c r="BA7" s="6">
        <f t="shared" si="24"/>
        <v>-3</v>
      </c>
      <c r="BB7" s="6">
        <f t="shared" si="25"/>
        <v>1</v>
      </c>
      <c r="BD7" s="6">
        <v>3</v>
      </c>
      <c r="BE7" s="6">
        <f t="shared" si="26"/>
        <v>0</v>
      </c>
      <c r="BF7" s="6">
        <v>0</v>
      </c>
      <c r="BG7" s="6">
        <v>1</v>
      </c>
      <c r="BH7" s="6">
        <f t="shared" si="27"/>
        <v>3</v>
      </c>
      <c r="BI7" s="6">
        <f t="shared" si="28"/>
        <v>1</v>
      </c>
      <c r="BJ7" s="6">
        <f t="shared" si="29"/>
        <v>3</v>
      </c>
      <c r="BK7" s="6">
        <f t="shared" si="30"/>
        <v>1</v>
      </c>
      <c r="BL7" s="6">
        <f t="shared" si="31"/>
        <v>2</v>
      </c>
      <c r="BM7" s="6">
        <f t="shared" si="32"/>
        <v>1</v>
      </c>
      <c r="BN7" s="6">
        <f t="shared" si="33"/>
        <v>-1</v>
      </c>
      <c r="BO7" s="6">
        <f t="shared" si="34"/>
        <v>1</v>
      </c>
      <c r="BP7" s="6">
        <f t="shared" si="35"/>
        <v>-3</v>
      </c>
      <c r="BQ7" s="6">
        <f t="shared" si="36"/>
        <v>1</v>
      </c>
      <c r="BS7" s="6">
        <v>3</v>
      </c>
      <c r="BT7" s="6">
        <f t="shared" si="37"/>
        <v>0</v>
      </c>
      <c r="BU7" s="6">
        <v>0</v>
      </c>
      <c r="BV7" s="6">
        <f t="shared" si="38"/>
        <v>1</v>
      </c>
      <c r="BW7" s="6">
        <f t="shared" si="39"/>
        <v>3</v>
      </c>
      <c r="BX7" s="6">
        <f t="shared" si="40"/>
        <v>1</v>
      </c>
      <c r="BY7" s="6">
        <f t="shared" si="41"/>
        <v>3</v>
      </c>
      <c r="BZ7" s="6">
        <f t="shared" si="42"/>
        <v>1</v>
      </c>
      <c r="CA7" s="6">
        <f t="shared" si="43"/>
        <v>2</v>
      </c>
      <c r="CB7" s="6">
        <f t="shared" si="44"/>
        <v>1</v>
      </c>
      <c r="CC7" s="6">
        <f t="shared" si="45"/>
        <v>-1</v>
      </c>
      <c r="CD7" s="6">
        <f t="shared" si="46"/>
        <v>1</v>
      </c>
      <c r="CE7" s="6">
        <f t="shared" si="47"/>
        <v>-3</v>
      </c>
      <c r="CF7" s="6">
        <f t="shared" si="48"/>
        <v>1</v>
      </c>
    </row>
    <row r="8" s="6" customFormat="1" spans="1:84">
      <c r="A8" s="6">
        <v>210</v>
      </c>
      <c r="B8" s="6" t="s">
        <v>13</v>
      </c>
      <c r="C8" s="12">
        <v>1</v>
      </c>
      <c r="D8" s="12">
        <v>1</v>
      </c>
      <c r="E8" s="12">
        <v>1</v>
      </c>
      <c r="F8" s="12">
        <v>1</v>
      </c>
      <c r="G8" s="12">
        <f t="shared" si="0"/>
        <v>1</v>
      </c>
      <c r="H8" s="12">
        <f t="shared" si="1"/>
        <v>1</v>
      </c>
      <c r="I8" s="6">
        <f t="shared" si="2"/>
        <v>1</v>
      </c>
      <c r="J8" s="6">
        <f t="shared" si="3"/>
        <v>0</v>
      </c>
      <c r="K8" s="6">
        <f t="shared" si="4"/>
        <v>0</v>
      </c>
      <c r="L8" s="6">
        <f t="shared" si="5"/>
        <v>-0.5</v>
      </c>
      <c r="M8" s="6">
        <f t="shared" si="6"/>
        <v>0</v>
      </c>
      <c r="N8" s="6">
        <f t="shared" si="7"/>
        <v>0</v>
      </c>
      <c r="O8" s="6">
        <f t="shared" si="8"/>
        <v>0</v>
      </c>
      <c r="P8" s="6">
        <f t="shared" si="9"/>
        <v>-1</v>
      </c>
      <c r="Q8" s="6">
        <f t="shared" si="10"/>
        <v>1</v>
      </c>
      <c r="R8" s="6">
        <f t="shared" si="11"/>
        <v>0</v>
      </c>
      <c r="S8" s="6">
        <f t="shared" si="12"/>
        <v>0</v>
      </c>
      <c r="T8" s="6">
        <f t="shared" si="13"/>
        <v>-0.75</v>
      </c>
      <c r="U8" s="6">
        <f t="shared" si="14"/>
        <v>1</v>
      </c>
      <c r="W8" s="6">
        <v>2</v>
      </c>
      <c r="X8" s="6">
        <v>2</v>
      </c>
      <c r="Y8" s="6">
        <v>1</v>
      </c>
      <c r="Z8" s="6">
        <v>2</v>
      </c>
      <c r="AA8" s="6">
        <v>0</v>
      </c>
      <c r="AB8" s="6">
        <v>0</v>
      </c>
      <c r="AC8" s="6">
        <v>0</v>
      </c>
      <c r="AD8" s="6">
        <v>0</v>
      </c>
      <c r="AE8" s="6">
        <v>2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2</v>
      </c>
      <c r="AN8" s="6">
        <v>1</v>
      </c>
      <c r="AO8" s="6">
        <f t="shared" si="15"/>
        <v>1</v>
      </c>
      <c r="AP8" s="6">
        <v>0.5</v>
      </c>
      <c r="AQ8" s="6">
        <v>1</v>
      </c>
      <c r="AR8" s="17">
        <v>1</v>
      </c>
      <c r="AS8" s="18">
        <f t="shared" si="16"/>
        <v>0</v>
      </c>
      <c r="AT8" s="18">
        <f t="shared" si="17"/>
        <v>0</v>
      </c>
      <c r="AU8" s="6">
        <f t="shared" si="18"/>
        <v>0.5</v>
      </c>
      <c r="AV8" s="6">
        <f t="shared" si="19"/>
        <v>0</v>
      </c>
      <c r="AW8" s="6">
        <f t="shared" si="20"/>
        <v>0</v>
      </c>
      <c r="AX8" s="6">
        <f t="shared" si="21"/>
        <v>0</v>
      </c>
      <c r="AY8" s="6">
        <f t="shared" si="22"/>
        <v>-0.5</v>
      </c>
      <c r="AZ8" s="6">
        <f t="shared" si="23"/>
        <v>1</v>
      </c>
      <c r="BA8" s="6">
        <f t="shared" si="24"/>
        <v>-0.5</v>
      </c>
      <c r="BB8" s="6">
        <f t="shared" si="25"/>
        <v>0.5</v>
      </c>
      <c r="BD8" s="6">
        <v>1</v>
      </c>
      <c r="BE8" s="6">
        <f t="shared" si="26"/>
        <v>0</v>
      </c>
      <c r="BF8" s="6">
        <v>0</v>
      </c>
      <c r="BG8" s="6">
        <v>1</v>
      </c>
      <c r="BH8" s="6">
        <f t="shared" si="27"/>
        <v>1</v>
      </c>
      <c r="BI8" s="6">
        <f t="shared" si="28"/>
        <v>1</v>
      </c>
      <c r="BJ8" s="6">
        <f t="shared" si="29"/>
        <v>1</v>
      </c>
      <c r="BK8" s="6">
        <f t="shared" si="30"/>
        <v>1</v>
      </c>
      <c r="BL8" s="6">
        <f t="shared" si="31"/>
        <v>0</v>
      </c>
      <c r="BM8" s="6">
        <f t="shared" si="32"/>
        <v>0</v>
      </c>
      <c r="BN8" s="6">
        <f t="shared" si="33"/>
        <v>-1</v>
      </c>
      <c r="BO8" s="6">
        <f t="shared" si="34"/>
        <v>1</v>
      </c>
      <c r="BP8" s="6">
        <f t="shared" si="35"/>
        <v>-1</v>
      </c>
      <c r="BQ8" s="6">
        <f t="shared" si="36"/>
        <v>1</v>
      </c>
      <c r="BS8" s="6">
        <v>1</v>
      </c>
      <c r="BT8" s="6">
        <f t="shared" si="37"/>
        <v>0.5</v>
      </c>
      <c r="BU8" s="6">
        <v>0.25</v>
      </c>
      <c r="BV8" s="6">
        <f t="shared" si="38"/>
        <v>1</v>
      </c>
      <c r="BW8" s="6">
        <f t="shared" si="39"/>
        <v>0.5</v>
      </c>
      <c r="BX8" s="6">
        <f t="shared" si="40"/>
        <v>0</v>
      </c>
      <c r="BY8" s="6">
        <f t="shared" si="41"/>
        <v>0.75</v>
      </c>
      <c r="BZ8" s="6">
        <f t="shared" si="42"/>
        <v>1</v>
      </c>
      <c r="CA8" s="6">
        <f t="shared" si="43"/>
        <v>0</v>
      </c>
      <c r="CB8" s="6">
        <f t="shared" si="44"/>
        <v>0</v>
      </c>
      <c r="CC8" s="6">
        <f t="shared" si="45"/>
        <v>-0.75</v>
      </c>
      <c r="CD8" s="6">
        <f t="shared" si="46"/>
        <v>1</v>
      </c>
      <c r="CE8" s="6">
        <f t="shared" si="47"/>
        <v>-0.75</v>
      </c>
      <c r="CF8" s="6">
        <f t="shared" si="48"/>
        <v>0.75</v>
      </c>
    </row>
    <row r="9" s="6" customFormat="1" spans="1:84">
      <c r="A9" s="6">
        <v>211</v>
      </c>
      <c r="B9" s="6" t="s">
        <v>13</v>
      </c>
      <c r="C9" s="12">
        <v>3</v>
      </c>
      <c r="D9" s="12">
        <v>3</v>
      </c>
      <c r="E9" s="12">
        <v>3</v>
      </c>
      <c r="F9" s="12">
        <v>1</v>
      </c>
      <c r="G9" s="12">
        <f t="shared" si="0"/>
        <v>3</v>
      </c>
      <c r="H9" s="12">
        <f t="shared" si="1"/>
        <v>2</v>
      </c>
      <c r="I9" s="6">
        <f t="shared" si="2"/>
        <v>2.5</v>
      </c>
      <c r="J9" s="6">
        <f t="shared" si="3"/>
        <v>-1</v>
      </c>
      <c r="K9" s="6">
        <f t="shared" si="4"/>
        <v>0</v>
      </c>
      <c r="L9" s="6">
        <f t="shared" si="5"/>
        <v>-2</v>
      </c>
      <c r="M9" s="6">
        <f t="shared" si="6"/>
        <v>1</v>
      </c>
      <c r="N9" s="6">
        <f t="shared" si="7"/>
        <v>-2</v>
      </c>
      <c r="O9" s="6">
        <f t="shared" si="8"/>
        <v>0</v>
      </c>
      <c r="P9" s="6">
        <f t="shared" si="9"/>
        <v>-2</v>
      </c>
      <c r="Q9" s="6">
        <f t="shared" si="10"/>
        <v>1</v>
      </c>
      <c r="R9" s="6">
        <f t="shared" si="11"/>
        <v>-1.5</v>
      </c>
      <c r="S9" s="6">
        <f t="shared" si="12"/>
        <v>0</v>
      </c>
      <c r="T9" s="6">
        <f t="shared" si="13"/>
        <v>-2</v>
      </c>
      <c r="U9" s="6">
        <f t="shared" si="14"/>
        <v>1</v>
      </c>
      <c r="W9" s="6">
        <v>2</v>
      </c>
      <c r="X9" s="6">
        <v>2</v>
      </c>
      <c r="Y9" s="6">
        <v>0</v>
      </c>
      <c r="Z9" s="6">
        <v>2</v>
      </c>
      <c r="AA9" s="6">
        <v>2</v>
      </c>
      <c r="AB9" s="6">
        <v>2</v>
      </c>
      <c r="AC9" s="6">
        <v>2</v>
      </c>
      <c r="AD9" s="6">
        <v>2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2</v>
      </c>
      <c r="AN9" s="6">
        <v>2</v>
      </c>
      <c r="AO9" s="6">
        <f t="shared" si="15"/>
        <v>2</v>
      </c>
      <c r="AP9" s="6">
        <v>1</v>
      </c>
      <c r="AQ9" s="6">
        <v>2</v>
      </c>
      <c r="AR9" s="17">
        <v>1</v>
      </c>
      <c r="AS9" s="18">
        <f t="shared" si="16"/>
        <v>0</v>
      </c>
      <c r="AT9" s="18">
        <f t="shared" si="17"/>
        <v>0</v>
      </c>
      <c r="AU9" s="6">
        <f t="shared" si="18"/>
        <v>1</v>
      </c>
      <c r="AV9" s="6">
        <f t="shared" si="19"/>
        <v>1</v>
      </c>
      <c r="AW9" s="6">
        <f t="shared" si="20"/>
        <v>0</v>
      </c>
      <c r="AX9" s="6">
        <f t="shared" si="21"/>
        <v>0</v>
      </c>
      <c r="AY9" s="6">
        <f t="shared" si="22"/>
        <v>-1</v>
      </c>
      <c r="AZ9" s="6">
        <f t="shared" si="23"/>
        <v>1</v>
      </c>
      <c r="BA9" s="6">
        <f t="shared" si="24"/>
        <v>-1</v>
      </c>
      <c r="BB9" s="6">
        <f t="shared" si="25"/>
        <v>1</v>
      </c>
      <c r="BD9" s="6">
        <v>0</v>
      </c>
      <c r="BE9" s="6">
        <f t="shared" si="26"/>
        <v>0</v>
      </c>
      <c r="BF9" s="6">
        <v>0</v>
      </c>
      <c r="BG9" s="6">
        <v>1</v>
      </c>
      <c r="BH9" s="6">
        <f t="shared" si="27"/>
        <v>0</v>
      </c>
      <c r="BI9" s="6">
        <f t="shared" si="28"/>
        <v>0</v>
      </c>
      <c r="BJ9" s="6">
        <f t="shared" si="29"/>
        <v>0</v>
      </c>
      <c r="BK9" s="6">
        <f t="shared" si="30"/>
        <v>0</v>
      </c>
      <c r="BL9" s="6">
        <f t="shared" si="31"/>
        <v>-1</v>
      </c>
      <c r="BM9" s="6">
        <f t="shared" si="32"/>
        <v>0</v>
      </c>
      <c r="BN9" s="6">
        <f t="shared" si="33"/>
        <v>-1</v>
      </c>
      <c r="BO9" s="6">
        <f t="shared" si="34"/>
        <v>1</v>
      </c>
      <c r="BP9" s="6">
        <f t="shared" si="35"/>
        <v>0</v>
      </c>
      <c r="BQ9" s="6">
        <f t="shared" si="36"/>
        <v>1</v>
      </c>
      <c r="BS9" s="6">
        <v>1</v>
      </c>
      <c r="BT9" s="6">
        <f t="shared" si="37"/>
        <v>1</v>
      </c>
      <c r="BU9" s="6">
        <v>0.5</v>
      </c>
      <c r="BV9" s="6">
        <f t="shared" si="38"/>
        <v>1.5</v>
      </c>
      <c r="BW9" s="6">
        <f t="shared" si="39"/>
        <v>0</v>
      </c>
      <c r="BX9" s="6">
        <f t="shared" si="40"/>
        <v>0</v>
      </c>
      <c r="BY9" s="6">
        <f t="shared" si="41"/>
        <v>0.5</v>
      </c>
      <c r="BZ9" s="6">
        <f t="shared" si="42"/>
        <v>0</v>
      </c>
      <c r="CA9" s="6">
        <f t="shared" si="43"/>
        <v>-0.5</v>
      </c>
      <c r="CB9" s="6">
        <f t="shared" si="44"/>
        <v>0</v>
      </c>
      <c r="CC9" s="6">
        <f t="shared" si="45"/>
        <v>-1</v>
      </c>
      <c r="CD9" s="6">
        <f t="shared" si="46"/>
        <v>1</v>
      </c>
      <c r="CE9" s="6">
        <f t="shared" si="47"/>
        <v>-0.5</v>
      </c>
      <c r="CF9" s="6">
        <f t="shared" si="48"/>
        <v>1</v>
      </c>
    </row>
    <row r="10" s="6" customFormat="1" spans="1:84">
      <c r="A10" s="6">
        <v>213</v>
      </c>
      <c r="B10" s="6" t="s">
        <v>13</v>
      </c>
      <c r="C10" s="12">
        <v>3</v>
      </c>
      <c r="D10" s="12">
        <v>1</v>
      </c>
      <c r="E10" s="12">
        <v>3</v>
      </c>
      <c r="F10" s="12">
        <v>1</v>
      </c>
      <c r="G10" s="12">
        <f t="shared" si="0"/>
        <v>3</v>
      </c>
      <c r="H10" s="12">
        <f t="shared" si="1"/>
        <v>1</v>
      </c>
      <c r="I10" s="6">
        <f t="shared" si="2"/>
        <v>2</v>
      </c>
      <c r="J10" s="6">
        <f t="shared" si="3"/>
        <v>-1</v>
      </c>
      <c r="K10" s="6">
        <f t="shared" si="4"/>
        <v>0</v>
      </c>
      <c r="L10" s="6">
        <f t="shared" si="5"/>
        <v>-3</v>
      </c>
      <c r="M10" s="6">
        <f t="shared" si="6"/>
        <v>1</v>
      </c>
      <c r="N10" s="6">
        <f t="shared" si="7"/>
        <v>1</v>
      </c>
      <c r="O10" s="6">
        <f t="shared" si="8"/>
        <v>1</v>
      </c>
      <c r="P10" s="6">
        <f t="shared" si="9"/>
        <v>-1</v>
      </c>
      <c r="Q10" s="6">
        <f t="shared" si="10"/>
        <v>1</v>
      </c>
      <c r="R10" s="6">
        <f t="shared" si="11"/>
        <v>0</v>
      </c>
      <c r="S10" s="6">
        <f t="shared" si="12"/>
        <v>0</v>
      </c>
      <c r="T10" s="6">
        <f t="shared" si="13"/>
        <v>-2</v>
      </c>
      <c r="U10" s="6">
        <f t="shared" si="14"/>
        <v>1</v>
      </c>
      <c r="W10" s="6">
        <v>2</v>
      </c>
      <c r="X10" s="6">
        <v>2</v>
      </c>
      <c r="Y10" s="6">
        <v>0</v>
      </c>
      <c r="Z10" s="6">
        <v>1</v>
      </c>
      <c r="AA10" s="6">
        <v>2</v>
      </c>
      <c r="AB10" s="6">
        <v>2</v>
      </c>
      <c r="AC10" s="6">
        <v>0</v>
      </c>
      <c r="AD10" s="6">
        <v>0</v>
      </c>
      <c r="AE10" s="6">
        <v>2</v>
      </c>
      <c r="AF10" s="6">
        <v>0</v>
      </c>
      <c r="AG10" s="6">
        <v>0</v>
      </c>
      <c r="AH10" s="6">
        <v>1</v>
      </c>
      <c r="AI10" s="6">
        <v>2</v>
      </c>
      <c r="AJ10" s="6">
        <v>2</v>
      </c>
      <c r="AK10" s="6">
        <v>0</v>
      </c>
      <c r="AL10" s="6">
        <v>1</v>
      </c>
      <c r="AN10" s="6">
        <v>2</v>
      </c>
      <c r="AO10" s="6">
        <f t="shared" si="15"/>
        <v>2</v>
      </c>
      <c r="AP10" s="6">
        <v>0</v>
      </c>
      <c r="AQ10" s="6">
        <v>0.5</v>
      </c>
      <c r="AR10" s="17">
        <v>1</v>
      </c>
      <c r="AS10" s="18">
        <f t="shared" si="16"/>
        <v>0</v>
      </c>
      <c r="AT10" s="18">
        <f t="shared" si="17"/>
        <v>0</v>
      </c>
      <c r="AU10" s="6">
        <f t="shared" si="18"/>
        <v>2</v>
      </c>
      <c r="AV10" s="6">
        <f t="shared" si="19"/>
        <v>1</v>
      </c>
      <c r="AW10" s="6">
        <f t="shared" si="20"/>
        <v>1.5</v>
      </c>
      <c r="AX10" s="6">
        <f t="shared" si="21"/>
        <v>1</v>
      </c>
      <c r="AY10" s="6">
        <f t="shared" si="22"/>
        <v>-0.5</v>
      </c>
      <c r="AZ10" s="6">
        <f t="shared" si="23"/>
        <v>1</v>
      </c>
      <c r="BA10" s="6">
        <f t="shared" si="24"/>
        <v>-2</v>
      </c>
      <c r="BB10" s="6">
        <f t="shared" si="25"/>
        <v>0.5</v>
      </c>
      <c r="BD10" s="6">
        <v>2</v>
      </c>
      <c r="BE10" s="6">
        <f t="shared" si="26"/>
        <v>1</v>
      </c>
      <c r="BF10" s="6">
        <v>0</v>
      </c>
      <c r="BG10" s="6">
        <v>1</v>
      </c>
      <c r="BH10" s="6">
        <f t="shared" si="27"/>
        <v>1</v>
      </c>
      <c r="BI10" s="6">
        <f t="shared" si="28"/>
        <v>1</v>
      </c>
      <c r="BJ10" s="6">
        <f t="shared" si="29"/>
        <v>2</v>
      </c>
      <c r="BK10" s="6">
        <f t="shared" si="30"/>
        <v>1</v>
      </c>
      <c r="BL10" s="6">
        <f t="shared" si="31"/>
        <v>1</v>
      </c>
      <c r="BM10" s="6">
        <f t="shared" si="32"/>
        <v>1</v>
      </c>
      <c r="BN10" s="6">
        <f t="shared" si="33"/>
        <v>-1</v>
      </c>
      <c r="BO10" s="6">
        <f t="shared" si="34"/>
        <v>1</v>
      </c>
      <c r="BP10" s="6">
        <f t="shared" si="35"/>
        <v>-2</v>
      </c>
      <c r="BQ10" s="6">
        <f t="shared" si="36"/>
        <v>1</v>
      </c>
      <c r="BS10" s="6">
        <v>2</v>
      </c>
      <c r="BT10" s="6">
        <f t="shared" si="37"/>
        <v>1.5</v>
      </c>
      <c r="BU10" s="6">
        <v>0</v>
      </c>
      <c r="BV10" s="6">
        <f t="shared" si="38"/>
        <v>0.75</v>
      </c>
      <c r="BW10" s="6">
        <f t="shared" si="39"/>
        <v>0.5</v>
      </c>
      <c r="BX10" s="6">
        <f t="shared" si="40"/>
        <v>0</v>
      </c>
      <c r="BY10" s="6">
        <f t="shared" si="41"/>
        <v>2</v>
      </c>
      <c r="BZ10" s="6">
        <f t="shared" si="42"/>
        <v>1</v>
      </c>
      <c r="CA10" s="6">
        <f t="shared" si="43"/>
        <v>1.25</v>
      </c>
      <c r="CB10" s="6">
        <f t="shared" si="44"/>
        <v>1</v>
      </c>
      <c r="CC10" s="6">
        <f t="shared" si="45"/>
        <v>-0.75</v>
      </c>
      <c r="CD10" s="6">
        <f t="shared" si="46"/>
        <v>1</v>
      </c>
      <c r="CE10" s="6">
        <f t="shared" si="47"/>
        <v>-2</v>
      </c>
      <c r="CF10" s="6">
        <f t="shared" si="48"/>
        <v>0.75</v>
      </c>
    </row>
    <row r="11" s="6" customFormat="1" spans="1:84">
      <c r="A11" s="6">
        <v>214</v>
      </c>
      <c r="B11" s="6" t="s">
        <v>13</v>
      </c>
      <c r="C11" s="12">
        <v>3</v>
      </c>
      <c r="D11" s="12">
        <v>3</v>
      </c>
      <c r="E11" s="12">
        <v>2</v>
      </c>
      <c r="F11" s="12">
        <v>2</v>
      </c>
      <c r="G11" s="12">
        <f t="shared" si="0"/>
        <v>2.5</v>
      </c>
      <c r="H11" s="12">
        <f t="shared" si="1"/>
        <v>2.5</v>
      </c>
      <c r="I11" s="6">
        <f t="shared" si="2"/>
        <v>2.5</v>
      </c>
      <c r="J11" s="6">
        <f t="shared" si="3"/>
        <v>-0.5</v>
      </c>
      <c r="K11" s="6">
        <f t="shared" si="4"/>
        <v>0</v>
      </c>
      <c r="L11" s="6">
        <f t="shared" si="5"/>
        <v>-2.5</v>
      </c>
      <c r="M11" s="6">
        <f t="shared" si="6"/>
        <v>1</v>
      </c>
      <c r="N11" s="6">
        <f t="shared" si="7"/>
        <v>-2.5</v>
      </c>
      <c r="O11" s="6">
        <f t="shared" si="8"/>
        <v>0</v>
      </c>
      <c r="P11" s="6">
        <f t="shared" si="9"/>
        <v>-2.5</v>
      </c>
      <c r="Q11" s="6">
        <f t="shared" si="10"/>
        <v>1</v>
      </c>
      <c r="R11" s="6">
        <f t="shared" si="11"/>
        <v>-1.5</v>
      </c>
      <c r="S11" s="6">
        <f t="shared" si="12"/>
        <v>0</v>
      </c>
      <c r="T11" s="6">
        <f t="shared" si="13"/>
        <v>-2.5</v>
      </c>
      <c r="U11" s="6">
        <f t="shared" si="14"/>
        <v>1</v>
      </c>
      <c r="W11" s="6">
        <v>2</v>
      </c>
      <c r="X11" s="6">
        <v>2</v>
      </c>
      <c r="Y11" s="6">
        <v>0</v>
      </c>
      <c r="Z11" s="6">
        <v>0</v>
      </c>
      <c r="AA11" s="6">
        <v>2</v>
      </c>
      <c r="AB11" s="6">
        <v>2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N11" s="6">
        <v>2</v>
      </c>
      <c r="AO11" s="6">
        <f t="shared" si="15"/>
        <v>2</v>
      </c>
      <c r="AP11" s="6">
        <v>0</v>
      </c>
      <c r="AQ11" s="6">
        <v>1</v>
      </c>
      <c r="AR11" s="17">
        <v>1</v>
      </c>
      <c r="AS11" s="18">
        <f t="shared" si="16"/>
        <v>0</v>
      </c>
      <c r="AT11" s="18">
        <f t="shared" si="17"/>
        <v>0</v>
      </c>
      <c r="AU11" s="6">
        <f t="shared" si="18"/>
        <v>2</v>
      </c>
      <c r="AV11" s="6">
        <f t="shared" si="19"/>
        <v>1</v>
      </c>
      <c r="AW11" s="6">
        <f t="shared" si="20"/>
        <v>1</v>
      </c>
      <c r="AX11" s="6">
        <f t="shared" si="21"/>
        <v>1</v>
      </c>
      <c r="AY11" s="6">
        <f t="shared" si="22"/>
        <v>-1</v>
      </c>
      <c r="AZ11" s="6">
        <f t="shared" si="23"/>
        <v>1</v>
      </c>
      <c r="BA11" s="6">
        <f t="shared" si="24"/>
        <v>-2</v>
      </c>
      <c r="BB11" s="6">
        <f t="shared" si="25"/>
        <v>1</v>
      </c>
      <c r="BD11" s="6">
        <v>0</v>
      </c>
      <c r="BE11" s="6">
        <f t="shared" si="26"/>
        <v>0</v>
      </c>
      <c r="BF11" s="6">
        <v>0</v>
      </c>
      <c r="BG11" s="6">
        <v>0</v>
      </c>
      <c r="BH11" s="6">
        <f t="shared" si="27"/>
        <v>0</v>
      </c>
      <c r="BI11" s="6">
        <f t="shared" si="28"/>
        <v>0</v>
      </c>
      <c r="BJ11" s="6">
        <f t="shared" si="29"/>
        <v>0</v>
      </c>
      <c r="BK11" s="6">
        <f t="shared" si="30"/>
        <v>0</v>
      </c>
      <c r="BL11" s="6">
        <f t="shared" si="31"/>
        <v>0</v>
      </c>
      <c r="BM11" s="6">
        <f t="shared" si="32"/>
        <v>0</v>
      </c>
      <c r="BN11" s="6">
        <f t="shared" si="33"/>
        <v>0</v>
      </c>
      <c r="BO11" s="6">
        <f t="shared" si="34"/>
        <v>0</v>
      </c>
      <c r="BP11" s="6">
        <f t="shared" si="35"/>
        <v>0</v>
      </c>
      <c r="BQ11" s="6">
        <f t="shared" si="36"/>
        <v>0</v>
      </c>
      <c r="BS11" s="6">
        <v>1</v>
      </c>
      <c r="BT11" s="6">
        <f t="shared" si="37"/>
        <v>1</v>
      </c>
      <c r="BU11" s="6">
        <v>0</v>
      </c>
      <c r="BV11" s="6">
        <f t="shared" si="38"/>
        <v>0.5</v>
      </c>
      <c r="BW11" s="6">
        <f t="shared" si="39"/>
        <v>0</v>
      </c>
      <c r="BX11" s="6">
        <f t="shared" si="40"/>
        <v>0</v>
      </c>
      <c r="BY11" s="6">
        <f t="shared" si="41"/>
        <v>1</v>
      </c>
      <c r="BZ11" s="6">
        <f t="shared" si="42"/>
        <v>1</v>
      </c>
      <c r="CA11" s="6">
        <f t="shared" si="43"/>
        <v>0.5</v>
      </c>
      <c r="CB11" s="6">
        <f t="shared" si="44"/>
        <v>0</v>
      </c>
      <c r="CC11" s="6">
        <f t="shared" si="45"/>
        <v>-0.5</v>
      </c>
      <c r="CD11" s="6">
        <f t="shared" si="46"/>
        <v>1</v>
      </c>
      <c r="CE11" s="6">
        <f t="shared" si="47"/>
        <v>-1</v>
      </c>
      <c r="CF11" s="6">
        <f t="shared" si="48"/>
        <v>0.5</v>
      </c>
    </row>
    <row r="12" s="6" customFormat="1" spans="1:84">
      <c r="A12" s="6">
        <v>140</v>
      </c>
      <c r="B12" s="6" t="s">
        <v>13</v>
      </c>
      <c r="C12" s="12">
        <v>1</v>
      </c>
      <c r="D12" s="12">
        <v>3</v>
      </c>
      <c r="E12" s="12">
        <v>2</v>
      </c>
      <c r="F12" s="12">
        <v>3</v>
      </c>
      <c r="G12" s="12">
        <f t="shared" si="0"/>
        <v>1.5</v>
      </c>
      <c r="H12" s="12">
        <f t="shared" si="1"/>
        <v>3</v>
      </c>
      <c r="I12" s="6">
        <f t="shared" si="2"/>
        <v>2.25</v>
      </c>
      <c r="J12" s="6">
        <f t="shared" si="3"/>
        <v>0.5</v>
      </c>
      <c r="K12" s="6">
        <f t="shared" si="4"/>
        <v>0</v>
      </c>
      <c r="L12" s="6">
        <f t="shared" si="5"/>
        <v>-0.5</v>
      </c>
      <c r="M12" s="6">
        <f t="shared" si="6"/>
        <v>0</v>
      </c>
      <c r="N12" s="6">
        <f t="shared" si="7"/>
        <v>-3</v>
      </c>
      <c r="O12" s="6">
        <f t="shared" si="8"/>
        <v>0</v>
      </c>
      <c r="P12" s="6">
        <f t="shared" si="9"/>
        <v>-3</v>
      </c>
      <c r="Q12" s="6">
        <f t="shared" si="10"/>
        <v>1</v>
      </c>
      <c r="R12" s="6">
        <f t="shared" si="11"/>
        <v>-1.25</v>
      </c>
      <c r="S12" s="6">
        <f t="shared" si="12"/>
        <v>0</v>
      </c>
      <c r="T12" s="6">
        <f t="shared" si="13"/>
        <v>-1.75</v>
      </c>
      <c r="U12" s="6">
        <f t="shared" si="14"/>
        <v>1</v>
      </c>
      <c r="W12" s="6">
        <v>2</v>
      </c>
      <c r="X12" s="6">
        <v>0</v>
      </c>
      <c r="Y12" s="6">
        <v>2</v>
      </c>
      <c r="Z12" s="6">
        <v>2</v>
      </c>
      <c r="AA12" s="6">
        <v>2</v>
      </c>
      <c r="AB12" s="6">
        <v>0</v>
      </c>
      <c r="AC12" s="6">
        <v>0</v>
      </c>
      <c r="AD12" s="6">
        <v>2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2</v>
      </c>
      <c r="AN12" s="6">
        <v>2</v>
      </c>
      <c r="AO12" s="6">
        <f t="shared" si="15"/>
        <v>0</v>
      </c>
      <c r="AP12" s="6">
        <v>1</v>
      </c>
      <c r="AQ12" s="6">
        <v>2</v>
      </c>
      <c r="AR12" s="17">
        <v>1</v>
      </c>
      <c r="AS12" s="18">
        <f t="shared" si="16"/>
        <v>2</v>
      </c>
      <c r="AT12" s="18">
        <f t="shared" si="17"/>
        <v>1</v>
      </c>
      <c r="AU12" s="6">
        <f t="shared" si="18"/>
        <v>1</v>
      </c>
      <c r="AV12" s="6">
        <f t="shared" si="19"/>
        <v>1</v>
      </c>
      <c r="AW12" s="6">
        <f t="shared" si="20"/>
        <v>0</v>
      </c>
      <c r="AX12" s="6">
        <f t="shared" si="21"/>
        <v>0</v>
      </c>
      <c r="AY12" s="6">
        <f t="shared" si="22"/>
        <v>-1</v>
      </c>
      <c r="AZ12" s="6">
        <f t="shared" si="23"/>
        <v>1</v>
      </c>
      <c r="BA12" s="6">
        <f t="shared" si="24"/>
        <v>-1</v>
      </c>
      <c r="BB12" s="6">
        <f t="shared" si="25"/>
        <v>1</v>
      </c>
      <c r="BD12" s="6">
        <v>0</v>
      </c>
      <c r="BE12" s="6">
        <f t="shared" si="26"/>
        <v>0</v>
      </c>
      <c r="BF12" s="6">
        <v>0</v>
      </c>
      <c r="BG12" s="6">
        <v>1</v>
      </c>
      <c r="BH12" s="6">
        <f t="shared" si="27"/>
        <v>0</v>
      </c>
      <c r="BI12" s="6">
        <f t="shared" si="28"/>
        <v>0</v>
      </c>
      <c r="BJ12" s="6">
        <f t="shared" si="29"/>
        <v>0</v>
      </c>
      <c r="BK12" s="6">
        <f t="shared" si="30"/>
        <v>0</v>
      </c>
      <c r="BL12" s="6">
        <f t="shared" si="31"/>
        <v>-1</v>
      </c>
      <c r="BM12" s="6">
        <f t="shared" si="32"/>
        <v>0</v>
      </c>
      <c r="BN12" s="6">
        <f t="shared" si="33"/>
        <v>-1</v>
      </c>
      <c r="BO12" s="6">
        <f t="shared" si="34"/>
        <v>1</v>
      </c>
      <c r="BP12" s="6">
        <f t="shared" si="35"/>
        <v>0</v>
      </c>
      <c r="BQ12" s="6">
        <f t="shared" si="36"/>
        <v>1</v>
      </c>
      <c r="BS12" s="6">
        <v>1</v>
      </c>
      <c r="BT12" s="6">
        <f t="shared" si="37"/>
        <v>0</v>
      </c>
      <c r="BU12" s="6">
        <v>0.5</v>
      </c>
      <c r="BV12" s="6">
        <f t="shared" si="38"/>
        <v>1.5</v>
      </c>
      <c r="BW12" s="6">
        <f t="shared" si="39"/>
        <v>1</v>
      </c>
      <c r="BX12" s="6">
        <f t="shared" si="40"/>
        <v>1</v>
      </c>
      <c r="BY12" s="6">
        <f t="shared" si="41"/>
        <v>0.5</v>
      </c>
      <c r="BZ12" s="6">
        <f t="shared" si="42"/>
        <v>0</v>
      </c>
      <c r="CA12" s="6">
        <f t="shared" si="43"/>
        <v>-0.5</v>
      </c>
      <c r="CB12" s="6">
        <f t="shared" si="44"/>
        <v>0</v>
      </c>
      <c r="CC12" s="6">
        <f t="shared" si="45"/>
        <v>-1</v>
      </c>
      <c r="CD12" s="6">
        <f t="shared" si="46"/>
        <v>1</v>
      </c>
      <c r="CE12" s="6">
        <f t="shared" si="47"/>
        <v>-0.5</v>
      </c>
      <c r="CF12" s="6">
        <f t="shared" si="48"/>
        <v>1</v>
      </c>
    </row>
    <row r="13" s="6" customFormat="1" spans="1:84">
      <c r="A13" s="6">
        <v>216</v>
      </c>
      <c r="B13" s="6" t="s">
        <v>13</v>
      </c>
      <c r="C13" s="12">
        <v>2</v>
      </c>
      <c r="D13" s="12">
        <v>1</v>
      </c>
      <c r="E13" s="12">
        <v>1</v>
      </c>
      <c r="F13" s="12">
        <v>1</v>
      </c>
      <c r="G13" s="12">
        <f t="shared" si="0"/>
        <v>1.5</v>
      </c>
      <c r="H13" s="12">
        <f t="shared" si="1"/>
        <v>1</v>
      </c>
      <c r="I13" s="6">
        <f t="shared" si="2"/>
        <v>1.25</v>
      </c>
      <c r="J13" s="6">
        <f t="shared" si="3"/>
        <v>-0.5</v>
      </c>
      <c r="K13" s="6">
        <f t="shared" si="4"/>
        <v>0</v>
      </c>
      <c r="L13" s="6">
        <f t="shared" si="5"/>
        <v>-1.5</v>
      </c>
      <c r="M13" s="6">
        <f t="shared" si="6"/>
        <v>1</v>
      </c>
      <c r="N13" s="6">
        <f t="shared" si="7"/>
        <v>-1</v>
      </c>
      <c r="O13" s="6">
        <f t="shared" si="8"/>
        <v>0</v>
      </c>
      <c r="P13" s="6">
        <f t="shared" si="9"/>
        <v>-1</v>
      </c>
      <c r="Q13" s="6">
        <f t="shared" si="10"/>
        <v>1</v>
      </c>
      <c r="R13" s="6">
        <f t="shared" si="11"/>
        <v>-0.75</v>
      </c>
      <c r="S13" s="6">
        <f t="shared" si="12"/>
        <v>0</v>
      </c>
      <c r="T13" s="6">
        <f t="shared" si="13"/>
        <v>-1.25</v>
      </c>
      <c r="U13" s="6">
        <f t="shared" si="14"/>
        <v>1</v>
      </c>
      <c r="W13" s="6">
        <v>2</v>
      </c>
      <c r="X13" s="6">
        <v>0</v>
      </c>
      <c r="Y13" s="6">
        <v>0</v>
      </c>
      <c r="Z13" s="6">
        <v>2</v>
      </c>
      <c r="AA13" s="6">
        <v>0</v>
      </c>
      <c r="AB13" s="6">
        <v>0</v>
      </c>
      <c r="AC13" s="6">
        <v>0</v>
      </c>
      <c r="AD13" s="6">
        <v>1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2</v>
      </c>
      <c r="AN13" s="6">
        <v>1</v>
      </c>
      <c r="AO13" s="6">
        <f t="shared" si="15"/>
        <v>0</v>
      </c>
      <c r="AP13" s="6">
        <v>0</v>
      </c>
      <c r="AQ13" s="6">
        <v>1.5</v>
      </c>
      <c r="AR13" s="17">
        <v>1</v>
      </c>
      <c r="AS13" s="18">
        <f t="shared" si="16"/>
        <v>1</v>
      </c>
      <c r="AT13" s="18">
        <f t="shared" si="17"/>
        <v>1</v>
      </c>
      <c r="AU13" s="6">
        <f t="shared" si="18"/>
        <v>1</v>
      </c>
      <c r="AV13" s="6">
        <f t="shared" si="19"/>
        <v>1</v>
      </c>
      <c r="AW13" s="6">
        <f t="shared" si="20"/>
        <v>-0.5</v>
      </c>
      <c r="AX13" s="6">
        <f t="shared" si="21"/>
        <v>0</v>
      </c>
      <c r="AY13" s="6">
        <f t="shared" si="22"/>
        <v>-1.5</v>
      </c>
      <c r="AZ13" s="6">
        <f t="shared" si="23"/>
        <v>1</v>
      </c>
      <c r="BA13" s="6">
        <f t="shared" si="24"/>
        <v>-1</v>
      </c>
      <c r="BB13" s="6">
        <f t="shared" si="25"/>
        <v>1.5</v>
      </c>
      <c r="BD13" s="6">
        <v>0</v>
      </c>
      <c r="BE13" s="6">
        <f t="shared" si="26"/>
        <v>0</v>
      </c>
      <c r="BF13" s="6">
        <v>0</v>
      </c>
      <c r="BG13" s="6">
        <v>1</v>
      </c>
      <c r="BH13" s="6">
        <f t="shared" si="27"/>
        <v>0</v>
      </c>
      <c r="BI13" s="6">
        <f t="shared" si="28"/>
        <v>0</v>
      </c>
      <c r="BJ13" s="6">
        <f t="shared" si="29"/>
        <v>0</v>
      </c>
      <c r="BK13" s="6">
        <f t="shared" si="30"/>
        <v>0</v>
      </c>
      <c r="BL13" s="6">
        <f t="shared" si="31"/>
        <v>-1</v>
      </c>
      <c r="BM13" s="6">
        <f t="shared" si="32"/>
        <v>0</v>
      </c>
      <c r="BN13" s="6">
        <f t="shared" si="33"/>
        <v>-1</v>
      </c>
      <c r="BO13" s="6">
        <f t="shared" si="34"/>
        <v>1</v>
      </c>
      <c r="BP13" s="6">
        <f t="shared" si="35"/>
        <v>0</v>
      </c>
      <c r="BQ13" s="6">
        <f t="shared" si="36"/>
        <v>1</v>
      </c>
      <c r="BS13" s="6">
        <v>0.5</v>
      </c>
      <c r="BT13" s="6">
        <f t="shared" si="37"/>
        <v>0</v>
      </c>
      <c r="BU13" s="6">
        <v>0</v>
      </c>
      <c r="BV13" s="6">
        <f t="shared" si="38"/>
        <v>1.25</v>
      </c>
      <c r="BW13" s="6">
        <f t="shared" si="39"/>
        <v>0.5</v>
      </c>
      <c r="BX13" s="6">
        <f t="shared" si="40"/>
        <v>0</v>
      </c>
      <c r="BY13" s="6">
        <f t="shared" si="41"/>
        <v>0.5</v>
      </c>
      <c r="BZ13" s="6">
        <f t="shared" si="42"/>
        <v>0</v>
      </c>
      <c r="CA13" s="6">
        <f t="shared" si="43"/>
        <v>-0.75</v>
      </c>
      <c r="CB13" s="6">
        <f t="shared" si="44"/>
        <v>0</v>
      </c>
      <c r="CC13" s="6">
        <f t="shared" si="45"/>
        <v>-1.25</v>
      </c>
      <c r="CD13" s="6">
        <f t="shared" si="46"/>
        <v>1</v>
      </c>
      <c r="CE13" s="6">
        <f t="shared" si="47"/>
        <v>-0.5</v>
      </c>
      <c r="CF13" s="6">
        <f t="shared" si="48"/>
        <v>1.25</v>
      </c>
    </row>
    <row r="14" s="6" customFormat="1" spans="1:84">
      <c r="A14" s="6">
        <v>217</v>
      </c>
      <c r="B14" s="6" t="s">
        <v>13</v>
      </c>
      <c r="C14" s="5">
        <v>2</v>
      </c>
      <c r="D14" s="5">
        <v>2</v>
      </c>
      <c r="E14" s="5">
        <v>2</v>
      </c>
      <c r="F14" s="5">
        <v>2</v>
      </c>
      <c r="G14" s="12">
        <f t="shared" si="0"/>
        <v>2</v>
      </c>
      <c r="H14" s="12">
        <f t="shared" si="1"/>
        <v>2</v>
      </c>
      <c r="I14" s="6">
        <f t="shared" si="2"/>
        <v>2</v>
      </c>
      <c r="J14" s="6">
        <f t="shared" si="3"/>
        <v>-1</v>
      </c>
      <c r="K14" s="6">
        <f t="shared" si="4"/>
        <v>0</v>
      </c>
      <c r="L14" s="6">
        <f t="shared" si="5"/>
        <v>-2</v>
      </c>
      <c r="M14" s="6">
        <f t="shared" si="6"/>
        <v>1</v>
      </c>
      <c r="N14" s="6">
        <f t="shared" si="7"/>
        <v>-2</v>
      </c>
      <c r="O14" s="6">
        <f t="shared" si="8"/>
        <v>0</v>
      </c>
      <c r="P14" s="6">
        <f t="shared" si="9"/>
        <v>-1.5</v>
      </c>
      <c r="Q14" s="6">
        <f t="shared" si="10"/>
        <v>1</v>
      </c>
      <c r="R14" s="6">
        <f t="shared" si="11"/>
        <v>-1.5</v>
      </c>
      <c r="S14" s="6">
        <f t="shared" si="12"/>
        <v>0</v>
      </c>
      <c r="T14" s="6">
        <f t="shared" si="13"/>
        <v>-1.75</v>
      </c>
      <c r="U14" s="6">
        <f t="shared" si="14"/>
        <v>1</v>
      </c>
      <c r="W14" s="6">
        <v>2</v>
      </c>
      <c r="X14" s="6">
        <v>2</v>
      </c>
      <c r="Y14" s="6">
        <v>0</v>
      </c>
      <c r="Z14" s="6">
        <v>0</v>
      </c>
      <c r="AA14" s="6">
        <v>0</v>
      </c>
      <c r="AB14" s="6">
        <v>2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1</v>
      </c>
      <c r="AL14" s="6">
        <v>0</v>
      </c>
      <c r="AN14" s="6">
        <v>1</v>
      </c>
      <c r="AO14" s="6">
        <f t="shared" si="15"/>
        <v>2</v>
      </c>
      <c r="AP14" s="6">
        <v>0</v>
      </c>
      <c r="AQ14" s="6">
        <v>1</v>
      </c>
      <c r="AR14" s="17">
        <v>1</v>
      </c>
      <c r="AS14" s="18">
        <f t="shared" si="16"/>
        <v>-1</v>
      </c>
      <c r="AT14" s="18">
        <f t="shared" si="17"/>
        <v>0</v>
      </c>
      <c r="AU14" s="6">
        <f t="shared" si="18"/>
        <v>1</v>
      </c>
      <c r="AV14" s="6">
        <f t="shared" si="19"/>
        <v>1</v>
      </c>
      <c r="AW14" s="6">
        <f t="shared" si="20"/>
        <v>0</v>
      </c>
      <c r="AX14" s="6">
        <f t="shared" si="21"/>
        <v>0</v>
      </c>
      <c r="AY14" s="6">
        <f t="shared" si="22"/>
        <v>-1</v>
      </c>
      <c r="AZ14" s="6">
        <f t="shared" si="23"/>
        <v>1</v>
      </c>
      <c r="BA14" s="6">
        <f t="shared" si="24"/>
        <v>-1</v>
      </c>
      <c r="BB14" s="6">
        <f t="shared" si="25"/>
        <v>1</v>
      </c>
      <c r="BD14" s="6">
        <v>0</v>
      </c>
      <c r="BE14" s="6">
        <f t="shared" si="26"/>
        <v>0</v>
      </c>
      <c r="BF14" s="6">
        <v>0.5</v>
      </c>
      <c r="BG14" s="6">
        <v>0</v>
      </c>
      <c r="BH14" s="6">
        <f t="shared" si="27"/>
        <v>0</v>
      </c>
      <c r="BI14" s="6">
        <f t="shared" si="28"/>
        <v>0</v>
      </c>
      <c r="BJ14" s="6">
        <f t="shared" si="29"/>
        <v>-0.5</v>
      </c>
      <c r="BK14" s="6">
        <f t="shared" si="30"/>
        <v>0</v>
      </c>
      <c r="BL14" s="6">
        <f t="shared" si="31"/>
        <v>0</v>
      </c>
      <c r="BM14" s="6">
        <f t="shared" si="32"/>
        <v>0</v>
      </c>
      <c r="BN14" s="6">
        <f t="shared" si="33"/>
        <v>0.5</v>
      </c>
      <c r="BO14" s="6">
        <f t="shared" si="34"/>
        <v>0</v>
      </c>
      <c r="BP14" s="6">
        <f t="shared" si="35"/>
        <v>0.5</v>
      </c>
      <c r="BQ14" s="6">
        <f t="shared" si="36"/>
        <v>-0.5</v>
      </c>
      <c r="BS14" s="6">
        <v>0.5</v>
      </c>
      <c r="BT14" s="6">
        <f t="shared" si="37"/>
        <v>1</v>
      </c>
      <c r="BU14" s="6">
        <v>0.25</v>
      </c>
      <c r="BV14" s="6">
        <f t="shared" si="38"/>
        <v>0.5</v>
      </c>
      <c r="BW14" s="6">
        <f t="shared" si="39"/>
        <v>-0.5</v>
      </c>
      <c r="BX14" s="6">
        <f t="shared" si="40"/>
        <v>0</v>
      </c>
      <c r="BY14" s="6">
        <f t="shared" si="41"/>
        <v>0.25</v>
      </c>
      <c r="BZ14" s="6">
        <f t="shared" si="42"/>
        <v>0</v>
      </c>
      <c r="CA14" s="6">
        <f t="shared" si="43"/>
        <v>0</v>
      </c>
      <c r="CB14" s="6">
        <f t="shared" si="44"/>
        <v>0</v>
      </c>
      <c r="CC14" s="6">
        <f t="shared" si="45"/>
        <v>-0.25</v>
      </c>
      <c r="CD14" s="6">
        <f t="shared" si="46"/>
        <v>1</v>
      </c>
      <c r="CE14" s="6">
        <f t="shared" si="47"/>
        <v>-0.25</v>
      </c>
      <c r="CF14" s="6">
        <f t="shared" si="48"/>
        <v>0.25</v>
      </c>
    </row>
    <row r="15" s="6" customFormat="1" spans="1:84">
      <c r="A15" s="6">
        <v>178</v>
      </c>
      <c r="B15" s="6" t="s">
        <v>13</v>
      </c>
      <c r="C15" s="12">
        <v>1</v>
      </c>
      <c r="D15" s="12">
        <v>1</v>
      </c>
      <c r="E15" s="12">
        <v>1</v>
      </c>
      <c r="F15" s="12">
        <v>1</v>
      </c>
      <c r="G15" s="12">
        <f t="shared" si="0"/>
        <v>1</v>
      </c>
      <c r="H15" s="12">
        <f t="shared" si="1"/>
        <v>1</v>
      </c>
      <c r="I15" s="6">
        <f t="shared" si="2"/>
        <v>1</v>
      </c>
      <c r="J15" s="6">
        <f t="shared" si="3"/>
        <v>-0.5</v>
      </c>
      <c r="K15" s="6">
        <f t="shared" si="4"/>
        <v>0</v>
      </c>
      <c r="L15" s="6">
        <f t="shared" si="5"/>
        <v>-1</v>
      </c>
      <c r="M15" s="6">
        <f t="shared" si="6"/>
        <v>1</v>
      </c>
      <c r="N15" s="6">
        <f t="shared" si="7"/>
        <v>-0.5</v>
      </c>
      <c r="O15" s="6">
        <f t="shared" si="8"/>
        <v>0</v>
      </c>
      <c r="P15" s="6">
        <f t="shared" si="9"/>
        <v>-1</v>
      </c>
      <c r="Q15" s="6">
        <f t="shared" si="10"/>
        <v>1</v>
      </c>
      <c r="R15" s="6">
        <f t="shared" si="11"/>
        <v>-0.5</v>
      </c>
      <c r="S15" s="6">
        <f t="shared" si="12"/>
        <v>0</v>
      </c>
      <c r="T15" s="6">
        <f t="shared" si="13"/>
        <v>-1</v>
      </c>
      <c r="U15" s="6">
        <f t="shared" si="14"/>
        <v>1</v>
      </c>
      <c r="W15" s="6">
        <v>1</v>
      </c>
      <c r="X15" s="6">
        <v>2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</v>
      </c>
      <c r="AJ15" s="6">
        <v>0</v>
      </c>
      <c r="AK15" s="6">
        <v>0</v>
      </c>
      <c r="AL15" s="6">
        <v>0</v>
      </c>
      <c r="AN15" s="6">
        <v>0.5</v>
      </c>
      <c r="AO15" s="6">
        <f t="shared" si="15"/>
        <v>1</v>
      </c>
      <c r="AP15" s="6">
        <v>0</v>
      </c>
      <c r="AQ15" s="6">
        <v>0</v>
      </c>
      <c r="AR15" s="17">
        <v>1</v>
      </c>
      <c r="AS15" s="18">
        <f t="shared" si="16"/>
        <v>-0.5</v>
      </c>
      <c r="AT15" s="18">
        <f t="shared" si="17"/>
        <v>0</v>
      </c>
      <c r="AU15" s="6">
        <f t="shared" si="18"/>
        <v>0.5</v>
      </c>
      <c r="AV15" s="6">
        <f t="shared" si="19"/>
        <v>0</v>
      </c>
      <c r="AW15" s="6">
        <f t="shared" si="20"/>
        <v>0.5</v>
      </c>
      <c r="AX15" s="6">
        <f t="shared" si="21"/>
        <v>0</v>
      </c>
      <c r="AY15" s="6">
        <f t="shared" si="22"/>
        <v>0</v>
      </c>
      <c r="AZ15" s="6">
        <f t="shared" si="23"/>
        <v>0</v>
      </c>
      <c r="BA15" s="6">
        <f t="shared" si="24"/>
        <v>-0.5</v>
      </c>
      <c r="BB15" s="6">
        <f t="shared" si="25"/>
        <v>0</v>
      </c>
      <c r="BD15" s="6">
        <v>0.5</v>
      </c>
      <c r="BE15" s="6">
        <f t="shared" si="26"/>
        <v>0</v>
      </c>
      <c r="BF15" s="6">
        <v>0</v>
      </c>
      <c r="BG15" s="6">
        <v>0</v>
      </c>
      <c r="BH15" s="6">
        <f t="shared" si="27"/>
        <v>0.5</v>
      </c>
      <c r="BI15" s="6">
        <f t="shared" si="28"/>
        <v>0</v>
      </c>
      <c r="BJ15" s="6">
        <f t="shared" si="29"/>
        <v>0.5</v>
      </c>
      <c r="BK15" s="6">
        <f t="shared" si="30"/>
        <v>0</v>
      </c>
      <c r="BL15" s="6">
        <f t="shared" si="31"/>
        <v>0.5</v>
      </c>
      <c r="BM15" s="6">
        <f t="shared" si="32"/>
        <v>0</v>
      </c>
      <c r="BN15" s="6">
        <f t="shared" si="33"/>
        <v>0</v>
      </c>
      <c r="BO15" s="6">
        <f t="shared" si="34"/>
        <v>0</v>
      </c>
      <c r="BP15" s="6">
        <f t="shared" si="35"/>
        <v>-0.5</v>
      </c>
      <c r="BQ15" s="6">
        <f t="shared" si="36"/>
        <v>0</v>
      </c>
      <c r="BS15" s="6">
        <v>0.5</v>
      </c>
      <c r="BT15" s="6">
        <f t="shared" si="37"/>
        <v>0.5</v>
      </c>
      <c r="BU15" s="6">
        <v>0</v>
      </c>
      <c r="BV15" s="6">
        <f t="shared" si="38"/>
        <v>0</v>
      </c>
      <c r="BW15" s="6">
        <f t="shared" si="39"/>
        <v>0</v>
      </c>
      <c r="BX15" s="6">
        <f t="shared" si="40"/>
        <v>0</v>
      </c>
      <c r="BY15" s="6">
        <f t="shared" si="41"/>
        <v>0.5</v>
      </c>
      <c r="BZ15" s="6">
        <f t="shared" si="42"/>
        <v>0</v>
      </c>
      <c r="CA15" s="6">
        <f t="shared" si="43"/>
        <v>0.5</v>
      </c>
      <c r="CB15" s="6">
        <f t="shared" si="44"/>
        <v>0</v>
      </c>
      <c r="CC15" s="6">
        <f t="shared" si="45"/>
        <v>0</v>
      </c>
      <c r="CD15" s="6">
        <f t="shared" si="46"/>
        <v>0</v>
      </c>
      <c r="CE15" s="6">
        <f t="shared" si="47"/>
        <v>-0.5</v>
      </c>
      <c r="CF15" s="6">
        <f t="shared" si="48"/>
        <v>0</v>
      </c>
    </row>
    <row r="16" s="6" customFormat="1" spans="1:84">
      <c r="A16" s="6">
        <v>183</v>
      </c>
      <c r="B16" s="6" t="s">
        <v>13</v>
      </c>
      <c r="C16" s="12">
        <v>3</v>
      </c>
      <c r="D16" s="12">
        <v>1</v>
      </c>
      <c r="E16" s="12">
        <v>1</v>
      </c>
      <c r="F16" s="12">
        <v>1</v>
      </c>
      <c r="G16" s="12">
        <f t="shared" si="0"/>
        <v>2</v>
      </c>
      <c r="H16" s="12">
        <f t="shared" si="1"/>
        <v>1</v>
      </c>
      <c r="I16" s="6">
        <f t="shared" si="2"/>
        <v>1.5</v>
      </c>
      <c r="J16" s="6">
        <f t="shared" si="3"/>
        <v>-1</v>
      </c>
      <c r="K16" s="6">
        <f t="shared" si="4"/>
        <v>0</v>
      </c>
      <c r="L16" s="6">
        <f t="shared" si="5"/>
        <v>-1</v>
      </c>
      <c r="M16" s="6">
        <f t="shared" si="6"/>
        <v>1</v>
      </c>
      <c r="N16" s="6">
        <f t="shared" si="7"/>
        <v>-1</v>
      </c>
      <c r="O16" s="6">
        <f t="shared" si="8"/>
        <v>0</v>
      </c>
      <c r="P16" s="6">
        <f t="shared" si="9"/>
        <v>0</v>
      </c>
      <c r="Q16" s="6">
        <f t="shared" si="10"/>
        <v>0</v>
      </c>
      <c r="R16" s="6">
        <f t="shared" si="11"/>
        <v>-1</v>
      </c>
      <c r="S16" s="6">
        <f t="shared" si="12"/>
        <v>0</v>
      </c>
      <c r="T16" s="6">
        <f t="shared" si="13"/>
        <v>-0.5</v>
      </c>
      <c r="U16" s="6">
        <f t="shared" si="14"/>
        <v>0</v>
      </c>
      <c r="W16" s="6">
        <v>2</v>
      </c>
      <c r="X16" s="6">
        <v>2</v>
      </c>
      <c r="Y16" s="6">
        <v>2</v>
      </c>
      <c r="Z16" s="6">
        <v>1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2</v>
      </c>
      <c r="AG16" s="6">
        <v>2</v>
      </c>
      <c r="AH16" s="6">
        <v>1</v>
      </c>
      <c r="AI16" s="6">
        <v>0</v>
      </c>
      <c r="AJ16" s="6">
        <v>0</v>
      </c>
      <c r="AK16" s="6">
        <v>0</v>
      </c>
      <c r="AL16" s="6">
        <v>1</v>
      </c>
      <c r="AN16" s="6">
        <v>1</v>
      </c>
      <c r="AO16" s="6">
        <f t="shared" si="15"/>
        <v>1</v>
      </c>
      <c r="AP16" s="6">
        <v>1</v>
      </c>
      <c r="AQ16" s="6">
        <v>0.5</v>
      </c>
      <c r="AR16" s="17">
        <v>1</v>
      </c>
      <c r="AS16" s="18">
        <f t="shared" si="16"/>
        <v>0</v>
      </c>
      <c r="AT16" s="18">
        <f t="shared" si="17"/>
        <v>0</v>
      </c>
      <c r="AU16" s="6">
        <f t="shared" si="18"/>
        <v>0</v>
      </c>
      <c r="AV16" s="6">
        <f t="shared" si="19"/>
        <v>0</v>
      </c>
      <c r="AW16" s="6">
        <f t="shared" si="20"/>
        <v>0.5</v>
      </c>
      <c r="AX16" s="6">
        <f t="shared" si="21"/>
        <v>0</v>
      </c>
      <c r="AY16" s="6">
        <f t="shared" si="22"/>
        <v>0.5</v>
      </c>
      <c r="AZ16" s="6">
        <f t="shared" si="23"/>
        <v>0</v>
      </c>
      <c r="BA16" s="6">
        <f t="shared" si="24"/>
        <v>0</v>
      </c>
      <c r="BB16" s="6">
        <f t="shared" si="25"/>
        <v>-0.5</v>
      </c>
      <c r="BD16" s="6">
        <v>0</v>
      </c>
      <c r="BE16" s="6">
        <f t="shared" si="26"/>
        <v>1</v>
      </c>
      <c r="BF16" s="6">
        <v>1</v>
      </c>
      <c r="BG16" s="6">
        <v>1</v>
      </c>
      <c r="BH16" s="6">
        <f t="shared" si="27"/>
        <v>-1</v>
      </c>
      <c r="BI16" s="6">
        <f t="shared" si="28"/>
        <v>0</v>
      </c>
      <c r="BJ16" s="6">
        <f t="shared" si="29"/>
        <v>-1</v>
      </c>
      <c r="BK16" s="6">
        <f t="shared" si="30"/>
        <v>0</v>
      </c>
      <c r="BL16" s="6">
        <f t="shared" si="31"/>
        <v>-1</v>
      </c>
      <c r="BM16" s="6">
        <f t="shared" si="32"/>
        <v>0</v>
      </c>
      <c r="BN16" s="6">
        <f t="shared" si="33"/>
        <v>0</v>
      </c>
      <c r="BO16" s="6">
        <f t="shared" si="34"/>
        <v>0</v>
      </c>
      <c r="BP16" s="6">
        <f t="shared" si="35"/>
        <v>1</v>
      </c>
      <c r="BQ16" s="6">
        <f t="shared" si="36"/>
        <v>0</v>
      </c>
      <c r="BS16" s="6">
        <v>0.5</v>
      </c>
      <c r="BT16" s="6">
        <f t="shared" si="37"/>
        <v>1</v>
      </c>
      <c r="BU16" s="6">
        <v>1</v>
      </c>
      <c r="BV16" s="6">
        <f t="shared" si="38"/>
        <v>0.75</v>
      </c>
      <c r="BW16" s="6">
        <f t="shared" si="39"/>
        <v>-0.5</v>
      </c>
      <c r="BX16" s="6">
        <f t="shared" si="40"/>
        <v>0</v>
      </c>
      <c r="BY16" s="6">
        <f t="shared" si="41"/>
        <v>-0.5</v>
      </c>
      <c r="BZ16" s="6">
        <f t="shared" si="42"/>
        <v>0</v>
      </c>
      <c r="CA16" s="6">
        <f t="shared" si="43"/>
        <v>-0.25</v>
      </c>
      <c r="CB16" s="6">
        <f t="shared" si="44"/>
        <v>0</v>
      </c>
      <c r="CC16" s="6">
        <f t="shared" si="45"/>
        <v>0.25</v>
      </c>
      <c r="CD16" s="6">
        <f t="shared" si="46"/>
        <v>0</v>
      </c>
      <c r="CE16" s="6">
        <f t="shared" si="47"/>
        <v>0.5</v>
      </c>
      <c r="CF16" s="6">
        <f t="shared" si="48"/>
        <v>-0.25</v>
      </c>
    </row>
    <row r="17" s="6" customFormat="1" spans="1:84">
      <c r="A17" s="6">
        <v>220</v>
      </c>
      <c r="B17" s="6" t="s">
        <v>13</v>
      </c>
      <c r="C17" s="12">
        <v>3</v>
      </c>
      <c r="D17" s="12">
        <v>3</v>
      </c>
      <c r="E17" s="12">
        <v>1</v>
      </c>
      <c r="F17" s="12">
        <v>1</v>
      </c>
      <c r="G17" s="12">
        <f t="shared" si="0"/>
        <v>2</v>
      </c>
      <c r="H17" s="12">
        <f t="shared" si="1"/>
        <v>2</v>
      </c>
      <c r="I17" s="6">
        <f t="shared" si="2"/>
        <v>2</v>
      </c>
      <c r="J17" s="6">
        <f t="shared" si="3"/>
        <v>0</v>
      </c>
      <c r="K17" s="6">
        <f t="shared" si="4"/>
        <v>0</v>
      </c>
      <c r="L17" s="6">
        <f t="shared" si="5"/>
        <v>-2</v>
      </c>
      <c r="M17" s="6">
        <f t="shared" si="6"/>
        <v>1</v>
      </c>
      <c r="N17" s="6">
        <f t="shared" si="7"/>
        <v>-1</v>
      </c>
      <c r="O17" s="6">
        <f t="shared" si="8"/>
        <v>0</v>
      </c>
      <c r="P17" s="6">
        <f t="shared" si="9"/>
        <v>-2</v>
      </c>
      <c r="Q17" s="6">
        <f t="shared" si="10"/>
        <v>1</v>
      </c>
      <c r="R17" s="6">
        <f t="shared" si="11"/>
        <v>-0.5</v>
      </c>
      <c r="S17" s="6">
        <f t="shared" si="12"/>
        <v>0</v>
      </c>
      <c r="T17" s="6">
        <f t="shared" si="13"/>
        <v>-2</v>
      </c>
      <c r="U17" s="6">
        <f t="shared" si="14"/>
        <v>1</v>
      </c>
      <c r="W17" s="6">
        <v>2</v>
      </c>
      <c r="X17" s="6">
        <v>0</v>
      </c>
      <c r="Y17" s="6">
        <v>0</v>
      </c>
      <c r="Z17" s="6">
        <v>0</v>
      </c>
      <c r="AA17" s="6">
        <v>2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2</v>
      </c>
      <c r="AJ17" s="6">
        <v>1</v>
      </c>
      <c r="AK17" s="6">
        <v>0</v>
      </c>
      <c r="AL17" s="6">
        <v>0</v>
      </c>
      <c r="AN17" s="6">
        <v>2</v>
      </c>
      <c r="AO17" s="6">
        <f t="shared" si="15"/>
        <v>0</v>
      </c>
      <c r="AP17" s="6">
        <v>0</v>
      </c>
      <c r="AQ17" s="6">
        <v>1</v>
      </c>
      <c r="AR17" s="17">
        <v>1</v>
      </c>
      <c r="AS17" s="18">
        <f t="shared" si="16"/>
        <v>2</v>
      </c>
      <c r="AT17" s="18">
        <f t="shared" si="17"/>
        <v>1</v>
      </c>
      <c r="AU17" s="6">
        <f t="shared" si="18"/>
        <v>2</v>
      </c>
      <c r="AV17" s="6">
        <f t="shared" si="19"/>
        <v>1</v>
      </c>
      <c r="AW17" s="6">
        <f t="shared" si="20"/>
        <v>1</v>
      </c>
      <c r="AX17" s="6">
        <f t="shared" si="21"/>
        <v>1</v>
      </c>
      <c r="AY17" s="6">
        <f t="shared" si="22"/>
        <v>-1</v>
      </c>
      <c r="AZ17" s="6">
        <f t="shared" si="23"/>
        <v>1</v>
      </c>
      <c r="BA17" s="6">
        <f t="shared" si="24"/>
        <v>-2</v>
      </c>
      <c r="BB17" s="6">
        <f t="shared" si="25"/>
        <v>1</v>
      </c>
      <c r="BD17" s="6">
        <v>1</v>
      </c>
      <c r="BE17" s="6">
        <f t="shared" si="26"/>
        <v>0.5</v>
      </c>
      <c r="BF17" s="6">
        <v>0</v>
      </c>
      <c r="BG17" s="6">
        <v>0</v>
      </c>
      <c r="BH17" s="6">
        <f t="shared" si="27"/>
        <v>0.5</v>
      </c>
      <c r="BI17" s="6">
        <f t="shared" si="28"/>
        <v>0</v>
      </c>
      <c r="BJ17" s="6">
        <f t="shared" si="29"/>
        <v>1</v>
      </c>
      <c r="BK17" s="6">
        <f t="shared" si="30"/>
        <v>1</v>
      </c>
      <c r="BL17" s="6">
        <f t="shared" si="31"/>
        <v>1</v>
      </c>
      <c r="BM17" s="6">
        <f t="shared" si="32"/>
        <v>1</v>
      </c>
      <c r="BN17" s="6">
        <f t="shared" si="33"/>
        <v>0</v>
      </c>
      <c r="BO17" s="6">
        <f t="shared" si="34"/>
        <v>0</v>
      </c>
      <c r="BP17" s="6">
        <f t="shared" si="35"/>
        <v>-1</v>
      </c>
      <c r="BQ17" s="6">
        <f t="shared" si="36"/>
        <v>0</v>
      </c>
      <c r="BS17" s="6">
        <v>1.5</v>
      </c>
      <c r="BT17" s="6">
        <f t="shared" si="37"/>
        <v>0.25</v>
      </c>
      <c r="BU17" s="6">
        <v>0</v>
      </c>
      <c r="BV17" s="6">
        <f t="shared" si="38"/>
        <v>0.5</v>
      </c>
      <c r="BW17" s="6">
        <f t="shared" si="39"/>
        <v>1.25</v>
      </c>
      <c r="BX17" s="6">
        <f t="shared" si="40"/>
        <v>1</v>
      </c>
      <c r="BY17" s="6">
        <f t="shared" si="41"/>
        <v>1.5</v>
      </c>
      <c r="BZ17" s="6">
        <f t="shared" si="42"/>
        <v>1</v>
      </c>
      <c r="CA17" s="6">
        <f t="shared" si="43"/>
        <v>1</v>
      </c>
      <c r="CB17" s="6">
        <f t="shared" si="44"/>
        <v>1</v>
      </c>
      <c r="CC17" s="6">
        <f t="shared" si="45"/>
        <v>-0.5</v>
      </c>
      <c r="CD17" s="6">
        <f t="shared" si="46"/>
        <v>1</v>
      </c>
      <c r="CE17" s="6">
        <f t="shared" si="47"/>
        <v>-1.5</v>
      </c>
      <c r="CF17" s="6">
        <f t="shared" si="48"/>
        <v>0.5</v>
      </c>
    </row>
    <row r="18" s="6" customFormat="1" spans="1:84">
      <c r="A18" s="6">
        <v>221</v>
      </c>
      <c r="B18" s="6" t="s">
        <v>13</v>
      </c>
      <c r="C18" s="12">
        <v>2</v>
      </c>
      <c r="D18" s="12">
        <v>3</v>
      </c>
      <c r="E18" s="12">
        <v>3</v>
      </c>
      <c r="F18" s="12">
        <v>3</v>
      </c>
      <c r="G18" s="12">
        <f t="shared" si="0"/>
        <v>2.5</v>
      </c>
      <c r="H18" s="12">
        <f t="shared" si="1"/>
        <v>3</v>
      </c>
      <c r="I18" s="6">
        <f t="shared" si="2"/>
        <v>2.75</v>
      </c>
      <c r="J18" s="6">
        <f t="shared" si="3"/>
        <v>0</v>
      </c>
      <c r="K18" s="6">
        <f t="shared" si="4"/>
        <v>0</v>
      </c>
      <c r="L18" s="6">
        <f t="shared" si="5"/>
        <v>-2.5</v>
      </c>
      <c r="M18" s="6">
        <f t="shared" si="6"/>
        <v>1</v>
      </c>
      <c r="N18" s="6">
        <f t="shared" si="7"/>
        <v>-1.5</v>
      </c>
      <c r="O18" s="6">
        <f t="shared" si="8"/>
        <v>0</v>
      </c>
      <c r="P18" s="6">
        <f t="shared" si="9"/>
        <v>-2</v>
      </c>
      <c r="Q18" s="6">
        <f t="shared" si="10"/>
        <v>1</v>
      </c>
      <c r="R18" s="6">
        <f t="shared" si="11"/>
        <v>-0.75</v>
      </c>
      <c r="S18" s="6">
        <f t="shared" si="12"/>
        <v>0</v>
      </c>
      <c r="T18" s="6">
        <f t="shared" si="13"/>
        <v>-2.25</v>
      </c>
      <c r="U18" s="6">
        <f t="shared" si="14"/>
        <v>1</v>
      </c>
      <c r="W18" s="6">
        <v>2</v>
      </c>
      <c r="X18" s="6">
        <v>0</v>
      </c>
      <c r="Y18" s="6">
        <v>0</v>
      </c>
      <c r="Z18" s="6">
        <v>0</v>
      </c>
      <c r="AA18" s="6">
        <v>3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3</v>
      </c>
      <c r="AJ18" s="6">
        <v>0</v>
      </c>
      <c r="AK18" s="6">
        <v>2</v>
      </c>
      <c r="AL18" s="6">
        <v>0</v>
      </c>
      <c r="AN18" s="6">
        <v>2.5</v>
      </c>
      <c r="AO18" s="6">
        <f t="shared" si="15"/>
        <v>0</v>
      </c>
      <c r="AP18" s="6">
        <v>0</v>
      </c>
      <c r="AQ18" s="6">
        <v>0</v>
      </c>
      <c r="AR18" s="17">
        <v>1</v>
      </c>
      <c r="AS18" s="18">
        <f t="shared" si="16"/>
        <v>2.5</v>
      </c>
      <c r="AT18" s="18">
        <f t="shared" si="17"/>
        <v>1</v>
      </c>
      <c r="AU18" s="6">
        <f t="shared" si="18"/>
        <v>2.5</v>
      </c>
      <c r="AV18" s="6">
        <f t="shared" si="19"/>
        <v>1</v>
      </c>
      <c r="AW18" s="6">
        <f t="shared" si="20"/>
        <v>2.5</v>
      </c>
      <c r="AX18" s="6">
        <f t="shared" si="21"/>
        <v>1</v>
      </c>
      <c r="AY18" s="6">
        <f t="shared" si="22"/>
        <v>0</v>
      </c>
      <c r="AZ18" s="6">
        <f t="shared" si="23"/>
        <v>0</v>
      </c>
      <c r="BA18" s="6">
        <f t="shared" si="24"/>
        <v>-2.5</v>
      </c>
      <c r="BB18" s="6">
        <f t="shared" si="25"/>
        <v>0</v>
      </c>
      <c r="BD18" s="6">
        <v>1.5</v>
      </c>
      <c r="BE18" s="6">
        <f t="shared" si="26"/>
        <v>0</v>
      </c>
      <c r="BF18" s="6">
        <v>1</v>
      </c>
      <c r="BG18" s="6">
        <v>0</v>
      </c>
      <c r="BH18" s="6">
        <f t="shared" si="27"/>
        <v>1.5</v>
      </c>
      <c r="BI18" s="6">
        <f t="shared" si="28"/>
        <v>1</v>
      </c>
      <c r="BJ18" s="6">
        <f t="shared" si="29"/>
        <v>0.5</v>
      </c>
      <c r="BK18" s="6">
        <f t="shared" si="30"/>
        <v>0</v>
      </c>
      <c r="BL18" s="6">
        <f t="shared" si="31"/>
        <v>1.5</v>
      </c>
      <c r="BM18" s="6">
        <f t="shared" si="32"/>
        <v>1</v>
      </c>
      <c r="BN18" s="6">
        <f t="shared" si="33"/>
        <v>1</v>
      </c>
      <c r="BO18" s="6">
        <f t="shared" si="34"/>
        <v>0</v>
      </c>
      <c r="BP18" s="6">
        <f t="shared" si="35"/>
        <v>-0.5</v>
      </c>
      <c r="BQ18" s="6">
        <f t="shared" si="36"/>
        <v>-1</v>
      </c>
      <c r="BS18" s="6">
        <v>2</v>
      </c>
      <c r="BT18" s="6">
        <f t="shared" si="37"/>
        <v>0</v>
      </c>
      <c r="BU18" s="6">
        <v>0.5</v>
      </c>
      <c r="BV18" s="6">
        <f t="shared" si="38"/>
        <v>0</v>
      </c>
      <c r="BW18" s="6">
        <f t="shared" si="39"/>
        <v>2</v>
      </c>
      <c r="BX18" s="6">
        <f t="shared" si="40"/>
        <v>1</v>
      </c>
      <c r="BY18" s="6">
        <f t="shared" si="41"/>
        <v>1.5</v>
      </c>
      <c r="BZ18" s="6">
        <f t="shared" si="42"/>
        <v>1</v>
      </c>
      <c r="CA18" s="6">
        <f t="shared" si="43"/>
        <v>2</v>
      </c>
      <c r="CB18" s="6">
        <f t="shared" si="44"/>
        <v>1</v>
      </c>
      <c r="CC18" s="6">
        <f t="shared" si="45"/>
        <v>0.5</v>
      </c>
      <c r="CD18" s="6">
        <f t="shared" si="46"/>
        <v>0</v>
      </c>
      <c r="CE18" s="6">
        <f t="shared" si="47"/>
        <v>-1.5</v>
      </c>
      <c r="CF18" s="6">
        <f t="shared" si="48"/>
        <v>-0.5</v>
      </c>
    </row>
    <row r="19" s="6" customFormat="1" spans="1:84">
      <c r="A19" s="6">
        <v>222</v>
      </c>
      <c r="B19" s="6" t="s">
        <v>13</v>
      </c>
      <c r="C19" s="12">
        <v>1</v>
      </c>
      <c r="D19" s="12">
        <v>3</v>
      </c>
      <c r="E19" s="12">
        <v>3</v>
      </c>
      <c r="F19" s="12">
        <v>1</v>
      </c>
      <c r="G19" s="12">
        <f t="shared" si="0"/>
        <v>2</v>
      </c>
      <c r="H19" s="12">
        <f t="shared" si="1"/>
        <v>2</v>
      </c>
      <c r="I19" s="6">
        <f t="shared" si="2"/>
        <v>2</v>
      </c>
      <c r="J19" s="6">
        <f t="shared" si="3"/>
        <v>0</v>
      </c>
      <c r="K19" s="6">
        <f t="shared" si="4"/>
        <v>0</v>
      </c>
      <c r="L19" s="6">
        <f t="shared" si="5"/>
        <v>-1</v>
      </c>
      <c r="M19" s="6">
        <f t="shared" si="6"/>
        <v>1</v>
      </c>
      <c r="N19" s="6">
        <f t="shared" si="7"/>
        <v>0.5</v>
      </c>
      <c r="O19" s="6">
        <f t="shared" si="8"/>
        <v>0</v>
      </c>
      <c r="P19" s="6">
        <f t="shared" si="9"/>
        <v>0</v>
      </c>
      <c r="Q19" s="6">
        <f t="shared" si="10"/>
        <v>0</v>
      </c>
      <c r="R19" s="6">
        <f t="shared" si="11"/>
        <v>0.25</v>
      </c>
      <c r="S19" s="6">
        <f t="shared" si="12"/>
        <v>0</v>
      </c>
      <c r="T19" s="6">
        <f t="shared" si="13"/>
        <v>-0.5</v>
      </c>
      <c r="U19" s="6">
        <f t="shared" si="14"/>
        <v>0</v>
      </c>
      <c r="W19" s="6">
        <v>2</v>
      </c>
      <c r="X19" s="6">
        <v>1</v>
      </c>
      <c r="Y19" s="6">
        <v>2</v>
      </c>
      <c r="Z19" s="6">
        <v>2</v>
      </c>
      <c r="AA19" s="6">
        <v>2</v>
      </c>
      <c r="AB19" s="6">
        <v>0</v>
      </c>
      <c r="AC19" s="6">
        <v>0</v>
      </c>
      <c r="AD19" s="6">
        <v>0</v>
      </c>
      <c r="AE19" s="6">
        <v>2</v>
      </c>
      <c r="AF19" s="6">
        <v>0</v>
      </c>
      <c r="AG19" s="6">
        <v>2</v>
      </c>
      <c r="AH19" s="6">
        <v>2</v>
      </c>
      <c r="AI19" s="6">
        <v>3</v>
      </c>
      <c r="AJ19" s="6">
        <v>2</v>
      </c>
      <c r="AK19" s="6">
        <v>2</v>
      </c>
      <c r="AL19" s="6">
        <v>2</v>
      </c>
      <c r="AN19" s="6">
        <v>2</v>
      </c>
      <c r="AO19" s="6">
        <f t="shared" si="15"/>
        <v>0.5</v>
      </c>
      <c r="AP19" s="6">
        <v>1</v>
      </c>
      <c r="AQ19" s="6">
        <v>1</v>
      </c>
      <c r="AR19" s="17">
        <v>1</v>
      </c>
      <c r="AS19" s="18">
        <f t="shared" si="16"/>
        <v>1.5</v>
      </c>
      <c r="AT19" s="18">
        <f t="shared" si="17"/>
        <v>1</v>
      </c>
      <c r="AU19" s="6">
        <f t="shared" si="18"/>
        <v>1</v>
      </c>
      <c r="AV19" s="6">
        <f t="shared" si="19"/>
        <v>1</v>
      </c>
      <c r="AW19" s="6">
        <f t="shared" si="20"/>
        <v>1</v>
      </c>
      <c r="AX19" s="6">
        <f t="shared" si="21"/>
        <v>1</v>
      </c>
      <c r="AY19" s="6">
        <f t="shared" si="22"/>
        <v>0</v>
      </c>
      <c r="AZ19" s="6">
        <f t="shared" si="23"/>
        <v>0</v>
      </c>
      <c r="BA19" s="6">
        <f t="shared" si="24"/>
        <v>-1</v>
      </c>
      <c r="BB19" s="6">
        <f t="shared" si="25"/>
        <v>0</v>
      </c>
      <c r="BD19" s="6">
        <v>2.5</v>
      </c>
      <c r="BE19" s="6">
        <f t="shared" si="26"/>
        <v>1</v>
      </c>
      <c r="BF19" s="6">
        <v>2</v>
      </c>
      <c r="BG19" s="6">
        <v>2</v>
      </c>
      <c r="BH19" s="6">
        <f t="shared" si="27"/>
        <v>1.5</v>
      </c>
      <c r="BI19" s="6">
        <f t="shared" si="28"/>
        <v>1</v>
      </c>
      <c r="BJ19" s="6">
        <f t="shared" si="29"/>
        <v>0.5</v>
      </c>
      <c r="BK19" s="6">
        <f t="shared" si="30"/>
        <v>0</v>
      </c>
      <c r="BL19" s="6">
        <f t="shared" si="31"/>
        <v>0.5</v>
      </c>
      <c r="BM19" s="6">
        <f t="shared" si="32"/>
        <v>0</v>
      </c>
      <c r="BN19" s="6">
        <f t="shared" si="33"/>
        <v>0</v>
      </c>
      <c r="BO19" s="6">
        <f t="shared" si="34"/>
        <v>0</v>
      </c>
      <c r="BP19" s="6">
        <f t="shared" si="35"/>
        <v>-0.5</v>
      </c>
      <c r="BQ19" s="6">
        <f t="shared" si="36"/>
        <v>0</v>
      </c>
      <c r="BS19" s="6">
        <v>2.25</v>
      </c>
      <c r="BT19" s="6">
        <f t="shared" si="37"/>
        <v>0.75</v>
      </c>
      <c r="BU19" s="6">
        <v>1.5</v>
      </c>
      <c r="BV19" s="6">
        <f t="shared" si="38"/>
        <v>1.5</v>
      </c>
      <c r="BW19" s="6">
        <f t="shared" si="39"/>
        <v>1.5</v>
      </c>
      <c r="BX19" s="6">
        <f t="shared" si="40"/>
        <v>1</v>
      </c>
      <c r="BY19" s="6">
        <f t="shared" si="41"/>
        <v>0.75</v>
      </c>
      <c r="BZ19" s="6">
        <f t="shared" si="42"/>
        <v>1</v>
      </c>
      <c r="CA19" s="6">
        <f t="shared" si="43"/>
        <v>0.75</v>
      </c>
      <c r="CB19" s="6">
        <f t="shared" si="44"/>
        <v>1</v>
      </c>
      <c r="CC19" s="6">
        <f t="shared" si="45"/>
        <v>0</v>
      </c>
      <c r="CD19" s="6">
        <f t="shared" si="46"/>
        <v>0</v>
      </c>
      <c r="CE19" s="6">
        <f t="shared" si="47"/>
        <v>-0.75</v>
      </c>
      <c r="CF19" s="6">
        <f t="shared" si="48"/>
        <v>0</v>
      </c>
    </row>
    <row r="20" s="6" customFormat="1" spans="1:84">
      <c r="A20" s="6">
        <v>141</v>
      </c>
      <c r="B20" s="6" t="s">
        <v>13</v>
      </c>
      <c r="C20" s="12">
        <v>2</v>
      </c>
      <c r="D20" s="12">
        <v>2</v>
      </c>
      <c r="E20" s="12">
        <v>2</v>
      </c>
      <c r="F20" s="12">
        <v>2</v>
      </c>
      <c r="G20" s="12">
        <f t="shared" si="0"/>
        <v>2</v>
      </c>
      <c r="H20" s="12">
        <f t="shared" si="1"/>
        <v>2</v>
      </c>
      <c r="I20" s="6">
        <f t="shared" si="2"/>
        <v>2</v>
      </c>
      <c r="J20" s="6">
        <f t="shared" si="3"/>
        <v>1</v>
      </c>
      <c r="K20" s="6">
        <f t="shared" si="4"/>
        <v>1</v>
      </c>
      <c r="L20" s="6">
        <f t="shared" si="5"/>
        <v>-2</v>
      </c>
      <c r="M20" s="6">
        <f t="shared" si="6"/>
        <v>1</v>
      </c>
      <c r="N20" s="6">
        <f t="shared" si="7"/>
        <v>1</v>
      </c>
      <c r="O20" s="6">
        <f t="shared" si="8"/>
        <v>1</v>
      </c>
      <c r="P20" s="6">
        <f t="shared" si="9"/>
        <v>-2</v>
      </c>
      <c r="Q20" s="6">
        <f t="shared" si="10"/>
        <v>1</v>
      </c>
      <c r="R20" s="6">
        <f t="shared" si="11"/>
        <v>1</v>
      </c>
      <c r="S20" s="6">
        <f t="shared" si="12"/>
        <v>1</v>
      </c>
      <c r="T20" s="6">
        <f t="shared" si="13"/>
        <v>-2</v>
      </c>
      <c r="U20" s="6">
        <f t="shared" si="14"/>
        <v>1</v>
      </c>
      <c r="W20" s="6">
        <v>3</v>
      </c>
      <c r="X20" s="6">
        <v>2</v>
      </c>
      <c r="Y20" s="6">
        <v>0</v>
      </c>
      <c r="Z20" s="6">
        <v>2</v>
      </c>
      <c r="AA20" s="6">
        <v>3</v>
      </c>
      <c r="AB20" s="6">
        <v>2</v>
      </c>
      <c r="AC20" s="6">
        <v>0</v>
      </c>
      <c r="AD20" s="6">
        <v>0</v>
      </c>
      <c r="AE20" s="6">
        <v>3</v>
      </c>
      <c r="AF20" s="6">
        <v>2</v>
      </c>
      <c r="AG20" s="6">
        <v>0</v>
      </c>
      <c r="AH20" s="6">
        <v>0</v>
      </c>
      <c r="AI20" s="6">
        <v>3</v>
      </c>
      <c r="AJ20" s="6">
        <v>2</v>
      </c>
      <c r="AK20" s="6">
        <v>0</v>
      </c>
      <c r="AL20" s="6">
        <v>2</v>
      </c>
      <c r="AN20" s="6">
        <v>3</v>
      </c>
      <c r="AO20" s="6">
        <f t="shared" si="15"/>
        <v>2</v>
      </c>
      <c r="AP20" s="6">
        <v>0</v>
      </c>
      <c r="AQ20" s="6">
        <v>1</v>
      </c>
      <c r="AR20" s="17">
        <v>1</v>
      </c>
      <c r="AS20" s="18">
        <f t="shared" si="16"/>
        <v>1</v>
      </c>
      <c r="AT20" s="18">
        <f t="shared" si="17"/>
        <v>1</v>
      </c>
      <c r="AU20" s="6">
        <f t="shared" si="18"/>
        <v>3</v>
      </c>
      <c r="AV20" s="6">
        <f t="shared" si="19"/>
        <v>1</v>
      </c>
      <c r="AW20" s="6">
        <f t="shared" si="20"/>
        <v>2</v>
      </c>
      <c r="AX20" s="6">
        <f t="shared" si="21"/>
        <v>1</v>
      </c>
      <c r="AY20" s="6">
        <f t="shared" si="22"/>
        <v>-1</v>
      </c>
      <c r="AZ20" s="6">
        <f t="shared" si="23"/>
        <v>1</v>
      </c>
      <c r="BA20" s="6">
        <f t="shared" si="24"/>
        <v>-3</v>
      </c>
      <c r="BB20" s="6">
        <f t="shared" si="25"/>
        <v>1</v>
      </c>
      <c r="BD20" s="6">
        <v>3</v>
      </c>
      <c r="BE20" s="6">
        <f t="shared" si="26"/>
        <v>2</v>
      </c>
      <c r="BF20" s="6">
        <v>0</v>
      </c>
      <c r="BG20" s="6">
        <v>1</v>
      </c>
      <c r="BH20" s="6">
        <f t="shared" si="27"/>
        <v>1</v>
      </c>
      <c r="BI20" s="6">
        <f t="shared" si="28"/>
        <v>1</v>
      </c>
      <c r="BJ20" s="6">
        <f t="shared" si="29"/>
        <v>3</v>
      </c>
      <c r="BK20" s="6">
        <f t="shared" si="30"/>
        <v>1</v>
      </c>
      <c r="BL20" s="6">
        <f t="shared" si="31"/>
        <v>2</v>
      </c>
      <c r="BM20" s="6">
        <f t="shared" si="32"/>
        <v>1</v>
      </c>
      <c r="BN20" s="6">
        <f t="shared" si="33"/>
        <v>-1</v>
      </c>
      <c r="BO20" s="6">
        <f t="shared" si="34"/>
        <v>1</v>
      </c>
      <c r="BP20" s="6">
        <f t="shared" si="35"/>
        <v>-3</v>
      </c>
      <c r="BQ20" s="6">
        <f t="shared" si="36"/>
        <v>1</v>
      </c>
      <c r="BS20" s="6">
        <v>3</v>
      </c>
      <c r="BT20" s="6">
        <f t="shared" si="37"/>
        <v>2</v>
      </c>
      <c r="BU20" s="6">
        <v>0</v>
      </c>
      <c r="BV20" s="6">
        <f t="shared" si="38"/>
        <v>1</v>
      </c>
      <c r="BW20" s="6">
        <f t="shared" si="39"/>
        <v>1</v>
      </c>
      <c r="BX20" s="6">
        <f t="shared" si="40"/>
        <v>1</v>
      </c>
      <c r="BY20" s="6">
        <f t="shared" si="41"/>
        <v>3</v>
      </c>
      <c r="BZ20" s="6">
        <f t="shared" si="42"/>
        <v>1</v>
      </c>
      <c r="CA20" s="6">
        <f t="shared" si="43"/>
        <v>2</v>
      </c>
      <c r="CB20" s="6">
        <f t="shared" si="44"/>
        <v>1</v>
      </c>
      <c r="CC20" s="6">
        <f t="shared" si="45"/>
        <v>-1</v>
      </c>
      <c r="CD20" s="6">
        <f t="shared" si="46"/>
        <v>1</v>
      </c>
      <c r="CE20" s="6">
        <f t="shared" si="47"/>
        <v>-3</v>
      </c>
      <c r="CF20" s="6">
        <f t="shared" si="48"/>
        <v>1</v>
      </c>
    </row>
    <row r="21" s="6" customFormat="1" spans="1:84">
      <c r="A21" s="6">
        <v>224</v>
      </c>
      <c r="B21" s="6" t="s">
        <v>13</v>
      </c>
      <c r="C21" s="5">
        <v>3</v>
      </c>
      <c r="D21" s="5">
        <v>3</v>
      </c>
      <c r="E21" s="5">
        <v>3</v>
      </c>
      <c r="F21" s="5">
        <v>3</v>
      </c>
      <c r="G21" s="12">
        <f t="shared" si="0"/>
        <v>3</v>
      </c>
      <c r="H21" s="12">
        <f t="shared" si="1"/>
        <v>3</v>
      </c>
      <c r="I21" s="6">
        <f t="shared" si="2"/>
        <v>3</v>
      </c>
      <c r="J21" s="6">
        <f t="shared" si="3"/>
        <v>-2</v>
      </c>
      <c r="K21" s="6">
        <f t="shared" si="4"/>
        <v>0</v>
      </c>
      <c r="L21" s="6">
        <f t="shared" si="5"/>
        <v>-2</v>
      </c>
      <c r="M21" s="6">
        <f t="shared" si="6"/>
        <v>1</v>
      </c>
      <c r="N21" s="6">
        <f t="shared" si="7"/>
        <v>-3</v>
      </c>
      <c r="O21" s="6">
        <f t="shared" si="8"/>
        <v>0</v>
      </c>
      <c r="P21" s="6">
        <f t="shared" si="9"/>
        <v>-3</v>
      </c>
      <c r="Q21" s="6">
        <f t="shared" si="10"/>
        <v>1</v>
      </c>
      <c r="R21" s="6">
        <f t="shared" si="11"/>
        <v>-2.5</v>
      </c>
      <c r="S21" s="6">
        <f t="shared" si="12"/>
        <v>0</v>
      </c>
      <c r="T21" s="6">
        <f t="shared" si="13"/>
        <v>-2.5</v>
      </c>
      <c r="U21" s="6">
        <f t="shared" si="14"/>
        <v>1</v>
      </c>
      <c r="W21" s="6">
        <v>2</v>
      </c>
      <c r="X21" s="6">
        <v>2</v>
      </c>
      <c r="Y21" s="6">
        <v>2</v>
      </c>
      <c r="Z21" s="6">
        <v>0</v>
      </c>
      <c r="AA21" s="6">
        <v>0</v>
      </c>
      <c r="AB21" s="6">
        <v>2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N21" s="6">
        <v>1</v>
      </c>
      <c r="AO21" s="6">
        <f t="shared" si="15"/>
        <v>2</v>
      </c>
      <c r="AP21" s="6">
        <v>1</v>
      </c>
      <c r="AQ21" s="6">
        <v>0</v>
      </c>
      <c r="AR21" s="17">
        <v>1</v>
      </c>
      <c r="AS21" s="18">
        <f t="shared" si="16"/>
        <v>-1</v>
      </c>
      <c r="AT21" s="18">
        <f t="shared" si="17"/>
        <v>0</v>
      </c>
      <c r="AU21" s="6">
        <f t="shared" si="18"/>
        <v>0</v>
      </c>
      <c r="AV21" s="6">
        <f t="shared" si="19"/>
        <v>0</v>
      </c>
      <c r="AW21" s="6">
        <f t="shared" si="20"/>
        <v>1</v>
      </c>
      <c r="AX21" s="6">
        <f t="shared" si="21"/>
        <v>1</v>
      </c>
      <c r="AY21" s="6">
        <f t="shared" si="22"/>
        <v>1</v>
      </c>
      <c r="AZ21" s="6">
        <f t="shared" si="23"/>
        <v>0</v>
      </c>
      <c r="BA21" s="6">
        <f t="shared" si="24"/>
        <v>0</v>
      </c>
      <c r="BB21" s="6">
        <f t="shared" si="25"/>
        <v>-1</v>
      </c>
      <c r="BD21" s="6">
        <v>0</v>
      </c>
      <c r="BE21" s="6">
        <f t="shared" si="26"/>
        <v>0</v>
      </c>
      <c r="BF21" s="6">
        <v>0</v>
      </c>
      <c r="BG21" s="6">
        <v>0</v>
      </c>
      <c r="BH21" s="6">
        <f t="shared" si="27"/>
        <v>0</v>
      </c>
      <c r="BI21" s="6">
        <f t="shared" si="28"/>
        <v>0</v>
      </c>
      <c r="BJ21" s="6">
        <f t="shared" si="29"/>
        <v>0</v>
      </c>
      <c r="BK21" s="6">
        <f t="shared" si="30"/>
        <v>0</v>
      </c>
      <c r="BL21" s="6">
        <f t="shared" si="31"/>
        <v>0</v>
      </c>
      <c r="BM21" s="6">
        <f t="shared" si="32"/>
        <v>0</v>
      </c>
      <c r="BN21" s="6">
        <f t="shared" si="33"/>
        <v>0</v>
      </c>
      <c r="BO21" s="6">
        <f t="shared" si="34"/>
        <v>0</v>
      </c>
      <c r="BP21" s="6">
        <f t="shared" si="35"/>
        <v>0</v>
      </c>
      <c r="BQ21" s="6">
        <f t="shared" si="36"/>
        <v>0</v>
      </c>
      <c r="BS21" s="6">
        <v>0.5</v>
      </c>
      <c r="BT21" s="6">
        <f t="shared" si="37"/>
        <v>1</v>
      </c>
      <c r="BU21" s="6">
        <v>0.5</v>
      </c>
      <c r="BV21" s="6">
        <f t="shared" si="38"/>
        <v>0</v>
      </c>
      <c r="BW21" s="6">
        <f t="shared" si="39"/>
        <v>-0.5</v>
      </c>
      <c r="BX21" s="6">
        <f t="shared" si="40"/>
        <v>0</v>
      </c>
      <c r="BY21" s="6">
        <f t="shared" si="41"/>
        <v>0</v>
      </c>
      <c r="BZ21" s="6">
        <f t="shared" si="42"/>
        <v>0</v>
      </c>
      <c r="CA21" s="6">
        <f t="shared" si="43"/>
        <v>0.5</v>
      </c>
      <c r="CB21" s="6">
        <f t="shared" si="44"/>
        <v>0</v>
      </c>
      <c r="CC21" s="6">
        <f t="shared" si="45"/>
        <v>0.5</v>
      </c>
      <c r="CD21" s="6">
        <f t="shared" si="46"/>
        <v>0</v>
      </c>
      <c r="CE21" s="6">
        <f t="shared" si="47"/>
        <v>0</v>
      </c>
      <c r="CF21" s="6">
        <f t="shared" si="48"/>
        <v>-0.5</v>
      </c>
    </row>
    <row r="22" s="6" customFormat="1" spans="1:84">
      <c r="A22" s="6">
        <v>225</v>
      </c>
      <c r="B22" s="6" t="s">
        <v>13</v>
      </c>
      <c r="C22" s="12">
        <v>2</v>
      </c>
      <c r="D22" s="12">
        <v>1</v>
      </c>
      <c r="E22" s="12">
        <v>1</v>
      </c>
      <c r="F22" s="12">
        <v>1</v>
      </c>
      <c r="G22" s="12">
        <f t="shared" si="0"/>
        <v>1.5</v>
      </c>
      <c r="H22" s="12">
        <f t="shared" si="1"/>
        <v>1</v>
      </c>
      <c r="I22" s="6">
        <f t="shared" si="2"/>
        <v>1.25</v>
      </c>
      <c r="J22" s="6">
        <f t="shared" si="3"/>
        <v>1.5</v>
      </c>
      <c r="K22" s="6">
        <f t="shared" si="4"/>
        <v>1</v>
      </c>
      <c r="L22" s="6">
        <f t="shared" si="5"/>
        <v>0.5</v>
      </c>
      <c r="M22" s="6">
        <f t="shared" si="6"/>
        <v>0</v>
      </c>
      <c r="N22" s="6">
        <f t="shared" si="7"/>
        <v>0.5</v>
      </c>
      <c r="O22" s="6">
        <f t="shared" si="8"/>
        <v>0</v>
      </c>
      <c r="P22" s="6">
        <f t="shared" si="9"/>
        <v>1</v>
      </c>
      <c r="Q22" s="6">
        <f t="shared" si="10"/>
        <v>0</v>
      </c>
      <c r="R22" s="6">
        <f t="shared" si="11"/>
        <v>1</v>
      </c>
      <c r="S22" s="6">
        <f t="shared" si="12"/>
        <v>1</v>
      </c>
      <c r="T22" s="6">
        <f t="shared" si="13"/>
        <v>0.75</v>
      </c>
      <c r="U22" s="6">
        <f t="shared" si="14"/>
        <v>0</v>
      </c>
      <c r="W22" s="6">
        <v>3</v>
      </c>
      <c r="X22" s="6">
        <v>2</v>
      </c>
      <c r="Y22" s="6">
        <v>2</v>
      </c>
      <c r="Z22" s="6">
        <v>2</v>
      </c>
      <c r="AA22" s="6">
        <v>3</v>
      </c>
      <c r="AB22" s="6">
        <v>0</v>
      </c>
      <c r="AC22" s="6">
        <v>2</v>
      </c>
      <c r="AD22" s="6">
        <v>2</v>
      </c>
      <c r="AE22" s="6">
        <v>0</v>
      </c>
      <c r="AF22" s="6">
        <v>0</v>
      </c>
      <c r="AG22" s="6">
        <v>2</v>
      </c>
      <c r="AH22" s="6">
        <v>2</v>
      </c>
      <c r="AI22" s="6">
        <v>3</v>
      </c>
      <c r="AJ22" s="6">
        <v>2</v>
      </c>
      <c r="AK22" s="6">
        <v>2</v>
      </c>
      <c r="AL22" s="6">
        <v>2</v>
      </c>
      <c r="AN22" s="6">
        <v>3</v>
      </c>
      <c r="AO22" s="6">
        <f t="shared" si="15"/>
        <v>1</v>
      </c>
      <c r="AP22" s="6">
        <v>2</v>
      </c>
      <c r="AQ22" s="6">
        <v>2</v>
      </c>
      <c r="AR22" s="17">
        <v>1</v>
      </c>
      <c r="AS22" s="18">
        <f t="shared" si="16"/>
        <v>2</v>
      </c>
      <c r="AT22" s="18">
        <f t="shared" si="17"/>
        <v>1</v>
      </c>
      <c r="AU22" s="6">
        <f t="shared" si="18"/>
        <v>1</v>
      </c>
      <c r="AV22" s="6">
        <f t="shared" si="19"/>
        <v>1</v>
      </c>
      <c r="AW22" s="6">
        <f t="shared" si="20"/>
        <v>1</v>
      </c>
      <c r="AX22" s="6">
        <f t="shared" si="21"/>
        <v>1</v>
      </c>
      <c r="AY22" s="6">
        <f t="shared" si="22"/>
        <v>0</v>
      </c>
      <c r="AZ22" s="6">
        <f t="shared" si="23"/>
        <v>0</v>
      </c>
      <c r="BA22" s="6">
        <f t="shared" si="24"/>
        <v>-1</v>
      </c>
      <c r="BB22" s="6">
        <f t="shared" si="25"/>
        <v>0</v>
      </c>
      <c r="BD22" s="6">
        <v>1.5</v>
      </c>
      <c r="BE22" s="6">
        <f t="shared" si="26"/>
        <v>1</v>
      </c>
      <c r="BF22" s="6">
        <v>2</v>
      </c>
      <c r="BG22" s="6">
        <v>2</v>
      </c>
      <c r="BH22" s="6">
        <f t="shared" si="27"/>
        <v>0.5</v>
      </c>
      <c r="BI22" s="6">
        <f t="shared" si="28"/>
        <v>0</v>
      </c>
      <c r="BJ22" s="6">
        <f t="shared" si="29"/>
        <v>-0.5</v>
      </c>
      <c r="BK22" s="6">
        <f t="shared" si="30"/>
        <v>0</v>
      </c>
      <c r="BL22" s="6">
        <f t="shared" si="31"/>
        <v>-0.5</v>
      </c>
      <c r="BM22" s="6">
        <f t="shared" si="32"/>
        <v>0</v>
      </c>
      <c r="BN22" s="6">
        <f t="shared" si="33"/>
        <v>0</v>
      </c>
      <c r="BO22" s="6">
        <f t="shared" si="34"/>
        <v>0</v>
      </c>
      <c r="BP22" s="6">
        <f t="shared" si="35"/>
        <v>0.5</v>
      </c>
      <c r="BQ22" s="6">
        <f t="shared" si="36"/>
        <v>0</v>
      </c>
      <c r="BS22" s="6">
        <v>2.25</v>
      </c>
      <c r="BT22" s="6">
        <f t="shared" si="37"/>
        <v>1</v>
      </c>
      <c r="BU22" s="6">
        <v>2</v>
      </c>
      <c r="BV22" s="6">
        <f t="shared" si="38"/>
        <v>2</v>
      </c>
      <c r="BW22" s="6">
        <f t="shared" si="39"/>
        <v>1.25</v>
      </c>
      <c r="BX22" s="6">
        <f t="shared" si="40"/>
        <v>1</v>
      </c>
      <c r="BY22" s="6">
        <f t="shared" si="41"/>
        <v>0.25</v>
      </c>
      <c r="BZ22" s="6">
        <f t="shared" si="42"/>
        <v>0</v>
      </c>
      <c r="CA22" s="6">
        <f t="shared" si="43"/>
        <v>0.25</v>
      </c>
      <c r="CB22" s="6">
        <f t="shared" si="44"/>
        <v>0</v>
      </c>
      <c r="CC22" s="6">
        <f t="shared" si="45"/>
        <v>0</v>
      </c>
      <c r="CD22" s="6">
        <f t="shared" si="46"/>
        <v>0</v>
      </c>
      <c r="CE22" s="6">
        <f t="shared" si="47"/>
        <v>-0.25</v>
      </c>
      <c r="CF22" s="6">
        <f t="shared" si="48"/>
        <v>0</v>
      </c>
    </row>
    <row r="23" s="6" customFormat="1" spans="1:84">
      <c r="A23" s="6">
        <v>203</v>
      </c>
      <c r="B23" s="6" t="s">
        <v>13</v>
      </c>
      <c r="C23" s="12">
        <v>1</v>
      </c>
      <c r="D23" s="12">
        <v>1</v>
      </c>
      <c r="E23" s="12">
        <v>1</v>
      </c>
      <c r="F23" s="12">
        <v>1</v>
      </c>
      <c r="G23" s="12">
        <f t="shared" si="0"/>
        <v>1</v>
      </c>
      <c r="H23" s="12">
        <f t="shared" si="1"/>
        <v>1</v>
      </c>
      <c r="I23" s="6">
        <f t="shared" si="2"/>
        <v>1</v>
      </c>
      <c r="J23" s="6">
        <f t="shared" si="3"/>
        <v>1</v>
      </c>
      <c r="K23" s="6">
        <f t="shared" si="4"/>
        <v>1</v>
      </c>
      <c r="L23" s="6">
        <f t="shared" si="5"/>
        <v>-1</v>
      </c>
      <c r="M23" s="6">
        <f t="shared" si="6"/>
        <v>1</v>
      </c>
      <c r="N23" s="6">
        <f t="shared" si="7"/>
        <v>1</v>
      </c>
      <c r="O23" s="6">
        <f t="shared" si="8"/>
        <v>1</v>
      </c>
      <c r="P23" s="6">
        <f t="shared" si="9"/>
        <v>-1</v>
      </c>
      <c r="Q23" s="6">
        <f t="shared" si="10"/>
        <v>1</v>
      </c>
      <c r="R23" s="6">
        <f t="shared" si="11"/>
        <v>1</v>
      </c>
      <c r="S23" s="6">
        <f t="shared" si="12"/>
        <v>1</v>
      </c>
      <c r="T23" s="6">
        <f t="shared" si="13"/>
        <v>-1</v>
      </c>
      <c r="U23" s="6">
        <f t="shared" si="14"/>
        <v>1</v>
      </c>
      <c r="W23" s="6">
        <v>2</v>
      </c>
      <c r="X23" s="6">
        <v>2</v>
      </c>
      <c r="Y23" s="6">
        <v>0</v>
      </c>
      <c r="Z23" s="6">
        <v>0</v>
      </c>
      <c r="AA23" s="6">
        <v>2</v>
      </c>
      <c r="AB23" s="6">
        <v>2</v>
      </c>
      <c r="AC23" s="6">
        <v>0</v>
      </c>
      <c r="AD23" s="6">
        <v>0</v>
      </c>
      <c r="AE23" s="6">
        <v>2</v>
      </c>
      <c r="AF23" s="6">
        <v>0</v>
      </c>
      <c r="AG23" s="6">
        <v>0</v>
      </c>
      <c r="AH23" s="6">
        <v>0</v>
      </c>
      <c r="AI23" s="6">
        <v>2</v>
      </c>
      <c r="AJ23" s="6">
        <v>2</v>
      </c>
      <c r="AK23" s="6">
        <v>0</v>
      </c>
      <c r="AL23" s="6">
        <v>0</v>
      </c>
      <c r="AN23" s="6">
        <v>2</v>
      </c>
      <c r="AO23" s="6">
        <f t="shared" si="15"/>
        <v>2</v>
      </c>
      <c r="AP23" s="6">
        <v>0</v>
      </c>
      <c r="AQ23" s="6">
        <v>1</v>
      </c>
      <c r="AR23" s="17">
        <v>1</v>
      </c>
      <c r="AS23" s="18">
        <f t="shared" si="16"/>
        <v>0</v>
      </c>
      <c r="AT23" s="18">
        <f t="shared" si="17"/>
        <v>0</v>
      </c>
      <c r="AU23" s="6">
        <f t="shared" si="18"/>
        <v>2</v>
      </c>
      <c r="AV23" s="6">
        <f t="shared" si="19"/>
        <v>1</v>
      </c>
      <c r="AW23" s="6">
        <f t="shared" si="20"/>
        <v>1</v>
      </c>
      <c r="AX23" s="6">
        <f t="shared" si="21"/>
        <v>1</v>
      </c>
      <c r="AY23" s="6">
        <f t="shared" si="22"/>
        <v>-1</v>
      </c>
      <c r="AZ23" s="6">
        <f t="shared" si="23"/>
        <v>1</v>
      </c>
      <c r="BA23" s="6">
        <f t="shared" si="24"/>
        <v>-2</v>
      </c>
      <c r="BB23" s="6">
        <f t="shared" si="25"/>
        <v>1</v>
      </c>
      <c r="BD23" s="6">
        <v>2</v>
      </c>
      <c r="BE23" s="6">
        <f t="shared" si="26"/>
        <v>1</v>
      </c>
      <c r="BF23" s="6">
        <v>0</v>
      </c>
      <c r="BG23" s="6">
        <v>0</v>
      </c>
      <c r="BH23" s="6">
        <f t="shared" si="27"/>
        <v>1</v>
      </c>
      <c r="BI23" s="6">
        <f t="shared" si="28"/>
        <v>1</v>
      </c>
      <c r="BJ23" s="6">
        <f t="shared" si="29"/>
        <v>2</v>
      </c>
      <c r="BK23" s="6">
        <f t="shared" si="30"/>
        <v>1</v>
      </c>
      <c r="BL23" s="6">
        <f t="shared" si="31"/>
        <v>2</v>
      </c>
      <c r="BM23" s="6">
        <f t="shared" si="32"/>
        <v>1</v>
      </c>
      <c r="BN23" s="6">
        <f t="shared" si="33"/>
        <v>0</v>
      </c>
      <c r="BO23" s="6">
        <f t="shared" si="34"/>
        <v>0</v>
      </c>
      <c r="BP23" s="6">
        <f t="shared" si="35"/>
        <v>-2</v>
      </c>
      <c r="BQ23" s="6">
        <f t="shared" si="36"/>
        <v>0</v>
      </c>
      <c r="BS23" s="6">
        <v>2</v>
      </c>
      <c r="BT23" s="6">
        <f t="shared" si="37"/>
        <v>1.5</v>
      </c>
      <c r="BU23" s="6">
        <v>0</v>
      </c>
      <c r="BV23" s="6">
        <f t="shared" si="38"/>
        <v>0.5</v>
      </c>
      <c r="BW23" s="6">
        <f t="shared" si="39"/>
        <v>0.5</v>
      </c>
      <c r="BX23" s="6">
        <f t="shared" si="40"/>
        <v>0</v>
      </c>
      <c r="BY23" s="6">
        <f t="shared" si="41"/>
        <v>2</v>
      </c>
      <c r="BZ23" s="6">
        <f t="shared" si="42"/>
        <v>1</v>
      </c>
      <c r="CA23" s="6">
        <f t="shared" si="43"/>
        <v>1.5</v>
      </c>
      <c r="CB23" s="6">
        <f t="shared" si="44"/>
        <v>1</v>
      </c>
      <c r="CC23" s="6">
        <f t="shared" si="45"/>
        <v>-0.5</v>
      </c>
      <c r="CD23" s="6">
        <f t="shared" si="46"/>
        <v>1</v>
      </c>
      <c r="CE23" s="6">
        <f t="shared" si="47"/>
        <v>-2</v>
      </c>
      <c r="CF23" s="6">
        <f t="shared" si="48"/>
        <v>0.5</v>
      </c>
    </row>
    <row r="24" s="6" customFormat="1" spans="1:84">
      <c r="A24" s="6">
        <v>227</v>
      </c>
      <c r="B24" s="6" t="s">
        <v>13</v>
      </c>
      <c r="C24" s="12">
        <v>1</v>
      </c>
      <c r="D24" s="12">
        <v>2</v>
      </c>
      <c r="E24" s="12">
        <v>2</v>
      </c>
      <c r="F24" s="12">
        <v>1</v>
      </c>
      <c r="G24" s="12">
        <f t="shared" si="0"/>
        <v>1.5</v>
      </c>
      <c r="H24" s="12">
        <f t="shared" si="1"/>
        <v>1.5</v>
      </c>
      <c r="I24" s="6">
        <f t="shared" si="2"/>
        <v>1.5</v>
      </c>
      <c r="J24" s="6">
        <f t="shared" si="3"/>
        <v>0</v>
      </c>
      <c r="K24" s="6">
        <f t="shared" si="4"/>
        <v>0</v>
      </c>
      <c r="L24" s="6">
        <f t="shared" si="5"/>
        <v>-1.5</v>
      </c>
      <c r="M24" s="6">
        <f t="shared" si="6"/>
        <v>1</v>
      </c>
      <c r="N24" s="6">
        <f t="shared" si="7"/>
        <v>-1.5</v>
      </c>
      <c r="O24" s="6">
        <f t="shared" si="8"/>
        <v>0</v>
      </c>
      <c r="P24" s="6">
        <f t="shared" si="9"/>
        <v>-1.5</v>
      </c>
      <c r="Q24" s="6">
        <f t="shared" si="10"/>
        <v>1</v>
      </c>
      <c r="R24" s="6">
        <f t="shared" si="11"/>
        <v>-0.75</v>
      </c>
      <c r="S24" s="6">
        <f t="shared" si="12"/>
        <v>0</v>
      </c>
      <c r="T24" s="6">
        <f t="shared" si="13"/>
        <v>-1.5</v>
      </c>
      <c r="U24" s="6">
        <f t="shared" si="14"/>
        <v>1</v>
      </c>
      <c r="W24" s="6">
        <v>3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N24" s="6">
        <v>1.5</v>
      </c>
      <c r="AO24" s="6">
        <f t="shared" si="15"/>
        <v>0</v>
      </c>
      <c r="AP24" s="6">
        <v>0</v>
      </c>
      <c r="AQ24" s="6">
        <v>0</v>
      </c>
      <c r="AR24" s="17">
        <v>1</v>
      </c>
      <c r="AS24" s="18">
        <f t="shared" si="16"/>
        <v>1.5</v>
      </c>
      <c r="AT24" s="18">
        <f t="shared" si="17"/>
        <v>1</v>
      </c>
      <c r="AU24" s="6">
        <f t="shared" si="18"/>
        <v>1.5</v>
      </c>
      <c r="AV24" s="6">
        <f t="shared" si="19"/>
        <v>1</v>
      </c>
      <c r="AW24" s="6">
        <f t="shared" si="20"/>
        <v>1.5</v>
      </c>
      <c r="AX24" s="6">
        <f t="shared" si="21"/>
        <v>1</v>
      </c>
      <c r="AY24" s="6">
        <f t="shared" si="22"/>
        <v>0</v>
      </c>
      <c r="AZ24" s="6">
        <f t="shared" si="23"/>
        <v>0</v>
      </c>
      <c r="BA24" s="6">
        <f t="shared" si="24"/>
        <v>-1.5</v>
      </c>
      <c r="BB24" s="6">
        <f t="shared" si="25"/>
        <v>0</v>
      </c>
      <c r="BD24" s="6">
        <v>0</v>
      </c>
      <c r="BE24" s="6">
        <f t="shared" si="26"/>
        <v>0</v>
      </c>
      <c r="BF24" s="6">
        <v>0</v>
      </c>
      <c r="BG24" s="6">
        <v>0</v>
      </c>
      <c r="BH24" s="6">
        <f t="shared" si="27"/>
        <v>0</v>
      </c>
      <c r="BI24" s="6">
        <f t="shared" si="28"/>
        <v>0</v>
      </c>
      <c r="BJ24" s="6">
        <f t="shared" si="29"/>
        <v>0</v>
      </c>
      <c r="BK24" s="6">
        <f t="shared" si="30"/>
        <v>0</v>
      </c>
      <c r="BL24" s="6">
        <f t="shared" si="31"/>
        <v>0</v>
      </c>
      <c r="BM24" s="6">
        <f t="shared" si="32"/>
        <v>0</v>
      </c>
      <c r="BN24" s="6">
        <f t="shared" si="33"/>
        <v>0</v>
      </c>
      <c r="BO24" s="6">
        <f t="shared" si="34"/>
        <v>0</v>
      </c>
      <c r="BP24" s="6">
        <f t="shared" si="35"/>
        <v>0</v>
      </c>
      <c r="BQ24" s="6">
        <f t="shared" si="36"/>
        <v>0</v>
      </c>
      <c r="BS24" s="6">
        <v>0.75</v>
      </c>
      <c r="BT24" s="6">
        <f t="shared" si="37"/>
        <v>0</v>
      </c>
      <c r="BU24" s="6">
        <v>0</v>
      </c>
      <c r="BV24" s="6">
        <f t="shared" si="38"/>
        <v>0</v>
      </c>
      <c r="BW24" s="6">
        <f t="shared" si="39"/>
        <v>0.75</v>
      </c>
      <c r="BX24" s="6">
        <f t="shared" si="40"/>
        <v>1</v>
      </c>
      <c r="BY24" s="6">
        <f t="shared" si="41"/>
        <v>0.75</v>
      </c>
      <c r="BZ24" s="6">
        <f t="shared" si="42"/>
        <v>1</v>
      </c>
      <c r="CA24" s="6">
        <f t="shared" si="43"/>
        <v>0.75</v>
      </c>
      <c r="CB24" s="6">
        <f t="shared" si="44"/>
        <v>1</v>
      </c>
      <c r="CC24" s="6">
        <f t="shared" si="45"/>
        <v>0</v>
      </c>
      <c r="CD24" s="6">
        <f t="shared" si="46"/>
        <v>0</v>
      </c>
      <c r="CE24" s="6">
        <f t="shared" si="47"/>
        <v>-0.75</v>
      </c>
      <c r="CF24" s="6">
        <f t="shared" si="48"/>
        <v>0</v>
      </c>
    </row>
    <row r="25" s="6" customFormat="1" spans="1:84">
      <c r="A25" s="6">
        <v>228</v>
      </c>
      <c r="B25" s="6" t="s">
        <v>13</v>
      </c>
      <c r="C25" s="5">
        <v>2</v>
      </c>
      <c r="D25" s="5">
        <v>2</v>
      </c>
      <c r="E25" s="5">
        <v>2</v>
      </c>
      <c r="F25" s="5">
        <v>2</v>
      </c>
      <c r="G25" s="12">
        <f t="shared" si="0"/>
        <v>2</v>
      </c>
      <c r="H25" s="12">
        <f t="shared" si="1"/>
        <v>2</v>
      </c>
      <c r="I25" s="6">
        <f t="shared" si="2"/>
        <v>2</v>
      </c>
      <c r="J25" s="6">
        <f t="shared" si="3"/>
        <v>-1</v>
      </c>
      <c r="K25" s="6">
        <f t="shared" si="4"/>
        <v>0</v>
      </c>
      <c r="L25" s="6">
        <f t="shared" si="5"/>
        <v>-1</v>
      </c>
      <c r="M25" s="6">
        <f t="shared" si="6"/>
        <v>1</v>
      </c>
      <c r="N25" s="6">
        <f t="shared" si="7"/>
        <v>-1</v>
      </c>
      <c r="O25" s="6">
        <f t="shared" si="8"/>
        <v>0</v>
      </c>
      <c r="P25" s="6">
        <f t="shared" si="9"/>
        <v>-2</v>
      </c>
      <c r="Q25" s="6">
        <f t="shared" si="10"/>
        <v>1</v>
      </c>
      <c r="R25" s="6">
        <f t="shared" si="11"/>
        <v>-1</v>
      </c>
      <c r="S25" s="6">
        <f t="shared" si="12"/>
        <v>0</v>
      </c>
      <c r="T25" s="6">
        <f t="shared" si="13"/>
        <v>-1.5</v>
      </c>
      <c r="U25" s="6">
        <f t="shared" si="14"/>
        <v>1</v>
      </c>
      <c r="W25" s="6">
        <v>0</v>
      </c>
      <c r="X25" s="6">
        <v>0</v>
      </c>
      <c r="Y25" s="6">
        <v>0</v>
      </c>
      <c r="Z25" s="6">
        <v>0</v>
      </c>
      <c r="AA25" s="6">
        <v>2</v>
      </c>
      <c r="AB25" s="6">
        <v>0</v>
      </c>
      <c r="AC25" s="6">
        <v>2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2</v>
      </c>
      <c r="AJ25" s="6">
        <v>0</v>
      </c>
      <c r="AK25" s="6">
        <v>0</v>
      </c>
      <c r="AL25" s="6">
        <v>0</v>
      </c>
      <c r="AN25" s="6">
        <v>1</v>
      </c>
      <c r="AO25" s="6">
        <f t="shared" si="15"/>
        <v>0</v>
      </c>
      <c r="AP25" s="6">
        <v>1</v>
      </c>
      <c r="AQ25" s="6">
        <v>0</v>
      </c>
      <c r="AR25" s="17">
        <v>1</v>
      </c>
      <c r="AS25" s="18">
        <f t="shared" si="16"/>
        <v>1</v>
      </c>
      <c r="AT25" s="18">
        <f t="shared" si="17"/>
        <v>1</v>
      </c>
      <c r="AU25" s="6">
        <f t="shared" si="18"/>
        <v>0</v>
      </c>
      <c r="AV25" s="6">
        <f t="shared" si="19"/>
        <v>0</v>
      </c>
      <c r="AW25" s="6">
        <f t="shared" si="20"/>
        <v>1</v>
      </c>
      <c r="AX25" s="6">
        <f t="shared" si="21"/>
        <v>1</v>
      </c>
      <c r="AY25" s="6">
        <f t="shared" si="22"/>
        <v>1</v>
      </c>
      <c r="AZ25" s="6">
        <f t="shared" si="23"/>
        <v>0</v>
      </c>
      <c r="BA25" s="6">
        <f t="shared" si="24"/>
        <v>0</v>
      </c>
      <c r="BB25" s="6">
        <f t="shared" si="25"/>
        <v>-1</v>
      </c>
      <c r="BD25" s="6">
        <v>1</v>
      </c>
      <c r="BE25" s="6">
        <f t="shared" si="26"/>
        <v>0</v>
      </c>
      <c r="BF25" s="6">
        <v>0</v>
      </c>
      <c r="BG25" s="6">
        <v>0</v>
      </c>
      <c r="BH25" s="6">
        <f t="shared" si="27"/>
        <v>1</v>
      </c>
      <c r="BI25" s="6">
        <f t="shared" si="28"/>
        <v>1</v>
      </c>
      <c r="BJ25" s="6">
        <f t="shared" si="29"/>
        <v>1</v>
      </c>
      <c r="BK25" s="6">
        <f t="shared" si="30"/>
        <v>1</v>
      </c>
      <c r="BL25" s="6">
        <f t="shared" si="31"/>
        <v>1</v>
      </c>
      <c r="BM25" s="6">
        <f t="shared" si="32"/>
        <v>1</v>
      </c>
      <c r="BN25" s="6">
        <f t="shared" si="33"/>
        <v>0</v>
      </c>
      <c r="BO25" s="6">
        <f t="shared" si="34"/>
        <v>0</v>
      </c>
      <c r="BP25" s="6">
        <f t="shared" si="35"/>
        <v>-1</v>
      </c>
      <c r="BQ25" s="6">
        <f t="shared" si="36"/>
        <v>0</v>
      </c>
      <c r="BS25" s="6">
        <v>1</v>
      </c>
      <c r="BT25" s="6">
        <f t="shared" si="37"/>
        <v>0</v>
      </c>
      <c r="BU25" s="6">
        <v>0.5</v>
      </c>
      <c r="BV25" s="6">
        <f t="shared" si="38"/>
        <v>0</v>
      </c>
      <c r="BW25" s="6">
        <f t="shared" si="39"/>
        <v>1</v>
      </c>
      <c r="BX25" s="6">
        <f t="shared" si="40"/>
        <v>1</v>
      </c>
      <c r="BY25" s="6">
        <f t="shared" si="41"/>
        <v>0.5</v>
      </c>
      <c r="BZ25" s="6">
        <f t="shared" si="42"/>
        <v>0</v>
      </c>
      <c r="CA25" s="6">
        <f t="shared" si="43"/>
        <v>1</v>
      </c>
      <c r="CB25" s="6">
        <f t="shared" si="44"/>
        <v>1</v>
      </c>
      <c r="CC25" s="6">
        <f t="shared" si="45"/>
        <v>0.5</v>
      </c>
      <c r="CD25" s="6">
        <f t="shared" si="46"/>
        <v>0</v>
      </c>
      <c r="CE25" s="6">
        <f t="shared" si="47"/>
        <v>-0.5</v>
      </c>
      <c r="CF25" s="6">
        <f t="shared" si="48"/>
        <v>-0.5</v>
      </c>
    </row>
    <row r="26" s="6" customFormat="1" spans="1:86">
      <c r="A26" s="6">
        <v>229</v>
      </c>
      <c r="B26" s="6" t="s">
        <v>13</v>
      </c>
      <c r="C26" s="12">
        <v>2</v>
      </c>
      <c r="D26" s="12">
        <v>2</v>
      </c>
      <c r="E26" s="12">
        <v>1</v>
      </c>
      <c r="F26" s="12">
        <v>2</v>
      </c>
      <c r="G26" s="12">
        <f t="shared" si="0"/>
        <v>1.5</v>
      </c>
      <c r="H26" s="12">
        <f t="shared" si="1"/>
        <v>2</v>
      </c>
      <c r="I26" s="6">
        <f t="shared" si="2"/>
        <v>1.75</v>
      </c>
      <c r="J26" s="6">
        <f t="shared" si="3"/>
        <v>1.5</v>
      </c>
      <c r="K26" s="6">
        <f t="shared" si="4"/>
        <v>1</v>
      </c>
      <c r="L26" s="6">
        <f t="shared" si="5"/>
        <v>-1</v>
      </c>
      <c r="M26" s="6">
        <f t="shared" si="6"/>
        <v>1</v>
      </c>
      <c r="N26" s="6">
        <f t="shared" si="7"/>
        <v>-1</v>
      </c>
      <c r="O26" s="6">
        <f t="shared" si="8"/>
        <v>0</v>
      </c>
      <c r="P26" s="6">
        <f t="shared" si="9"/>
        <v>-2</v>
      </c>
      <c r="Q26" s="6">
        <f t="shared" si="10"/>
        <v>1</v>
      </c>
      <c r="R26" s="6">
        <f t="shared" si="11"/>
        <v>0.25</v>
      </c>
      <c r="S26" s="6">
        <f t="shared" si="12"/>
        <v>0</v>
      </c>
      <c r="T26" s="6">
        <f t="shared" si="13"/>
        <v>-1.5</v>
      </c>
      <c r="U26" s="6">
        <f t="shared" si="14"/>
        <v>1</v>
      </c>
      <c r="W26" s="6">
        <v>3</v>
      </c>
      <c r="X26" s="6">
        <v>0</v>
      </c>
      <c r="Y26" s="6">
        <v>1</v>
      </c>
      <c r="Z26" s="6">
        <v>2</v>
      </c>
      <c r="AA26" s="6">
        <v>3</v>
      </c>
      <c r="AB26" s="6">
        <v>0</v>
      </c>
      <c r="AC26" s="6">
        <v>0</v>
      </c>
      <c r="AD26" s="6">
        <v>0</v>
      </c>
      <c r="AE26" s="6">
        <v>2</v>
      </c>
      <c r="AF26" s="6">
        <v>0</v>
      </c>
      <c r="AG26" s="6">
        <v>0</v>
      </c>
      <c r="AH26" s="6">
        <v>0</v>
      </c>
      <c r="AI26" s="6">
        <v>0</v>
      </c>
      <c r="AJ26" s="6">
        <v>1</v>
      </c>
      <c r="AK26" s="6">
        <v>0</v>
      </c>
      <c r="AL26" s="6">
        <v>2</v>
      </c>
      <c r="AN26" s="6">
        <v>3</v>
      </c>
      <c r="AO26" s="6">
        <f t="shared" si="15"/>
        <v>0</v>
      </c>
      <c r="AP26" s="6">
        <v>0.5</v>
      </c>
      <c r="AQ26" s="6">
        <v>1</v>
      </c>
      <c r="AR26" s="17">
        <v>1</v>
      </c>
      <c r="AS26" s="18">
        <f t="shared" si="16"/>
        <v>3</v>
      </c>
      <c r="AT26" s="18">
        <f t="shared" si="17"/>
        <v>1</v>
      </c>
      <c r="AU26" s="6">
        <f t="shared" si="18"/>
        <v>2.5</v>
      </c>
      <c r="AV26" s="6">
        <f t="shared" si="19"/>
        <v>1</v>
      </c>
      <c r="AW26" s="6">
        <f t="shared" si="20"/>
        <v>2</v>
      </c>
      <c r="AX26" s="6">
        <f t="shared" si="21"/>
        <v>1</v>
      </c>
      <c r="AY26" s="6">
        <f t="shared" si="22"/>
        <v>-0.5</v>
      </c>
      <c r="AZ26" s="6">
        <f t="shared" si="23"/>
        <v>1</v>
      </c>
      <c r="BA26" s="6">
        <f t="shared" si="24"/>
        <v>-2.5</v>
      </c>
      <c r="BB26" s="6">
        <f t="shared" si="25"/>
        <v>0.5</v>
      </c>
      <c r="BD26" s="6">
        <v>1</v>
      </c>
      <c r="BE26" s="6">
        <f t="shared" si="26"/>
        <v>0.5</v>
      </c>
      <c r="BF26" s="6">
        <v>0</v>
      </c>
      <c r="BG26" s="6">
        <v>0</v>
      </c>
      <c r="BH26" s="6">
        <f t="shared" si="27"/>
        <v>0.5</v>
      </c>
      <c r="BI26" s="6">
        <f t="shared" si="28"/>
        <v>0</v>
      </c>
      <c r="BJ26" s="6">
        <f t="shared" si="29"/>
        <v>1</v>
      </c>
      <c r="BK26" s="6">
        <f t="shared" si="30"/>
        <v>1</v>
      </c>
      <c r="BL26" s="6">
        <f t="shared" si="31"/>
        <v>1</v>
      </c>
      <c r="BM26" s="6">
        <f t="shared" si="32"/>
        <v>1</v>
      </c>
      <c r="BN26" s="6">
        <f t="shared" si="33"/>
        <v>0</v>
      </c>
      <c r="BO26" s="6">
        <f t="shared" si="34"/>
        <v>0</v>
      </c>
      <c r="BP26" s="6">
        <f t="shared" si="35"/>
        <v>-1</v>
      </c>
      <c r="BQ26" s="6">
        <f t="shared" si="36"/>
        <v>0</v>
      </c>
      <c r="BS26" s="6">
        <v>2</v>
      </c>
      <c r="BT26" s="6">
        <f t="shared" si="37"/>
        <v>0.25</v>
      </c>
      <c r="BU26" s="6">
        <v>0.25</v>
      </c>
      <c r="BV26" s="6">
        <f t="shared" si="38"/>
        <v>0.5</v>
      </c>
      <c r="BW26" s="6">
        <f t="shared" si="39"/>
        <v>1.75</v>
      </c>
      <c r="BX26" s="6">
        <f t="shared" si="40"/>
        <v>1</v>
      </c>
      <c r="BY26" s="6">
        <f t="shared" si="41"/>
        <v>1.75</v>
      </c>
      <c r="BZ26" s="6">
        <f t="shared" si="42"/>
        <v>1</v>
      </c>
      <c r="CA26" s="6">
        <f t="shared" si="43"/>
        <v>1.5</v>
      </c>
      <c r="CB26" s="6">
        <f t="shared" si="44"/>
        <v>1</v>
      </c>
      <c r="CC26" s="6">
        <f t="shared" si="45"/>
        <v>-0.25</v>
      </c>
      <c r="CD26" s="6">
        <f t="shared" si="46"/>
        <v>1</v>
      </c>
      <c r="CE26" s="6">
        <f t="shared" si="47"/>
        <v>-1.75</v>
      </c>
      <c r="CF26" s="6">
        <f t="shared" si="48"/>
        <v>0.25</v>
      </c>
      <c r="CH26" s="14"/>
    </row>
    <row r="27" s="6" customFormat="1" spans="1:84">
      <c r="A27" s="6">
        <v>230</v>
      </c>
      <c r="B27" s="6" t="s">
        <v>13</v>
      </c>
      <c r="C27" s="12">
        <v>3</v>
      </c>
      <c r="D27" s="12">
        <v>1</v>
      </c>
      <c r="E27" s="12">
        <v>1</v>
      </c>
      <c r="F27" s="12">
        <v>2</v>
      </c>
      <c r="G27" s="12">
        <f t="shared" si="0"/>
        <v>2</v>
      </c>
      <c r="H27" s="12">
        <f t="shared" si="1"/>
        <v>1.5</v>
      </c>
      <c r="I27" s="6">
        <f t="shared" si="2"/>
        <v>1.75</v>
      </c>
      <c r="J27" s="6">
        <f t="shared" si="3"/>
        <v>0</v>
      </c>
      <c r="K27" s="6">
        <f t="shared" si="4"/>
        <v>0</v>
      </c>
      <c r="L27" s="6">
        <f t="shared" si="5"/>
        <v>-2</v>
      </c>
      <c r="M27" s="6">
        <f t="shared" si="6"/>
        <v>1</v>
      </c>
      <c r="N27" s="6">
        <f t="shared" si="7"/>
        <v>0.5</v>
      </c>
      <c r="O27" s="6">
        <f t="shared" si="8"/>
        <v>0</v>
      </c>
      <c r="P27" s="6">
        <f t="shared" si="9"/>
        <v>-1.5</v>
      </c>
      <c r="Q27" s="6">
        <f t="shared" si="10"/>
        <v>1</v>
      </c>
      <c r="R27" s="6">
        <f t="shared" si="11"/>
        <v>0.25</v>
      </c>
      <c r="S27" s="6">
        <f t="shared" si="12"/>
        <v>0</v>
      </c>
      <c r="T27" s="6">
        <f t="shared" si="13"/>
        <v>-1.75</v>
      </c>
      <c r="U27" s="6">
        <f t="shared" si="14"/>
        <v>1</v>
      </c>
      <c r="W27" s="6">
        <v>2</v>
      </c>
      <c r="X27" s="6">
        <v>0</v>
      </c>
      <c r="Y27" s="6">
        <v>0</v>
      </c>
      <c r="Z27" s="6">
        <v>0</v>
      </c>
      <c r="AA27" s="6">
        <v>2</v>
      </c>
      <c r="AB27" s="6">
        <v>0</v>
      </c>
      <c r="AC27" s="6">
        <v>0</v>
      </c>
      <c r="AD27" s="6">
        <v>0</v>
      </c>
      <c r="AE27" s="6">
        <v>2</v>
      </c>
      <c r="AF27" s="6">
        <v>0</v>
      </c>
      <c r="AG27" s="6">
        <v>0</v>
      </c>
      <c r="AH27" s="6">
        <v>0</v>
      </c>
      <c r="AI27" s="6">
        <v>2</v>
      </c>
      <c r="AJ27" s="6">
        <v>0</v>
      </c>
      <c r="AK27" s="6">
        <v>0</v>
      </c>
      <c r="AL27" s="6">
        <v>0</v>
      </c>
      <c r="AN27" s="6">
        <v>2</v>
      </c>
      <c r="AO27" s="6">
        <f t="shared" si="15"/>
        <v>0</v>
      </c>
      <c r="AP27" s="6">
        <v>0</v>
      </c>
      <c r="AQ27" s="6">
        <v>1</v>
      </c>
      <c r="AR27" s="17">
        <v>1</v>
      </c>
      <c r="AS27" s="18">
        <f t="shared" si="16"/>
        <v>2</v>
      </c>
      <c r="AT27" s="18">
        <f t="shared" si="17"/>
        <v>1</v>
      </c>
      <c r="AU27" s="6">
        <f t="shared" si="18"/>
        <v>2</v>
      </c>
      <c r="AV27" s="6">
        <f t="shared" si="19"/>
        <v>1</v>
      </c>
      <c r="AW27" s="6">
        <f t="shared" si="20"/>
        <v>1</v>
      </c>
      <c r="AX27" s="6">
        <f t="shared" si="21"/>
        <v>1</v>
      </c>
      <c r="AY27" s="6">
        <f t="shared" si="22"/>
        <v>-1</v>
      </c>
      <c r="AZ27" s="6">
        <f t="shared" si="23"/>
        <v>1</v>
      </c>
      <c r="BA27" s="6">
        <f t="shared" si="24"/>
        <v>-2</v>
      </c>
      <c r="BB27" s="6">
        <f t="shared" si="25"/>
        <v>1</v>
      </c>
      <c r="BD27" s="6">
        <v>2</v>
      </c>
      <c r="BE27" s="6">
        <f t="shared" si="26"/>
        <v>0</v>
      </c>
      <c r="BF27" s="6">
        <v>0</v>
      </c>
      <c r="BG27" s="6">
        <v>1</v>
      </c>
      <c r="BH27" s="6">
        <f t="shared" si="27"/>
        <v>2</v>
      </c>
      <c r="BI27" s="6">
        <f t="shared" si="28"/>
        <v>1</v>
      </c>
      <c r="BJ27" s="6">
        <f t="shared" si="29"/>
        <v>2</v>
      </c>
      <c r="BK27" s="6">
        <f t="shared" si="30"/>
        <v>1</v>
      </c>
      <c r="BL27" s="6">
        <f t="shared" si="31"/>
        <v>1</v>
      </c>
      <c r="BM27" s="6">
        <f t="shared" si="32"/>
        <v>1</v>
      </c>
      <c r="BN27" s="6">
        <f t="shared" si="33"/>
        <v>-1</v>
      </c>
      <c r="BO27" s="6">
        <f t="shared" si="34"/>
        <v>1</v>
      </c>
      <c r="BP27" s="6">
        <f t="shared" si="35"/>
        <v>-2</v>
      </c>
      <c r="BQ27" s="6">
        <f t="shared" si="36"/>
        <v>1</v>
      </c>
      <c r="BS27" s="6">
        <v>2</v>
      </c>
      <c r="BT27" s="6">
        <f t="shared" si="37"/>
        <v>0</v>
      </c>
      <c r="BU27" s="6">
        <v>0</v>
      </c>
      <c r="BV27" s="6">
        <f t="shared" si="38"/>
        <v>1</v>
      </c>
      <c r="BW27" s="6">
        <f t="shared" si="39"/>
        <v>2</v>
      </c>
      <c r="BX27" s="6">
        <f t="shared" si="40"/>
        <v>1</v>
      </c>
      <c r="BY27" s="6">
        <f t="shared" si="41"/>
        <v>2</v>
      </c>
      <c r="BZ27" s="6">
        <f t="shared" si="42"/>
        <v>1</v>
      </c>
      <c r="CA27" s="6">
        <f t="shared" si="43"/>
        <v>1</v>
      </c>
      <c r="CB27" s="6">
        <f t="shared" si="44"/>
        <v>1</v>
      </c>
      <c r="CC27" s="6">
        <f t="shared" si="45"/>
        <v>-1</v>
      </c>
      <c r="CD27" s="6">
        <f t="shared" si="46"/>
        <v>1</v>
      </c>
      <c r="CE27" s="6">
        <f t="shared" si="47"/>
        <v>-2</v>
      </c>
      <c r="CF27" s="6">
        <f t="shared" si="48"/>
        <v>1</v>
      </c>
    </row>
    <row r="28" s="6" customFormat="1" spans="1:84">
      <c r="A28" s="6">
        <v>231</v>
      </c>
      <c r="B28" s="6" t="s">
        <v>13</v>
      </c>
      <c r="C28" s="12">
        <v>1</v>
      </c>
      <c r="D28" s="12">
        <v>1</v>
      </c>
      <c r="E28" s="12">
        <v>2</v>
      </c>
      <c r="F28" s="12">
        <v>1</v>
      </c>
      <c r="G28" s="12">
        <f t="shared" si="0"/>
        <v>1.5</v>
      </c>
      <c r="H28" s="12">
        <f t="shared" si="1"/>
        <v>1</v>
      </c>
      <c r="I28" s="6">
        <f t="shared" si="2"/>
        <v>1.25</v>
      </c>
      <c r="J28" s="6">
        <f t="shared" si="3"/>
        <v>1.5</v>
      </c>
      <c r="K28" s="6">
        <f t="shared" si="4"/>
        <v>1</v>
      </c>
      <c r="L28" s="6">
        <f t="shared" si="5"/>
        <v>0.5</v>
      </c>
      <c r="M28" s="6">
        <f t="shared" si="6"/>
        <v>0</v>
      </c>
      <c r="N28" s="6">
        <f t="shared" si="7"/>
        <v>1.5</v>
      </c>
      <c r="O28" s="6">
        <f t="shared" si="8"/>
        <v>1</v>
      </c>
      <c r="P28" s="6">
        <f t="shared" si="9"/>
        <v>-1</v>
      </c>
      <c r="Q28" s="6">
        <f t="shared" si="10"/>
        <v>1</v>
      </c>
      <c r="R28" s="6">
        <f t="shared" si="11"/>
        <v>1.5</v>
      </c>
      <c r="S28" s="6">
        <f t="shared" si="12"/>
        <v>1</v>
      </c>
      <c r="T28" s="6">
        <f t="shared" si="13"/>
        <v>-0.25</v>
      </c>
      <c r="U28" s="6">
        <f t="shared" si="14"/>
        <v>0</v>
      </c>
      <c r="W28" s="6">
        <v>3</v>
      </c>
      <c r="X28" s="6">
        <v>0</v>
      </c>
      <c r="Y28" s="6">
        <v>2</v>
      </c>
      <c r="Z28" s="6">
        <v>0</v>
      </c>
      <c r="AA28" s="6">
        <v>3</v>
      </c>
      <c r="AB28" s="6">
        <v>0</v>
      </c>
      <c r="AC28" s="6">
        <v>2</v>
      </c>
      <c r="AD28" s="6">
        <v>0</v>
      </c>
      <c r="AE28" s="6">
        <v>2</v>
      </c>
      <c r="AF28" s="6">
        <v>0</v>
      </c>
      <c r="AG28" s="6">
        <v>0</v>
      </c>
      <c r="AH28" s="6">
        <v>0</v>
      </c>
      <c r="AI28" s="6">
        <v>3</v>
      </c>
      <c r="AJ28" s="6">
        <v>0</v>
      </c>
      <c r="AK28" s="6">
        <v>0</v>
      </c>
      <c r="AL28" s="6">
        <v>0</v>
      </c>
      <c r="AN28" s="6">
        <v>3</v>
      </c>
      <c r="AO28" s="6">
        <f t="shared" si="15"/>
        <v>0</v>
      </c>
      <c r="AP28" s="6">
        <v>2</v>
      </c>
      <c r="AQ28" s="6">
        <v>0</v>
      </c>
      <c r="AR28" s="17">
        <v>1</v>
      </c>
      <c r="AS28" s="18">
        <f t="shared" si="16"/>
        <v>3</v>
      </c>
      <c r="AT28" s="18">
        <f t="shared" si="17"/>
        <v>1</v>
      </c>
      <c r="AU28" s="6">
        <f t="shared" si="18"/>
        <v>1</v>
      </c>
      <c r="AV28" s="6">
        <f t="shared" si="19"/>
        <v>1</v>
      </c>
      <c r="AW28" s="6">
        <f t="shared" si="20"/>
        <v>3</v>
      </c>
      <c r="AX28" s="6">
        <f t="shared" si="21"/>
        <v>1</v>
      </c>
      <c r="AY28" s="6">
        <f t="shared" si="22"/>
        <v>2</v>
      </c>
      <c r="AZ28" s="6">
        <f t="shared" si="23"/>
        <v>0</v>
      </c>
      <c r="BA28" s="6">
        <f t="shared" si="24"/>
        <v>-1</v>
      </c>
      <c r="BB28" s="6">
        <f t="shared" si="25"/>
        <v>-2</v>
      </c>
      <c r="BD28" s="6">
        <v>2.5</v>
      </c>
      <c r="BE28" s="6">
        <f t="shared" si="26"/>
        <v>0</v>
      </c>
      <c r="BF28" s="6">
        <v>0</v>
      </c>
      <c r="BG28" s="6">
        <v>0</v>
      </c>
      <c r="BH28" s="6">
        <f t="shared" si="27"/>
        <v>2.5</v>
      </c>
      <c r="BI28" s="6">
        <f t="shared" si="28"/>
        <v>1</v>
      </c>
      <c r="BJ28" s="6">
        <f t="shared" si="29"/>
        <v>2.5</v>
      </c>
      <c r="BK28" s="6">
        <f t="shared" si="30"/>
        <v>1</v>
      </c>
      <c r="BL28" s="6">
        <f t="shared" si="31"/>
        <v>2.5</v>
      </c>
      <c r="BM28" s="6">
        <f t="shared" si="32"/>
        <v>1</v>
      </c>
      <c r="BN28" s="6">
        <f t="shared" si="33"/>
        <v>0</v>
      </c>
      <c r="BO28" s="6">
        <f t="shared" si="34"/>
        <v>0</v>
      </c>
      <c r="BP28" s="6">
        <f t="shared" si="35"/>
        <v>-2.5</v>
      </c>
      <c r="BQ28" s="6">
        <f t="shared" si="36"/>
        <v>0</v>
      </c>
      <c r="BS28" s="6">
        <v>2.75</v>
      </c>
      <c r="BT28" s="6">
        <f t="shared" si="37"/>
        <v>0</v>
      </c>
      <c r="BU28" s="6">
        <v>1</v>
      </c>
      <c r="BV28" s="6">
        <f t="shared" si="38"/>
        <v>0</v>
      </c>
      <c r="BW28" s="6">
        <f t="shared" si="39"/>
        <v>2.75</v>
      </c>
      <c r="BX28" s="6">
        <f t="shared" si="40"/>
        <v>1</v>
      </c>
      <c r="BY28" s="6">
        <f t="shared" si="41"/>
        <v>1.75</v>
      </c>
      <c r="BZ28" s="6">
        <f t="shared" si="42"/>
        <v>1</v>
      </c>
      <c r="CA28" s="6">
        <f t="shared" si="43"/>
        <v>2.75</v>
      </c>
      <c r="CB28" s="6">
        <f t="shared" si="44"/>
        <v>1</v>
      </c>
      <c r="CC28" s="6">
        <f t="shared" si="45"/>
        <v>1</v>
      </c>
      <c r="CD28" s="6">
        <f t="shared" si="46"/>
        <v>0</v>
      </c>
      <c r="CE28" s="6">
        <f t="shared" si="47"/>
        <v>-1.75</v>
      </c>
      <c r="CF28" s="6">
        <f t="shared" si="48"/>
        <v>-1</v>
      </c>
    </row>
    <row r="29" s="6" customFormat="1" spans="1:84">
      <c r="A29" s="6">
        <v>232</v>
      </c>
      <c r="B29" s="6" t="s">
        <v>13</v>
      </c>
      <c r="C29" s="12">
        <v>3</v>
      </c>
      <c r="D29" s="12">
        <v>3</v>
      </c>
      <c r="E29" s="12">
        <v>2</v>
      </c>
      <c r="F29" s="12">
        <v>3</v>
      </c>
      <c r="G29" s="12">
        <f t="shared" si="0"/>
        <v>2.5</v>
      </c>
      <c r="H29" s="12">
        <f t="shared" si="1"/>
        <v>3</v>
      </c>
      <c r="I29" s="6">
        <f t="shared" si="2"/>
        <v>2.75</v>
      </c>
      <c r="J29" s="6">
        <f t="shared" si="3"/>
        <v>-1.5</v>
      </c>
      <c r="K29" s="6">
        <f t="shared" si="4"/>
        <v>0</v>
      </c>
      <c r="L29" s="6">
        <f t="shared" si="5"/>
        <v>-1.5</v>
      </c>
      <c r="M29" s="6">
        <f t="shared" si="6"/>
        <v>1</v>
      </c>
      <c r="N29" s="6">
        <f t="shared" si="7"/>
        <v>-2</v>
      </c>
      <c r="O29" s="6">
        <f t="shared" si="8"/>
        <v>0</v>
      </c>
      <c r="P29" s="6">
        <f t="shared" si="9"/>
        <v>-3</v>
      </c>
      <c r="Q29" s="6">
        <f t="shared" si="10"/>
        <v>1</v>
      </c>
      <c r="R29" s="6">
        <f t="shared" si="11"/>
        <v>-1.75</v>
      </c>
      <c r="S29" s="6">
        <f t="shared" si="12"/>
        <v>0</v>
      </c>
      <c r="T29" s="6">
        <f t="shared" si="13"/>
        <v>-2.25</v>
      </c>
      <c r="U29" s="6">
        <f t="shared" si="14"/>
        <v>1</v>
      </c>
      <c r="W29" s="6">
        <v>0</v>
      </c>
      <c r="X29" s="6">
        <v>0</v>
      </c>
      <c r="Y29" s="6">
        <v>0</v>
      </c>
      <c r="Z29" s="6">
        <v>0</v>
      </c>
      <c r="AA29" s="6">
        <v>2</v>
      </c>
      <c r="AB29" s="6">
        <v>0</v>
      </c>
      <c r="AC29" s="6">
        <v>2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2</v>
      </c>
      <c r="AJ29" s="6">
        <v>0</v>
      </c>
      <c r="AK29" s="6">
        <v>0</v>
      </c>
      <c r="AL29" s="6">
        <v>0</v>
      </c>
      <c r="AN29" s="6">
        <v>1</v>
      </c>
      <c r="AO29" s="6">
        <f t="shared" si="15"/>
        <v>0</v>
      </c>
      <c r="AP29" s="6">
        <v>1</v>
      </c>
      <c r="AQ29" s="6">
        <v>0</v>
      </c>
      <c r="AR29" s="17">
        <v>1</v>
      </c>
      <c r="AS29" s="18">
        <f t="shared" si="16"/>
        <v>1</v>
      </c>
      <c r="AT29" s="18">
        <f t="shared" si="17"/>
        <v>1</v>
      </c>
      <c r="AU29" s="6">
        <f t="shared" si="18"/>
        <v>0</v>
      </c>
      <c r="AV29" s="6">
        <f t="shared" si="19"/>
        <v>0</v>
      </c>
      <c r="AW29" s="6">
        <f t="shared" si="20"/>
        <v>1</v>
      </c>
      <c r="AX29" s="6">
        <f t="shared" si="21"/>
        <v>1</v>
      </c>
      <c r="AY29" s="6">
        <f t="shared" si="22"/>
        <v>1</v>
      </c>
      <c r="AZ29" s="6">
        <f t="shared" si="23"/>
        <v>0</v>
      </c>
      <c r="BA29" s="6">
        <f t="shared" si="24"/>
        <v>0</v>
      </c>
      <c r="BB29" s="6">
        <f t="shared" si="25"/>
        <v>-1</v>
      </c>
      <c r="BD29" s="6">
        <v>1</v>
      </c>
      <c r="BE29" s="6">
        <f t="shared" si="26"/>
        <v>0</v>
      </c>
      <c r="BF29" s="6">
        <v>0</v>
      </c>
      <c r="BG29" s="6">
        <v>0</v>
      </c>
      <c r="BH29" s="6">
        <f t="shared" si="27"/>
        <v>1</v>
      </c>
      <c r="BI29" s="6">
        <f t="shared" si="28"/>
        <v>1</v>
      </c>
      <c r="BJ29" s="6">
        <f t="shared" si="29"/>
        <v>1</v>
      </c>
      <c r="BK29" s="6">
        <f t="shared" si="30"/>
        <v>1</v>
      </c>
      <c r="BL29" s="6">
        <f t="shared" si="31"/>
        <v>1</v>
      </c>
      <c r="BM29" s="6">
        <f t="shared" si="32"/>
        <v>1</v>
      </c>
      <c r="BN29" s="6">
        <f t="shared" si="33"/>
        <v>0</v>
      </c>
      <c r="BO29" s="6">
        <f t="shared" si="34"/>
        <v>0</v>
      </c>
      <c r="BP29" s="6">
        <f t="shared" si="35"/>
        <v>-1</v>
      </c>
      <c r="BQ29" s="6">
        <f t="shared" si="36"/>
        <v>0</v>
      </c>
      <c r="BS29" s="6">
        <v>1</v>
      </c>
      <c r="BT29" s="6">
        <f t="shared" si="37"/>
        <v>0</v>
      </c>
      <c r="BU29" s="6">
        <v>0.5</v>
      </c>
      <c r="BV29" s="6">
        <f t="shared" si="38"/>
        <v>0</v>
      </c>
      <c r="BW29" s="6">
        <f t="shared" si="39"/>
        <v>1</v>
      </c>
      <c r="BX29" s="6">
        <f t="shared" si="40"/>
        <v>1</v>
      </c>
      <c r="BY29" s="6">
        <f t="shared" si="41"/>
        <v>0.5</v>
      </c>
      <c r="BZ29" s="6">
        <f t="shared" si="42"/>
        <v>0</v>
      </c>
      <c r="CA29" s="6">
        <f t="shared" si="43"/>
        <v>1</v>
      </c>
      <c r="CB29" s="6">
        <f t="shared" si="44"/>
        <v>1</v>
      </c>
      <c r="CC29" s="6">
        <f t="shared" si="45"/>
        <v>0.5</v>
      </c>
      <c r="CD29" s="6">
        <f t="shared" si="46"/>
        <v>0</v>
      </c>
      <c r="CE29" s="6">
        <f t="shared" si="47"/>
        <v>-0.5</v>
      </c>
      <c r="CF29" s="6">
        <f t="shared" si="48"/>
        <v>-0.5</v>
      </c>
    </row>
    <row r="30" s="6" customFormat="1" spans="1:84">
      <c r="A30" s="6">
        <v>233</v>
      </c>
      <c r="B30" s="6" t="s">
        <v>13</v>
      </c>
      <c r="C30" s="5">
        <v>3</v>
      </c>
      <c r="D30" s="5">
        <v>3</v>
      </c>
      <c r="E30" s="5">
        <v>3</v>
      </c>
      <c r="F30" s="5">
        <v>3</v>
      </c>
      <c r="G30" s="12">
        <f t="shared" si="0"/>
        <v>3</v>
      </c>
      <c r="H30" s="12">
        <f t="shared" si="1"/>
        <v>3</v>
      </c>
      <c r="I30" s="6">
        <f t="shared" si="2"/>
        <v>3</v>
      </c>
      <c r="J30" s="6">
        <f t="shared" si="3"/>
        <v>-0.5</v>
      </c>
      <c r="K30" s="6">
        <f t="shared" si="4"/>
        <v>0</v>
      </c>
      <c r="L30" s="6">
        <f t="shared" si="5"/>
        <v>-1</v>
      </c>
      <c r="M30" s="6">
        <f t="shared" si="6"/>
        <v>1</v>
      </c>
      <c r="N30" s="6">
        <f t="shared" si="7"/>
        <v>-1.5</v>
      </c>
      <c r="O30" s="6">
        <f t="shared" si="8"/>
        <v>0</v>
      </c>
      <c r="P30" s="6">
        <f t="shared" si="9"/>
        <v>-2</v>
      </c>
      <c r="Q30" s="6">
        <f t="shared" si="10"/>
        <v>1</v>
      </c>
      <c r="R30" s="6">
        <f t="shared" si="11"/>
        <v>-1</v>
      </c>
      <c r="S30" s="6">
        <f t="shared" si="12"/>
        <v>0</v>
      </c>
      <c r="T30" s="6">
        <f t="shared" si="13"/>
        <v>-1.5</v>
      </c>
      <c r="U30" s="6">
        <f t="shared" si="14"/>
        <v>1</v>
      </c>
      <c r="W30" s="6">
        <v>2</v>
      </c>
      <c r="X30" s="6">
        <v>2</v>
      </c>
      <c r="Y30" s="6">
        <v>2</v>
      </c>
      <c r="Z30" s="6">
        <v>2</v>
      </c>
      <c r="AA30" s="6">
        <v>3</v>
      </c>
      <c r="AB30" s="6">
        <v>2</v>
      </c>
      <c r="AC30" s="6">
        <v>2</v>
      </c>
      <c r="AD30" s="6">
        <v>0</v>
      </c>
      <c r="AE30" s="6">
        <v>0</v>
      </c>
      <c r="AF30" s="6">
        <v>2</v>
      </c>
      <c r="AG30" s="6">
        <v>2</v>
      </c>
      <c r="AH30" s="6">
        <v>2</v>
      </c>
      <c r="AI30" s="6">
        <v>3</v>
      </c>
      <c r="AJ30" s="6">
        <v>2</v>
      </c>
      <c r="AK30" s="6">
        <v>0</v>
      </c>
      <c r="AL30" s="6">
        <v>2</v>
      </c>
      <c r="AN30" s="6">
        <v>2.5</v>
      </c>
      <c r="AO30" s="6">
        <f t="shared" si="15"/>
        <v>2</v>
      </c>
      <c r="AP30" s="6">
        <v>2</v>
      </c>
      <c r="AQ30" s="6">
        <v>1</v>
      </c>
      <c r="AR30" s="17">
        <v>1</v>
      </c>
      <c r="AS30" s="18">
        <f t="shared" si="16"/>
        <v>0.5</v>
      </c>
      <c r="AT30" s="18">
        <f t="shared" si="17"/>
        <v>0</v>
      </c>
      <c r="AU30" s="6">
        <f t="shared" si="18"/>
        <v>0.5</v>
      </c>
      <c r="AV30" s="6">
        <f t="shared" si="19"/>
        <v>0</v>
      </c>
      <c r="AW30" s="6">
        <f t="shared" si="20"/>
        <v>1.5</v>
      </c>
      <c r="AX30" s="6">
        <f t="shared" si="21"/>
        <v>1</v>
      </c>
      <c r="AY30" s="6">
        <f t="shared" si="22"/>
        <v>1</v>
      </c>
      <c r="AZ30" s="6">
        <f t="shared" si="23"/>
        <v>0</v>
      </c>
      <c r="BA30" s="6">
        <f t="shared" si="24"/>
        <v>-0.5</v>
      </c>
      <c r="BB30" s="6">
        <f t="shared" si="25"/>
        <v>-1</v>
      </c>
      <c r="BD30" s="6">
        <v>1.5</v>
      </c>
      <c r="BE30" s="6">
        <f t="shared" si="26"/>
        <v>2</v>
      </c>
      <c r="BF30" s="6">
        <v>1</v>
      </c>
      <c r="BG30" s="6">
        <v>2</v>
      </c>
      <c r="BH30" s="6">
        <f t="shared" si="27"/>
        <v>-0.5</v>
      </c>
      <c r="BI30" s="6">
        <f t="shared" si="28"/>
        <v>0</v>
      </c>
      <c r="BJ30" s="6">
        <f t="shared" si="29"/>
        <v>0.5</v>
      </c>
      <c r="BK30" s="6">
        <f t="shared" si="30"/>
        <v>0</v>
      </c>
      <c r="BL30" s="6">
        <f t="shared" si="31"/>
        <v>-0.5</v>
      </c>
      <c r="BM30" s="6">
        <f t="shared" si="32"/>
        <v>0</v>
      </c>
      <c r="BN30" s="6">
        <f t="shared" si="33"/>
        <v>-1</v>
      </c>
      <c r="BO30" s="6">
        <f t="shared" si="34"/>
        <v>1</v>
      </c>
      <c r="BP30" s="6">
        <f t="shared" si="35"/>
        <v>-0.5</v>
      </c>
      <c r="BQ30" s="6">
        <f t="shared" si="36"/>
        <v>1</v>
      </c>
      <c r="BS30" s="6">
        <v>2</v>
      </c>
      <c r="BT30" s="6">
        <f t="shared" si="37"/>
        <v>2</v>
      </c>
      <c r="BU30" s="6">
        <v>1.5</v>
      </c>
      <c r="BV30" s="6">
        <f t="shared" si="38"/>
        <v>1.5</v>
      </c>
      <c r="BW30" s="6">
        <f t="shared" si="39"/>
        <v>0</v>
      </c>
      <c r="BX30" s="6">
        <f t="shared" si="40"/>
        <v>0</v>
      </c>
      <c r="BY30" s="6">
        <f t="shared" si="41"/>
        <v>0.5</v>
      </c>
      <c r="BZ30" s="6">
        <f t="shared" si="42"/>
        <v>0</v>
      </c>
      <c r="CA30" s="6">
        <f t="shared" si="43"/>
        <v>0.5</v>
      </c>
      <c r="CB30" s="6">
        <f t="shared" si="44"/>
        <v>0</v>
      </c>
      <c r="CC30" s="6">
        <f t="shared" si="45"/>
        <v>0</v>
      </c>
      <c r="CD30" s="6">
        <f t="shared" si="46"/>
        <v>0</v>
      </c>
      <c r="CE30" s="6">
        <f t="shared" si="47"/>
        <v>-0.5</v>
      </c>
      <c r="CF30" s="6">
        <f t="shared" si="48"/>
        <v>0</v>
      </c>
    </row>
    <row r="31" s="6" customFormat="1" spans="1:84">
      <c r="A31" s="6">
        <v>207</v>
      </c>
      <c r="B31" s="6" t="s">
        <v>13</v>
      </c>
      <c r="C31" s="5">
        <v>2</v>
      </c>
      <c r="D31" s="5">
        <v>2</v>
      </c>
      <c r="E31" s="5">
        <v>2</v>
      </c>
      <c r="F31" s="5">
        <v>2</v>
      </c>
      <c r="G31" s="12">
        <f t="shared" si="0"/>
        <v>2</v>
      </c>
      <c r="H31" s="12">
        <f t="shared" si="1"/>
        <v>2</v>
      </c>
      <c r="I31" s="6">
        <f t="shared" si="2"/>
        <v>2</v>
      </c>
      <c r="J31" s="6">
        <f t="shared" si="3"/>
        <v>0</v>
      </c>
      <c r="K31" s="6">
        <f t="shared" si="4"/>
        <v>0</v>
      </c>
      <c r="L31" s="6">
        <f t="shared" si="5"/>
        <v>-1</v>
      </c>
      <c r="M31" s="6">
        <f t="shared" si="6"/>
        <v>1</v>
      </c>
      <c r="N31" s="6">
        <f t="shared" si="7"/>
        <v>0</v>
      </c>
      <c r="O31" s="6">
        <f t="shared" si="8"/>
        <v>0</v>
      </c>
      <c r="P31" s="6">
        <f t="shared" si="9"/>
        <v>-1</v>
      </c>
      <c r="Q31" s="6">
        <f t="shared" si="10"/>
        <v>1</v>
      </c>
      <c r="R31" s="6">
        <f t="shared" si="11"/>
        <v>0</v>
      </c>
      <c r="S31" s="6">
        <f t="shared" si="12"/>
        <v>0</v>
      </c>
      <c r="T31" s="6">
        <f t="shared" si="13"/>
        <v>-1</v>
      </c>
      <c r="U31" s="6">
        <f t="shared" si="14"/>
        <v>1</v>
      </c>
      <c r="W31" s="6">
        <v>2</v>
      </c>
      <c r="X31" s="6">
        <v>2</v>
      </c>
      <c r="Y31" s="6">
        <v>0</v>
      </c>
      <c r="Z31" s="6">
        <v>0</v>
      </c>
      <c r="AA31" s="6">
        <v>2</v>
      </c>
      <c r="AB31" s="6">
        <v>0</v>
      </c>
      <c r="AC31" s="6">
        <v>2</v>
      </c>
      <c r="AD31" s="6">
        <v>0</v>
      </c>
      <c r="AE31" s="6">
        <v>2</v>
      </c>
      <c r="AF31" s="6">
        <v>0</v>
      </c>
      <c r="AG31" s="6">
        <v>0</v>
      </c>
      <c r="AH31" s="6">
        <v>0</v>
      </c>
      <c r="AI31" s="6">
        <v>2</v>
      </c>
      <c r="AJ31" s="6">
        <v>0</v>
      </c>
      <c r="AK31" s="6">
        <v>2</v>
      </c>
      <c r="AL31" s="6">
        <v>0</v>
      </c>
      <c r="AN31" s="6">
        <v>2</v>
      </c>
      <c r="AO31" s="6">
        <f t="shared" si="15"/>
        <v>1</v>
      </c>
      <c r="AP31" s="6">
        <v>1</v>
      </c>
      <c r="AQ31" s="6">
        <v>0</v>
      </c>
      <c r="AR31" s="17">
        <v>1</v>
      </c>
      <c r="AS31" s="18">
        <f t="shared" si="16"/>
        <v>1</v>
      </c>
      <c r="AT31" s="18">
        <f t="shared" si="17"/>
        <v>1</v>
      </c>
      <c r="AU31" s="6">
        <f t="shared" si="18"/>
        <v>1</v>
      </c>
      <c r="AV31" s="6">
        <f t="shared" si="19"/>
        <v>1</v>
      </c>
      <c r="AW31" s="6">
        <f t="shared" si="20"/>
        <v>2</v>
      </c>
      <c r="AX31" s="6">
        <f t="shared" si="21"/>
        <v>1</v>
      </c>
      <c r="AY31" s="6">
        <f t="shared" si="22"/>
        <v>1</v>
      </c>
      <c r="AZ31" s="6">
        <f t="shared" si="23"/>
        <v>0</v>
      </c>
      <c r="BA31" s="6">
        <f t="shared" si="24"/>
        <v>-1</v>
      </c>
      <c r="BB31" s="6">
        <f t="shared" si="25"/>
        <v>-1</v>
      </c>
      <c r="BD31" s="6">
        <v>2</v>
      </c>
      <c r="BE31" s="6">
        <f t="shared" si="26"/>
        <v>0</v>
      </c>
      <c r="BF31" s="6">
        <v>1</v>
      </c>
      <c r="BG31" s="6">
        <v>1</v>
      </c>
      <c r="BH31" s="6">
        <f t="shared" si="27"/>
        <v>2</v>
      </c>
      <c r="BI31" s="6">
        <f t="shared" si="28"/>
        <v>1</v>
      </c>
      <c r="BJ31" s="6">
        <f t="shared" si="29"/>
        <v>1</v>
      </c>
      <c r="BK31" s="6">
        <f t="shared" si="30"/>
        <v>1</v>
      </c>
      <c r="BL31" s="6">
        <f t="shared" si="31"/>
        <v>1</v>
      </c>
      <c r="BM31" s="6">
        <f t="shared" si="32"/>
        <v>1</v>
      </c>
      <c r="BN31" s="6">
        <f t="shared" si="33"/>
        <v>0</v>
      </c>
      <c r="BO31" s="6">
        <f t="shared" si="34"/>
        <v>0</v>
      </c>
      <c r="BP31" s="6">
        <f t="shared" si="35"/>
        <v>-1</v>
      </c>
      <c r="BQ31" s="6">
        <f t="shared" si="36"/>
        <v>0</v>
      </c>
      <c r="BS31" s="6">
        <v>2</v>
      </c>
      <c r="BT31" s="6">
        <f t="shared" si="37"/>
        <v>0.5</v>
      </c>
      <c r="BU31" s="6">
        <v>1</v>
      </c>
      <c r="BV31" s="6">
        <f t="shared" si="38"/>
        <v>0.5</v>
      </c>
      <c r="BW31" s="6">
        <f t="shared" si="39"/>
        <v>1.5</v>
      </c>
      <c r="BX31" s="6">
        <f t="shared" si="40"/>
        <v>1</v>
      </c>
      <c r="BY31" s="6">
        <f t="shared" si="41"/>
        <v>1</v>
      </c>
      <c r="BZ31" s="6">
        <f t="shared" si="42"/>
        <v>1</v>
      </c>
      <c r="CA31" s="6">
        <f t="shared" si="43"/>
        <v>1.5</v>
      </c>
      <c r="CB31" s="6">
        <f t="shared" si="44"/>
        <v>1</v>
      </c>
      <c r="CC31" s="6">
        <f t="shared" si="45"/>
        <v>0.5</v>
      </c>
      <c r="CD31" s="6">
        <f t="shared" si="46"/>
        <v>0</v>
      </c>
      <c r="CE31" s="6">
        <f t="shared" si="47"/>
        <v>-1</v>
      </c>
      <c r="CF31" s="6">
        <f t="shared" si="48"/>
        <v>-0.5</v>
      </c>
    </row>
    <row r="32" s="6" customFormat="1" spans="1:84">
      <c r="A32" s="6">
        <v>235</v>
      </c>
      <c r="B32" s="6" t="s">
        <v>13</v>
      </c>
      <c r="C32" s="12">
        <v>2</v>
      </c>
      <c r="D32" s="12">
        <v>1</v>
      </c>
      <c r="E32" s="12">
        <v>2</v>
      </c>
      <c r="F32" s="12">
        <v>2</v>
      </c>
      <c r="G32" s="12">
        <f t="shared" si="0"/>
        <v>2</v>
      </c>
      <c r="H32" s="12">
        <f t="shared" si="1"/>
        <v>1.5</v>
      </c>
      <c r="I32" s="6">
        <f t="shared" si="2"/>
        <v>1.75</v>
      </c>
      <c r="J32" s="6">
        <f t="shared" si="3"/>
        <v>1</v>
      </c>
      <c r="K32" s="6">
        <f t="shared" si="4"/>
        <v>1</v>
      </c>
      <c r="L32" s="6">
        <f t="shared" si="5"/>
        <v>-1</v>
      </c>
      <c r="M32" s="6">
        <f t="shared" si="6"/>
        <v>1</v>
      </c>
      <c r="N32" s="6">
        <f t="shared" si="7"/>
        <v>0.5</v>
      </c>
      <c r="O32" s="6">
        <f t="shared" si="8"/>
        <v>0</v>
      </c>
      <c r="P32" s="6">
        <f t="shared" si="9"/>
        <v>-1.5</v>
      </c>
      <c r="Q32" s="6">
        <f t="shared" si="10"/>
        <v>1</v>
      </c>
      <c r="R32" s="6">
        <f t="shared" si="11"/>
        <v>0.75</v>
      </c>
      <c r="S32" s="6">
        <f t="shared" si="12"/>
        <v>1</v>
      </c>
      <c r="T32" s="6">
        <f t="shared" si="13"/>
        <v>-1.25</v>
      </c>
      <c r="U32" s="6">
        <f t="shared" si="14"/>
        <v>1</v>
      </c>
      <c r="W32" s="6">
        <v>3</v>
      </c>
      <c r="X32" s="6">
        <v>0</v>
      </c>
      <c r="Y32" s="6">
        <v>2</v>
      </c>
      <c r="Z32" s="6">
        <v>0</v>
      </c>
      <c r="AA32" s="6">
        <v>3</v>
      </c>
      <c r="AB32" s="6">
        <v>0</v>
      </c>
      <c r="AC32" s="6">
        <v>0</v>
      </c>
      <c r="AD32" s="6">
        <v>0</v>
      </c>
      <c r="AE32" s="6">
        <v>2</v>
      </c>
      <c r="AF32" s="6">
        <v>0</v>
      </c>
      <c r="AG32" s="6">
        <v>0</v>
      </c>
      <c r="AH32" s="6">
        <v>0</v>
      </c>
      <c r="AI32" s="6">
        <v>2</v>
      </c>
      <c r="AJ32" s="6">
        <v>0</v>
      </c>
      <c r="AK32" s="6">
        <v>0</v>
      </c>
      <c r="AL32" s="6">
        <v>0</v>
      </c>
      <c r="AN32" s="6">
        <v>3</v>
      </c>
      <c r="AO32" s="6">
        <f t="shared" si="15"/>
        <v>0</v>
      </c>
      <c r="AP32" s="6">
        <v>1</v>
      </c>
      <c r="AQ32" s="6">
        <v>0</v>
      </c>
      <c r="AR32" s="17">
        <v>1</v>
      </c>
      <c r="AS32" s="18">
        <f t="shared" si="16"/>
        <v>3</v>
      </c>
      <c r="AT32" s="18">
        <f t="shared" si="17"/>
        <v>1</v>
      </c>
      <c r="AU32" s="6">
        <f t="shared" si="18"/>
        <v>2</v>
      </c>
      <c r="AV32" s="6">
        <f t="shared" si="19"/>
        <v>1</v>
      </c>
      <c r="AW32" s="6">
        <f t="shared" si="20"/>
        <v>3</v>
      </c>
      <c r="AX32" s="6">
        <f t="shared" si="21"/>
        <v>1</v>
      </c>
      <c r="AY32" s="6">
        <f t="shared" si="22"/>
        <v>1</v>
      </c>
      <c r="AZ32" s="6">
        <f t="shared" si="23"/>
        <v>0</v>
      </c>
      <c r="BA32" s="6">
        <f t="shared" si="24"/>
        <v>-2</v>
      </c>
      <c r="BB32" s="6">
        <f t="shared" si="25"/>
        <v>-1</v>
      </c>
      <c r="BD32" s="6">
        <v>2</v>
      </c>
      <c r="BE32" s="6">
        <f t="shared" si="26"/>
        <v>0</v>
      </c>
      <c r="BF32" s="6">
        <v>0</v>
      </c>
      <c r="BG32" s="6">
        <v>0</v>
      </c>
      <c r="BH32" s="6">
        <f t="shared" si="27"/>
        <v>2</v>
      </c>
      <c r="BI32" s="6">
        <f t="shared" si="28"/>
        <v>1</v>
      </c>
      <c r="BJ32" s="6">
        <f t="shared" si="29"/>
        <v>2</v>
      </c>
      <c r="BK32" s="6">
        <f t="shared" si="30"/>
        <v>1</v>
      </c>
      <c r="BL32" s="6">
        <f t="shared" si="31"/>
        <v>2</v>
      </c>
      <c r="BM32" s="6">
        <f t="shared" si="32"/>
        <v>1</v>
      </c>
      <c r="BN32" s="6">
        <f t="shared" si="33"/>
        <v>0</v>
      </c>
      <c r="BO32" s="6">
        <f t="shared" si="34"/>
        <v>0</v>
      </c>
      <c r="BP32" s="6">
        <f t="shared" si="35"/>
        <v>-2</v>
      </c>
      <c r="BQ32" s="6">
        <f t="shared" si="36"/>
        <v>0</v>
      </c>
      <c r="BS32" s="6">
        <v>2.5</v>
      </c>
      <c r="BT32" s="6">
        <f t="shared" si="37"/>
        <v>0</v>
      </c>
      <c r="BU32" s="6">
        <v>0.5</v>
      </c>
      <c r="BV32" s="6">
        <f t="shared" si="38"/>
        <v>0</v>
      </c>
      <c r="BW32" s="6">
        <f t="shared" si="39"/>
        <v>2.5</v>
      </c>
      <c r="BX32" s="6">
        <f t="shared" si="40"/>
        <v>1</v>
      </c>
      <c r="BY32" s="6">
        <f t="shared" si="41"/>
        <v>2</v>
      </c>
      <c r="BZ32" s="6">
        <f t="shared" si="42"/>
        <v>1</v>
      </c>
      <c r="CA32" s="6">
        <f t="shared" si="43"/>
        <v>2.5</v>
      </c>
      <c r="CB32" s="6">
        <f t="shared" si="44"/>
        <v>1</v>
      </c>
      <c r="CC32" s="6">
        <f t="shared" si="45"/>
        <v>0.5</v>
      </c>
      <c r="CD32" s="6">
        <f t="shared" si="46"/>
        <v>0</v>
      </c>
      <c r="CE32" s="6">
        <f t="shared" si="47"/>
        <v>-2</v>
      </c>
      <c r="CF32" s="6">
        <f t="shared" si="48"/>
        <v>-0.5</v>
      </c>
    </row>
    <row r="33" s="6" customFormat="1" spans="1:84">
      <c r="A33" s="6">
        <v>236</v>
      </c>
      <c r="B33" s="6" t="s">
        <v>13</v>
      </c>
      <c r="C33" s="5">
        <v>1</v>
      </c>
      <c r="D33" s="5">
        <v>2</v>
      </c>
      <c r="E33" s="5">
        <v>1</v>
      </c>
      <c r="F33" s="5">
        <v>3</v>
      </c>
      <c r="G33" s="12">
        <f t="shared" si="0"/>
        <v>1</v>
      </c>
      <c r="H33" s="12">
        <f t="shared" si="1"/>
        <v>2.5</v>
      </c>
      <c r="I33" s="6">
        <f t="shared" si="2"/>
        <v>1.75</v>
      </c>
      <c r="J33" s="6">
        <f t="shared" si="3"/>
        <v>1.5</v>
      </c>
      <c r="K33" s="6">
        <f t="shared" si="4"/>
        <v>1</v>
      </c>
      <c r="L33" s="6">
        <f t="shared" si="5"/>
        <v>-1</v>
      </c>
      <c r="M33" s="6">
        <f t="shared" si="6"/>
        <v>1</v>
      </c>
      <c r="N33" s="6">
        <f t="shared" si="7"/>
        <v>0.5</v>
      </c>
      <c r="O33" s="6">
        <f t="shared" si="8"/>
        <v>0</v>
      </c>
      <c r="P33" s="6">
        <f t="shared" si="9"/>
        <v>-2.5</v>
      </c>
      <c r="Q33" s="6">
        <f t="shared" si="10"/>
        <v>1</v>
      </c>
      <c r="R33" s="6">
        <f t="shared" si="11"/>
        <v>1</v>
      </c>
      <c r="S33" s="6">
        <f t="shared" si="12"/>
        <v>1</v>
      </c>
      <c r="T33" s="6">
        <f t="shared" si="13"/>
        <v>-1.75</v>
      </c>
      <c r="U33" s="6">
        <f t="shared" si="14"/>
        <v>1</v>
      </c>
      <c r="W33" s="6">
        <v>3</v>
      </c>
      <c r="X33" s="6">
        <v>0</v>
      </c>
      <c r="Y33" s="6">
        <v>0</v>
      </c>
      <c r="Z33" s="6">
        <v>0</v>
      </c>
      <c r="AA33" s="6">
        <v>2</v>
      </c>
      <c r="AB33" s="6">
        <v>0</v>
      </c>
      <c r="AC33" s="6">
        <v>0</v>
      </c>
      <c r="AD33" s="6">
        <v>0</v>
      </c>
      <c r="AE33" s="6">
        <v>3</v>
      </c>
      <c r="AF33" s="6">
        <v>0</v>
      </c>
      <c r="AG33" s="6">
        <v>0</v>
      </c>
      <c r="AH33" s="6">
        <v>0</v>
      </c>
      <c r="AI33" s="6">
        <v>3</v>
      </c>
      <c r="AJ33" s="6">
        <v>0</v>
      </c>
      <c r="AK33" s="6">
        <v>0</v>
      </c>
      <c r="AL33" s="6">
        <v>0</v>
      </c>
      <c r="AN33" s="6">
        <v>2.5</v>
      </c>
      <c r="AO33" s="6">
        <f t="shared" si="15"/>
        <v>0</v>
      </c>
      <c r="AP33" s="6">
        <v>0</v>
      </c>
      <c r="AQ33" s="6">
        <v>0</v>
      </c>
      <c r="AR33" s="17">
        <v>1</v>
      </c>
      <c r="AS33" s="18">
        <f t="shared" si="16"/>
        <v>2.5</v>
      </c>
      <c r="AT33" s="18">
        <f t="shared" si="17"/>
        <v>1</v>
      </c>
      <c r="AU33" s="6">
        <f t="shared" si="18"/>
        <v>2.5</v>
      </c>
      <c r="AV33" s="6">
        <f t="shared" si="19"/>
        <v>1</v>
      </c>
      <c r="AW33" s="6">
        <f t="shared" si="20"/>
        <v>2.5</v>
      </c>
      <c r="AX33" s="6">
        <f t="shared" si="21"/>
        <v>1</v>
      </c>
      <c r="AY33" s="6">
        <f t="shared" si="22"/>
        <v>0</v>
      </c>
      <c r="AZ33" s="6">
        <f t="shared" si="23"/>
        <v>0</v>
      </c>
      <c r="BA33" s="6">
        <f t="shared" si="24"/>
        <v>-2.5</v>
      </c>
      <c r="BB33" s="6">
        <f t="shared" si="25"/>
        <v>0</v>
      </c>
      <c r="BD33" s="6">
        <v>3</v>
      </c>
      <c r="BE33" s="6">
        <f t="shared" si="26"/>
        <v>0</v>
      </c>
      <c r="BF33" s="6">
        <v>0</v>
      </c>
      <c r="BG33" s="6">
        <v>1</v>
      </c>
      <c r="BH33" s="6">
        <f t="shared" si="27"/>
        <v>3</v>
      </c>
      <c r="BI33" s="6">
        <f t="shared" si="28"/>
        <v>1</v>
      </c>
      <c r="BJ33" s="6">
        <f t="shared" si="29"/>
        <v>3</v>
      </c>
      <c r="BK33" s="6">
        <f t="shared" si="30"/>
        <v>1</v>
      </c>
      <c r="BL33" s="6">
        <f t="shared" si="31"/>
        <v>2</v>
      </c>
      <c r="BM33" s="6">
        <f t="shared" si="32"/>
        <v>1</v>
      </c>
      <c r="BN33" s="6">
        <f t="shared" si="33"/>
        <v>-1</v>
      </c>
      <c r="BO33" s="6">
        <f t="shared" si="34"/>
        <v>1</v>
      </c>
      <c r="BP33" s="6">
        <f t="shared" si="35"/>
        <v>-3</v>
      </c>
      <c r="BQ33" s="6">
        <f t="shared" si="36"/>
        <v>1</v>
      </c>
      <c r="BS33" s="6">
        <v>2.75</v>
      </c>
      <c r="BT33" s="6">
        <f t="shared" si="37"/>
        <v>0</v>
      </c>
      <c r="BU33" s="6">
        <v>0</v>
      </c>
      <c r="BV33" s="6">
        <f t="shared" si="38"/>
        <v>0.5</v>
      </c>
      <c r="BW33" s="6">
        <f t="shared" si="39"/>
        <v>2.75</v>
      </c>
      <c r="BX33" s="6">
        <f t="shared" si="40"/>
        <v>1</v>
      </c>
      <c r="BY33" s="6">
        <f t="shared" si="41"/>
        <v>2.75</v>
      </c>
      <c r="BZ33" s="6">
        <f t="shared" si="42"/>
        <v>1</v>
      </c>
      <c r="CA33" s="6">
        <f t="shared" si="43"/>
        <v>2.25</v>
      </c>
      <c r="CB33" s="6">
        <f t="shared" si="44"/>
        <v>1</v>
      </c>
      <c r="CC33" s="6">
        <f t="shared" si="45"/>
        <v>-0.5</v>
      </c>
      <c r="CD33" s="6">
        <f t="shared" si="46"/>
        <v>1</v>
      </c>
      <c r="CE33" s="6">
        <f t="shared" si="47"/>
        <v>-2.75</v>
      </c>
      <c r="CF33" s="6">
        <f t="shared" si="48"/>
        <v>0.5</v>
      </c>
    </row>
    <row r="34" s="6" customFormat="1" spans="1:84">
      <c r="A34" s="6">
        <v>237</v>
      </c>
      <c r="B34" s="6" t="s">
        <v>13</v>
      </c>
      <c r="C34" s="12">
        <v>2</v>
      </c>
      <c r="D34" s="12">
        <v>2</v>
      </c>
      <c r="E34" s="12">
        <v>1</v>
      </c>
      <c r="F34" s="12">
        <v>1</v>
      </c>
      <c r="G34" s="12">
        <f t="shared" si="0"/>
        <v>1.5</v>
      </c>
      <c r="H34" s="12">
        <f t="shared" si="1"/>
        <v>1.5</v>
      </c>
      <c r="I34" s="6">
        <f t="shared" si="2"/>
        <v>1.5</v>
      </c>
      <c r="J34" s="6">
        <f t="shared" si="3"/>
        <v>-0.5</v>
      </c>
      <c r="K34" s="6">
        <f t="shared" si="4"/>
        <v>0</v>
      </c>
      <c r="L34" s="6">
        <f t="shared" si="5"/>
        <v>-1</v>
      </c>
      <c r="M34" s="6">
        <f t="shared" si="6"/>
        <v>1</v>
      </c>
      <c r="N34" s="6">
        <f t="shared" si="7"/>
        <v>-1.5</v>
      </c>
      <c r="O34" s="6">
        <f t="shared" si="8"/>
        <v>0</v>
      </c>
      <c r="P34" s="6">
        <f t="shared" si="9"/>
        <v>-1.5</v>
      </c>
      <c r="Q34" s="6">
        <f t="shared" si="10"/>
        <v>1</v>
      </c>
      <c r="R34" s="6">
        <f t="shared" si="11"/>
        <v>-1</v>
      </c>
      <c r="S34" s="6">
        <f t="shared" si="12"/>
        <v>0</v>
      </c>
      <c r="T34" s="6">
        <f t="shared" si="13"/>
        <v>-1.25</v>
      </c>
      <c r="U34" s="6">
        <f t="shared" si="14"/>
        <v>1</v>
      </c>
      <c r="W34" s="6">
        <v>1</v>
      </c>
      <c r="X34" s="6">
        <v>0</v>
      </c>
      <c r="Y34" s="6">
        <v>1</v>
      </c>
      <c r="Z34" s="6">
        <v>0</v>
      </c>
      <c r="AA34" s="6">
        <v>1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N34" s="6">
        <v>1</v>
      </c>
      <c r="AO34" s="6">
        <f t="shared" si="15"/>
        <v>0</v>
      </c>
      <c r="AP34" s="6">
        <v>0.5</v>
      </c>
      <c r="AQ34" s="6">
        <v>0</v>
      </c>
      <c r="AR34" s="17">
        <v>1</v>
      </c>
      <c r="AS34" s="18">
        <f t="shared" si="16"/>
        <v>1</v>
      </c>
      <c r="AT34" s="18">
        <f t="shared" si="17"/>
        <v>1</v>
      </c>
      <c r="AU34" s="6">
        <f t="shared" si="18"/>
        <v>0.5</v>
      </c>
      <c r="AV34" s="6">
        <f t="shared" si="19"/>
        <v>0</v>
      </c>
      <c r="AW34" s="6">
        <f t="shared" si="20"/>
        <v>1</v>
      </c>
      <c r="AX34" s="6">
        <f t="shared" si="21"/>
        <v>1</v>
      </c>
      <c r="AY34" s="6">
        <f t="shared" si="22"/>
        <v>0.5</v>
      </c>
      <c r="AZ34" s="6">
        <f t="shared" si="23"/>
        <v>0</v>
      </c>
      <c r="BA34" s="6">
        <f t="shared" si="24"/>
        <v>-0.5</v>
      </c>
      <c r="BB34" s="6">
        <f t="shared" si="25"/>
        <v>-0.5</v>
      </c>
      <c r="BD34" s="6">
        <v>0</v>
      </c>
      <c r="BE34" s="6">
        <f t="shared" si="26"/>
        <v>0</v>
      </c>
      <c r="BF34" s="6">
        <v>0</v>
      </c>
      <c r="BG34" s="6">
        <v>0</v>
      </c>
      <c r="BH34" s="6">
        <f t="shared" si="27"/>
        <v>0</v>
      </c>
      <c r="BI34" s="6">
        <f t="shared" si="28"/>
        <v>0</v>
      </c>
      <c r="BJ34" s="6">
        <f t="shared" si="29"/>
        <v>0</v>
      </c>
      <c r="BK34" s="6">
        <f t="shared" si="30"/>
        <v>0</v>
      </c>
      <c r="BL34" s="6">
        <f t="shared" si="31"/>
        <v>0</v>
      </c>
      <c r="BM34" s="6">
        <f t="shared" si="32"/>
        <v>0</v>
      </c>
      <c r="BN34" s="6">
        <f t="shared" si="33"/>
        <v>0</v>
      </c>
      <c r="BO34" s="6">
        <f t="shared" si="34"/>
        <v>0</v>
      </c>
      <c r="BP34" s="6">
        <f t="shared" si="35"/>
        <v>0</v>
      </c>
      <c r="BQ34" s="6">
        <f t="shared" si="36"/>
        <v>0</v>
      </c>
      <c r="BS34" s="6">
        <v>0.5</v>
      </c>
      <c r="BT34" s="6">
        <f t="shared" si="37"/>
        <v>0</v>
      </c>
      <c r="BU34" s="6">
        <v>0.25</v>
      </c>
      <c r="BV34" s="6">
        <f t="shared" si="38"/>
        <v>0</v>
      </c>
      <c r="BW34" s="6">
        <f t="shared" si="39"/>
        <v>0.5</v>
      </c>
      <c r="BX34" s="6">
        <f t="shared" si="40"/>
        <v>0</v>
      </c>
      <c r="BY34" s="6">
        <f t="shared" si="41"/>
        <v>0.25</v>
      </c>
      <c r="BZ34" s="6">
        <f t="shared" si="42"/>
        <v>0</v>
      </c>
      <c r="CA34" s="6">
        <f t="shared" si="43"/>
        <v>0.5</v>
      </c>
      <c r="CB34" s="6">
        <f t="shared" si="44"/>
        <v>0</v>
      </c>
      <c r="CC34" s="6">
        <f t="shared" si="45"/>
        <v>0.25</v>
      </c>
      <c r="CD34" s="6">
        <f t="shared" si="46"/>
        <v>0</v>
      </c>
      <c r="CE34" s="6">
        <f t="shared" si="47"/>
        <v>-0.25</v>
      </c>
      <c r="CF34" s="6">
        <f t="shared" si="48"/>
        <v>-0.25</v>
      </c>
    </row>
    <row r="35" s="6" customFormat="1" spans="1:84">
      <c r="A35" s="6">
        <v>238</v>
      </c>
      <c r="B35" s="6" t="s">
        <v>13</v>
      </c>
      <c r="C35" s="12">
        <v>1</v>
      </c>
      <c r="D35" s="12">
        <v>1</v>
      </c>
      <c r="E35" s="12">
        <v>1</v>
      </c>
      <c r="F35" s="12">
        <v>2</v>
      </c>
      <c r="G35" s="12">
        <f t="shared" si="0"/>
        <v>1</v>
      </c>
      <c r="H35" s="12">
        <f t="shared" si="1"/>
        <v>1.5</v>
      </c>
      <c r="I35" s="6">
        <f t="shared" si="2"/>
        <v>1.25</v>
      </c>
      <c r="J35" s="6">
        <f t="shared" si="3"/>
        <v>1</v>
      </c>
      <c r="K35" s="6">
        <f t="shared" si="4"/>
        <v>1</v>
      </c>
      <c r="L35" s="6">
        <f t="shared" si="5"/>
        <v>-1</v>
      </c>
      <c r="M35" s="6">
        <f t="shared" si="6"/>
        <v>1</v>
      </c>
      <c r="N35" s="6">
        <f t="shared" si="7"/>
        <v>-1.5</v>
      </c>
      <c r="O35" s="6">
        <f t="shared" si="8"/>
        <v>0</v>
      </c>
      <c r="P35" s="6">
        <f t="shared" si="9"/>
        <v>-0.5</v>
      </c>
      <c r="Q35" s="6">
        <f t="shared" si="10"/>
        <v>0</v>
      </c>
      <c r="R35" s="6">
        <f t="shared" si="11"/>
        <v>-0.25</v>
      </c>
      <c r="S35" s="6">
        <f t="shared" si="12"/>
        <v>0</v>
      </c>
      <c r="T35" s="6">
        <f t="shared" si="13"/>
        <v>-0.75</v>
      </c>
      <c r="U35" s="6">
        <f t="shared" si="14"/>
        <v>1</v>
      </c>
      <c r="W35" s="6">
        <v>2</v>
      </c>
      <c r="X35" s="6">
        <v>0</v>
      </c>
      <c r="Y35" s="6">
        <v>0</v>
      </c>
      <c r="Z35" s="6">
        <v>0</v>
      </c>
      <c r="AA35" s="6">
        <v>2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1</v>
      </c>
      <c r="AK35" s="6">
        <v>2</v>
      </c>
      <c r="AL35" s="6">
        <v>0</v>
      </c>
      <c r="AN35" s="6">
        <v>2</v>
      </c>
      <c r="AO35" s="6">
        <f t="shared" si="15"/>
        <v>0</v>
      </c>
      <c r="AP35" s="6">
        <v>0</v>
      </c>
      <c r="AQ35" s="6">
        <v>0</v>
      </c>
      <c r="AR35" s="17">
        <v>1</v>
      </c>
      <c r="AS35" s="18">
        <f t="shared" si="16"/>
        <v>2</v>
      </c>
      <c r="AT35" s="18">
        <f t="shared" si="17"/>
        <v>1</v>
      </c>
      <c r="AU35" s="6">
        <f t="shared" si="18"/>
        <v>2</v>
      </c>
      <c r="AV35" s="6">
        <f t="shared" si="19"/>
        <v>1</v>
      </c>
      <c r="AW35" s="6">
        <f t="shared" si="20"/>
        <v>2</v>
      </c>
      <c r="AX35" s="6">
        <f t="shared" si="21"/>
        <v>1</v>
      </c>
      <c r="AY35" s="6">
        <f t="shared" si="22"/>
        <v>0</v>
      </c>
      <c r="AZ35" s="6">
        <f t="shared" si="23"/>
        <v>0</v>
      </c>
      <c r="BA35" s="6">
        <f t="shared" si="24"/>
        <v>-2</v>
      </c>
      <c r="BB35" s="6">
        <f t="shared" si="25"/>
        <v>0</v>
      </c>
      <c r="BD35" s="6">
        <v>0</v>
      </c>
      <c r="BE35" s="6">
        <f t="shared" si="26"/>
        <v>0.5</v>
      </c>
      <c r="BF35" s="6">
        <v>1</v>
      </c>
      <c r="BG35" s="6">
        <v>0</v>
      </c>
      <c r="BH35" s="6">
        <f t="shared" si="27"/>
        <v>-0.5</v>
      </c>
      <c r="BI35" s="6">
        <f t="shared" si="28"/>
        <v>0</v>
      </c>
      <c r="BJ35" s="6">
        <f t="shared" si="29"/>
        <v>-1</v>
      </c>
      <c r="BK35" s="6">
        <f t="shared" si="30"/>
        <v>0</v>
      </c>
      <c r="BL35" s="6">
        <f t="shared" si="31"/>
        <v>0</v>
      </c>
      <c r="BM35" s="6">
        <f t="shared" si="32"/>
        <v>0</v>
      </c>
      <c r="BN35" s="6">
        <f t="shared" si="33"/>
        <v>1</v>
      </c>
      <c r="BO35" s="6">
        <f t="shared" si="34"/>
        <v>0</v>
      </c>
      <c r="BP35" s="6">
        <f t="shared" si="35"/>
        <v>1</v>
      </c>
      <c r="BQ35" s="6">
        <f t="shared" si="36"/>
        <v>-1</v>
      </c>
      <c r="BS35" s="6">
        <v>1</v>
      </c>
      <c r="BT35" s="6">
        <f t="shared" si="37"/>
        <v>0.25</v>
      </c>
      <c r="BU35" s="6">
        <v>0.5</v>
      </c>
      <c r="BV35" s="6">
        <f t="shared" si="38"/>
        <v>0</v>
      </c>
      <c r="BW35" s="6">
        <f t="shared" si="39"/>
        <v>0.75</v>
      </c>
      <c r="BX35" s="6">
        <f t="shared" si="40"/>
        <v>1</v>
      </c>
      <c r="BY35" s="6">
        <f t="shared" si="41"/>
        <v>0.5</v>
      </c>
      <c r="BZ35" s="6">
        <f t="shared" si="42"/>
        <v>0</v>
      </c>
      <c r="CA35" s="6">
        <f t="shared" si="43"/>
        <v>1</v>
      </c>
      <c r="CB35" s="6">
        <f t="shared" si="44"/>
        <v>1</v>
      </c>
      <c r="CC35" s="6">
        <f t="shared" si="45"/>
        <v>0.5</v>
      </c>
      <c r="CD35" s="6">
        <f t="shared" si="46"/>
        <v>0</v>
      </c>
      <c r="CE35" s="6">
        <f t="shared" si="47"/>
        <v>-0.5</v>
      </c>
      <c r="CF35" s="6">
        <f t="shared" si="48"/>
        <v>-0.5</v>
      </c>
    </row>
    <row r="36" s="6" customFormat="1" spans="1:84">
      <c r="A36" s="6">
        <v>239</v>
      </c>
      <c r="B36" s="6" t="s">
        <v>13</v>
      </c>
      <c r="C36" s="12">
        <v>2</v>
      </c>
      <c r="D36" s="12">
        <v>2</v>
      </c>
      <c r="E36" s="12">
        <v>1</v>
      </c>
      <c r="F36" s="12">
        <v>3</v>
      </c>
      <c r="G36" s="12">
        <f t="shared" si="0"/>
        <v>1.5</v>
      </c>
      <c r="H36" s="12">
        <f t="shared" si="1"/>
        <v>2.5</v>
      </c>
      <c r="I36" s="6">
        <f t="shared" si="2"/>
        <v>2</v>
      </c>
      <c r="J36" s="6">
        <f t="shared" si="3"/>
        <v>-0.5</v>
      </c>
      <c r="K36" s="6">
        <f t="shared" si="4"/>
        <v>0</v>
      </c>
      <c r="L36" s="6">
        <f t="shared" si="5"/>
        <v>-0.5</v>
      </c>
      <c r="M36" s="6">
        <f t="shared" si="6"/>
        <v>0</v>
      </c>
      <c r="N36" s="6">
        <f t="shared" si="7"/>
        <v>-1</v>
      </c>
      <c r="O36" s="6">
        <f t="shared" si="8"/>
        <v>0</v>
      </c>
      <c r="P36" s="6">
        <f t="shared" si="9"/>
        <v>-1.5</v>
      </c>
      <c r="Q36" s="6">
        <f t="shared" si="10"/>
        <v>1</v>
      </c>
      <c r="R36" s="6">
        <f t="shared" si="11"/>
        <v>-0.75</v>
      </c>
      <c r="S36" s="6">
        <f t="shared" si="12"/>
        <v>0</v>
      </c>
      <c r="T36" s="6">
        <f t="shared" si="13"/>
        <v>-1</v>
      </c>
      <c r="U36" s="6">
        <f t="shared" si="14"/>
        <v>1</v>
      </c>
      <c r="W36" s="6">
        <v>0</v>
      </c>
      <c r="X36" s="6">
        <v>0</v>
      </c>
      <c r="Y36" s="6">
        <v>0</v>
      </c>
      <c r="Z36" s="6">
        <v>0</v>
      </c>
      <c r="AA36" s="6">
        <v>2</v>
      </c>
      <c r="AB36" s="6">
        <v>2</v>
      </c>
      <c r="AC36" s="6">
        <v>2</v>
      </c>
      <c r="AD36" s="6">
        <v>2</v>
      </c>
      <c r="AE36" s="6">
        <v>0</v>
      </c>
      <c r="AF36" s="6">
        <v>0</v>
      </c>
      <c r="AG36" s="6">
        <v>2</v>
      </c>
      <c r="AH36" s="6">
        <v>0</v>
      </c>
      <c r="AI36" s="6">
        <v>3</v>
      </c>
      <c r="AJ36" s="6">
        <v>0</v>
      </c>
      <c r="AK36" s="6">
        <v>0</v>
      </c>
      <c r="AL36" s="6">
        <v>0</v>
      </c>
      <c r="AN36" s="6">
        <v>1</v>
      </c>
      <c r="AO36" s="6">
        <f t="shared" si="15"/>
        <v>1</v>
      </c>
      <c r="AP36" s="6">
        <v>1</v>
      </c>
      <c r="AQ36" s="6">
        <v>1</v>
      </c>
      <c r="AR36" s="17">
        <v>1</v>
      </c>
      <c r="AS36" s="18">
        <f t="shared" si="16"/>
        <v>0</v>
      </c>
      <c r="AT36" s="18">
        <f t="shared" si="17"/>
        <v>0</v>
      </c>
      <c r="AU36" s="6">
        <f t="shared" si="18"/>
        <v>0</v>
      </c>
      <c r="AV36" s="6">
        <f t="shared" si="19"/>
        <v>0</v>
      </c>
      <c r="AW36" s="6">
        <f t="shared" si="20"/>
        <v>0</v>
      </c>
      <c r="AX36" s="6">
        <f t="shared" si="21"/>
        <v>0</v>
      </c>
      <c r="AY36" s="6">
        <f t="shared" si="22"/>
        <v>0</v>
      </c>
      <c r="AZ36" s="6">
        <f t="shared" si="23"/>
        <v>0</v>
      </c>
      <c r="BA36" s="6">
        <f t="shared" si="24"/>
        <v>0</v>
      </c>
      <c r="BB36" s="6">
        <f t="shared" si="25"/>
        <v>0</v>
      </c>
      <c r="BD36" s="6">
        <v>1.5</v>
      </c>
      <c r="BE36" s="6">
        <f t="shared" si="26"/>
        <v>0</v>
      </c>
      <c r="BF36" s="6">
        <v>1</v>
      </c>
      <c r="BG36" s="6">
        <v>0</v>
      </c>
      <c r="BH36" s="6">
        <f t="shared" si="27"/>
        <v>1.5</v>
      </c>
      <c r="BI36" s="6">
        <f t="shared" si="28"/>
        <v>1</v>
      </c>
      <c r="BJ36" s="6">
        <f t="shared" si="29"/>
        <v>0.5</v>
      </c>
      <c r="BK36" s="6">
        <f t="shared" si="30"/>
        <v>0</v>
      </c>
      <c r="BL36" s="6">
        <f t="shared" si="31"/>
        <v>1.5</v>
      </c>
      <c r="BM36" s="6">
        <f t="shared" si="32"/>
        <v>1</v>
      </c>
      <c r="BN36" s="6">
        <f t="shared" si="33"/>
        <v>1</v>
      </c>
      <c r="BO36" s="6">
        <f t="shared" si="34"/>
        <v>0</v>
      </c>
      <c r="BP36" s="6">
        <f t="shared" si="35"/>
        <v>-0.5</v>
      </c>
      <c r="BQ36" s="6">
        <f t="shared" si="36"/>
        <v>-1</v>
      </c>
      <c r="BS36" s="6">
        <v>1.25</v>
      </c>
      <c r="BT36" s="6">
        <f t="shared" si="37"/>
        <v>0.5</v>
      </c>
      <c r="BU36" s="6">
        <v>1</v>
      </c>
      <c r="BV36" s="6">
        <f t="shared" si="38"/>
        <v>0.5</v>
      </c>
      <c r="BW36" s="6">
        <f t="shared" si="39"/>
        <v>0.75</v>
      </c>
      <c r="BX36" s="6">
        <f t="shared" si="40"/>
        <v>1</v>
      </c>
      <c r="BY36" s="6">
        <f t="shared" si="41"/>
        <v>0.25</v>
      </c>
      <c r="BZ36" s="6">
        <f t="shared" si="42"/>
        <v>0</v>
      </c>
      <c r="CA36" s="6">
        <f t="shared" si="43"/>
        <v>0.75</v>
      </c>
      <c r="CB36" s="6">
        <f t="shared" si="44"/>
        <v>1</v>
      </c>
      <c r="CC36" s="6">
        <f t="shared" si="45"/>
        <v>0.5</v>
      </c>
      <c r="CD36" s="6">
        <f t="shared" si="46"/>
        <v>0</v>
      </c>
      <c r="CE36" s="6">
        <f t="shared" si="47"/>
        <v>-0.25</v>
      </c>
      <c r="CF36" s="6">
        <f t="shared" si="48"/>
        <v>-0.5</v>
      </c>
    </row>
    <row r="37" s="6" customFormat="1" spans="1:84">
      <c r="A37" s="6">
        <v>240</v>
      </c>
      <c r="B37" s="6" t="s">
        <v>13</v>
      </c>
      <c r="C37" s="5">
        <v>2</v>
      </c>
      <c r="D37" s="5">
        <v>2</v>
      </c>
      <c r="E37" s="5">
        <v>2</v>
      </c>
      <c r="F37" s="5">
        <v>2</v>
      </c>
      <c r="G37" s="12">
        <f t="shared" si="0"/>
        <v>2</v>
      </c>
      <c r="H37" s="12">
        <f t="shared" si="1"/>
        <v>2</v>
      </c>
      <c r="I37" s="6">
        <f t="shared" si="2"/>
        <v>2</v>
      </c>
      <c r="J37" s="6">
        <f t="shared" si="3"/>
        <v>-0.5</v>
      </c>
      <c r="K37" s="6">
        <f t="shared" si="4"/>
        <v>0</v>
      </c>
      <c r="L37" s="6">
        <f t="shared" si="5"/>
        <v>-1</v>
      </c>
      <c r="M37" s="6">
        <f t="shared" si="6"/>
        <v>1</v>
      </c>
      <c r="N37" s="6">
        <f t="shared" si="7"/>
        <v>0</v>
      </c>
      <c r="O37" s="6">
        <f t="shared" si="8"/>
        <v>0</v>
      </c>
      <c r="P37" s="6">
        <f t="shared" si="9"/>
        <v>-2</v>
      </c>
      <c r="Q37" s="6">
        <f t="shared" si="10"/>
        <v>1</v>
      </c>
      <c r="R37" s="6">
        <f t="shared" si="11"/>
        <v>-0.25</v>
      </c>
      <c r="S37" s="6">
        <f t="shared" si="12"/>
        <v>0</v>
      </c>
      <c r="T37" s="6">
        <f t="shared" si="13"/>
        <v>-1.5</v>
      </c>
      <c r="U37" s="6">
        <f t="shared" si="14"/>
        <v>1</v>
      </c>
      <c r="W37" s="6">
        <v>3</v>
      </c>
      <c r="X37" s="6">
        <v>2</v>
      </c>
      <c r="Y37" s="6">
        <v>0</v>
      </c>
      <c r="Z37" s="6">
        <v>0</v>
      </c>
      <c r="AA37" s="6">
        <v>0</v>
      </c>
      <c r="AB37" s="6">
        <v>0</v>
      </c>
      <c r="AC37" s="6">
        <v>2</v>
      </c>
      <c r="AD37" s="6">
        <v>0</v>
      </c>
      <c r="AE37" s="6">
        <v>2</v>
      </c>
      <c r="AF37" s="6">
        <v>2</v>
      </c>
      <c r="AG37" s="6">
        <v>0</v>
      </c>
      <c r="AH37" s="6">
        <v>2</v>
      </c>
      <c r="AI37" s="6">
        <v>2</v>
      </c>
      <c r="AJ37" s="6">
        <v>0</v>
      </c>
      <c r="AK37" s="6">
        <v>0</v>
      </c>
      <c r="AL37" s="6">
        <v>0</v>
      </c>
      <c r="AN37" s="6">
        <v>1.5</v>
      </c>
      <c r="AO37" s="6">
        <f t="shared" si="15"/>
        <v>1</v>
      </c>
      <c r="AP37" s="6">
        <v>1</v>
      </c>
      <c r="AQ37" s="6">
        <v>0</v>
      </c>
      <c r="AR37" s="17">
        <v>1</v>
      </c>
      <c r="AS37" s="18">
        <f t="shared" si="16"/>
        <v>0.5</v>
      </c>
      <c r="AT37" s="18">
        <f t="shared" si="17"/>
        <v>0</v>
      </c>
      <c r="AU37" s="6">
        <f t="shared" si="18"/>
        <v>0.5</v>
      </c>
      <c r="AV37" s="6">
        <f t="shared" si="19"/>
        <v>0</v>
      </c>
      <c r="AW37" s="6">
        <f t="shared" si="20"/>
        <v>1.5</v>
      </c>
      <c r="AX37" s="6">
        <f t="shared" si="21"/>
        <v>1</v>
      </c>
      <c r="AY37" s="6">
        <f t="shared" si="22"/>
        <v>1</v>
      </c>
      <c r="AZ37" s="6">
        <f t="shared" si="23"/>
        <v>0</v>
      </c>
      <c r="BA37" s="6">
        <f t="shared" si="24"/>
        <v>-0.5</v>
      </c>
      <c r="BB37" s="6">
        <f t="shared" si="25"/>
        <v>-1</v>
      </c>
      <c r="BD37" s="6">
        <v>2</v>
      </c>
      <c r="BE37" s="6">
        <f t="shared" si="26"/>
        <v>1</v>
      </c>
      <c r="BF37" s="6">
        <v>0</v>
      </c>
      <c r="BG37" s="6">
        <v>1</v>
      </c>
      <c r="BH37" s="6">
        <f t="shared" si="27"/>
        <v>1</v>
      </c>
      <c r="BI37" s="6">
        <f t="shared" si="28"/>
        <v>1</v>
      </c>
      <c r="BJ37" s="6">
        <f t="shared" si="29"/>
        <v>2</v>
      </c>
      <c r="BK37" s="6">
        <f t="shared" si="30"/>
        <v>1</v>
      </c>
      <c r="BL37" s="6">
        <f t="shared" si="31"/>
        <v>1</v>
      </c>
      <c r="BM37" s="6">
        <f t="shared" si="32"/>
        <v>1</v>
      </c>
      <c r="BN37" s="6">
        <f t="shared" si="33"/>
        <v>-1</v>
      </c>
      <c r="BO37" s="6">
        <f t="shared" si="34"/>
        <v>1</v>
      </c>
      <c r="BP37" s="6">
        <f t="shared" si="35"/>
        <v>-2</v>
      </c>
      <c r="BQ37" s="6">
        <f t="shared" si="36"/>
        <v>1</v>
      </c>
      <c r="BS37" s="6">
        <v>1.75</v>
      </c>
      <c r="BT37" s="6">
        <f t="shared" si="37"/>
        <v>1</v>
      </c>
      <c r="BU37" s="6">
        <v>0.5</v>
      </c>
      <c r="BV37" s="6">
        <f t="shared" si="38"/>
        <v>0.5</v>
      </c>
      <c r="BW37" s="6">
        <f t="shared" si="39"/>
        <v>0.75</v>
      </c>
      <c r="BX37" s="6">
        <f t="shared" si="40"/>
        <v>1</v>
      </c>
      <c r="BY37" s="6">
        <f t="shared" si="41"/>
        <v>1.25</v>
      </c>
      <c r="BZ37" s="6">
        <f t="shared" si="42"/>
        <v>1</v>
      </c>
      <c r="CA37" s="6">
        <f t="shared" si="43"/>
        <v>1.25</v>
      </c>
      <c r="CB37" s="6">
        <f t="shared" si="44"/>
        <v>1</v>
      </c>
      <c r="CC37" s="6">
        <f t="shared" si="45"/>
        <v>0</v>
      </c>
      <c r="CD37" s="6">
        <f t="shared" si="46"/>
        <v>0</v>
      </c>
      <c r="CE37" s="6">
        <f t="shared" si="47"/>
        <v>-1.25</v>
      </c>
      <c r="CF37" s="6">
        <f t="shared" si="48"/>
        <v>0</v>
      </c>
    </row>
    <row r="38" s="6" customFormat="1" spans="1:84">
      <c r="A38" s="6">
        <v>142</v>
      </c>
      <c r="B38" s="6" t="s">
        <v>13</v>
      </c>
      <c r="C38" s="12">
        <v>4</v>
      </c>
      <c r="D38" s="12">
        <v>4</v>
      </c>
      <c r="E38" s="12">
        <v>4</v>
      </c>
      <c r="F38" s="12">
        <v>4</v>
      </c>
      <c r="G38" s="12">
        <f t="shared" si="0"/>
        <v>4</v>
      </c>
      <c r="H38" s="12">
        <f t="shared" si="1"/>
        <v>4</v>
      </c>
      <c r="I38" s="6">
        <f t="shared" si="2"/>
        <v>4</v>
      </c>
      <c r="J38" s="6">
        <f t="shared" si="3"/>
        <v>-1</v>
      </c>
      <c r="K38" s="6">
        <f t="shared" si="4"/>
        <v>0</v>
      </c>
      <c r="L38" s="6">
        <f t="shared" si="5"/>
        <v>-4</v>
      </c>
      <c r="M38" s="6">
        <f t="shared" si="6"/>
        <v>1</v>
      </c>
      <c r="N38" s="6">
        <f t="shared" si="7"/>
        <v>-1</v>
      </c>
      <c r="O38" s="6">
        <f t="shared" si="8"/>
        <v>0</v>
      </c>
      <c r="P38" s="6">
        <f t="shared" si="9"/>
        <v>-4</v>
      </c>
      <c r="Q38" s="6">
        <f t="shared" si="10"/>
        <v>1</v>
      </c>
      <c r="R38" s="6">
        <f t="shared" si="11"/>
        <v>-1</v>
      </c>
      <c r="S38" s="6">
        <f t="shared" si="12"/>
        <v>0</v>
      </c>
      <c r="T38" s="6">
        <f t="shared" si="13"/>
        <v>-4</v>
      </c>
      <c r="U38" s="6">
        <f t="shared" si="14"/>
        <v>1</v>
      </c>
      <c r="W38" s="6">
        <v>3</v>
      </c>
      <c r="X38" s="6">
        <v>2</v>
      </c>
      <c r="Y38" s="6">
        <v>0</v>
      </c>
      <c r="Z38" s="6">
        <v>0</v>
      </c>
      <c r="AA38" s="6">
        <v>3</v>
      </c>
      <c r="AB38" s="6">
        <v>0</v>
      </c>
      <c r="AC38" s="6">
        <v>0</v>
      </c>
      <c r="AD38" s="6">
        <v>0</v>
      </c>
      <c r="AE38" s="6">
        <v>3</v>
      </c>
      <c r="AF38" s="6">
        <v>0</v>
      </c>
      <c r="AG38" s="6">
        <v>0</v>
      </c>
      <c r="AH38" s="6">
        <v>0</v>
      </c>
      <c r="AI38" s="6">
        <v>3</v>
      </c>
      <c r="AJ38" s="6">
        <v>0</v>
      </c>
      <c r="AK38" s="6">
        <v>0</v>
      </c>
      <c r="AL38" s="6">
        <v>0</v>
      </c>
      <c r="AN38" s="6">
        <v>3</v>
      </c>
      <c r="AO38" s="6">
        <f t="shared" si="15"/>
        <v>1</v>
      </c>
      <c r="AP38" s="6">
        <v>0</v>
      </c>
      <c r="AQ38" s="6">
        <v>0</v>
      </c>
      <c r="AR38" s="17">
        <v>1</v>
      </c>
      <c r="AS38" s="18">
        <f t="shared" si="16"/>
        <v>2</v>
      </c>
      <c r="AT38" s="18">
        <f t="shared" si="17"/>
        <v>1</v>
      </c>
      <c r="AU38" s="6">
        <f t="shared" si="18"/>
        <v>3</v>
      </c>
      <c r="AV38" s="6">
        <f t="shared" si="19"/>
        <v>1</v>
      </c>
      <c r="AW38" s="6">
        <f t="shared" si="20"/>
        <v>3</v>
      </c>
      <c r="AX38" s="6">
        <f t="shared" si="21"/>
        <v>1</v>
      </c>
      <c r="AY38" s="6">
        <f t="shared" si="22"/>
        <v>0</v>
      </c>
      <c r="AZ38" s="6">
        <f t="shared" si="23"/>
        <v>0</v>
      </c>
      <c r="BA38" s="6">
        <f t="shared" si="24"/>
        <v>-3</v>
      </c>
      <c r="BB38" s="6">
        <f t="shared" si="25"/>
        <v>0</v>
      </c>
      <c r="BD38" s="6">
        <v>3</v>
      </c>
      <c r="BE38" s="6">
        <f t="shared" si="26"/>
        <v>0</v>
      </c>
      <c r="BF38" s="6">
        <v>0</v>
      </c>
      <c r="BG38" s="6">
        <v>0</v>
      </c>
      <c r="BH38" s="6">
        <f t="shared" si="27"/>
        <v>3</v>
      </c>
      <c r="BI38" s="6">
        <f t="shared" si="28"/>
        <v>1</v>
      </c>
      <c r="BJ38" s="6">
        <f t="shared" si="29"/>
        <v>3</v>
      </c>
      <c r="BK38" s="6">
        <f t="shared" si="30"/>
        <v>1</v>
      </c>
      <c r="BL38" s="6">
        <f t="shared" si="31"/>
        <v>3</v>
      </c>
      <c r="BM38" s="6">
        <f t="shared" si="32"/>
        <v>1</v>
      </c>
      <c r="BN38" s="6">
        <f t="shared" si="33"/>
        <v>0</v>
      </c>
      <c r="BO38" s="6">
        <f t="shared" si="34"/>
        <v>0</v>
      </c>
      <c r="BP38" s="6">
        <f t="shared" si="35"/>
        <v>-3</v>
      </c>
      <c r="BQ38" s="6">
        <f t="shared" si="36"/>
        <v>0</v>
      </c>
      <c r="BS38" s="6">
        <v>3</v>
      </c>
      <c r="BT38" s="6">
        <f t="shared" si="37"/>
        <v>0.5</v>
      </c>
      <c r="BU38" s="6">
        <v>0</v>
      </c>
      <c r="BV38" s="6">
        <f t="shared" si="38"/>
        <v>0</v>
      </c>
      <c r="BW38" s="6">
        <f t="shared" si="39"/>
        <v>2.5</v>
      </c>
      <c r="BX38" s="6">
        <f t="shared" si="40"/>
        <v>1</v>
      </c>
      <c r="BY38" s="6">
        <f t="shared" si="41"/>
        <v>3</v>
      </c>
      <c r="BZ38" s="6">
        <f t="shared" si="42"/>
        <v>1</v>
      </c>
      <c r="CA38" s="6">
        <f t="shared" si="43"/>
        <v>3</v>
      </c>
      <c r="CB38" s="6">
        <f t="shared" si="44"/>
        <v>1</v>
      </c>
      <c r="CC38" s="6">
        <f t="shared" si="45"/>
        <v>0</v>
      </c>
      <c r="CD38" s="6">
        <f t="shared" si="46"/>
        <v>0</v>
      </c>
      <c r="CE38" s="6">
        <f t="shared" si="47"/>
        <v>-3</v>
      </c>
      <c r="CF38" s="6">
        <f t="shared" si="48"/>
        <v>0</v>
      </c>
    </row>
    <row r="39" s="6" customFormat="1" spans="1:84">
      <c r="A39" s="6">
        <v>143</v>
      </c>
      <c r="B39" s="6" t="s">
        <v>13</v>
      </c>
      <c r="C39" s="12">
        <v>3</v>
      </c>
      <c r="D39" s="12">
        <v>2</v>
      </c>
      <c r="E39" s="12">
        <v>3</v>
      </c>
      <c r="F39" s="12">
        <v>2</v>
      </c>
      <c r="G39" s="12">
        <f t="shared" si="0"/>
        <v>3</v>
      </c>
      <c r="H39" s="12">
        <f t="shared" si="1"/>
        <v>2</v>
      </c>
      <c r="I39" s="6">
        <f t="shared" si="2"/>
        <v>2.5</v>
      </c>
      <c r="J39" s="6">
        <f t="shared" si="3"/>
        <v>-2</v>
      </c>
      <c r="K39" s="6">
        <f t="shared" si="4"/>
        <v>0</v>
      </c>
      <c r="L39" s="6">
        <f t="shared" si="5"/>
        <v>-3</v>
      </c>
      <c r="M39" s="6">
        <f t="shared" si="6"/>
        <v>1</v>
      </c>
      <c r="N39" s="6">
        <f t="shared" si="7"/>
        <v>-1</v>
      </c>
      <c r="O39" s="6">
        <f t="shared" si="8"/>
        <v>0</v>
      </c>
      <c r="P39" s="6">
        <f t="shared" si="9"/>
        <v>-2</v>
      </c>
      <c r="Q39" s="6">
        <f t="shared" si="10"/>
        <v>1</v>
      </c>
      <c r="R39" s="6">
        <f t="shared" si="11"/>
        <v>-1.5</v>
      </c>
      <c r="S39" s="6">
        <f t="shared" si="12"/>
        <v>0</v>
      </c>
      <c r="T39" s="6">
        <f t="shared" si="13"/>
        <v>-2.5</v>
      </c>
      <c r="U39" s="6">
        <f t="shared" si="14"/>
        <v>1</v>
      </c>
      <c r="W39" s="6">
        <v>2</v>
      </c>
      <c r="X39" s="6">
        <v>1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6">
        <v>2</v>
      </c>
      <c r="AJ39" s="6">
        <v>0</v>
      </c>
      <c r="AK39" s="6">
        <v>0</v>
      </c>
      <c r="AL39" s="6">
        <v>0</v>
      </c>
      <c r="AN39" s="6">
        <v>1</v>
      </c>
      <c r="AO39" s="6">
        <f t="shared" si="15"/>
        <v>0.5</v>
      </c>
      <c r="AP39" s="6">
        <v>0</v>
      </c>
      <c r="AQ39" s="6">
        <v>0</v>
      </c>
      <c r="AR39" s="17">
        <v>1</v>
      </c>
      <c r="AS39" s="18">
        <f t="shared" si="16"/>
        <v>0.5</v>
      </c>
      <c r="AT39" s="18">
        <f t="shared" si="17"/>
        <v>0</v>
      </c>
      <c r="AU39" s="6">
        <f t="shared" si="18"/>
        <v>1</v>
      </c>
      <c r="AV39" s="6">
        <f t="shared" si="19"/>
        <v>1</v>
      </c>
      <c r="AW39" s="6">
        <f t="shared" si="20"/>
        <v>1</v>
      </c>
      <c r="AX39" s="6">
        <f t="shared" si="21"/>
        <v>1</v>
      </c>
      <c r="AY39" s="6">
        <f t="shared" si="22"/>
        <v>0</v>
      </c>
      <c r="AZ39" s="6">
        <f t="shared" si="23"/>
        <v>0</v>
      </c>
      <c r="BA39" s="6">
        <f t="shared" si="24"/>
        <v>-1</v>
      </c>
      <c r="BB39" s="6">
        <f t="shared" si="25"/>
        <v>0</v>
      </c>
      <c r="BD39" s="6">
        <v>1</v>
      </c>
      <c r="BE39" s="6">
        <f t="shared" si="26"/>
        <v>0.5</v>
      </c>
      <c r="BF39" s="6">
        <v>0</v>
      </c>
      <c r="BG39" s="6">
        <v>0</v>
      </c>
      <c r="BH39" s="6">
        <f t="shared" si="27"/>
        <v>0.5</v>
      </c>
      <c r="BI39" s="6">
        <f t="shared" si="28"/>
        <v>0</v>
      </c>
      <c r="BJ39" s="6">
        <f t="shared" si="29"/>
        <v>1</v>
      </c>
      <c r="BK39" s="6">
        <f t="shared" si="30"/>
        <v>1</v>
      </c>
      <c r="BL39" s="6">
        <f t="shared" si="31"/>
        <v>1</v>
      </c>
      <c r="BM39" s="6">
        <f t="shared" si="32"/>
        <v>1</v>
      </c>
      <c r="BN39" s="6">
        <f t="shared" si="33"/>
        <v>0</v>
      </c>
      <c r="BO39" s="6">
        <f t="shared" si="34"/>
        <v>0</v>
      </c>
      <c r="BP39" s="6">
        <f t="shared" si="35"/>
        <v>-1</v>
      </c>
      <c r="BQ39" s="6">
        <f t="shared" si="36"/>
        <v>0</v>
      </c>
      <c r="BS39" s="6">
        <v>1</v>
      </c>
      <c r="BT39" s="6">
        <f t="shared" si="37"/>
        <v>0.5</v>
      </c>
      <c r="BU39" s="6">
        <v>0</v>
      </c>
      <c r="BV39" s="6">
        <f t="shared" si="38"/>
        <v>0</v>
      </c>
      <c r="BW39" s="6">
        <f t="shared" si="39"/>
        <v>0.5</v>
      </c>
      <c r="BX39" s="6">
        <f t="shared" si="40"/>
        <v>0</v>
      </c>
      <c r="BY39" s="6">
        <f t="shared" si="41"/>
        <v>1</v>
      </c>
      <c r="BZ39" s="6">
        <f t="shared" si="42"/>
        <v>1</v>
      </c>
      <c r="CA39" s="6">
        <f t="shared" si="43"/>
        <v>1</v>
      </c>
      <c r="CB39" s="6">
        <f t="shared" si="44"/>
        <v>1</v>
      </c>
      <c r="CC39" s="6">
        <f t="shared" si="45"/>
        <v>0</v>
      </c>
      <c r="CD39" s="6">
        <f t="shared" si="46"/>
        <v>0</v>
      </c>
      <c r="CE39" s="6">
        <f t="shared" si="47"/>
        <v>-1</v>
      </c>
      <c r="CF39" s="6">
        <f t="shared" si="48"/>
        <v>0</v>
      </c>
    </row>
    <row r="40" s="6" customFormat="1" spans="1:84">
      <c r="A40" s="6">
        <v>144</v>
      </c>
      <c r="B40" s="6" t="s">
        <v>13</v>
      </c>
      <c r="C40" s="12">
        <v>3</v>
      </c>
      <c r="D40" s="12">
        <v>3</v>
      </c>
      <c r="E40" s="12">
        <v>3</v>
      </c>
      <c r="F40" s="12">
        <v>1</v>
      </c>
      <c r="G40" s="12">
        <f t="shared" si="0"/>
        <v>3</v>
      </c>
      <c r="H40" s="12">
        <f t="shared" si="1"/>
        <v>2</v>
      </c>
      <c r="I40" s="6">
        <f t="shared" si="2"/>
        <v>2.5</v>
      </c>
      <c r="J40" s="6">
        <f t="shared" si="3"/>
        <v>-1.5</v>
      </c>
      <c r="K40" s="6">
        <f t="shared" si="4"/>
        <v>0</v>
      </c>
      <c r="L40" s="6">
        <f t="shared" si="5"/>
        <v>-3</v>
      </c>
      <c r="M40" s="6">
        <f t="shared" si="6"/>
        <v>1</v>
      </c>
      <c r="N40" s="6">
        <f t="shared" si="7"/>
        <v>-1.5</v>
      </c>
      <c r="O40" s="6">
        <f t="shared" si="8"/>
        <v>0</v>
      </c>
      <c r="P40" s="6">
        <f t="shared" si="9"/>
        <v>-2</v>
      </c>
      <c r="Q40" s="6">
        <f t="shared" si="10"/>
        <v>1</v>
      </c>
      <c r="R40" s="6">
        <f t="shared" si="11"/>
        <v>-1.5</v>
      </c>
      <c r="S40" s="6">
        <f t="shared" si="12"/>
        <v>0</v>
      </c>
      <c r="T40" s="6">
        <f t="shared" si="13"/>
        <v>-2.5</v>
      </c>
      <c r="U40" s="6">
        <f t="shared" si="14"/>
        <v>1</v>
      </c>
      <c r="W40" s="6">
        <v>1</v>
      </c>
      <c r="X40" s="6">
        <v>2</v>
      </c>
      <c r="Y40" s="6">
        <v>0</v>
      </c>
      <c r="Z40" s="6">
        <v>0</v>
      </c>
      <c r="AA40" s="6">
        <v>2</v>
      </c>
      <c r="AB40" s="6">
        <v>0</v>
      </c>
      <c r="AC40" s="6">
        <v>0</v>
      </c>
      <c r="AD40" s="6">
        <v>0</v>
      </c>
      <c r="AE40" s="6">
        <v>1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N40" s="6">
        <v>1.5</v>
      </c>
      <c r="AO40" s="6">
        <f t="shared" si="15"/>
        <v>1</v>
      </c>
      <c r="AP40" s="6">
        <v>0</v>
      </c>
      <c r="AQ40" s="6">
        <v>1</v>
      </c>
      <c r="AR40" s="17">
        <v>1</v>
      </c>
      <c r="AS40" s="18">
        <f t="shared" si="16"/>
        <v>0.5</v>
      </c>
      <c r="AT40" s="18">
        <f t="shared" si="17"/>
        <v>0</v>
      </c>
      <c r="AU40" s="6">
        <f t="shared" si="18"/>
        <v>1.5</v>
      </c>
      <c r="AV40" s="6">
        <f t="shared" si="19"/>
        <v>1</v>
      </c>
      <c r="AW40" s="6">
        <f t="shared" si="20"/>
        <v>0.5</v>
      </c>
      <c r="AX40" s="6">
        <f t="shared" si="21"/>
        <v>0</v>
      </c>
      <c r="AY40" s="6">
        <f t="shared" si="22"/>
        <v>-1</v>
      </c>
      <c r="AZ40" s="6">
        <f t="shared" si="23"/>
        <v>1</v>
      </c>
      <c r="BA40" s="6">
        <f t="shared" si="24"/>
        <v>-1.5</v>
      </c>
      <c r="BB40" s="6">
        <f t="shared" si="25"/>
        <v>1</v>
      </c>
      <c r="BD40" s="6">
        <v>0.5</v>
      </c>
      <c r="BE40" s="6">
        <f t="shared" si="26"/>
        <v>0</v>
      </c>
      <c r="BF40" s="6">
        <v>0</v>
      </c>
      <c r="BG40" s="6">
        <v>0</v>
      </c>
      <c r="BH40" s="6">
        <f t="shared" si="27"/>
        <v>0.5</v>
      </c>
      <c r="BI40" s="6">
        <f t="shared" si="28"/>
        <v>0</v>
      </c>
      <c r="BJ40" s="6">
        <f t="shared" si="29"/>
        <v>0.5</v>
      </c>
      <c r="BK40" s="6">
        <f t="shared" si="30"/>
        <v>0</v>
      </c>
      <c r="BL40" s="6">
        <f t="shared" si="31"/>
        <v>0.5</v>
      </c>
      <c r="BM40" s="6">
        <f t="shared" si="32"/>
        <v>0</v>
      </c>
      <c r="BN40" s="6">
        <f t="shared" si="33"/>
        <v>0</v>
      </c>
      <c r="BO40" s="6">
        <f t="shared" si="34"/>
        <v>0</v>
      </c>
      <c r="BP40" s="6">
        <f t="shared" si="35"/>
        <v>-0.5</v>
      </c>
      <c r="BQ40" s="6">
        <f t="shared" si="36"/>
        <v>0</v>
      </c>
      <c r="BS40" s="6">
        <v>1</v>
      </c>
      <c r="BT40" s="6">
        <f t="shared" si="37"/>
        <v>0.5</v>
      </c>
      <c r="BU40" s="6">
        <v>0</v>
      </c>
      <c r="BV40" s="6">
        <f t="shared" si="38"/>
        <v>0.5</v>
      </c>
      <c r="BW40" s="6">
        <f t="shared" si="39"/>
        <v>0.5</v>
      </c>
      <c r="BX40" s="6">
        <f t="shared" si="40"/>
        <v>0</v>
      </c>
      <c r="BY40" s="6">
        <f t="shared" si="41"/>
        <v>1</v>
      </c>
      <c r="BZ40" s="6">
        <f t="shared" si="42"/>
        <v>1</v>
      </c>
      <c r="CA40" s="6">
        <f t="shared" si="43"/>
        <v>0.5</v>
      </c>
      <c r="CB40" s="6">
        <f t="shared" si="44"/>
        <v>0</v>
      </c>
      <c r="CC40" s="6">
        <f t="shared" si="45"/>
        <v>-0.5</v>
      </c>
      <c r="CD40" s="6">
        <f t="shared" si="46"/>
        <v>1</v>
      </c>
      <c r="CE40" s="6">
        <f t="shared" si="47"/>
        <v>-1</v>
      </c>
      <c r="CF40" s="6">
        <f t="shared" si="48"/>
        <v>0.5</v>
      </c>
    </row>
    <row r="41" s="6" customFormat="1" spans="1:84">
      <c r="A41" s="6">
        <v>318</v>
      </c>
      <c r="B41" s="6" t="s">
        <v>13</v>
      </c>
      <c r="C41" s="5">
        <v>2</v>
      </c>
      <c r="D41" s="5">
        <v>2</v>
      </c>
      <c r="E41" s="5">
        <v>2</v>
      </c>
      <c r="F41" s="5">
        <v>2</v>
      </c>
      <c r="G41" s="12">
        <f t="shared" si="0"/>
        <v>2</v>
      </c>
      <c r="H41" s="12">
        <f t="shared" si="1"/>
        <v>2</v>
      </c>
      <c r="I41" s="6">
        <f t="shared" si="2"/>
        <v>2</v>
      </c>
      <c r="J41" s="6">
        <f t="shared" si="3"/>
        <v>0</v>
      </c>
      <c r="K41" s="6">
        <f t="shared" si="4"/>
        <v>0</v>
      </c>
      <c r="L41" s="6">
        <f t="shared" si="5"/>
        <v>-2</v>
      </c>
      <c r="M41" s="6">
        <f t="shared" si="6"/>
        <v>1</v>
      </c>
      <c r="N41" s="6">
        <f t="shared" si="7"/>
        <v>0</v>
      </c>
      <c r="O41" s="6">
        <f t="shared" si="8"/>
        <v>0</v>
      </c>
      <c r="P41" s="6">
        <f t="shared" si="9"/>
        <v>-2</v>
      </c>
      <c r="Q41" s="6">
        <f t="shared" si="10"/>
        <v>1</v>
      </c>
      <c r="R41" s="6">
        <f t="shared" si="11"/>
        <v>0</v>
      </c>
      <c r="S41" s="6">
        <f t="shared" si="12"/>
        <v>0</v>
      </c>
      <c r="T41" s="6">
        <f t="shared" si="13"/>
        <v>-2</v>
      </c>
      <c r="U41" s="6">
        <f t="shared" si="14"/>
        <v>1</v>
      </c>
      <c r="W41" s="6">
        <v>2</v>
      </c>
      <c r="X41" s="6">
        <v>0</v>
      </c>
      <c r="Y41" s="6">
        <v>0</v>
      </c>
      <c r="Z41" s="6">
        <v>0</v>
      </c>
      <c r="AA41" s="6">
        <v>2</v>
      </c>
      <c r="AB41" s="6">
        <v>0</v>
      </c>
      <c r="AC41" s="6">
        <v>0</v>
      </c>
      <c r="AD41" s="6">
        <v>0</v>
      </c>
      <c r="AE41" s="6">
        <v>2</v>
      </c>
      <c r="AF41" s="6">
        <v>0</v>
      </c>
      <c r="AG41" s="6">
        <v>0</v>
      </c>
      <c r="AH41" s="6">
        <v>0</v>
      </c>
      <c r="AI41" s="6">
        <v>2</v>
      </c>
      <c r="AJ41" s="6">
        <v>0</v>
      </c>
      <c r="AK41" s="6">
        <v>0</v>
      </c>
      <c r="AL41" s="6">
        <v>0</v>
      </c>
      <c r="AN41" s="6">
        <v>2</v>
      </c>
      <c r="AO41" s="6">
        <f t="shared" si="15"/>
        <v>0</v>
      </c>
      <c r="AP41" s="6">
        <v>0</v>
      </c>
      <c r="AQ41" s="6">
        <v>0</v>
      </c>
      <c r="AR41" s="17">
        <v>1</v>
      </c>
      <c r="AS41" s="18">
        <f t="shared" si="16"/>
        <v>2</v>
      </c>
      <c r="AT41" s="18">
        <f t="shared" si="17"/>
        <v>1</v>
      </c>
      <c r="AU41" s="6">
        <f t="shared" si="18"/>
        <v>2</v>
      </c>
      <c r="AV41" s="6">
        <f t="shared" si="19"/>
        <v>1</v>
      </c>
      <c r="AW41" s="6">
        <f t="shared" si="20"/>
        <v>2</v>
      </c>
      <c r="AX41" s="6">
        <f t="shared" si="21"/>
        <v>1</v>
      </c>
      <c r="AY41" s="6">
        <f t="shared" si="22"/>
        <v>0</v>
      </c>
      <c r="AZ41" s="6">
        <f t="shared" si="23"/>
        <v>0</v>
      </c>
      <c r="BA41" s="6">
        <f t="shared" si="24"/>
        <v>-2</v>
      </c>
      <c r="BB41" s="6">
        <f t="shared" si="25"/>
        <v>0</v>
      </c>
      <c r="BD41" s="6">
        <v>2</v>
      </c>
      <c r="BE41" s="6">
        <f t="shared" si="26"/>
        <v>0</v>
      </c>
      <c r="BF41" s="6">
        <v>0</v>
      </c>
      <c r="BG41" s="6">
        <v>0</v>
      </c>
      <c r="BH41" s="6">
        <f t="shared" si="27"/>
        <v>2</v>
      </c>
      <c r="BI41" s="6">
        <f t="shared" si="28"/>
        <v>1</v>
      </c>
      <c r="BJ41" s="6">
        <f t="shared" si="29"/>
        <v>2</v>
      </c>
      <c r="BK41" s="6">
        <f t="shared" si="30"/>
        <v>1</v>
      </c>
      <c r="BL41" s="6">
        <f t="shared" si="31"/>
        <v>2</v>
      </c>
      <c r="BM41" s="6">
        <f t="shared" si="32"/>
        <v>1</v>
      </c>
      <c r="BN41" s="6">
        <f t="shared" si="33"/>
        <v>0</v>
      </c>
      <c r="BO41" s="6">
        <f t="shared" si="34"/>
        <v>0</v>
      </c>
      <c r="BP41" s="6">
        <f t="shared" si="35"/>
        <v>-2</v>
      </c>
      <c r="BQ41" s="6">
        <f t="shared" si="36"/>
        <v>0</v>
      </c>
      <c r="BS41" s="6">
        <v>2</v>
      </c>
      <c r="BT41" s="6">
        <f t="shared" si="37"/>
        <v>0</v>
      </c>
      <c r="BU41" s="6">
        <v>0</v>
      </c>
      <c r="BV41" s="6">
        <f t="shared" si="38"/>
        <v>0</v>
      </c>
      <c r="BW41" s="6">
        <f t="shared" si="39"/>
        <v>2</v>
      </c>
      <c r="BX41" s="6">
        <f t="shared" si="40"/>
        <v>1</v>
      </c>
      <c r="BY41" s="6">
        <f t="shared" si="41"/>
        <v>2</v>
      </c>
      <c r="BZ41" s="6">
        <f t="shared" si="42"/>
        <v>1</v>
      </c>
      <c r="CA41" s="6">
        <f t="shared" si="43"/>
        <v>2</v>
      </c>
      <c r="CB41" s="6">
        <f t="shared" si="44"/>
        <v>1</v>
      </c>
      <c r="CC41" s="6">
        <f t="shared" si="45"/>
        <v>0</v>
      </c>
      <c r="CD41" s="6">
        <f t="shared" si="46"/>
        <v>0</v>
      </c>
      <c r="CE41" s="6">
        <f t="shared" si="47"/>
        <v>-2</v>
      </c>
      <c r="CF41" s="6">
        <f t="shared" si="48"/>
        <v>0</v>
      </c>
    </row>
    <row r="42" s="6" customFormat="1" spans="1:84">
      <c r="A42" s="6">
        <v>319</v>
      </c>
      <c r="B42" s="6" t="s">
        <v>13</v>
      </c>
      <c r="C42" s="5">
        <v>3</v>
      </c>
      <c r="D42" s="5">
        <v>3</v>
      </c>
      <c r="E42" s="5">
        <v>3</v>
      </c>
      <c r="F42" s="5">
        <v>3</v>
      </c>
      <c r="G42" s="12">
        <f t="shared" si="0"/>
        <v>3</v>
      </c>
      <c r="H42" s="12">
        <f t="shared" si="1"/>
        <v>3</v>
      </c>
      <c r="I42" s="6">
        <f t="shared" si="2"/>
        <v>3</v>
      </c>
      <c r="J42" s="6">
        <f t="shared" si="3"/>
        <v>-1</v>
      </c>
      <c r="K42" s="6">
        <f t="shared" si="4"/>
        <v>0</v>
      </c>
      <c r="L42" s="6">
        <f t="shared" si="5"/>
        <v>-1</v>
      </c>
      <c r="M42" s="6">
        <f t="shared" si="6"/>
        <v>1</v>
      </c>
      <c r="N42" s="6">
        <f t="shared" si="7"/>
        <v>-3</v>
      </c>
      <c r="O42" s="6">
        <f t="shared" si="8"/>
        <v>0</v>
      </c>
      <c r="P42" s="6">
        <f t="shared" si="9"/>
        <v>-3</v>
      </c>
      <c r="Q42" s="6">
        <f t="shared" si="10"/>
        <v>1</v>
      </c>
      <c r="R42" s="6">
        <f t="shared" si="11"/>
        <v>-2</v>
      </c>
      <c r="S42" s="6">
        <f t="shared" si="12"/>
        <v>0</v>
      </c>
      <c r="T42" s="6">
        <f t="shared" si="13"/>
        <v>-2</v>
      </c>
      <c r="U42" s="6">
        <f t="shared" si="14"/>
        <v>1</v>
      </c>
      <c r="W42" s="6">
        <v>2</v>
      </c>
      <c r="X42" s="6">
        <v>2</v>
      </c>
      <c r="Y42" s="6">
        <v>2</v>
      </c>
      <c r="Z42" s="6">
        <v>0</v>
      </c>
      <c r="AA42" s="6">
        <v>2</v>
      </c>
      <c r="AB42" s="6">
        <v>0</v>
      </c>
      <c r="AC42" s="6">
        <v>2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N42" s="6">
        <v>2</v>
      </c>
      <c r="AO42" s="6">
        <f t="shared" si="15"/>
        <v>1</v>
      </c>
      <c r="AP42" s="6">
        <v>2</v>
      </c>
      <c r="AQ42" s="6">
        <v>0</v>
      </c>
      <c r="AR42" s="17">
        <v>1</v>
      </c>
      <c r="AS42" s="18">
        <f t="shared" si="16"/>
        <v>1</v>
      </c>
      <c r="AT42" s="18">
        <f t="shared" si="17"/>
        <v>1</v>
      </c>
      <c r="AU42" s="6">
        <f t="shared" si="18"/>
        <v>0</v>
      </c>
      <c r="AV42" s="6">
        <f t="shared" si="19"/>
        <v>0</v>
      </c>
      <c r="AW42" s="6">
        <f t="shared" si="20"/>
        <v>2</v>
      </c>
      <c r="AX42" s="6">
        <f t="shared" si="21"/>
        <v>1</v>
      </c>
      <c r="AY42" s="6">
        <f t="shared" si="22"/>
        <v>2</v>
      </c>
      <c r="AZ42" s="6">
        <f t="shared" si="23"/>
        <v>0</v>
      </c>
      <c r="BA42" s="6">
        <f t="shared" si="24"/>
        <v>0</v>
      </c>
      <c r="BB42" s="6">
        <f t="shared" si="25"/>
        <v>-2</v>
      </c>
      <c r="BD42" s="6">
        <v>0</v>
      </c>
      <c r="BE42" s="6">
        <f t="shared" si="26"/>
        <v>0</v>
      </c>
      <c r="BF42" s="6">
        <v>0</v>
      </c>
      <c r="BG42" s="6">
        <v>0</v>
      </c>
      <c r="BH42" s="6">
        <f t="shared" si="27"/>
        <v>0</v>
      </c>
      <c r="BI42" s="6">
        <f t="shared" si="28"/>
        <v>0</v>
      </c>
      <c r="BJ42" s="6">
        <f t="shared" si="29"/>
        <v>0</v>
      </c>
      <c r="BK42" s="6">
        <f t="shared" si="30"/>
        <v>0</v>
      </c>
      <c r="BL42" s="6">
        <f t="shared" si="31"/>
        <v>0</v>
      </c>
      <c r="BM42" s="6">
        <f t="shared" si="32"/>
        <v>0</v>
      </c>
      <c r="BN42" s="6">
        <f t="shared" si="33"/>
        <v>0</v>
      </c>
      <c r="BO42" s="6">
        <f t="shared" si="34"/>
        <v>0</v>
      </c>
      <c r="BP42" s="6">
        <f t="shared" si="35"/>
        <v>0</v>
      </c>
      <c r="BQ42" s="6">
        <f t="shared" si="36"/>
        <v>0</v>
      </c>
      <c r="BS42" s="6">
        <v>1</v>
      </c>
      <c r="BT42" s="6">
        <f t="shared" si="37"/>
        <v>0.5</v>
      </c>
      <c r="BU42" s="6">
        <v>1</v>
      </c>
      <c r="BV42" s="6">
        <f t="shared" si="38"/>
        <v>0</v>
      </c>
      <c r="BW42" s="6">
        <f t="shared" si="39"/>
        <v>0.5</v>
      </c>
      <c r="BX42" s="6">
        <f t="shared" si="40"/>
        <v>0</v>
      </c>
      <c r="BY42" s="6">
        <f t="shared" si="41"/>
        <v>0</v>
      </c>
      <c r="BZ42" s="6">
        <f t="shared" si="42"/>
        <v>0</v>
      </c>
      <c r="CA42" s="6">
        <f t="shared" si="43"/>
        <v>1</v>
      </c>
      <c r="CB42" s="6">
        <f t="shared" si="44"/>
        <v>1</v>
      </c>
      <c r="CC42" s="6">
        <f t="shared" si="45"/>
        <v>1</v>
      </c>
      <c r="CD42" s="6">
        <f t="shared" si="46"/>
        <v>0</v>
      </c>
      <c r="CE42" s="6">
        <f t="shared" si="47"/>
        <v>0</v>
      </c>
      <c r="CF42" s="6">
        <f t="shared" si="48"/>
        <v>-1</v>
      </c>
    </row>
    <row r="43" s="6" customFormat="1" spans="1:84">
      <c r="A43" s="6">
        <v>320</v>
      </c>
      <c r="B43" s="6" t="s">
        <v>13</v>
      </c>
      <c r="C43" s="5">
        <v>3</v>
      </c>
      <c r="D43" s="5">
        <v>3</v>
      </c>
      <c r="E43" s="5">
        <v>3</v>
      </c>
      <c r="F43" s="5">
        <v>3</v>
      </c>
      <c r="G43" s="12">
        <f t="shared" si="0"/>
        <v>3</v>
      </c>
      <c r="H43" s="12">
        <f t="shared" si="1"/>
        <v>3</v>
      </c>
      <c r="I43" s="6">
        <f t="shared" si="2"/>
        <v>3</v>
      </c>
      <c r="J43" s="6">
        <f t="shared" si="3"/>
        <v>-1</v>
      </c>
      <c r="K43" s="6">
        <f t="shared" si="4"/>
        <v>0</v>
      </c>
      <c r="L43" s="6">
        <f t="shared" si="5"/>
        <v>-3</v>
      </c>
      <c r="M43" s="6">
        <f t="shared" si="6"/>
        <v>1</v>
      </c>
      <c r="N43" s="6">
        <f t="shared" si="7"/>
        <v>-2</v>
      </c>
      <c r="O43" s="6">
        <f t="shared" si="8"/>
        <v>0</v>
      </c>
      <c r="P43" s="6">
        <f t="shared" si="9"/>
        <v>-3</v>
      </c>
      <c r="Q43" s="6">
        <f t="shared" si="10"/>
        <v>1</v>
      </c>
      <c r="R43" s="6">
        <f t="shared" si="11"/>
        <v>-1.5</v>
      </c>
      <c r="S43" s="6">
        <f t="shared" si="12"/>
        <v>0</v>
      </c>
      <c r="T43" s="6">
        <f t="shared" si="13"/>
        <v>-3</v>
      </c>
      <c r="U43" s="6">
        <f t="shared" si="14"/>
        <v>1</v>
      </c>
      <c r="W43" s="6">
        <v>2</v>
      </c>
      <c r="X43" s="6">
        <v>2</v>
      </c>
      <c r="Y43" s="6">
        <v>0</v>
      </c>
      <c r="Z43" s="6">
        <v>0</v>
      </c>
      <c r="AA43" s="6">
        <v>2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2</v>
      </c>
      <c r="AJ43" s="6">
        <v>0</v>
      </c>
      <c r="AK43" s="6">
        <v>0</v>
      </c>
      <c r="AL43" s="6">
        <v>0</v>
      </c>
      <c r="AN43" s="6">
        <v>2</v>
      </c>
      <c r="AO43" s="6">
        <f t="shared" si="15"/>
        <v>1</v>
      </c>
      <c r="AP43" s="6">
        <v>0</v>
      </c>
      <c r="AQ43" s="6">
        <v>0</v>
      </c>
      <c r="AR43" s="17">
        <v>1</v>
      </c>
      <c r="AS43" s="18">
        <f t="shared" si="16"/>
        <v>1</v>
      </c>
      <c r="AT43" s="18">
        <f t="shared" si="17"/>
        <v>1</v>
      </c>
      <c r="AU43" s="6">
        <f t="shared" si="18"/>
        <v>2</v>
      </c>
      <c r="AV43" s="6">
        <f t="shared" si="19"/>
        <v>1</v>
      </c>
      <c r="AW43" s="6">
        <f t="shared" si="20"/>
        <v>2</v>
      </c>
      <c r="AX43" s="6">
        <f t="shared" si="21"/>
        <v>1</v>
      </c>
      <c r="AY43" s="6">
        <f t="shared" si="22"/>
        <v>0</v>
      </c>
      <c r="AZ43" s="6">
        <f t="shared" si="23"/>
        <v>0</v>
      </c>
      <c r="BA43" s="6">
        <f t="shared" si="24"/>
        <v>-2</v>
      </c>
      <c r="BB43" s="6">
        <f t="shared" si="25"/>
        <v>0</v>
      </c>
      <c r="BD43" s="6">
        <v>1</v>
      </c>
      <c r="BE43" s="6">
        <f t="shared" si="26"/>
        <v>0</v>
      </c>
      <c r="BF43" s="6">
        <v>0</v>
      </c>
      <c r="BG43" s="6">
        <v>0</v>
      </c>
      <c r="BH43" s="6">
        <f t="shared" si="27"/>
        <v>1</v>
      </c>
      <c r="BI43" s="6">
        <f t="shared" si="28"/>
        <v>1</v>
      </c>
      <c r="BJ43" s="6">
        <f t="shared" si="29"/>
        <v>1</v>
      </c>
      <c r="BK43" s="6">
        <f t="shared" si="30"/>
        <v>1</v>
      </c>
      <c r="BL43" s="6">
        <f t="shared" si="31"/>
        <v>1</v>
      </c>
      <c r="BM43" s="6">
        <f t="shared" si="32"/>
        <v>1</v>
      </c>
      <c r="BN43" s="6">
        <f t="shared" si="33"/>
        <v>0</v>
      </c>
      <c r="BO43" s="6">
        <f t="shared" si="34"/>
        <v>0</v>
      </c>
      <c r="BP43" s="6">
        <f t="shared" si="35"/>
        <v>-1</v>
      </c>
      <c r="BQ43" s="6">
        <f t="shared" si="36"/>
        <v>0</v>
      </c>
      <c r="BS43" s="6">
        <v>1.5</v>
      </c>
      <c r="BT43" s="6">
        <f t="shared" si="37"/>
        <v>0.5</v>
      </c>
      <c r="BU43" s="6">
        <v>0</v>
      </c>
      <c r="BV43" s="6">
        <f t="shared" si="38"/>
        <v>0</v>
      </c>
      <c r="BW43" s="6">
        <f t="shared" si="39"/>
        <v>1</v>
      </c>
      <c r="BX43" s="6">
        <f t="shared" si="40"/>
        <v>1</v>
      </c>
      <c r="BY43" s="6">
        <f t="shared" si="41"/>
        <v>1.5</v>
      </c>
      <c r="BZ43" s="6">
        <f t="shared" si="42"/>
        <v>1</v>
      </c>
      <c r="CA43" s="6">
        <f t="shared" si="43"/>
        <v>1.5</v>
      </c>
      <c r="CB43" s="6">
        <f t="shared" si="44"/>
        <v>1</v>
      </c>
      <c r="CC43" s="6">
        <f t="shared" si="45"/>
        <v>0</v>
      </c>
      <c r="CD43" s="6">
        <f t="shared" si="46"/>
        <v>0</v>
      </c>
      <c r="CE43" s="6">
        <f t="shared" si="47"/>
        <v>-1.5</v>
      </c>
      <c r="CF43" s="6">
        <f t="shared" si="48"/>
        <v>0</v>
      </c>
    </row>
    <row r="44" s="6" customFormat="1" spans="1:84">
      <c r="A44" s="6">
        <v>321</v>
      </c>
      <c r="B44" s="6" t="s">
        <v>13</v>
      </c>
      <c r="C44" s="12">
        <v>1</v>
      </c>
      <c r="D44" s="12">
        <v>1</v>
      </c>
      <c r="E44" s="12">
        <v>3</v>
      </c>
      <c r="F44" s="12">
        <v>3</v>
      </c>
      <c r="G44" s="12">
        <f t="shared" si="0"/>
        <v>2</v>
      </c>
      <c r="H44" s="12">
        <f t="shared" si="1"/>
        <v>2</v>
      </c>
      <c r="I44" s="6">
        <f t="shared" si="2"/>
        <v>2</v>
      </c>
      <c r="J44" s="6">
        <f t="shared" si="3"/>
        <v>-0.5</v>
      </c>
      <c r="K44" s="6">
        <f t="shared" si="4"/>
        <v>0</v>
      </c>
      <c r="L44" s="6">
        <f t="shared" si="5"/>
        <v>-2</v>
      </c>
      <c r="M44" s="6">
        <f t="shared" si="6"/>
        <v>1</v>
      </c>
      <c r="N44" s="6">
        <f t="shared" si="7"/>
        <v>-1</v>
      </c>
      <c r="O44" s="6">
        <f t="shared" si="8"/>
        <v>0</v>
      </c>
      <c r="P44" s="6">
        <f t="shared" si="9"/>
        <v>-2</v>
      </c>
      <c r="Q44" s="6">
        <f t="shared" si="10"/>
        <v>1</v>
      </c>
      <c r="R44" s="6">
        <f t="shared" si="11"/>
        <v>-0.75</v>
      </c>
      <c r="S44" s="6">
        <f t="shared" si="12"/>
        <v>0</v>
      </c>
      <c r="T44" s="6">
        <f t="shared" si="13"/>
        <v>-2</v>
      </c>
      <c r="U44" s="6">
        <f t="shared" si="14"/>
        <v>1</v>
      </c>
      <c r="W44" s="6">
        <v>1</v>
      </c>
      <c r="X44" s="6">
        <v>0</v>
      </c>
      <c r="Y44" s="6">
        <v>0</v>
      </c>
      <c r="Z44" s="6">
        <v>0</v>
      </c>
      <c r="AA44" s="6">
        <v>2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2</v>
      </c>
      <c r="AJ44" s="6">
        <v>0</v>
      </c>
      <c r="AK44" s="6">
        <v>0</v>
      </c>
      <c r="AL44" s="6">
        <v>0</v>
      </c>
      <c r="AN44" s="6">
        <v>1.5</v>
      </c>
      <c r="AO44" s="6">
        <f t="shared" si="15"/>
        <v>0</v>
      </c>
      <c r="AP44" s="6">
        <v>0</v>
      </c>
      <c r="AQ44" s="6">
        <v>0</v>
      </c>
      <c r="AR44" s="17">
        <v>1</v>
      </c>
      <c r="AS44" s="18">
        <f t="shared" si="16"/>
        <v>1.5</v>
      </c>
      <c r="AT44" s="18">
        <f t="shared" si="17"/>
        <v>1</v>
      </c>
      <c r="AU44" s="6">
        <f t="shared" si="18"/>
        <v>1.5</v>
      </c>
      <c r="AV44" s="6">
        <f t="shared" si="19"/>
        <v>1</v>
      </c>
      <c r="AW44" s="6">
        <f t="shared" si="20"/>
        <v>1.5</v>
      </c>
      <c r="AX44" s="6">
        <f t="shared" si="21"/>
        <v>1</v>
      </c>
      <c r="AY44" s="6">
        <f t="shared" si="22"/>
        <v>0</v>
      </c>
      <c r="AZ44" s="6">
        <f t="shared" si="23"/>
        <v>0</v>
      </c>
      <c r="BA44" s="6">
        <f t="shared" si="24"/>
        <v>-1.5</v>
      </c>
      <c r="BB44" s="6">
        <f t="shared" si="25"/>
        <v>0</v>
      </c>
      <c r="BD44" s="6">
        <v>1</v>
      </c>
      <c r="BE44" s="6">
        <f t="shared" si="26"/>
        <v>0</v>
      </c>
      <c r="BF44" s="6">
        <v>0</v>
      </c>
      <c r="BG44" s="6">
        <v>0</v>
      </c>
      <c r="BH44" s="6">
        <f t="shared" si="27"/>
        <v>1</v>
      </c>
      <c r="BI44" s="6">
        <f t="shared" si="28"/>
        <v>1</v>
      </c>
      <c r="BJ44" s="6">
        <f t="shared" si="29"/>
        <v>1</v>
      </c>
      <c r="BK44" s="6">
        <f t="shared" si="30"/>
        <v>1</v>
      </c>
      <c r="BL44" s="6">
        <f t="shared" si="31"/>
        <v>1</v>
      </c>
      <c r="BM44" s="6">
        <f t="shared" si="32"/>
        <v>1</v>
      </c>
      <c r="BN44" s="6">
        <f t="shared" si="33"/>
        <v>0</v>
      </c>
      <c r="BO44" s="6">
        <f t="shared" si="34"/>
        <v>0</v>
      </c>
      <c r="BP44" s="6">
        <f t="shared" si="35"/>
        <v>-1</v>
      </c>
      <c r="BQ44" s="6">
        <f t="shared" si="36"/>
        <v>0</v>
      </c>
      <c r="BS44" s="6">
        <v>1.25</v>
      </c>
      <c r="BT44" s="6">
        <f t="shared" si="37"/>
        <v>0</v>
      </c>
      <c r="BU44" s="6">
        <v>0</v>
      </c>
      <c r="BV44" s="6">
        <f t="shared" si="38"/>
        <v>0</v>
      </c>
      <c r="BW44" s="6">
        <f t="shared" si="39"/>
        <v>1.25</v>
      </c>
      <c r="BX44" s="6">
        <f t="shared" si="40"/>
        <v>1</v>
      </c>
      <c r="BY44" s="6">
        <f t="shared" si="41"/>
        <v>1.25</v>
      </c>
      <c r="BZ44" s="6">
        <f t="shared" si="42"/>
        <v>1</v>
      </c>
      <c r="CA44" s="6">
        <f t="shared" si="43"/>
        <v>1.25</v>
      </c>
      <c r="CB44" s="6">
        <f t="shared" si="44"/>
        <v>1</v>
      </c>
      <c r="CC44" s="6">
        <f t="shared" si="45"/>
        <v>0</v>
      </c>
      <c r="CD44" s="6">
        <f t="shared" si="46"/>
        <v>0</v>
      </c>
      <c r="CE44" s="6">
        <f t="shared" si="47"/>
        <v>-1.25</v>
      </c>
      <c r="CF44" s="6">
        <f t="shared" si="48"/>
        <v>0</v>
      </c>
    </row>
    <row r="45" s="6" customFormat="1" spans="1:84">
      <c r="A45" s="6">
        <v>325</v>
      </c>
      <c r="B45" s="6" t="s">
        <v>13</v>
      </c>
      <c r="C45" s="12">
        <v>3</v>
      </c>
      <c r="D45" s="12">
        <v>3</v>
      </c>
      <c r="E45" s="12">
        <v>3</v>
      </c>
      <c r="F45" s="12">
        <v>3</v>
      </c>
      <c r="G45" s="12">
        <f t="shared" si="0"/>
        <v>3</v>
      </c>
      <c r="H45" s="12">
        <f t="shared" si="1"/>
        <v>3</v>
      </c>
      <c r="I45" s="6">
        <f t="shared" si="2"/>
        <v>3</v>
      </c>
      <c r="J45" s="6">
        <f t="shared" si="3"/>
        <v>-1</v>
      </c>
      <c r="K45" s="6">
        <f t="shared" si="4"/>
        <v>0</v>
      </c>
      <c r="L45" s="6">
        <f t="shared" si="5"/>
        <v>-2</v>
      </c>
      <c r="M45" s="6">
        <f t="shared" si="6"/>
        <v>1</v>
      </c>
      <c r="N45" s="6">
        <f t="shared" si="7"/>
        <v>-3</v>
      </c>
      <c r="O45" s="6">
        <f t="shared" si="8"/>
        <v>0</v>
      </c>
      <c r="P45" s="6">
        <f t="shared" si="9"/>
        <v>-3</v>
      </c>
      <c r="Q45" s="6">
        <f t="shared" si="10"/>
        <v>1</v>
      </c>
      <c r="R45" s="6">
        <f t="shared" si="11"/>
        <v>-2</v>
      </c>
      <c r="S45" s="6">
        <f t="shared" si="12"/>
        <v>0</v>
      </c>
      <c r="T45" s="6">
        <f t="shared" si="13"/>
        <v>-2.5</v>
      </c>
      <c r="U45" s="6">
        <f t="shared" si="14"/>
        <v>1</v>
      </c>
      <c r="W45" s="6">
        <v>2</v>
      </c>
      <c r="X45" s="6">
        <v>2</v>
      </c>
      <c r="Y45" s="6">
        <v>2</v>
      </c>
      <c r="Z45" s="6">
        <v>2</v>
      </c>
      <c r="AA45" s="6">
        <v>2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2</v>
      </c>
      <c r="AN45" s="6">
        <v>2</v>
      </c>
      <c r="AO45" s="6">
        <f t="shared" si="15"/>
        <v>1</v>
      </c>
      <c r="AP45" s="6">
        <v>1</v>
      </c>
      <c r="AQ45" s="6">
        <v>1</v>
      </c>
      <c r="AR45" s="17">
        <v>1</v>
      </c>
      <c r="AS45" s="18">
        <f t="shared" si="16"/>
        <v>1</v>
      </c>
      <c r="AT45" s="18">
        <f t="shared" si="17"/>
        <v>1</v>
      </c>
      <c r="AU45" s="6">
        <f t="shared" si="18"/>
        <v>1</v>
      </c>
      <c r="AV45" s="6">
        <f t="shared" si="19"/>
        <v>1</v>
      </c>
      <c r="AW45" s="6">
        <f t="shared" si="20"/>
        <v>1</v>
      </c>
      <c r="AX45" s="6">
        <f t="shared" si="21"/>
        <v>1</v>
      </c>
      <c r="AY45" s="6">
        <f t="shared" si="22"/>
        <v>0</v>
      </c>
      <c r="AZ45" s="6">
        <f t="shared" si="23"/>
        <v>0</v>
      </c>
      <c r="BA45" s="6">
        <f t="shared" si="24"/>
        <v>-1</v>
      </c>
      <c r="BB45" s="6">
        <f t="shared" si="25"/>
        <v>0</v>
      </c>
      <c r="BD45" s="6">
        <v>0</v>
      </c>
      <c r="BE45" s="6">
        <f t="shared" si="26"/>
        <v>0</v>
      </c>
      <c r="BF45" s="6">
        <v>0</v>
      </c>
      <c r="BG45" s="6">
        <v>1</v>
      </c>
      <c r="BH45" s="6">
        <f t="shared" si="27"/>
        <v>0</v>
      </c>
      <c r="BI45" s="6">
        <f t="shared" si="28"/>
        <v>0</v>
      </c>
      <c r="BJ45" s="6">
        <f t="shared" si="29"/>
        <v>0</v>
      </c>
      <c r="BK45" s="6">
        <f t="shared" si="30"/>
        <v>0</v>
      </c>
      <c r="BL45" s="6">
        <f t="shared" si="31"/>
        <v>-1</v>
      </c>
      <c r="BM45" s="6">
        <f t="shared" si="32"/>
        <v>0</v>
      </c>
      <c r="BN45" s="6">
        <f t="shared" si="33"/>
        <v>-1</v>
      </c>
      <c r="BO45" s="6">
        <f t="shared" si="34"/>
        <v>1</v>
      </c>
      <c r="BP45" s="6">
        <f t="shared" si="35"/>
        <v>0</v>
      </c>
      <c r="BQ45" s="6">
        <f t="shared" si="36"/>
        <v>1</v>
      </c>
      <c r="BS45" s="6">
        <v>1</v>
      </c>
      <c r="BT45" s="6">
        <f t="shared" si="37"/>
        <v>0.5</v>
      </c>
      <c r="BU45" s="6">
        <v>0.5</v>
      </c>
      <c r="BV45" s="6">
        <f t="shared" si="38"/>
        <v>1</v>
      </c>
      <c r="BW45" s="6">
        <f t="shared" si="39"/>
        <v>0.5</v>
      </c>
      <c r="BX45" s="6">
        <f t="shared" si="40"/>
        <v>0</v>
      </c>
      <c r="BY45" s="6">
        <f t="shared" si="41"/>
        <v>0.5</v>
      </c>
      <c r="BZ45" s="6">
        <f t="shared" si="42"/>
        <v>0</v>
      </c>
      <c r="CA45" s="6">
        <f t="shared" si="43"/>
        <v>0</v>
      </c>
      <c r="CB45" s="6">
        <f t="shared" si="44"/>
        <v>0</v>
      </c>
      <c r="CC45" s="6">
        <f t="shared" si="45"/>
        <v>-0.5</v>
      </c>
      <c r="CD45" s="6">
        <f t="shared" si="46"/>
        <v>1</v>
      </c>
      <c r="CE45" s="6">
        <f t="shared" si="47"/>
        <v>-0.5</v>
      </c>
      <c r="CF45" s="6">
        <f t="shared" si="48"/>
        <v>0.5</v>
      </c>
    </row>
    <row r="46" s="6" customFormat="1" spans="1:84">
      <c r="A46" s="6">
        <v>326</v>
      </c>
      <c r="B46" s="6" t="s">
        <v>13</v>
      </c>
      <c r="C46" s="12">
        <v>3</v>
      </c>
      <c r="D46" s="12">
        <v>3</v>
      </c>
      <c r="E46" s="12">
        <v>4</v>
      </c>
      <c r="F46" s="12">
        <v>4</v>
      </c>
      <c r="G46" s="12">
        <f t="shared" si="0"/>
        <v>3.5</v>
      </c>
      <c r="H46" s="12">
        <f t="shared" si="1"/>
        <v>3.5</v>
      </c>
      <c r="I46" s="6">
        <f t="shared" si="2"/>
        <v>3.5</v>
      </c>
      <c r="J46" s="6">
        <f t="shared" si="3"/>
        <v>-1.5</v>
      </c>
      <c r="K46" s="6">
        <f t="shared" si="4"/>
        <v>0</v>
      </c>
      <c r="L46" s="6">
        <f t="shared" si="5"/>
        <v>-3.5</v>
      </c>
      <c r="M46" s="6">
        <f t="shared" si="6"/>
        <v>1</v>
      </c>
      <c r="N46" s="6">
        <f t="shared" si="7"/>
        <v>-3.5</v>
      </c>
      <c r="O46" s="6">
        <f t="shared" si="8"/>
        <v>0</v>
      </c>
      <c r="P46" s="6">
        <f t="shared" si="9"/>
        <v>-3.5</v>
      </c>
      <c r="Q46" s="6">
        <f t="shared" si="10"/>
        <v>1</v>
      </c>
      <c r="R46" s="6">
        <f t="shared" si="11"/>
        <v>-2.5</v>
      </c>
      <c r="S46" s="6">
        <f t="shared" si="12"/>
        <v>0</v>
      </c>
      <c r="T46" s="6">
        <f t="shared" si="13"/>
        <v>-3.5</v>
      </c>
      <c r="U46" s="6">
        <f t="shared" si="14"/>
        <v>1</v>
      </c>
      <c r="W46" s="6">
        <v>2</v>
      </c>
      <c r="X46" s="6">
        <v>0</v>
      </c>
      <c r="Y46" s="6">
        <v>0</v>
      </c>
      <c r="Z46" s="6">
        <v>0</v>
      </c>
      <c r="AA46" s="6">
        <v>2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N46" s="6">
        <v>2</v>
      </c>
      <c r="AO46" s="6">
        <f t="shared" si="15"/>
        <v>0</v>
      </c>
      <c r="AP46" s="6">
        <v>0</v>
      </c>
      <c r="AQ46" s="6">
        <v>0</v>
      </c>
      <c r="AR46" s="17">
        <v>1</v>
      </c>
      <c r="AS46" s="18">
        <f t="shared" si="16"/>
        <v>2</v>
      </c>
      <c r="AT46" s="18">
        <f t="shared" si="17"/>
        <v>1</v>
      </c>
      <c r="AU46" s="6">
        <f t="shared" si="18"/>
        <v>2</v>
      </c>
      <c r="AV46" s="6">
        <f t="shared" si="19"/>
        <v>1</v>
      </c>
      <c r="AW46" s="6">
        <f t="shared" si="20"/>
        <v>2</v>
      </c>
      <c r="AX46" s="6">
        <f t="shared" si="21"/>
        <v>1</v>
      </c>
      <c r="AY46" s="6">
        <f t="shared" si="22"/>
        <v>0</v>
      </c>
      <c r="AZ46" s="6">
        <f t="shared" si="23"/>
        <v>0</v>
      </c>
      <c r="BA46" s="6">
        <f t="shared" si="24"/>
        <v>-2</v>
      </c>
      <c r="BB46" s="6">
        <f t="shared" si="25"/>
        <v>0</v>
      </c>
      <c r="BD46" s="6">
        <v>0</v>
      </c>
      <c r="BE46" s="6">
        <f t="shared" si="26"/>
        <v>0</v>
      </c>
      <c r="BF46" s="6">
        <v>0</v>
      </c>
      <c r="BG46" s="6">
        <v>0</v>
      </c>
      <c r="BH46" s="6">
        <f t="shared" si="27"/>
        <v>0</v>
      </c>
      <c r="BI46" s="6">
        <f t="shared" si="28"/>
        <v>0</v>
      </c>
      <c r="BJ46" s="6">
        <f t="shared" si="29"/>
        <v>0</v>
      </c>
      <c r="BK46" s="6">
        <f t="shared" si="30"/>
        <v>0</v>
      </c>
      <c r="BL46" s="6">
        <f t="shared" si="31"/>
        <v>0</v>
      </c>
      <c r="BM46" s="6">
        <f t="shared" si="32"/>
        <v>0</v>
      </c>
      <c r="BN46" s="6">
        <f t="shared" si="33"/>
        <v>0</v>
      </c>
      <c r="BO46" s="6">
        <f t="shared" si="34"/>
        <v>0</v>
      </c>
      <c r="BP46" s="6">
        <f t="shared" si="35"/>
        <v>0</v>
      </c>
      <c r="BQ46" s="6">
        <f t="shared" si="36"/>
        <v>0</v>
      </c>
      <c r="BS46" s="6">
        <v>1</v>
      </c>
      <c r="BT46" s="6">
        <f t="shared" si="37"/>
        <v>0</v>
      </c>
      <c r="BU46" s="6">
        <v>0</v>
      </c>
      <c r="BV46" s="6">
        <f t="shared" si="38"/>
        <v>0</v>
      </c>
      <c r="BW46" s="6">
        <f t="shared" si="39"/>
        <v>1</v>
      </c>
      <c r="BX46" s="6">
        <f t="shared" si="40"/>
        <v>1</v>
      </c>
      <c r="BY46" s="6">
        <f t="shared" si="41"/>
        <v>1</v>
      </c>
      <c r="BZ46" s="6">
        <f t="shared" si="42"/>
        <v>1</v>
      </c>
      <c r="CA46" s="6">
        <f t="shared" si="43"/>
        <v>1</v>
      </c>
      <c r="CB46" s="6">
        <f t="shared" si="44"/>
        <v>1</v>
      </c>
      <c r="CC46" s="6">
        <f t="shared" si="45"/>
        <v>0</v>
      </c>
      <c r="CD46" s="6">
        <f t="shared" si="46"/>
        <v>0</v>
      </c>
      <c r="CE46" s="6">
        <f t="shared" si="47"/>
        <v>-1</v>
      </c>
      <c r="CF46" s="6">
        <f t="shared" si="48"/>
        <v>0</v>
      </c>
    </row>
    <row r="47" s="6" customFormat="1" spans="1:84">
      <c r="A47" s="6">
        <v>172</v>
      </c>
      <c r="B47" s="6" t="s">
        <v>14</v>
      </c>
      <c r="C47" s="12">
        <v>1</v>
      </c>
      <c r="D47" s="12">
        <v>2</v>
      </c>
      <c r="E47" s="12">
        <v>2</v>
      </c>
      <c r="F47" s="12">
        <v>3</v>
      </c>
      <c r="G47" s="12">
        <f t="shared" si="0"/>
        <v>1.5</v>
      </c>
      <c r="H47" s="12">
        <f t="shared" si="1"/>
        <v>2.5</v>
      </c>
      <c r="I47" s="6">
        <f t="shared" si="2"/>
        <v>2</v>
      </c>
      <c r="J47" s="6">
        <f t="shared" si="3"/>
        <v>1.5</v>
      </c>
      <c r="K47" s="6">
        <f t="shared" si="4"/>
        <v>1</v>
      </c>
      <c r="L47" s="6">
        <f t="shared" si="5"/>
        <v>-0.5</v>
      </c>
      <c r="M47" s="6">
        <f t="shared" si="6"/>
        <v>0</v>
      </c>
      <c r="N47" s="6">
        <f t="shared" si="7"/>
        <v>0.5</v>
      </c>
      <c r="O47" s="6">
        <f t="shared" si="8"/>
        <v>0</v>
      </c>
      <c r="P47" s="6">
        <f t="shared" si="9"/>
        <v>-2.5</v>
      </c>
      <c r="Q47" s="6">
        <f t="shared" si="10"/>
        <v>1</v>
      </c>
      <c r="R47" s="6">
        <f t="shared" si="11"/>
        <v>1</v>
      </c>
      <c r="S47" s="6">
        <f t="shared" si="12"/>
        <v>1</v>
      </c>
      <c r="T47" s="6">
        <f t="shared" si="13"/>
        <v>-1.5</v>
      </c>
      <c r="U47" s="6">
        <f t="shared" si="14"/>
        <v>1</v>
      </c>
      <c r="W47" s="6">
        <v>3</v>
      </c>
      <c r="X47" s="6">
        <v>0</v>
      </c>
      <c r="Y47" s="6">
        <v>0</v>
      </c>
      <c r="Z47" s="6">
        <v>0</v>
      </c>
      <c r="AA47" s="6">
        <v>3</v>
      </c>
      <c r="AB47" s="6">
        <v>2</v>
      </c>
      <c r="AC47" s="6">
        <v>2</v>
      </c>
      <c r="AD47" s="6">
        <v>0</v>
      </c>
      <c r="AE47" s="6">
        <v>3</v>
      </c>
      <c r="AF47" s="6">
        <v>0</v>
      </c>
      <c r="AG47" s="6">
        <v>0</v>
      </c>
      <c r="AH47" s="6">
        <v>0</v>
      </c>
      <c r="AI47" s="6">
        <v>3</v>
      </c>
      <c r="AJ47" s="6">
        <v>0</v>
      </c>
      <c r="AK47" s="6">
        <v>0</v>
      </c>
      <c r="AL47" s="6">
        <v>0</v>
      </c>
      <c r="AN47" s="6">
        <v>3</v>
      </c>
      <c r="AO47" s="6">
        <f t="shared" si="15"/>
        <v>1</v>
      </c>
      <c r="AP47" s="6">
        <v>1</v>
      </c>
      <c r="AQ47" s="6">
        <v>1</v>
      </c>
      <c r="AR47" s="17">
        <v>2</v>
      </c>
      <c r="AS47" s="18">
        <f t="shared" si="16"/>
        <v>2</v>
      </c>
      <c r="AT47" s="18">
        <f t="shared" si="17"/>
        <v>1</v>
      </c>
      <c r="AU47" s="6">
        <f t="shared" si="18"/>
        <v>2</v>
      </c>
      <c r="AV47" s="6">
        <f t="shared" si="19"/>
        <v>1</v>
      </c>
      <c r="AW47" s="6">
        <f t="shared" si="20"/>
        <v>2</v>
      </c>
      <c r="AX47" s="6">
        <f t="shared" si="21"/>
        <v>1</v>
      </c>
      <c r="AY47" s="6">
        <f t="shared" si="22"/>
        <v>0</v>
      </c>
      <c r="AZ47" s="6">
        <f t="shared" si="23"/>
        <v>0</v>
      </c>
      <c r="BA47" s="6">
        <f t="shared" si="24"/>
        <v>-2</v>
      </c>
      <c r="BB47" s="6">
        <f t="shared" si="25"/>
        <v>0</v>
      </c>
      <c r="BD47" s="6">
        <v>3</v>
      </c>
      <c r="BE47" s="6">
        <f t="shared" si="26"/>
        <v>0</v>
      </c>
      <c r="BF47" s="6">
        <v>0</v>
      </c>
      <c r="BG47" s="6">
        <v>1</v>
      </c>
      <c r="BH47" s="6">
        <f t="shared" si="27"/>
        <v>3</v>
      </c>
      <c r="BI47" s="6">
        <f t="shared" si="28"/>
        <v>1</v>
      </c>
      <c r="BJ47" s="6">
        <f t="shared" si="29"/>
        <v>3</v>
      </c>
      <c r="BK47" s="6">
        <f t="shared" si="30"/>
        <v>1</v>
      </c>
      <c r="BL47" s="6">
        <f t="shared" si="31"/>
        <v>2</v>
      </c>
      <c r="BM47" s="6">
        <f t="shared" si="32"/>
        <v>1</v>
      </c>
      <c r="BN47" s="6">
        <f t="shared" si="33"/>
        <v>-1</v>
      </c>
      <c r="BO47" s="6">
        <f t="shared" si="34"/>
        <v>1</v>
      </c>
      <c r="BP47" s="6">
        <f t="shared" si="35"/>
        <v>-3</v>
      </c>
      <c r="BQ47" s="6">
        <f t="shared" si="36"/>
        <v>1</v>
      </c>
      <c r="BS47" s="6">
        <v>3</v>
      </c>
      <c r="BT47" s="6">
        <f t="shared" si="37"/>
        <v>0.5</v>
      </c>
      <c r="BU47" s="6">
        <v>0.5</v>
      </c>
      <c r="BV47" s="6">
        <f t="shared" si="38"/>
        <v>1</v>
      </c>
      <c r="BW47" s="6">
        <f t="shared" si="39"/>
        <v>2.5</v>
      </c>
      <c r="BX47" s="6">
        <f t="shared" si="40"/>
        <v>1</v>
      </c>
      <c r="BY47" s="6">
        <f t="shared" si="41"/>
        <v>2.5</v>
      </c>
      <c r="BZ47" s="6">
        <f t="shared" si="42"/>
        <v>1</v>
      </c>
      <c r="CA47" s="6">
        <f t="shared" si="43"/>
        <v>2</v>
      </c>
      <c r="CB47" s="6">
        <f t="shared" si="44"/>
        <v>1</v>
      </c>
      <c r="CC47" s="6">
        <f t="shared" si="45"/>
        <v>-0.5</v>
      </c>
      <c r="CD47" s="6">
        <f t="shared" si="46"/>
        <v>1</v>
      </c>
      <c r="CE47" s="6">
        <f t="shared" si="47"/>
        <v>-2.5</v>
      </c>
      <c r="CF47" s="6">
        <f t="shared" si="48"/>
        <v>0.5</v>
      </c>
    </row>
    <row r="48" s="6" customFormat="1" spans="1:84">
      <c r="A48" s="6">
        <v>150</v>
      </c>
      <c r="B48" s="6" t="s">
        <v>14</v>
      </c>
      <c r="C48" s="12">
        <v>3</v>
      </c>
      <c r="D48" s="12">
        <v>1</v>
      </c>
      <c r="E48" s="12">
        <v>3</v>
      </c>
      <c r="F48" s="12">
        <v>2</v>
      </c>
      <c r="G48" s="12">
        <f t="shared" si="0"/>
        <v>3</v>
      </c>
      <c r="H48" s="12">
        <f t="shared" si="1"/>
        <v>1.5</v>
      </c>
      <c r="I48" s="6">
        <f t="shared" si="2"/>
        <v>2.25</v>
      </c>
      <c r="J48" s="6">
        <f t="shared" si="3"/>
        <v>0</v>
      </c>
      <c r="K48" s="6">
        <f t="shared" si="4"/>
        <v>0</v>
      </c>
      <c r="L48" s="6">
        <f t="shared" si="5"/>
        <v>-2</v>
      </c>
      <c r="M48" s="6">
        <f t="shared" si="6"/>
        <v>1</v>
      </c>
      <c r="N48" s="6">
        <f t="shared" si="7"/>
        <v>1.5</v>
      </c>
      <c r="O48" s="6">
        <f t="shared" si="8"/>
        <v>1</v>
      </c>
      <c r="P48" s="6">
        <f t="shared" si="9"/>
        <v>-0.5</v>
      </c>
      <c r="Q48" s="6">
        <f t="shared" si="10"/>
        <v>0</v>
      </c>
      <c r="R48" s="6">
        <f t="shared" si="11"/>
        <v>0.75</v>
      </c>
      <c r="S48" s="6">
        <f t="shared" si="12"/>
        <v>1</v>
      </c>
      <c r="T48" s="6">
        <f t="shared" si="13"/>
        <v>-1.25</v>
      </c>
      <c r="U48" s="6">
        <f t="shared" si="14"/>
        <v>1</v>
      </c>
      <c r="W48" s="6">
        <v>3</v>
      </c>
      <c r="X48" s="6">
        <v>0</v>
      </c>
      <c r="Y48" s="6">
        <v>0</v>
      </c>
      <c r="Z48" s="6">
        <v>0</v>
      </c>
      <c r="AA48" s="6">
        <v>3</v>
      </c>
      <c r="AB48" s="6">
        <v>2</v>
      </c>
      <c r="AC48" s="6">
        <v>2</v>
      </c>
      <c r="AD48" s="6">
        <v>0</v>
      </c>
      <c r="AE48" s="6">
        <v>3</v>
      </c>
      <c r="AF48" s="6">
        <v>2</v>
      </c>
      <c r="AG48" s="6">
        <v>0</v>
      </c>
      <c r="AH48" s="6">
        <v>0</v>
      </c>
      <c r="AI48" s="6">
        <v>3</v>
      </c>
      <c r="AJ48" s="6">
        <v>2</v>
      </c>
      <c r="AK48" s="6">
        <v>2</v>
      </c>
      <c r="AL48" s="6">
        <v>0</v>
      </c>
      <c r="AN48" s="6">
        <v>3</v>
      </c>
      <c r="AO48" s="6">
        <f t="shared" si="15"/>
        <v>1</v>
      </c>
      <c r="AP48" s="6">
        <v>1</v>
      </c>
      <c r="AQ48" s="6">
        <v>0</v>
      </c>
      <c r="AR48" s="17">
        <v>2</v>
      </c>
      <c r="AS48" s="18">
        <f t="shared" si="16"/>
        <v>2</v>
      </c>
      <c r="AT48" s="18">
        <f t="shared" si="17"/>
        <v>1</v>
      </c>
      <c r="AU48" s="6">
        <f t="shared" si="18"/>
        <v>2</v>
      </c>
      <c r="AV48" s="6">
        <f t="shared" si="19"/>
        <v>1</v>
      </c>
      <c r="AW48" s="6">
        <f t="shared" si="20"/>
        <v>3</v>
      </c>
      <c r="AX48" s="6">
        <f t="shared" si="21"/>
        <v>1</v>
      </c>
      <c r="AY48" s="6">
        <f t="shared" si="22"/>
        <v>1</v>
      </c>
      <c r="AZ48" s="6">
        <f t="shared" si="23"/>
        <v>0</v>
      </c>
      <c r="BA48" s="6">
        <f t="shared" si="24"/>
        <v>-2</v>
      </c>
      <c r="BB48" s="6">
        <f t="shared" si="25"/>
        <v>-1</v>
      </c>
      <c r="BD48" s="6">
        <v>3</v>
      </c>
      <c r="BE48" s="6">
        <f t="shared" si="26"/>
        <v>2</v>
      </c>
      <c r="BF48" s="6">
        <v>1</v>
      </c>
      <c r="BG48" s="6">
        <v>0</v>
      </c>
      <c r="BH48" s="6">
        <f t="shared" si="27"/>
        <v>1</v>
      </c>
      <c r="BI48" s="6">
        <f t="shared" si="28"/>
        <v>1</v>
      </c>
      <c r="BJ48" s="6">
        <f t="shared" si="29"/>
        <v>2</v>
      </c>
      <c r="BK48" s="6">
        <f t="shared" si="30"/>
        <v>1</v>
      </c>
      <c r="BL48" s="6">
        <f t="shared" si="31"/>
        <v>3</v>
      </c>
      <c r="BM48" s="6">
        <f t="shared" si="32"/>
        <v>1</v>
      </c>
      <c r="BN48" s="6">
        <f t="shared" si="33"/>
        <v>1</v>
      </c>
      <c r="BO48" s="6">
        <f t="shared" si="34"/>
        <v>0</v>
      </c>
      <c r="BP48" s="6">
        <f t="shared" si="35"/>
        <v>-2</v>
      </c>
      <c r="BQ48" s="6">
        <f t="shared" si="36"/>
        <v>-1</v>
      </c>
      <c r="BS48" s="6">
        <v>3</v>
      </c>
      <c r="BT48" s="6">
        <f t="shared" si="37"/>
        <v>1.5</v>
      </c>
      <c r="BU48" s="6">
        <v>1</v>
      </c>
      <c r="BV48" s="6">
        <f t="shared" si="38"/>
        <v>0</v>
      </c>
      <c r="BW48" s="6">
        <f t="shared" si="39"/>
        <v>1.5</v>
      </c>
      <c r="BX48" s="6">
        <f t="shared" si="40"/>
        <v>1</v>
      </c>
      <c r="BY48" s="6">
        <f t="shared" si="41"/>
        <v>2</v>
      </c>
      <c r="BZ48" s="6">
        <f t="shared" si="42"/>
        <v>1</v>
      </c>
      <c r="CA48" s="6">
        <f t="shared" si="43"/>
        <v>3</v>
      </c>
      <c r="CB48" s="6">
        <f t="shared" si="44"/>
        <v>1</v>
      </c>
      <c r="CC48" s="6">
        <f t="shared" si="45"/>
        <v>1</v>
      </c>
      <c r="CD48" s="6">
        <f t="shared" si="46"/>
        <v>0</v>
      </c>
      <c r="CE48" s="6">
        <f t="shared" si="47"/>
        <v>-2</v>
      </c>
      <c r="CF48" s="6">
        <f t="shared" si="48"/>
        <v>-1</v>
      </c>
    </row>
    <row r="49" s="6" customFormat="1" spans="1:84">
      <c r="A49" s="6">
        <v>309</v>
      </c>
      <c r="B49" s="6" t="s">
        <v>14</v>
      </c>
      <c r="C49" s="5">
        <v>3</v>
      </c>
      <c r="D49" s="5">
        <v>3</v>
      </c>
      <c r="E49" s="5">
        <v>3</v>
      </c>
      <c r="F49" s="5">
        <v>3</v>
      </c>
      <c r="G49" s="12">
        <f t="shared" si="0"/>
        <v>3</v>
      </c>
      <c r="H49" s="12">
        <f t="shared" si="1"/>
        <v>3</v>
      </c>
      <c r="I49" s="6">
        <f t="shared" si="2"/>
        <v>3</v>
      </c>
      <c r="J49" s="6">
        <f t="shared" si="3"/>
        <v>-1</v>
      </c>
      <c r="K49" s="6">
        <f t="shared" si="4"/>
        <v>0</v>
      </c>
      <c r="L49" s="6">
        <f t="shared" si="5"/>
        <v>-3</v>
      </c>
      <c r="M49" s="6">
        <f t="shared" si="6"/>
        <v>1</v>
      </c>
      <c r="N49" s="6">
        <f t="shared" si="7"/>
        <v>-1</v>
      </c>
      <c r="O49" s="6">
        <f t="shared" si="8"/>
        <v>0</v>
      </c>
      <c r="P49" s="6">
        <f t="shared" si="9"/>
        <v>-3</v>
      </c>
      <c r="Q49" s="6">
        <f t="shared" si="10"/>
        <v>1</v>
      </c>
      <c r="R49" s="6">
        <f t="shared" si="11"/>
        <v>-1</v>
      </c>
      <c r="S49" s="6">
        <f t="shared" si="12"/>
        <v>0</v>
      </c>
      <c r="T49" s="6">
        <f t="shared" si="13"/>
        <v>-3</v>
      </c>
      <c r="U49" s="6">
        <f t="shared" si="14"/>
        <v>1</v>
      </c>
      <c r="W49" s="6">
        <v>2</v>
      </c>
      <c r="X49" s="6">
        <v>0</v>
      </c>
      <c r="Y49" s="6">
        <v>0</v>
      </c>
      <c r="Z49" s="6">
        <v>0</v>
      </c>
      <c r="AA49" s="6">
        <v>2</v>
      </c>
      <c r="AB49" s="6"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6">
        <v>2</v>
      </c>
      <c r="AJ49" s="6">
        <v>0</v>
      </c>
      <c r="AK49" s="6">
        <v>0</v>
      </c>
      <c r="AL49" s="6">
        <v>0</v>
      </c>
      <c r="AN49" s="6">
        <v>2</v>
      </c>
      <c r="AO49" s="6">
        <f t="shared" si="15"/>
        <v>1</v>
      </c>
      <c r="AP49" s="6">
        <v>0</v>
      </c>
      <c r="AQ49" s="6">
        <v>1</v>
      </c>
      <c r="AR49" s="17">
        <v>2</v>
      </c>
      <c r="AS49" s="18">
        <f t="shared" si="16"/>
        <v>1</v>
      </c>
      <c r="AT49" s="18">
        <f t="shared" si="17"/>
        <v>1</v>
      </c>
      <c r="AU49" s="6">
        <f t="shared" si="18"/>
        <v>2</v>
      </c>
      <c r="AV49" s="6">
        <f t="shared" si="19"/>
        <v>1</v>
      </c>
      <c r="AW49" s="6">
        <f t="shared" si="20"/>
        <v>1</v>
      </c>
      <c r="AX49" s="6">
        <f t="shared" si="21"/>
        <v>1</v>
      </c>
      <c r="AY49" s="6">
        <f t="shared" si="22"/>
        <v>-1</v>
      </c>
      <c r="AZ49" s="6">
        <f t="shared" si="23"/>
        <v>1</v>
      </c>
      <c r="BA49" s="6">
        <f t="shared" si="24"/>
        <v>-2</v>
      </c>
      <c r="BB49" s="6">
        <f t="shared" si="25"/>
        <v>1</v>
      </c>
      <c r="BD49" s="6">
        <v>2</v>
      </c>
      <c r="BE49" s="6">
        <f t="shared" si="26"/>
        <v>0</v>
      </c>
      <c r="BF49" s="6">
        <v>0</v>
      </c>
      <c r="BG49" s="6">
        <v>0</v>
      </c>
      <c r="BH49" s="6">
        <f t="shared" si="27"/>
        <v>2</v>
      </c>
      <c r="BI49" s="6">
        <f t="shared" si="28"/>
        <v>1</v>
      </c>
      <c r="BJ49" s="6">
        <f t="shared" si="29"/>
        <v>2</v>
      </c>
      <c r="BK49" s="6">
        <f t="shared" si="30"/>
        <v>1</v>
      </c>
      <c r="BL49" s="6">
        <f t="shared" si="31"/>
        <v>2</v>
      </c>
      <c r="BM49" s="6">
        <f t="shared" si="32"/>
        <v>1</v>
      </c>
      <c r="BN49" s="6">
        <f t="shared" si="33"/>
        <v>0</v>
      </c>
      <c r="BO49" s="6">
        <f t="shared" si="34"/>
        <v>0</v>
      </c>
      <c r="BP49" s="6">
        <f t="shared" si="35"/>
        <v>-2</v>
      </c>
      <c r="BQ49" s="6">
        <f t="shared" si="36"/>
        <v>0</v>
      </c>
      <c r="BS49" s="6">
        <v>2</v>
      </c>
      <c r="BT49" s="6">
        <f t="shared" si="37"/>
        <v>0.5</v>
      </c>
      <c r="BU49" s="6">
        <v>0</v>
      </c>
      <c r="BV49" s="6">
        <f t="shared" si="38"/>
        <v>0.5</v>
      </c>
      <c r="BW49" s="6">
        <f t="shared" si="39"/>
        <v>1.5</v>
      </c>
      <c r="BX49" s="6">
        <f t="shared" si="40"/>
        <v>1</v>
      </c>
      <c r="BY49" s="6">
        <f t="shared" si="41"/>
        <v>2</v>
      </c>
      <c r="BZ49" s="6">
        <f t="shared" si="42"/>
        <v>1</v>
      </c>
      <c r="CA49" s="6">
        <f t="shared" si="43"/>
        <v>1.5</v>
      </c>
      <c r="CB49" s="6">
        <f t="shared" si="44"/>
        <v>1</v>
      </c>
      <c r="CC49" s="6">
        <f t="shared" si="45"/>
        <v>-0.5</v>
      </c>
      <c r="CD49" s="6">
        <f t="shared" si="46"/>
        <v>1</v>
      </c>
      <c r="CE49" s="6">
        <f t="shared" si="47"/>
        <v>-2</v>
      </c>
      <c r="CF49" s="6">
        <f t="shared" si="48"/>
        <v>0.5</v>
      </c>
    </row>
    <row r="50" s="6" customFormat="1" spans="1:84">
      <c r="A50" s="6">
        <v>333</v>
      </c>
      <c r="B50" s="6" t="s">
        <v>14</v>
      </c>
      <c r="C50" s="12">
        <v>1</v>
      </c>
      <c r="D50" s="12">
        <v>1</v>
      </c>
      <c r="E50" s="12">
        <v>1</v>
      </c>
      <c r="F50" s="12">
        <v>1</v>
      </c>
      <c r="G50" s="12">
        <f t="shared" si="0"/>
        <v>1</v>
      </c>
      <c r="H50" s="12">
        <f t="shared" si="1"/>
        <v>1</v>
      </c>
      <c r="I50" s="6">
        <f t="shared" si="2"/>
        <v>1</v>
      </c>
      <c r="J50" s="6">
        <f t="shared" si="3"/>
        <v>1</v>
      </c>
      <c r="K50" s="6">
        <f t="shared" si="4"/>
        <v>1</v>
      </c>
      <c r="L50" s="6">
        <f t="shared" si="5"/>
        <v>-1</v>
      </c>
      <c r="M50" s="6">
        <f t="shared" si="6"/>
        <v>1</v>
      </c>
      <c r="N50" s="6">
        <f t="shared" si="7"/>
        <v>-1</v>
      </c>
      <c r="O50" s="6">
        <f t="shared" si="8"/>
        <v>0</v>
      </c>
      <c r="P50" s="6">
        <f t="shared" si="9"/>
        <v>-1</v>
      </c>
      <c r="Q50" s="6">
        <f t="shared" si="10"/>
        <v>1</v>
      </c>
      <c r="R50" s="6">
        <f t="shared" si="11"/>
        <v>0</v>
      </c>
      <c r="S50" s="6">
        <f t="shared" si="12"/>
        <v>0</v>
      </c>
      <c r="T50" s="6">
        <f t="shared" si="13"/>
        <v>-1</v>
      </c>
      <c r="U50" s="6">
        <f t="shared" si="14"/>
        <v>1</v>
      </c>
      <c r="W50" s="6">
        <v>2</v>
      </c>
      <c r="X50" s="6">
        <v>0</v>
      </c>
      <c r="Y50" s="6">
        <v>0</v>
      </c>
      <c r="Z50" s="6">
        <v>0</v>
      </c>
      <c r="AA50" s="6">
        <v>2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N50" s="6">
        <v>2</v>
      </c>
      <c r="AO50" s="6">
        <f t="shared" si="15"/>
        <v>0</v>
      </c>
      <c r="AP50" s="6">
        <v>0</v>
      </c>
      <c r="AQ50" s="6">
        <v>1</v>
      </c>
      <c r="AR50" s="17">
        <v>2</v>
      </c>
      <c r="AS50" s="18">
        <f t="shared" si="16"/>
        <v>2</v>
      </c>
      <c r="AT50" s="18">
        <f t="shared" si="17"/>
        <v>1</v>
      </c>
      <c r="AU50" s="6">
        <f t="shared" si="18"/>
        <v>2</v>
      </c>
      <c r="AV50" s="6">
        <f t="shared" si="19"/>
        <v>1</v>
      </c>
      <c r="AW50" s="6">
        <f t="shared" si="20"/>
        <v>1</v>
      </c>
      <c r="AX50" s="6">
        <f t="shared" si="21"/>
        <v>1</v>
      </c>
      <c r="AY50" s="6">
        <f t="shared" si="22"/>
        <v>-1</v>
      </c>
      <c r="AZ50" s="6">
        <f t="shared" si="23"/>
        <v>1</v>
      </c>
      <c r="BA50" s="6">
        <f t="shared" si="24"/>
        <v>-2</v>
      </c>
      <c r="BB50" s="6">
        <f t="shared" si="25"/>
        <v>1</v>
      </c>
      <c r="BD50" s="6">
        <v>0</v>
      </c>
      <c r="BE50" s="6">
        <f t="shared" si="26"/>
        <v>0</v>
      </c>
      <c r="BF50" s="6">
        <v>0</v>
      </c>
      <c r="BG50" s="6">
        <v>0</v>
      </c>
      <c r="BH50" s="6">
        <f t="shared" si="27"/>
        <v>0</v>
      </c>
      <c r="BI50" s="6">
        <f t="shared" si="28"/>
        <v>0</v>
      </c>
      <c r="BJ50" s="6">
        <f t="shared" si="29"/>
        <v>0</v>
      </c>
      <c r="BK50" s="6">
        <f t="shared" si="30"/>
        <v>0</v>
      </c>
      <c r="BL50" s="6">
        <f t="shared" si="31"/>
        <v>0</v>
      </c>
      <c r="BM50" s="6">
        <f t="shared" si="32"/>
        <v>0</v>
      </c>
      <c r="BN50" s="6">
        <f t="shared" si="33"/>
        <v>0</v>
      </c>
      <c r="BO50" s="6">
        <f t="shared" si="34"/>
        <v>0</v>
      </c>
      <c r="BP50" s="6">
        <f t="shared" si="35"/>
        <v>0</v>
      </c>
      <c r="BQ50" s="6">
        <f t="shared" si="36"/>
        <v>0</v>
      </c>
      <c r="BS50" s="6">
        <v>1</v>
      </c>
      <c r="BT50" s="6">
        <f t="shared" si="37"/>
        <v>0</v>
      </c>
      <c r="BU50" s="6">
        <v>0</v>
      </c>
      <c r="BV50" s="6">
        <f t="shared" si="38"/>
        <v>0.5</v>
      </c>
      <c r="BW50" s="6">
        <f t="shared" si="39"/>
        <v>1</v>
      </c>
      <c r="BX50" s="6">
        <f t="shared" si="40"/>
        <v>1</v>
      </c>
      <c r="BY50" s="6">
        <f t="shared" si="41"/>
        <v>1</v>
      </c>
      <c r="BZ50" s="6">
        <f t="shared" si="42"/>
        <v>1</v>
      </c>
      <c r="CA50" s="6">
        <f t="shared" si="43"/>
        <v>0.5</v>
      </c>
      <c r="CB50" s="6">
        <f t="shared" si="44"/>
        <v>0</v>
      </c>
      <c r="CC50" s="6">
        <f t="shared" si="45"/>
        <v>-0.5</v>
      </c>
      <c r="CD50" s="6">
        <f t="shared" si="46"/>
        <v>1</v>
      </c>
      <c r="CE50" s="6">
        <f t="shared" si="47"/>
        <v>-1</v>
      </c>
      <c r="CF50" s="6">
        <f t="shared" si="48"/>
        <v>0.5</v>
      </c>
    </row>
    <row r="51" s="6" customFormat="1" spans="1:84">
      <c r="A51" s="6">
        <v>349</v>
      </c>
      <c r="B51" s="6" t="s">
        <v>14</v>
      </c>
      <c r="C51" s="12">
        <v>4</v>
      </c>
      <c r="D51" s="12">
        <v>4</v>
      </c>
      <c r="E51" s="12">
        <v>4</v>
      </c>
      <c r="F51" s="12">
        <v>4</v>
      </c>
      <c r="G51" s="12">
        <f t="shared" si="0"/>
        <v>4</v>
      </c>
      <c r="H51" s="12">
        <f t="shared" si="1"/>
        <v>4</v>
      </c>
      <c r="I51" s="6">
        <f t="shared" si="2"/>
        <v>4</v>
      </c>
      <c r="J51" s="6">
        <f t="shared" si="3"/>
        <v>-2</v>
      </c>
      <c r="K51" s="6">
        <f t="shared" si="4"/>
        <v>0</v>
      </c>
      <c r="L51" s="6">
        <f t="shared" si="5"/>
        <v>-4</v>
      </c>
      <c r="M51" s="6">
        <f t="shared" si="6"/>
        <v>1</v>
      </c>
      <c r="N51" s="6">
        <f t="shared" si="7"/>
        <v>-2</v>
      </c>
      <c r="O51" s="6">
        <f t="shared" si="8"/>
        <v>0</v>
      </c>
      <c r="P51" s="6">
        <f t="shared" si="9"/>
        <v>-4</v>
      </c>
      <c r="Q51" s="6">
        <f t="shared" si="10"/>
        <v>1</v>
      </c>
      <c r="R51" s="6">
        <f t="shared" si="11"/>
        <v>-2</v>
      </c>
      <c r="S51" s="6">
        <f t="shared" si="12"/>
        <v>0</v>
      </c>
      <c r="T51" s="6">
        <f t="shared" si="13"/>
        <v>-4</v>
      </c>
      <c r="U51" s="6">
        <f t="shared" si="14"/>
        <v>1</v>
      </c>
      <c r="W51" s="6">
        <v>2</v>
      </c>
      <c r="X51" s="6">
        <v>0</v>
      </c>
      <c r="Y51" s="6">
        <v>0</v>
      </c>
      <c r="Z51" s="6">
        <v>0</v>
      </c>
      <c r="AA51" s="6">
        <v>2</v>
      </c>
      <c r="AB51" s="6">
        <v>2</v>
      </c>
      <c r="AC51" s="6">
        <v>0</v>
      </c>
      <c r="AD51" s="6">
        <v>0</v>
      </c>
      <c r="AE51" s="6">
        <v>2</v>
      </c>
      <c r="AF51" s="6">
        <v>0</v>
      </c>
      <c r="AG51" s="6">
        <v>0</v>
      </c>
      <c r="AH51" s="6">
        <v>0</v>
      </c>
      <c r="AI51" s="6">
        <v>2</v>
      </c>
      <c r="AJ51" s="6">
        <v>0</v>
      </c>
      <c r="AK51" s="6">
        <v>0</v>
      </c>
      <c r="AL51" s="6">
        <v>0</v>
      </c>
      <c r="AN51" s="6">
        <v>2</v>
      </c>
      <c r="AO51" s="6">
        <f t="shared" si="15"/>
        <v>1</v>
      </c>
      <c r="AP51" s="6">
        <v>0</v>
      </c>
      <c r="AQ51" s="6">
        <v>0</v>
      </c>
      <c r="AR51" s="17">
        <v>2</v>
      </c>
      <c r="AS51" s="18">
        <f t="shared" si="16"/>
        <v>1</v>
      </c>
      <c r="AT51" s="18">
        <f t="shared" si="17"/>
        <v>1</v>
      </c>
      <c r="AU51" s="6">
        <f t="shared" si="18"/>
        <v>2</v>
      </c>
      <c r="AV51" s="6">
        <f t="shared" si="19"/>
        <v>1</v>
      </c>
      <c r="AW51" s="6">
        <f t="shared" si="20"/>
        <v>2</v>
      </c>
      <c r="AX51" s="6">
        <f t="shared" si="21"/>
        <v>1</v>
      </c>
      <c r="AY51" s="6">
        <f t="shared" si="22"/>
        <v>0</v>
      </c>
      <c r="AZ51" s="6">
        <f t="shared" si="23"/>
        <v>0</v>
      </c>
      <c r="BA51" s="6">
        <f t="shared" si="24"/>
        <v>-2</v>
      </c>
      <c r="BB51" s="6">
        <f t="shared" si="25"/>
        <v>0</v>
      </c>
      <c r="BD51" s="6">
        <v>2</v>
      </c>
      <c r="BE51" s="6">
        <f t="shared" si="26"/>
        <v>0</v>
      </c>
      <c r="BF51" s="6">
        <v>0</v>
      </c>
      <c r="BG51" s="6">
        <v>0</v>
      </c>
      <c r="BH51" s="6">
        <f t="shared" si="27"/>
        <v>2</v>
      </c>
      <c r="BI51" s="6">
        <f t="shared" si="28"/>
        <v>1</v>
      </c>
      <c r="BJ51" s="6">
        <f t="shared" si="29"/>
        <v>2</v>
      </c>
      <c r="BK51" s="6">
        <f t="shared" si="30"/>
        <v>1</v>
      </c>
      <c r="BL51" s="6">
        <f t="shared" si="31"/>
        <v>2</v>
      </c>
      <c r="BM51" s="6">
        <f t="shared" si="32"/>
        <v>1</v>
      </c>
      <c r="BN51" s="6">
        <f t="shared" si="33"/>
        <v>0</v>
      </c>
      <c r="BO51" s="6">
        <f t="shared" si="34"/>
        <v>0</v>
      </c>
      <c r="BP51" s="6">
        <f t="shared" si="35"/>
        <v>-2</v>
      </c>
      <c r="BQ51" s="6">
        <f t="shared" si="36"/>
        <v>0</v>
      </c>
      <c r="BS51" s="6">
        <v>2</v>
      </c>
      <c r="BT51" s="6">
        <f t="shared" si="37"/>
        <v>0.5</v>
      </c>
      <c r="BU51" s="6">
        <v>0</v>
      </c>
      <c r="BV51" s="6">
        <f t="shared" si="38"/>
        <v>0</v>
      </c>
      <c r="BW51" s="6">
        <f t="shared" si="39"/>
        <v>1.5</v>
      </c>
      <c r="BX51" s="6">
        <f t="shared" si="40"/>
        <v>1</v>
      </c>
      <c r="BY51" s="6">
        <f t="shared" si="41"/>
        <v>2</v>
      </c>
      <c r="BZ51" s="6">
        <f t="shared" si="42"/>
        <v>1</v>
      </c>
      <c r="CA51" s="6">
        <f t="shared" si="43"/>
        <v>2</v>
      </c>
      <c r="CB51" s="6">
        <f t="shared" si="44"/>
        <v>1</v>
      </c>
      <c r="CC51" s="6">
        <f t="shared" si="45"/>
        <v>0</v>
      </c>
      <c r="CD51" s="6">
        <f t="shared" si="46"/>
        <v>0</v>
      </c>
      <c r="CE51" s="6">
        <f t="shared" si="47"/>
        <v>-2</v>
      </c>
      <c r="CF51" s="6">
        <f t="shared" si="48"/>
        <v>0</v>
      </c>
    </row>
    <row r="52" s="6" customFormat="1" spans="1:84">
      <c r="A52" s="6">
        <v>351</v>
      </c>
      <c r="B52" s="6" t="s">
        <v>14</v>
      </c>
      <c r="C52" s="12">
        <v>3</v>
      </c>
      <c r="D52" s="12">
        <v>3</v>
      </c>
      <c r="E52" s="12">
        <v>2</v>
      </c>
      <c r="F52" s="12">
        <v>1</v>
      </c>
      <c r="G52" s="12">
        <f t="shared" si="0"/>
        <v>2.5</v>
      </c>
      <c r="H52" s="12">
        <f t="shared" si="1"/>
        <v>2</v>
      </c>
      <c r="I52" s="6">
        <f t="shared" si="2"/>
        <v>2.25</v>
      </c>
      <c r="J52" s="6">
        <f t="shared" si="3"/>
        <v>-0.5</v>
      </c>
      <c r="K52" s="6">
        <f t="shared" si="4"/>
        <v>0</v>
      </c>
      <c r="L52" s="6">
        <f t="shared" si="5"/>
        <v>-1.5</v>
      </c>
      <c r="M52" s="6">
        <f t="shared" si="6"/>
        <v>1</v>
      </c>
      <c r="N52" s="6">
        <f t="shared" si="7"/>
        <v>-1</v>
      </c>
      <c r="O52" s="6">
        <f t="shared" si="8"/>
        <v>0</v>
      </c>
      <c r="P52" s="6">
        <f t="shared" si="9"/>
        <v>-2</v>
      </c>
      <c r="Q52" s="6">
        <f t="shared" si="10"/>
        <v>1</v>
      </c>
      <c r="R52" s="6">
        <f t="shared" si="11"/>
        <v>-0.75</v>
      </c>
      <c r="S52" s="6">
        <f t="shared" si="12"/>
        <v>0</v>
      </c>
      <c r="T52" s="6">
        <f t="shared" si="13"/>
        <v>-1.75</v>
      </c>
      <c r="U52" s="6">
        <f t="shared" si="14"/>
        <v>1</v>
      </c>
      <c r="W52" s="6">
        <v>2</v>
      </c>
      <c r="X52" s="6">
        <v>2</v>
      </c>
      <c r="Y52" s="6">
        <v>2</v>
      </c>
      <c r="Z52" s="6">
        <v>0</v>
      </c>
      <c r="AA52" s="6">
        <v>2</v>
      </c>
      <c r="AB52" s="6">
        <v>2</v>
      </c>
      <c r="AC52" s="6">
        <v>0</v>
      </c>
      <c r="AD52" s="6">
        <v>2</v>
      </c>
      <c r="AE52" s="6">
        <v>0</v>
      </c>
      <c r="AF52" s="6">
        <v>0</v>
      </c>
      <c r="AG52" s="6">
        <v>0</v>
      </c>
      <c r="AH52" s="6">
        <v>0</v>
      </c>
      <c r="AI52" s="6">
        <v>2</v>
      </c>
      <c r="AJ52" s="6">
        <v>2</v>
      </c>
      <c r="AK52" s="6">
        <v>0</v>
      </c>
      <c r="AL52" s="6">
        <v>0</v>
      </c>
      <c r="AN52" s="6">
        <v>2</v>
      </c>
      <c r="AO52" s="6">
        <f t="shared" si="15"/>
        <v>2</v>
      </c>
      <c r="AP52" s="6">
        <v>1</v>
      </c>
      <c r="AQ52" s="6">
        <v>1</v>
      </c>
      <c r="AR52" s="17">
        <v>2</v>
      </c>
      <c r="AS52" s="18">
        <f t="shared" si="16"/>
        <v>0</v>
      </c>
      <c r="AT52" s="18">
        <f t="shared" si="17"/>
        <v>0</v>
      </c>
      <c r="AU52" s="6">
        <f t="shared" si="18"/>
        <v>1</v>
      </c>
      <c r="AV52" s="6">
        <f t="shared" si="19"/>
        <v>1</v>
      </c>
      <c r="AW52" s="6">
        <f t="shared" si="20"/>
        <v>1</v>
      </c>
      <c r="AX52" s="6">
        <f t="shared" si="21"/>
        <v>1</v>
      </c>
      <c r="AY52" s="6">
        <f t="shared" si="22"/>
        <v>0</v>
      </c>
      <c r="AZ52" s="6">
        <f t="shared" si="23"/>
        <v>0</v>
      </c>
      <c r="BA52" s="6">
        <f t="shared" si="24"/>
        <v>-1</v>
      </c>
      <c r="BB52" s="6">
        <f t="shared" si="25"/>
        <v>0</v>
      </c>
      <c r="BD52" s="6">
        <v>1</v>
      </c>
      <c r="BE52" s="6">
        <f t="shared" si="26"/>
        <v>1</v>
      </c>
      <c r="BF52" s="6">
        <v>0</v>
      </c>
      <c r="BG52" s="6">
        <v>0</v>
      </c>
      <c r="BH52" s="6">
        <f t="shared" si="27"/>
        <v>0</v>
      </c>
      <c r="BI52" s="6">
        <f t="shared" si="28"/>
        <v>0</v>
      </c>
      <c r="BJ52" s="6">
        <f t="shared" si="29"/>
        <v>1</v>
      </c>
      <c r="BK52" s="6">
        <f t="shared" si="30"/>
        <v>1</v>
      </c>
      <c r="BL52" s="6">
        <f t="shared" si="31"/>
        <v>1</v>
      </c>
      <c r="BM52" s="6">
        <f t="shared" si="32"/>
        <v>1</v>
      </c>
      <c r="BN52" s="6">
        <f t="shared" si="33"/>
        <v>0</v>
      </c>
      <c r="BO52" s="6">
        <f t="shared" si="34"/>
        <v>0</v>
      </c>
      <c r="BP52" s="6">
        <f t="shared" si="35"/>
        <v>-1</v>
      </c>
      <c r="BQ52" s="6">
        <f t="shared" si="36"/>
        <v>0</v>
      </c>
      <c r="BS52" s="6">
        <v>1.5</v>
      </c>
      <c r="BT52" s="6">
        <f t="shared" si="37"/>
        <v>1.5</v>
      </c>
      <c r="BU52" s="6">
        <v>0.5</v>
      </c>
      <c r="BV52" s="6">
        <f t="shared" si="38"/>
        <v>0.5</v>
      </c>
      <c r="BW52" s="6">
        <f t="shared" si="39"/>
        <v>0</v>
      </c>
      <c r="BX52" s="6">
        <f t="shared" si="40"/>
        <v>0</v>
      </c>
      <c r="BY52" s="6">
        <f t="shared" si="41"/>
        <v>1</v>
      </c>
      <c r="BZ52" s="6">
        <f t="shared" si="42"/>
        <v>1</v>
      </c>
      <c r="CA52" s="6">
        <f t="shared" si="43"/>
        <v>1</v>
      </c>
      <c r="CB52" s="6">
        <f t="shared" si="44"/>
        <v>1</v>
      </c>
      <c r="CC52" s="6">
        <f t="shared" si="45"/>
        <v>0</v>
      </c>
      <c r="CD52" s="6">
        <f t="shared" si="46"/>
        <v>0</v>
      </c>
      <c r="CE52" s="6">
        <f t="shared" si="47"/>
        <v>-1</v>
      </c>
      <c r="CF52" s="6">
        <f t="shared" si="48"/>
        <v>0</v>
      </c>
    </row>
    <row r="53" s="6" customFormat="1" spans="1:84">
      <c r="A53" s="6">
        <v>296</v>
      </c>
      <c r="B53" s="6" t="s">
        <v>14</v>
      </c>
      <c r="C53" s="12">
        <v>4</v>
      </c>
      <c r="D53" s="12">
        <v>4</v>
      </c>
      <c r="E53" s="12">
        <v>4</v>
      </c>
      <c r="F53" s="12">
        <v>4</v>
      </c>
      <c r="G53" s="12">
        <f t="shared" si="0"/>
        <v>4</v>
      </c>
      <c r="H53" s="12">
        <f t="shared" si="1"/>
        <v>4</v>
      </c>
      <c r="I53" s="6">
        <f t="shared" si="2"/>
        <v>4</v>
      </c>
      <c r="J53" s="6">
        <f t="shared" si="3"/>
        <v>-2</v>
      </c>
      <c r="K53" s="6">
        <f t="shared" si="4"/>
        <v>0</v>
      </c>
      <c r="L53" s="6">
        <f t="shared" si="5"/>
        <v>-3</v>
      </c>
      <c r="M53" s="6">
        <f t="shared" si="6"/>
        <v>1</v>
      </c>
      <c r="N53" s="6">
        <f t="shared" si="7"/>
        <v>-1.5</v>
      </c>
      <c r="O53" s="6">
        <f t="shared" si="8"/>
        <v>0</v>
      </c>
      <c r="P53" s="6">
        <f t="shared" si="9"/>
        <v>-4</v>
      </c>
      <c r="Q53" s="6">
        <f t="shared" si="10"/>
        <v>1</v>
      </c>
      <c r="R53" s="6">
        <f t="shared" si="11"/>
        <v>-1.75</v>
      </c>
      <c r="S53" s="6">
        <f t="shared" si="12"/>
        <v>0</v>
      </c>
      <c r="T53" s="6">
        <f t="shared" si="13"/>
        <v>-3.5</v>
      </c>
      <c r="U53" s="6">
        <f t="shared" si="14"/>
        <v>1</v>
      </c>
      <c r="W53" s="6">
        <v>2</v>
      </c>
      <c r="X53" s="6">
        <v>2</v>
      </c>
      <c r="Y53" s="6">
        <v>0</v>
      </c>
      <c r="Z53" s="6">
        <v>2</v>
      </c>
      <c r="AA53" s="6">
        <v>2</v>
      </c>
      <c r="AB53" s="6">
        <v>2</v>
      </c>
      <c r="AC53" s="6">
        <v>2</v>
      </c>
      <c r="AD53" s="6">
        <v>0</v>
      </c>
      <c r="AE53" s="6">
        <v>2</v>
      </c>
      <c r="AF53" s="6">
        <v>2</v>
      </c>
      <c r="AG53" s="6">
        <v>0</v>
      </c>
      <c r="AH53" s="6">
        <v>0</v>
      </c>
      <c r="AI53" s="6">
        <v>3</v>
      </c>
      <c r="AJ53" s="6">
        <v>2</v>
      </c>
      <c r="AK53" s="6">
        <v>0</v>
      </c>
      <c r="AL53" s="6">
        <v>2</v>
      </c>
      <c r="AN53" s="6">
        <v>2</v>
      </c>
      <c r="AO53" s="6">
        <f t="shared" si="15"/>
        <v>2</v>
      </c>
      <c r="AP53" s="6">
        <v>1</v>
      </c>
      <c r="AQ53" s="6">
        <v>1</v>
      </c>
      <c r="AR53" s="17">
        <v>2</v>
      </c>
      <c r="AS53" s="18">
        <f t="shared" si="16"/>
        <v>0</v>
      </c>
      <c r="AT53" s="18">
        <f t="shared" si="17"/>
        <v>0</v>
      </c>
      <c r="AU53" s="6">
        <f t="shared" si="18"/>
        <v>1</v>
      </c>
      <c r="AV53" s="6">
        <f t="shared" si="19"/>
        <v>1</v>
      </c>
      <c r="AW53" s="6">
        <f t="shared" si="20"/>
        <v>1</v>
      </c>
      <c r="AX53" s="6">
        <f t="shared" si="21"/>
        <v>1</v>
      </c>
      <c r="AY53" s="6">
        <f t="shared" si="22"/>
        <v>0</v>
      </c>
      <c r="AZ53" s="6">
        <f t="shared" si="23"/>
        <v>0</v>
      </c>
      <c r="BA53" s="6">
        <f t="shared" si="24"/>
        <v>-1</v>
      </c>
      <c r="BB53" s="6">
        <f t="shared" si="25"/>
        <v>0</v>
      </c>
      <c r="BD53" s="6">
        <v>2.5</v>
      </c>
      <c r="BE53" s="6">
        <f t="shared" si="26"/>
        <v>2</v>
      </c>
      <c r="BF53" s="6">
        <v>0</v>
      </c>
      <c r="BG53" s="6">
        <v>1</v>
      </c>
      <c r="BH53" s="6">
        <f t="shared" si="27"/>
        <v>0.5</v>
      </c>
      <c r="BI53" s="6">
        <f t="shared" si="28"/>
        <v>0</v>
      </c>
      <c r="BJ53" s="6">
        <f t="shared" si="29"/>
        <v>2.5</v>
      </c>
      <c r="BK53" s="6">
        <f t="shared" si="30"/>
        <v>1</v>
      </c>
      <c r="BL53" s="6">
        <f t="shared" si="31"/>
        <v>1.5</v>
      </c>
      <c r="BM53" s="6">
        <f t="shared" si="32"/>
        <v>1</v>
      </c>
      <c r="BN53" s="6">
        <f t="shared" si="33"/>
        <v>-1</v>
      </c>
      <c r="BO53" s="6">
        <f t="shared" si="34"/>
        <v>1</v>
      </c>
      <c r="BP53" s="6">
        <f t="shared" si="35"/>
        <v>-2.5</v>
      </c>
      <c r="BQ53" s="6">
        <f t="shared" si="36"/>
        <v>1</v>
      </c>
      <c r="BS53" s="6">
        <v>2.25</v>
      </c>
      <c r="BT53" s="6">
        <f t="shared" si="37"/>
        <v>2</v>
      </c>
      <c r="BU53" s="6">
        <v>0.5</v>
      </c>
      <c r="BV53" s="6">
        <f t="shared" si="38"/>
        <v>1</v>
      </c>
      <c r="BW53" s="6">
        <f t="shared" si="39"/>
        <v>0.25</v>
      </c>
      <c r="BX53" s="6">
        <f t="shared" si="40"/>
        <v>0</v>
      </c>
      <c r="BY53" s="6">
        <f t="shared" si="41"/>
        <v>1.75</v>
      </c>
      <c r="BZ53" s="6">
        <f t="shared" si="42"/>
        <v>1</v>
      </c>
      <c r="CA53" s="6">
        <f t="shared" si="43"/>
        <v>1.25</v>
      </c>
      <c r="CB53" s="6">
        <f t="shared" si="44"/>
        <v>1</v>
      </c>
      <c r="CC53" s="6">
        <f t="shared" si="45"/>
        <v>-0.5</v>
      </c>
      <c r="CD53" s="6">
        <f t="shared" si="46"/>
        <v>1</v>
      </c>
      <c r="CE53" s="6">
        <f t="shared" si="47"/>
        <v>-1.75</v>
      </c>
      <c r="CF53" s="6">
        <f t="shared" si="48"/>
        <v>0.5</v>
      </c>
    </row>
    <row r="54" s="6" customFormat="1" spans="1:84">
      <c r="A54" s="6">
        <v>304</v>
      </c>
      <c r="B54" s="6" t="s">
        <v>14</v>
      </c>
      <c r="C54" s="5">
        <v>3</v>
      </c>
      <c r="D54" s="5">
        <v>3</v>
      </c>
      <c r="E54" s="5">
        <v>3</v>
      </c>
      <c r="F54" s="5">
        <v>3</v>
      </c>
      <c r="G54" s="12">
        <f t="shared" si="0"/>
        <v>3</v>
      </c>
      <c r="H54" s="12">
        <f t="shared" si="1"/>
        <v>3</v>
      </c>
      <c r="I54" s="6">
        <f t="shared" si="2"/>
        <v>3</v>
      </c>
      <c r="J54" s="6">
        <f t="shared" si="3"/>
        <v>-1</v>
      </c>
      <c r="K54" s="6">
        <f t="shared" si="4"/>
        <v>0</v>
      </c>
      <c r="L54" s="6">
        <f t="shared" si="5"/>
        <v>-3</v>
      </c>
      <c r="M54" s="6">
        <f t="shared" si="6"/>
        <v>1</v>
      </c>
      <c r="N54" s="6">
        <f t="shared" si="7"/>
        <v>-1</v>
      </c>
      <c r="O54" s="6">
        <f t="shared" si="8"/>
        <v>0</v>
      </c>
      <c r="P54" s="6">
        <f t="shared" si="9"/>
        <v>-3</v>
      </c>
      <c r="Q54" s="6">
        <f t="shared" si="10"/>
        <v>1</v>
      </c>
      <c r="R54" s="6">
        <f t="shared" si="11"/>
        <v>-1</v>
      </c>
      <c r="S54" s="6">
        <f t="shared" si="12"/>
        <v>0</v>
      </c>
      <c r="T54" s="6">
        <f t="shared" si="13"/>
        <v>-3</v>
      </c>
      <c r="U54" s="6">
        <f t="shared" si="14"/>
        <v>1</v>
      </c>
      <c r="W54" s="6">
        <v>2</v>
      </c>
      <c r="X54" s="6">
        <v>0</v>
      </c>
      <c r="Y54" s="6">
        <v>0</v>
      </c>
      <c r="Z54" s="6">
        <v>0</v>
      </c>
      <c r="AA54" s="6">
        <v>2</v>
      </c>
      <c r="AB54" s="6">
        <v>0</v>
      </c>
      <c r="AC54" s="6">
        <v>0</v>
      </c>
      <c r="AD54" s="6">
        <v>0</v>
      </c>
      <c r="AE54" s="6">
        <v>2</v>
      </c>
      <c r="AF54" s="6">
        <v>2</v>
      </c>
      <c r="AG54" s="6">
        <v>0</v>
      </c>
      <c r="AH54" s="6">
        <v>0</v>
      </c>
      <c r="AI54" s="6">
        <v>2</v>
      </c>
      <c r="AJ54" s="6">
        <v>0</v>
      </c>
      <c r="AK54" s="6">
        <v>0</v>
      </c>
      <c r="AL54" s="6">
        <v>0</v>
      </c>
      <c r="AN54" s="6">
        <v>2</v>
      </c>
      <c r="AO54" s="6">
        <f t="shared" si="15"/>
        <v>0</v>
      </c>
      <c r="AP54" s="6">
        <v>0</v>
      </c>
      <c r="AQ54" s="6">
        <v>1</v>
      </c>
      <c r="AR54" s="17">
        <v>2</v>
      </c>
      <c r="AS54" s="18">
        <f t="shared" si="16"/>
        <v>2</v>
      </c>
      <c r="AT54" s="18">
        <f t="shared" si="17"/>
        <v>1</v>
      </c>
      <c r="AU54" s="6">
        <f t="shared" si="18"/>
        <v>2</v>
      </c>
      <c r="AV54" s="6">
        <f t="shared" si="19"/>
        <v>1</v>
      </c>
      <c r="AW54" s="6">
        <f t="shared" si="20"/>
        <v>1</v>
      </c>
      <c r="AX54" s="6">
        <f t="shared" si="21"/>
        <v>1</v>
      </c>
      <c r="AY54" s="6">
        <f t="shared" si="22"/>
        <v>-1</v>
      </c>
      <c r="AZ54" s="6">
        <f t="shared" si="23"/>
        <v>1</v>
      </c>
      <c r="BA54" s="6">
        <f t="shared" si="24"/>
        <v>-2</v>
      </c>
      <c r="BB54" s="6">
        <f t="shared" si="25"/>
        <v>1</v>
      </c>
      <c r="BD54" s="6">
        <v>2</v>
      </c>
      <c r="BE54" s="6">
        <f t="shared" si="26"/>
        <v>1</v>
      </c>
      <c r="BF54" s="6">
        <v>0</v>
      </c>
      <c r="BG54" s="6">
        <v>0</v>
      </c>
      <c r="BH54" s="6">
        <f t="shared" si="27"/>
        <v>1</v>
      </c>
      <c r="BI54" s="6">
        <f t="shared" si="28"/>
        <v>1</v>
      </c>
      <c r="BJ54" s="6">
        <f t="shared" si="29"/>
        <v>2</v>
      </c>
      <c r="BK54" s="6">
        <f t="shared" si="30"/>
        <v>1</v>
      </c>
      <c r="BL54" s="6">
        <f t="shared" si="31"/>
        <v>2</v>
      </c>
      <c r="BM54" s="6">
        <f t="shared" si="32"/>
        <v>1</v>
      </c>
      <c r="BN54" s="6">
        <f t="shared" si="33"/>
        <v>0</v>
      </c>
      <c r="BO54" s="6">
        <f t="shared" si="34"/>
        <v>0</v>
      </c>
      <c r="BP54" s="6">
        <f t="shared" si="35"/>
        <v>-2</v>
      </c>
      <c r="BQ54" s="6">
        <f t="shared" si="36"/>
        <v>0</v>
      </c>
      <c r="BS54" s="6">
        <v>2</v>
      </c>
      <c r="BT54" s="6">
        <f t="shared" si="37"/>
        <v>0.5</v>
      </c>
      <c r="BU54" s="6">
        <v>0</v>
      </c>
      <c r="BV54" s="6">
        <f t="shared" si="38"/>
        <v>0.5</v>
      </c>
      <c r="BW54" s="6">
        <f t="shared" si="39"/>
        <v>1.5</v>
      </c>
      <c r="BX54" s="6">
        <f t="shared" si="40"/>
        <v>1</v>
      </c>
      <c r="BY54" s="6">
        <f t="shared" si="41"/>
        <v>2</v>
      </c>
      <c r="BZ54" s="6">
        <f t="shared" si="42"/>
        <v>1</v>
      </c>
      <c r="CA54" s="6">
        <f t="shared" si="43"/>
        <v>1.5</v>
      </c>
      <c r="CB54" s="6">
        <f t="shared" si="44"/>
        <v>1</v>
      </c>
      <c r="CC54" s="6">
        <f t="shared" si="45"/>
        <v>-0.5</v>
      </c>
      <c r="CD54" s="6">
        <f t="shared" si="46"/>
        <v>1</v>
      </c>
      <c r="CE54" s="6">
        <f t="shared" si="47"/>
        <v>-2</v>
      </c>
      <c r="CF54" s="6">
        <f t="shared" si="48"/>
        <v>0.5</v>
      </c>
    </row>
    <row r="55" s="6" customFormat="1" spans="1:84">
      <c r="A55" s="6">
        <v>315</v>
      </c>
      <c r="B55" s="6" t="s">
        <v>14</v>
      </c>
      <c r="C55" s="12">
        <v>3</v>
      </c>
      <c r="D55" s="12">
        <v>2</v>
      </c>
      <c r="E55" s="12">
        <v>2</v>
      </c>
      <c r="F55" s="12">
        <v>2</v>
      </c>
      <c r="G55" s="12">
        <f t="shared" si="0"/>
        <v>2.5</v>
      </c>
      <c r="H55" s="12">
        <f t="shared" si="1"/>
        <v>2</v>
      </c>
      <c r="I55" s="6">
        <f t="shared" si="2"/>
        <v>2.25</v>
      </c>
      <c r="J55" s="6">
        <f t="shared" si="3"/>
        <v>-0.5</v>
      </c>
      <c r="K55" s="6">
        <f t="shared" si="4"/>
        <v>0</v>
      </c>
      <c r="L55" s="6">
        <f t="shared" si="5"/>
        <v>-1.5</v>
      </c>
      <c r="M55" s="6">
        <f t="shared" si="6"/>
        <v>1</v>
      </c>
      <c r="N55" s="6">
        <f t="shared" si="7"/>
        <v>0</v>
      </c>
      <c r="O55" s="6">
        <f t="shared" si="8"/>
        <v>0</v>
      </c>
      <c r="P55" s="6">
        <f t="shared" si="9"/>
        <v>-1</v>
      </c>
      <c r="Q55" s="6">
        <f t="shared" si="10"/>
        <v>1</v>
      </c>
      <c r="R55" s="6">
        <f t="shared" si="11"/>
        <v>-0.25</v>
      </c>
      <c r="S55" s="6">
        <f t="shared" si="12"/>
        <v>0</v>
      </c>
      <c r="T55" s="6">
        <f t="shared" si="13"/>
        <v>-1.25</v>
      </c>
      <c r="U55" s="6">
        <f t="shared" si="14"/>
        <v>1</v>
      </c>
      <c r="W55" s="6">
        <v>2</v>
      </c>
      <c r="X55" s="6">
        <v>2</v>
      </c>
      <c r="Y55" s="6">
        <v>0</v>
      </c>
      <c r="Z55" s="6">
        <v>2</v>
      </c>
      <c r="AA55" s="6">
        <v>2</v>
      </c>
      <c r="AB55" s="6">
        <v>2</v>
      </c>
      <c r="AC55" s="6">
        <v>2</v>
      </c>
      <c r="AD55" s="6">
        <v>2</v>
      </c>
      <c r="AE55" s="6">
        <v>2</v>
      </c>
      <c r="AF55" s="6">
        <v>0</v>
      </c>
      <c r="AG55" s="6">
        <v>0</v>
      </c>
      <c r="AH55" s="6">
        <v>0</v>
      </c>
      <c r="AI55" s="6">
        <v>2</v>
      </c>
      <c r="AJ55" s="6">
        <v>0</v>
      </c>
      <c r="AK55" s="6">
        <v>2</v>
      </c>
      <c r="AL55" s="6">
        <v>2</v>
      </c>
      <c r="AN55" s="6">
        <v>2</v>
      </c>
      <c r="AO55" s="6">
        <f t="shared" si="15"/>
        <v>2</v>
      </c>
      <c r="AP55" s="6">
        <v>1</v>
      </c>
      <c r="AQ55" s="6">
        <v>2</v>
      </c>
      <c r="AR55" s="17">
        <v>2</v>
      </c>
      <c r="AS55" s="18">
        <f t="shared" si="16"/>
        <v>0</v>
      </c>
      <c r="AT55" s="18">
        <f t="shared" si="17"/>
        <v>0</v>
      </c>
      <c r="AU55" s="6">
        <f t="shared" si="18"/>
        <v>1</v>
      </c>
      <c r="AV55" s="6">
        <f t="shared" si="19"/>
        <v>1</v>
      </c>
      <c r="AW55" s="6">
        <f t="shared" si="20"/>
        <v>0</v>
      </c>
      <c r="AX55" s="6">
        <f t="shared" si="21"/>
        <v>0</v>
      </c>
      <c r="AY55" s="6">
        <f t="shared" si="22"/>
        <v>-1</v>
      </c>
      <c r="AZ55" s="6">
        <f t="shared" si="23"/>
        <v>1</v>
      </c>
      <c r="BA55" s="6">
        <f t="shared" si="24"/>
        <v>-1</v>
      </c>
      <c r="BB55" s="6">
        <f t="shared" si="25"/>
        <v>1</v>
      </c>
      <c r="BD55" s="6">
        <v>2</v>
      </c>
      <c r="BE55" s="6">
        <f t="shared" si="26"/>
        <v>0</v>
      </c>
      <c r="BF55" s="6">
        <v>1</v>
      </c>
      <c r="BG55" s="6">
        <v>0</v>
      </c>
      <c r="BH55" s="6">
        <f t="shared" si="27"/>
        <v>2</v>
      </c>
      <c r="BI55" s="6">
        <f t="shared" si="28"/>
        <v>1</v>
      </c>
      <c r="BJ55" s="6">
        <f t="shared" si="29"/>
        <v>1</v>
      </c>
      <c r="BK55" s="6">
        <f t="shared" si="30"/>
        <v>1</v>
      </c>
      <c r="BL55" s="6">
        <f t="shared" si="31"/>
        <v>2</v>
      </c>
      <c r="BM55" s="6">
        <f t="shared" si="32"/>
        <v>1</v>
      </c>
      <c r="BN55" s="6">
        <f t="shared" si="33"/>
        <v>1</v>
      </c>
      <c r="BO55" s="6">
        <f t="shared" si="34"/>
        <v>0</v>
      </c>
      <c r="BP55" s="6">
        <f t="shared" si="35"/>
        <v>-1</v>
      </c>
      <c r="BQ55" s="6">
        <f t="shared" si="36"/>
        <v>-1</v>
      </c>
      <c r="BS55" s="6">
        <v>2</v>
      </c>
      <c r="BT55" s="6">
        <f t="shared" si="37"/>
        <v>1</v>
      </c>
      <c r="BU55" s="6">
        <v>1</v>
      </c>
      <c r="BV55" s="6">
        <f t="shared" si="38"/>
        <v>1</v>
      </c>
      <c r="BW55" s="6">
        <f t="shared" si="39"/>
        <v>1</v>
      </c>
      <c r="BX55" s="6">
        <f t="shared" si="40"/>
        <v>1</v>
      </c>
      <c r="BY55" s="6">
        <f t="shared" si="41"/>
        <v>1</v>
      </c>
      <c r="BZ55" s="6">
        <f t="shared" si="42"/>
        <v>1</v>
      </c>
      <c r="CA55" s="6">
        <f t="shared" si="43"/>
        <v>1</v>
      </c>
      <c r="CB55" s="6">
        <f t="shared" si="44"/>
        <v>1</v>
      </c>
      <c r="CC55" s="6">
        <f t="shared" si="45"/>
        <v>0</v>
      </c>
      <c r="CD55" s="6">
        <f t="shared" si="46"/>
        <v>0</v>
      </c>
      <c r="CE55" s="6">
        <f t="shared" si="47"/>
        <v>-1</v>
      </c>
      <c r="CF55" s="6">
        <f t="shared" si="48"/>
        <v>0</v>
      </c>
    </row>
    <row r="56" s="6" customFormat="1" spans="1:84">
      <c r="A56" s="6">
        <v>316</v>
      </c>
      <c r="B56" s="6" t="s">
        <v>14</v>
      </c>
      <c r="C56" s="12">
        <v>3</v>
      </c>
      <c r="D56" s="12">
        <v>3</v>
      </c>
      <c r="E56" s="12">
        <v>3</v>
      </c>
      <c r="F56" s="12">
        <v>2</v>
      </c>
      <c r="G56" s="12">
        <f t="shared" si="0"/>
        <v>3</v>
      </c>
      <c r="H56" s="12">
        <f t="shared" si="1"/>
        <v>2.5</v>
      </c>
      <c r="I56" s="6">
        <f t="shared" si="2"/>
        <v>2.75</v>
      </c>
      <c r="J56" s="6">
        <f t="shared" si="3"/>
        <v>-1</v>
      </c>
      <c r="K56" s="6">
        <f t="shared" si="4"/>
        <v>0</v>
      </c>
      <c r="L56" s="6">
        <f t="shared" si="5"/>
        <v>-2</v>
      </c>
      <c r="M56" s="6">
        <f t="shared" si="6"/>
        <v>1</v>
      </c>
      <c r="N56" s="6">
        <f t="shared" si="7"/>
        <v>-0.5</v>
      </c>
      <c r="O56" s="6">
        <f t="shared" si="8"/>
        <v>0</v>
      </c>
      <c r="P56" s="6">
        <f t="shared" si="9"/>
        <v>-1.5</v>
      </c>
      <c r="Q56" s="6">
        <f t="shared" si="10"/>
        <v>1</v>
      </c>
      <c r="R56" s="6">
        <f t="shared" si="11"/>
        <v>-0.75</v>
      </c>
      <c r="S56" s="6">
        <f t="shared" si="12"/>
        <v>0</v>
      </c>
      <c r="T56" s="6">
        <f t="shared" si="13"/>
        <v>-1.75</v>
      </c>
      <c r="U56" s="6">
        <f t="shared" si="14"/>
        <v>1</v>
      </c>
      <c r="W56" s="6">
        <v>2</v>
      </c>
      <c r="X56" s="6">
        <v>2</v>
      </c>
      <c r="Y56" s="6">
        <v>0</v>
      </c>
      <c r="Z56" s="6">
        <v>2</v>
      </c>
      <c r="AA56" s="6">
        <v>2</v>
      </c>
      <c r="AB56" s="6">
        <v>2</v>
      </c>
      <c r="AC56" s="6">
        <v>2</v>
      </c>
      <c r="AD56" s="6">
        <v>0</v>
      </c>
      <c r="AE56" s="6">
        <v>2</v>
      </c>
      <c r="AF56" s="6">
        <v>0</v>
      </c>
      <c r="AG56" s="6">
        <v>0</v>
      </c>
      <c r="AH56" s="6">
        <v>0</v>
      </c>
      <c r="AI56" s="6">
        <v>2</v>
      </c>
      <c r="AJ56" s="6">
        <v>0</v>
      </c>
      <c r="AK56" s="6">
        <v>2</v>
      </c>
      <c r="AL56" s="6">
        <v>2</v>
      </c>
      <c r="AN56" s="6">
        <v>2</v>
      </c>
      <c r="AO56" s="6">
        <f t="shared" si="15"/>
        <v>2</v>
      </c>
      <c r="AP56" s="6">
        <v>1</v>
      </c>
      <c r="AQ56" s="6">
        <v>0</v>
      </c>
      <c r="AR56" s="17">
        <v>2</v>
      </c>
      <c r="AS56" s="18">
        <f t="shared" si="16"/>
        <v>0</v>
      </c>
      <c r="AT56" s="18">
        <f t="shared" si="17"/>
        <v>0</v>
      </c>
      <c r="AU56" s="6">
        <f t="shared" si="18"/>
        <v>1</v>
      </c>
      <c r="AV56" s="6">
        <f t="shared" si="19"/>
        <v>1</v>
      </c>
      <c r="AW56" s="6">
        <f t="shared" si="20"/>
        <v>2</v>
      </c>
      <c r="AX56" s="6">
        <f t="shared" si="21"/>
        <v>1</v>
      </c>
      <c r="AY56" s="6">
        <f t="shared" si="22"/>
        <v>1</v>
      </c>
      <c r="AZ56" s="6">
        <f t="shared" si="23"/>
        <v>0</v>
      </c>
      <c r="BA56" s="6">
        <f t="shared" si="24"/>
        <v>-1</v>
      </c>
      <c r="BB56" s="6">
        <f t="shared" si="25"/>
        <v>-1</v>
      </c>
      <c r="BD56" s="6">
        <v>2</v>
      </c>
      <c r="BE56" s="6">
        <f t="shared" si="26"/>
        <v>0</v>
      </c>
      <c r="BF56" s="6">
        <v>1</v>
      </c>
      <c r="BG56" s="6">
        <v>1</v>
      </c>
      <c r="BH56" s="6">
        <f t="shared" si="27"/>
        <v>2</v>
      </c>
      <c r="BI56" s="6">
        <f t="shared" si="28"/>
        <v>1</v>
      </c>
      <c r="BJ56" s="6">
        <f t="shared" si="29"/>
        <v>1</v>
      </c>
      <c r="BK56" s="6">
        <f t="shared" si="30"/>
        <v>1</v>
      </c>
      <c r="BL56" s="6">
        <f t="shared" si="31"/>
        <v>1</v>
      </c>
      <c r="BM56" s="6">
        <f t="shared" si="32"/>
        <v>1</v>
      </c>
      <c r="BN56" s="6">
        <f t="shared" si="33"/>
        <v>0</v>
      </c>
      <c r="BO56" s="6">
        <f t="shared" si="34"/>
        <v>0</v>
      </c>
      <c r="BP56" s="6">
        <f t="shared" si="35"/>
        <v>-1</v>
      </c>
      <c r="BQ56" s="6">
        <f t="shared" si="36"/>
        <v>0</v>
      </c>
      <c r="BS56" s="6">
        <v>2</v>
      </c>
      <c r="BT56" s="6">
        <f t="shared" si="37"/>
        <v>1</v>
      </c>
      <c r="BU56" s="6">
        <v>1</v>
      </c>
      <c r="BV56" s="6">
        <f t="shared" si="38"/>
        <v>0.5</v>
      </c>
      <c r="BW56" s="6">
        <f t="shared" si="39"/>
        <v>1</v>
      </c>
      <c r="BX56" s="6">
        <f t="shared" si="40"/>
        <v>1</v>
      </c>
      <c r="BY56" s="6">
        <f t="shared" si="41"/>
        <v>1</v>
      </c>
      <c r="BZ56" s="6">
        <f t="shared" si="42"/>
        <v>1</v>
      </c>
      <c r="CA56" s="6">
        <f t="shared" si="43"/>
        <v>1.5</v>
      </c>
      <c r="CB56" s="6">
        <f t="shared" si="44"/>
        <v>1</v>
      </c>
      <c r="CC56" s="6">
        <f t="shared" si="45"/>
        <v>0.5</v>
      </c>
      <c r="CD56" s="6">
        <f t="shared" si="46"/>
        <v>0</v>
      </c>
      <c r="CE56" s="6">
        <f t="shared" si="47"/>
        <v>-1</v>
      </c>
      <c r="CF56" s="6">
        <f t="shared" si="48"/>
        <v>-0.5</v>
      </c>
    </row>
    <row r="57" s="6" customFormat="1" spans="1:84">
      <c r="A57" s="6">
        <v>184</v>
      </c>
      <c r="B57" s="6" t="s">
        <v>14</v>
      </c>
      <c r="C57" s="12">
        <v>1</v>
      </c>
      <c r="D57" s="12">
        <v>1</v>
      </c>
      <c r="E57" s="12">
        <v>3</v>
      </c>
      <c r="F57" s="12">
        <v>1</v>
      </c>
      <c r="G57" s="12">
        <f t="shared" si="0"/>
        <v>2</v>
      </c>
      <c r="H57" s="12">
        <f t="shared" si="1"/>
        <v>1</v>
      </c>
      <c r="I57" s="6">
        <f t="shared" si="2"/>
        <v>1.5</v>
      </c>
      <c r="J57" s="6">
        <f t="shared" si="3"/>
        <v>1</v>
      </c>
      <c r="K57" s="6">
        <f t="shared" si="4"/>
        <v>1</v>
      </c>
      <c r="L57" s="6">
        <f t="shared" si="5"/>
        <v>-2</v>
      </c>
      <c r="M57" s="6">
        <f t="shared" si="6"/>
        <v>1</v>
      </c>
      <c r="N57" s="6">
        <f t="shared" si="7"/>
        <v>2</v>
      </c>
      <c r="O57" s="6">
        <f t="shared" si="8"/>
        <v>1</v>
      </c>
      <c r="P57" s="6">
        <f t="shared" si="9"/>
        <v>-1</v>
      </c>
      <c r="Q57" s="6">
        <f t="shared" si="10"/>
        <v>1</v>
      </c>
      <c r="R57" s="6">
        <f t="shared" si="11"/>
        <v>1.5</v>
      </c>
      <c r="S57" s="6">
        <f t="shared" si="12"/>
        <v>1</v>
      </c>
      <c r="T57" s="6">
        <f t="shared" si="13"/>
        <v>-1.5</v>
      </c>
      <c r="U57" s="6">
        <f t="shared" si="14"/>
        <v>1</v>
      </c>
      <c r="W57" s="6">
        <v>3</v>
      </c>
      <c r="X57" s="6">
        <v>2</v>
      </c>
      <c r="Y57" s="6">
        <v>0</v>
      </c>
      <c r="Z57" s="6">
        <v>0</v>
      </c>
      <c r="AA57" s="6">
        <v>3</v>
      </c>
      <c r="AB57" s="6">
        <v>0</v>
      </c>
      <c r="AC57" s="6">
        <v>0</v>
      </c>
      <c r="AD57" s="6">
        <v>0</v>
      </c>
      <c r="AE57" s="6">
        <v>3</v>
      </c>
      <c r="AF57" s="6">
        <v>2</v>
      </c>
      <c r="AG57" s="6">
        <v>0</v>
      </c>
      <c r="AH57" s="6">
        <v>0</v>
      </c>
      <c r="AI57" s="6">
        <v>3</v>
      </c>
      <c r="AJ57" s="6">
        <v>0</v>
      </c>
      <c r="AK57" s="6">
        <v>0</v>
      </c>
      <c r="AL57" s="6">
        <v>0</v>
      </c>
      <c r="AN57" s="6">
        <v>3</v>
      </c>
      <c r="AO57" s="6">
        <f t="shared" si="15"/>
        <v>1</v>
      </c>
      <c r="AP57" s="6">
        <v>0</v>
      </c>
      <c r="AQ57" s="6">
        <v>1</v>
      </c>
      <c r="AR57" s="17">
        <v>2</v>
      </c>
      <c r="AS57" s="18">
        <f t="shared" si="16"/>
        <v>2</v>
      </c>
      <c r="AT57" s="18">
        <f t="shared" si="17"/>
        <v>1</v>
      </c>
      <c r="AU57" s="6">
        <f t="shared" si="18"/>
        <v>3</v>
      </c>
      <c r="AV57" s="6">
        <f t="shared" si="19"/>
        <v>1</v>
      </c>
      <c r="AW57" s="6">
        <f t="shared" si="20"/>
        <v>2</v>
      </c>
      <c r="AX57" s="6">
        <f t="shared" si="21"/>
        <v>1</v>
      </c>
      <c r="AY57" s="6">
        <f t="shared" si="22"/>
        <v>-1</v>
      </c>
      <c r="AZ57" s="6">
        <f t="shared" si="23"/>
        <v>1</v>
      </c>
      <c r="BA57" s="6">
        <f t="shared" si="24"/>
        <v>-3</v>
      </c>
      <c r="BB57" s="6">
        <f t="shared" si="25"/>
        <v>1</v>
      </c>
      <c r="BD57" s="6">
        <v>3</v>
      </c>
      <c r="BE57" s="6">
        <f t="shared" si="26"/>
        <v>1</v>
      </c>
      <c r="BF57" s="6">
        <v>0</v>
      </c>
      <c r="BG57" s="6">
        <v>0</v>
      </c>
      <c r="BH57" s="6">
        <f t="shared" si="27"/>
        <v>2</v>
      </c>
      <c r="BI57" s="6">
        <f t="shared" si="28"/>
        <v>1</v>
      </c>
      <c r="BJ57" s="6">
        <f t="shared" si="29"/>
        <v>3</v>
      </c>
      <c r="BK57" s="6">
        <f t="shared" si="30"/>
        <v>1</v>
      </c>
      <c r="BL57" s="6">
        <f t="shared" si="31"/>
        <v>3</v>
      </c>
      <c r="BM57" s="6">
        <f t="shared" si="32"/>
        <v>1</v>
      </c>
      <c r="BN57" s="6">
        <f t="shared" si="33"/>
        <v>0</v>
      </c>
      <c r="BO57" s="6">
        <f t="shared" si="34"/>
        <v>0</v>
      </c>
      <c r="BP57" s="6">
        <f t="shared" si="35"/>
        <v>-3</v>
      </c>
      <c r="BQ57" s="6">
        <f t="shared" si="36"/>
        <v>0</v>
      </c>
      <c r="BS57" s="6">
        <v>3</v>
      </c>
      <c r="BT57" s="6">
        <f t="shared" si="37"/>
        <v>1</v>
      </c>
      <c r="BU57" s="6">
        <v>0</v>
      </c>
      <c r="BV57" s="6">
        <f t="shared" si="38"/>
        <v>0.5</v>
      </c>
      <c r="BW57" s="6">
        <f t="shared" si="39"/>
        <v>2</v>
      </c>
      <c r="BX57" s="6">
        <f t="shared" si="40"/>
        <v>1</v>
      </c>
      <c r="BY57" s="6">
        <f t="shared" si="41"/>
        <v>3</v>
      </c>
      <c r="BZ57" s="6">
        <f t="shared" si="42"/>
        <v>1</v>
      </c>
      <c r="CA57" s="6">
        <f t="shared" si="43"/>
        <v>2.5</v>
      </c>
      <c r="CB57" s="6">
        <f t="shared" si="44"/>
        <v>1</v>
      </c>
      <c r="CC57" s="6">
        <f t="shared" si="45"/>
        <v>-0.5</v>
      </c>
      <c r="CD57" s="6">
        <f t="shared" si="46"/>
        <v>1</v>
      </c>
      <c r="CE57" s="6">
        <f t="shared" si="47"/>
        <v>-3</v>
      </c>
      <c r="CF57" s="6">
        <f t="shared" si="48"/>
        <v>0.5</v>
      </c>
    </row>
    <row r="58" s="6" customFormat="1" spans="1:84">
      <c r="A58" s="6">
        <v>249</v>
      </c>
      <c r="B58" s="6" t="s">
        <v>14</v>
      </c>
      <c r="C58" s="12">
        <v>3</v>
      </c>
      <c r="D58" s="12">
        <v>3</v>
      </c>
      <c r="E58" s="12">
        <v>3</v>
      </c>
      <c r="F58" s="12">
        <v>3</v>
      </c>
      <c r="G58" s="12">
        <f t="shared" si="0"/>
        <v>3</v>
      </c>
      <c r="H58" s="12">
        <f t="shared" si="1"/>
        <v>3</v>
      </c>
      <c r="I58" s="6">
        <f t="shared" si="2"/>
        <v>3</v>
      </c>
      <c r="J58" s="6">
        <f t="shared" si="3"/>
        <v>-1</v>
      </c>
      <c r="K58" s="6">
        <f t="shared" si="4"/>
        <v>0</v>
      </c>
      <c r="L58" s="6">
        <f t="shared" si="5"/>
        <v>-2</v>
      </c>
      <c r="M58" s="6">
        <f t="shared" si="6"/>
        <v>1</v>
      </c>
      <c r="N58" s="6">
        <f t="shared" si="7"/>
        <v>-2</v>
      </c>
      <c r="O58" s="6">
        <f t="shared" si="8"/>
        <v>0</v>
      </c>
      <c r="P58" s="6">
        <f t="shared" si="9"/>
        <v>-2</v>
      </c>
      <c r="Q58" s="6">
        <f t="shared" si="10"/>
        <v>1</v>
      </c>
      <c r="R58" s="6">
        <f t="shared" si="11"/>
        <v>-1.5</v>
      </c>
      <c r="S58" s="6">
        <f t="shared" si="12"/>
        <v>0</v>
      </c>
      <c r="T58" s="6">
        <f t="shared" si="13"/>
        <v>-2</v>
      </c>
      <c r="U58" s="6">
        <f t="shared" si="14"/>
        <v>1</v>
      </c>
      <c r="W58" s="6">
        <v>2</v>
      </c>
      <c r="X58" s="6">
        <v>2</v>
      </c>
      <c r="Y58" s="6">
        <v>0</v>
      </c>
      <c r="Z58" s="6">
        <v>0</v>
      </c>
      <c r="AA58" s="6">
        <v>2</v>
      </c>
      <c r="AB58" s="6">
        <v>2</v>
      </c>
      <c r="AC58" s="6">
        <v>2</v>
      </c>
      <c r="AD58" s="6">
        <v>0</v>
      </c>
      <c r="AE58" s="6">
        <v>2</v>
      </c>
      <c r="AF58" s="6">
        <v>0</v>
      </c>
      <c r="AG58" s="6">
        <v>0</v>
      </c>
      <c r="AH58" s="6">
        <v>0</v>
      </c>
      <c r="AI58" s="6">
        <v>0</v>
      </c>
      <c r="AJ58" s="6">
        <v>2</v>
      </c>
      <c r="AK58" s="6">
        <v>2</v>
      </c>
      <c r="AL58" s="6">
        <v>0</v>
      </c>
      <c r="AN58" s="6">
        <v>2</v>
      </c>
      <c r="AO58" s="6">
        <f t="shared" si="15"/>
        <v>2</v>
      </c>
      <c r="AP58" s="6">
        <v>1</v>
      </c>
      <c r="AQ58" s="6">
        <v>0</v>
      </c>
      <c r="AR58" s="17">
        <v>2</v>
      </c>
      <c r="AS58" s="18">
        <f t="shared" si="16"/>
        <v>0</v>
      </c>
      <c r="AT58" s="18">
        <f t="shared" si="17"/>
        <v>0</v>
      </c>
      <c r="AU58" s="6">
        <f t="shared" si="18"/>
        <v>1</v>
      </c>
      <c r="AV58" s="6">
        <f t="shared" si="19"/>
        <v>1</v>
      </c>
      <c r="AW58" s="6">
        <f t="shared" si="20"/>
        <v>2</v>
      </c>
      <c r="AX58" s="6">
        <f t="shared" si="21"/>
        <v>1</v>
      </c>
      <c r="AY58" s="6">
        <f t="shared" si="22"/>
        <v>1</v>
      </c>
      <c r="AZ58" s="6">
        <f t="shared" si="23"/>
        <v>0</v>
      </c>
      <c r="BA58" s="6">
        <f t="shared" si="24"/>
        <v>-1</v>
      </c>
      <c r="BB58" s="6">
        <f t="shared" si="25"/>
        <v>-1</v>
      </c>
      <c r="BD58" s="6">
        <v>1</v>
      </c>
      <c r="BE58" s="6">
        <f t="shared" si="26"/>
        <v>1</v>
      </c>
      <c r="BF58" s="6">
        <v>1</v>
      </c>
      <c r="BG58" s="6">
        <v>0</v>
      </c>
      <c r="BH58" s="6">
        <f t="shared" si="27"/>
        <v>0</v>
      </c>
      <c r="BI58" s="6">
        <f t="shared" si="28"/>
        <v>0</v>
      </c>
      <c r="BJ58" s="6">
        <f t="shared" si="29"/>
        <v>0</v>
      </c>
      <c r="BK58" s="6">
        <f t="shared" si="30"/>
        <v>0</v>
      </c>
      <c r="BL58" s="6">
        <f t="shared" si="31"/>
        <v>1</v>
      </c>
      <c r="BM58" s="6">
        <f t="shared" si="32"/>
        <v>1</v>
      </c>
      <c r="BN58" s="6">
        <f t="shared" si="33"/>
        <v>1</v>
      </c>
      <c r="BO58" s="6">
        <f t="shared" si="34"/>
        <v>0</v>
      </c>
      <c r="BP58" s="6">
        <f t="shared" si="35"/>
        <v>0</v>
      </c>
      <c r="BQ58" s="6">
        <f t="shared" si="36"/>
        <v>-1</v>
      </c>
      <c r="BS58" s="6">
        <v>1.5</v>
      </c>
      <c r="BT58" s="6">
        <f t="shared" si="37"/>
        <v>1.5</v>
      </c>
      <c r="BU58" s="6">
        <v>1</v>
      </c>
      <c r="BV58" s="6">
        <f t="shared" si="38"/>
        <v>0</v>
      </c>
      <c r="BW58" s="6">
        <f t="shared" si="39"/>
        <v>0</v>
      </c>
      <c r="BX58" s="6">
        <f t="shared" si="40"/>
        <v>0</v>
      </c>
      <c r="BY58" s="6">
        <f t="shared" si="41"/>
        <v>0.5</v>
      </c>
      <c r="BZ58" s="6">
        <f t="shared" si="42"/>
        <v>0</v>
      </c>
      <c r="CA58" s="6">
        <f t="shared" si="43"/>
        <v>1.5</v>
      </c>
      <c r="CB58" s="6">
        <f t="shared" si="44"/>
        <v>1</v>
      </c>
      <c r="CC58" s="6">
        <f t="shared" si="45"/>
        <v>1</v>
      </c>
      <c r="CD58" s="6">
        <f t="shared" si="46"/>
        <v>0</v>
      </c>
      <c r="CE58" s="6">
        <f t="shared" si="47"/>
        <v>-0.5</v>
      </c>
      <c r="CF58" s="6">
        <f t="shared" si="48"/>
        <v>-1</v>
      </c>
    </row>
    <row r="59" s="6" customFormat="1" spans="1:84">
      <c r="A59" s="6">
        <v>336</v>
      </c>
      <c r="B59" s="6" t="s">
        <v>14</v>
      </c>
      <c r="C59" s="12">
        <v>1</v>
      </c>
      <c r="D59" s="12">
        <v>1</v>
      </c>
      <c r="E59" s="12">
        <v>1</v>
      </c>
      <c r="F59" s="12">
        <v>1</v>
      </c>
      <c r="G59" s="12">
        <f t="shared" si="0"/>
        <v>1</v>
      </c>
      <c r="H59" s="12">
        <f t="shared" si="1"/>
        <v>1</v>
      </c>
      <c r="I59" s="6">
        <f t="shared" si="2"/>
        <v>1</v>
      </c>
      <c r="J59" s="6">
        <f t="shared" si="3"/>
        <v>1</v>
      </c>
      <c r="K59" s="6">
        <f t="shared" si="4"/>
        <v>1</v>
      </c>
      <c r="L59" s="6">
        <f t="shared" si="5"/>
        <v>1</v>
      </c>
      <c r="M59" s="6">
        <f t="shared" si="6"/>
        <v>0</v>
      </c>
      <c r="N59" s="6">
        <f t="shared" si="7"/>
        <v>0</v>
      </c>
      <c r="O59" s="6">
        <f t="shared" si="8"/>
        <v>0</v>
      </c>
      <c r="P59" s="6">
        <f t="shared" si="9"/>
        <v>1</v>
      </c>
      <c r="Q59" s="6">
        <f t="shared" si="10"/>
        <v>0</v>
      </c>
      <c r="R59" s="6">
        <f t="shared" si="11"/>
        <v>0.5</v>
      </c>
      <c r="S59" s="6">
        <f t="shared" si="12"/>
        <v>0</v>
      </c>
      <c r="T59" s="6">
        <f t="shared" si="13"/>
        <v>1</v>
      </c>
      <c r="U59" s="6">
        <f t="shared" si="14"/>
        <v>0</v>
      </c>
      <c r="W59" s="6">
        <v>2</v>
      </c>
      <c r="X59" s="6">
        <v>2</v>
      </c>
      <c r="Y59" s="6">
        <v>2</v>
      </c>
      <c r="Z59" s="6">
        <v>2</v>
      </c>
      <c r="AA59" s="6">
        <v>2</v>
      </c>
      <c r="AB59" s="6">
        <v>2</v>
      </c>
      <c r="AC59" s="6">
        <v>2</v>
      </c>
      <c r="AD59" s="6">
        <v>2</v>
      </c>
      <c r="AE59" s="6">
        <v>0</v>
      </c>
      <c r="AF59" s="6">
        <v>2</v>
      </c>
      <c r="AG59" s="6">
        <v>2</v>
      </c>
      <c r="AH59" s="6">
        <v>0</v>
      </c>
      <c r="AI59" s="6">
        <v>2</v>
      </c>
      <c r="AJ59" s="6">
        <v>2</v>
      </c>
      <c r="AK59" s="6">
        <v>2</v>
      </c>
      <c r="AL59" s="6">
        <v>2</v>
      </c>
      <c r="AN59" s="6">
        <v>2</v>
      </c>
      <c r="AO59" s="6">
        <f t="shared" si="15"/>
        <v>2</v>
      </c>
      <c r="AP59" s="6">
        <v>2</v>
      </c>
      <c r="AQ59" s="6">
        <v>2</v>
      </c>
      <c r="AR59" s="17">
        <v>2</v>
      </c>
      <c r="AS59" s="18">
        <f t="shared" si="16"/>
        <v>0</v>
      </c>
      <c r="AT59" s="18">
        <f t="shared" si="17"/>
        <v>0</v>
      </c>
      <c r="AU59" s="6">
        <f t="shared" si="18"/>
        <v>0</v>
      </c>
      <c r="AV59" s="6">
        <f t="shared" si="19"/>
        <v>0</v>
      </c>
      <c r="AW59" s="6">
        <f t="shared" si="20"/>
        <v>0</v>
      </c>
      <c r="AX59" s="6">
        <f t="shared" si="21"/>
        <v>0</v>
      </c>
      <c r="AY59" s="6">
        <f t="shared" si="22"/>
        <v>0</v>
      </c>
      <c r="AZ59" s="6">
        <f t="shared" si="23"/>
        <v>0</v>
      </c>
      <c r="BA59" s="6">
        <f t="shared" si="24"/>
        <v>0</v>
      </c>
      <c r="BB59" s="6">
        <f t="shared" si="25"/>
        <v>0</v>
      </c>
      <c r="BD59" s="6">
        <v>1</v>
      </c>
      <c r="BE59" s="6">
        <f t="shared" si="26"/>
        <v>2</v>
      </c>
      <c r="BF59" s="6">
        <v>2</v>
      </c>
      <c r="BG59" s="6">
        <v>1</v>
      </c>
      <c r="BH59" s="6">
        <f t="shared" si="27"/>
        <v>-1</v>
      </c>
      <c r="BI59" s="6">
        <f t="shared" si="28"/>
        <v>0</v>
      </c>
      <c r="BJ59" s="6">
        <f t="shared" si="29"/>
        <v>-1</v>
      </c>
      <c r="BK59" s="6">
        <f t="shared" si="30"/>
        <v>0</v>
      </c>
      <c r="BL59" s="6">
        <f t="shared" si="31"/>
        <v>0</v>
      </c>
      <c r="BM59" s="6">
        <f t="shared" si="32"/>
        <v>0</v>
      </c>
      <c r="BN59" s="6">
        <f t="shared" si="33"/>
        <v>1</v>
      </c>
      <c r="BO59" s="6">
        <f t="shared" si="34"/>
        <v>0</v>
      </c>
      <c r="BP59" s="6">
        <f t="shared" si="35"/>
        <v>1</v>
      </c>
      <c r="BQ59" s="6">
        <f t="shared" si="36"/>
        <v>-1</v>
      </c>
      <c r="BS59" s="6">
        <v>1.5</v>
      </c>
      <c r="BT59" s="6">
        <f t="shared" si="37"/>
        <v>2</v>
      </c>
      <c r="BU59" s="6">
        <v>2</v>
      </c>
      <c r="BV59" s="6">
        <f t="shared" si="38"/>
        <v>1.5</v>
      </c>
      <c r="BW59" s="6">
        <f t="shared" si="39"/>
        <v>-0.5</v>
      </c>
      <c r="BX59" s="6">
        <f t="shared" si="40"/>
        <v>0</v>
      </c>
      <c r="BY59" s="6">
        <f t="shared" si="41"/>
        <v>-0.5</v>
      </c>
      <c r="BZ59" s="6">
        <f t="shared" si="42"/>
        <v>0</v>
      </c>
      <c r="CA59" s="6">
        <f t="shared" si="43"/>
        <v>0</v>
      </c>
      <c r="CB59" s="6">
        <f t="shared" si="44"/>
        <v>0</v>
      </c>
      <c r="CC59" s="6">
        <f t="shared" si="45"/>
        <v>0.5</v>
      </c>
      <c r="CD59" s="6">
        <f t="shared" si="46"/>
        <v>0</v>
      </c>
      <c r="CE59" s="6">
        <f t="shared" si="47"/>
        <v>0.5</v>
      </c>
      <c r="CF59" s="6">
        <f t="shared" si="48"/>
        <v>-0.5</v>
      </c>
    </row>
    <row r="60" s="6" customFormat="1" spans="1:84">
      <c r="A60" s="6">
        <v>348</v>
      </c>
      <c r="B60" s="6" t="s">
        <v>14</v>
      </c>
      <c r="C60" s="12">
        <v>2</v>
      </c>
      <c r="D60" s="12">
        <v>3</v>
      </c>
      <c r="E60" s="12">
        <v>3</v>
      </c>
      <c r="F60" s="12">
        <v>2</v>
      </c>
      <c r="G60" s="12">
        <f t="shared" si="0"/>
        <v>2.5</v>
      </c>
      <c r="H60" s="12">
        <f t="shared" si="1"/>
        <v>2.5</v>
      </c>
      <c r="I60" s="6">
        <f t="shared" si="2"/>
        <v>2.5</v>
      </c>
      <c r="J60" s="6">
        <f t="shared" si="3"/>
        <v>-0.5</v>
      </c>
      <c r="K60" s="6">
        <f t="shared" si="4"/>
        <v>0</v>
      </c>
      <c r="L60" s="6">
        <f t="shared" si="5"/>
        <v>-1.5</v>
      </c>
      <c r="M60" s="6">
        <f t="shared" si="6"/>
        <v>1</v>
      </c>
      <c r="N60" s="6">
        <f t="shared" si="7"/>
        <v>-1.5</v>
      </c>
      <c r="O60" s="6">
        <f t="shared" si="8"/>
        <v>0</v>
      </c>
      <c r="P60" s="6">
        <f t="shared" si="9"/>
        <v>-2.5</v>
      </c>
      <c r="Q60" s="6">
        <f t="shared" si="10"/>
        <v>1</v>
      </c>
      <c r="R60" s="6">
        <f t="shared" si="11"/>
        <v>-1</v>
      </c>
      <c r="S60" s="6">
        <f t="shared" si="12"/>
        <v>0</v>
      </c>
      <c r="T60" s="6">
        <f t="shared" si="13"/>
        <v>-2</v>
      </c>
      <c r="U60" s="6">
        <f t="shared" si="14"/>
        <v>1</v>
      </c>
      <c r="W60" s="6">
        <v>2</v>
      </c>
      <c r="X60" s="6">
        <v>0</v>
      </c>
      <c r="Y60" s="6">
        <v>2</v>
      </c>
      <c r="Z60" s="6">
        <v>0</v>
      </c>
      <c r="AA60" s="6">
        <v>2</v>
      </c>
      <c r="AB60" s="6">
        <v>0</v>
      </c>
      <c r="AC60" s="6">
        <v>0</v>
      </c>
      <c r="AD60" s="6">
        <v>2</v>
      </c>
      <c r="AE60" s="6">
        <v>2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N60" s="6">
        <v>2</v>
      </c>
      <c r="AO60" s="6">
        <f t="shared" si="15"/>
        <v>0</v>
      </c>
      <c r="AP60" s="6">
        <v>1</v>
      </c>
      <c r="AQ60" s="6">
        <v>0</v>
      </c>
      <c r="AR60" s="17">
        <v>2</v>
      </c>
      <c r="AS60" s="18">
        <f t="shared" si="16"/>
        <v>2</v>
      </c>
      <c r="AT60" s="18">
        <f t="shared" si="17"/>
        <v>1</v>
      </c>
      <c r="AU60" s="6">
        <f t="shared" si="18"/>
        <v>1</v>
      </c>
      <c r="AV60" s="6">
        <f t="shared" si="19"/>
        <v>1</v>
      </c>
      <c r="AW60" s="6">
        <f t="shared" si="20"/>
        <v>2</v>
      </c>
      <c r="AX60" s="6">
        <f t="shared" si="21"/>
        <v>1</v>
      </c>
      <c r="AY60" s="6">
        <f t="shared" si="22"/>
        <v>1</v>
      </c>
      <c r="AZ60" s="6">
        <f t="shared" si="23"/>
        <v>0</v>
      </c>
      <c r="BA60" s="6">
        <f t="shared" si="24"/>
        <v>-1</v>
      </c>
      <c r="BB60" s="6">
        <f t="shared" si="25"/>
        <v>-1</v>
      </c>
      <c r="BD60" s="6">
        <v>1</v>
      </c>
      <c r="BE60" s="6">
        <f t="shared" si="26"/>
        <v>0</v>
      </c>
      <c r="BF60" s="6">
        <v>0</v>
      </c>
      <c r="BG60" s="6">
        <v>0</v>
      </c>
      <c r="BH60" s="6">
        <f t="shared" si="27"/>
        <v>1</v>
      </c>
      <c r="BI60" s="6">
        <f t="shared" si="28"/>
        <v>1</v>
      </c>
      <c r="BJ60" s="6">
        <f t="shared" si="29"/>
        <v>1</v>
      </c>
      <c r="BK60" s="6">
        <f t="shared" si="30"/>
        <v>1</v>
      </c>
      <c r="BL60" s="6">
        <f t="shared" si="31"/>
        <v>1</v>
      </c>
      <c r="BM60" s="6">
        <f t="shared" si="32"/>
        <v>1</v>
      </c>
      <c r="BN60" s="6">
        <f t="shared" si="33"/>
        <v>0</v>
      </c>
      <c r="BO60" s="6">
        <f t="shared" si="34"/>
        <v>0</v>
      </c>
      <c r="BP60" s="6">
        <f t="shared" si="35"/>
        <v>-1</v>
      </c>
      <c r="BQ60" s="6">
        <f t="shared" si="36"/>
        <v>0</v>
      </c>
      <c r="BS60" s="6">
        <v>1.5</v>
      </c>
      <c r="BT60" s="6">
        <f t="shared" si="37"/>
        <v>0</v>
      </c>
      <c r="BU60" s="6">
        <v>0.5</v>
      </c>
      <c r="BV60" s="6">
        <f t="shared" si="38"/>
        <v>0</v>
      </c>
      <c r="BW60" s="6">
        <f t="shared" si="39"/>
        <v>1.5</v>
      </c>
      <c r="BX60" s="6">
        <f t="shared" si="40"/>
        <v>1</v>
      </c>
      <c r="BY60" s="6">
        <f t="shared" si="41"/>
        <v>1</v>
      </c>
      <c r="BZ60" s="6">
        <f t="shared" si="42"/>
        <v>1</v>
      </c>
      <c r="CA60" s="6">
        <f t="shared" si="43"/>
        <v>1.5</v>
      </c>
      <c r="CB60" s="6">
        <f t="shared" si="44"/>
        <v>1</v>
      </c>
      <c r="CC60" s="6">
        <f t="shared" si="45"/>
        <v>0.5</v>
      </c>
      <c r="CD60" s="6">
        <f t="shared" si="46"/>
        <v>0</v>
      </c>
      <c r="CE60" s="6">
        <f t="shared" si="47"/>
        <v>-1</v>
      </c>
      <c r="CF60" s="6">
        <f t="shared" si="48"/>
        <v>-0.5</v>
      </c>
    </row>
    <row r="61" s="6" customFormat="1" spans="1:84">
      <c r="A61" s="6">
        <v>365</v>
      </c>
      <c r="B61" s="6" t="s">
        <v>14</v>
      </c>
      <c r="C61" s="12">
        <v>3</v>
      </c>
      <c r="D61" s="12">
        <v>3</v>
      </c>
      <c r="E61" s="12">
        <v>3</v>
      </c>
      <c r="F61" s="12">
        <v>1</v>
      </c>
      <c r="G61" s="12">
        <f t="shared" si="0"/>
        <v>3</v>
      </c>
      <c r="H61" s="12">
        <f t="shared" si="1"/>
        <v>2</v>
      </c>
      <c r="I61" s="6">
        <f t="shared" si="2"/>
        <v>2.5</v>
      </c>
      <c r="J61" s="6">
        <f t="shared" si="3"/>
        <v>-1</v>
      </c>
      <c r="K61" s="6">
        <f t="shared" si="4"/>
        <v>0</v>
      </c>
      <c r="L61" s="6">
        <f t="shared" si="5"/>
        <v>-1.5</v>
      </c>
      <c r="M61" s="6">
        <f t="shared" si="6"/>
        <v>1</v>
      </c>
      <c r="N61" s="6">
        <f t="shared" si="7"/>
        <v>-2</v>
      </c>
      <c r="O61" s="6">
        <f t="shared" si="8"/>
        <v>0</v>
      </c>
      <c r="P61" s="6">
        <f t="shared" si="9"/>
        <v>-1.5</v>
      </c>
      <c r="Q61" s="6">
        <f t="shared" si="10"/>
        <v>1</v>
      </c>
      <c r="R61" s="6">
        <f t="shared" si="11"/>
        <v>-1.5</v>
      </c>
      <c r="S61" s="6">
        <f t="shared" si="12"/>
        <v>0</v>
      </c>
      <c r="T61" s="6">
        <f t="shared" si="13"/>
        <v>-1.5</v>
      </c>
      <c r="U61" s="6">
        <f t="shared" si="14"/>
        <v>1</v>
      </c>
      <c r="W61" s="6">
        <v>2</v>
      </c>
      <c r="X61" s="6">
        <v>2</v>
      </c>
      <c r="Y61" s="6">
        <v>0</v>
      </c>
      <c r="Z61" s="6">
        <v>0</v>
      </c>
      <c r="AA61" s="6">
        <v>2</v>
      </c>
      <c r="AB61" s="6">
        <v>0</v>
      </c>
      <c r="AC61" s="6">
        <v>3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1</v>
      </c>
      <c r="AL61" s="6">
        <v>0</v>
      </c>
      <c r="AN61" s="6">
        <v>2</v>
      </c>
      <c r="AO61" s="6">
        <f t="shared" si="15"/>
        <v>1</v>
      </c>
      <c r="AP61" s="6">
        <v>1.5</v>
      </c>
      <c r="AQ61" s="6">
        <v>0</v>
      </c>
      <c r="AR61" s="17">
        <v>2</v>
      </c>
      <c r="AS61" s="18">
        <f t="shared" si="16"/>
        <v>1</v>
      </c>
      <c r="AT61" s="18">
        <f t="shared" si="17"/>
        <v>1</v>
      </c>
      <c r="AU61" s="6">
        <f t="shared" si="18"/>
        <v>0.5</v>
      </c>
      <c r="AV61" s="6">
        <f t="shared" si="19"/>
        <v>0</v>
      </c>
      <c r="AW61" s="6">
        <f t="shared" si="20"/>
        <v>2</v>
      </c>
      <c r="AX61" s="6">
        <f t="shared" si="21"/>
        <v>1</v>
      </c>
      <c r="AY61" s="6">
        <f t="shared" si="22"/>
        <v>1.5</v>
      </c>
      <c r="AZ61" s="6">
        <f t="shared" si="23"/>
        <v>0</v>
      </c>
      <c r="BA61" s="6">
        <f t="shared" si="24"/>
        <v>-0.5</v>
      </c>
      <c r="BB61" s="6">
        <f t="shared" si="25"/>
        <v>-1.5</v>
      </c>
      <c r="BD61" s="6">
        <v>0</v>
      </c>
      <c r="BE61" s="6">
        <f t="shared" si="26"/>
        <v>0</v>
      </c>
      <c r="BF61" s="6">
        <v>0.5</v>
      </c>
      <c r="BG61" s="6">
        <v>0</v>
      </c>
      <c r="BH61" s="6">
        <f t="shared" si="27"/>
        <v>0</v>
      </c>
      <c r="BI61" s="6">
        <f t="shared" si="28"/>
        <v>0</v>
      </c>
      <c r="BJ61" s="6">
        <f t="shared" si="29"/>
        <v>-0.5</v>
      </c>
      <c r="BK61" s="6">
        <f t="shared" si="30"/>
        <v>0</v>
      </c>
      <c r="BL61" s="6">
        <f t="shared" si="31"/>
        <v>0</v>
      </c>
      <c r="BM61" s="6">
        <f t="shared" si="32"/>
        <v>0</v>
      </c>
      <c r="BN61" s="6">
        <f t="shared" si="33"/>
        <v>0.5</v>
      </c>
      <c r="BO61" s="6">
        <f t="shared" si="34"/>
        <v>0</v>
      </c>
      <c r="BP61" s="6">
        <f t="shared" si="35"/>
        <v>0.5</v>
      </c>
      <c r="BQ61" s="6">
        <f t="shared" si="36"/>
        <v>-0.5</v>
      </c>
      <c r="BS61" s="6">
        <v>1</v>
      </c>
      <c r="BT61" s="6">
        <f t="shared" si="37"/>
        <v>0.5</v>
      </c>
      <c r="BU61" s="6">
        <v>1</v>
      </c>
      <c r="BV61" s="6">
        <f t="shared" si="38"/>
        <v>0</v>
      </c>
      <c r="BW61" s="6">
        <f t="shared" si="39"/>
        <v>0.5</v>
      </c>
      <c r="BX61" s="6">
        <f t="shared" si="40"/>
        <v>0</v>
      </c>
      <c r="BY61" s="6">
        <f t="shared" si="41"/>
        <v>0</v>
      </c>
      <c r="BZ61" s="6">
        <f t="shared" si="42"/>
        <v>0</v>
      </c>
      <c r="CA61" s="6">
        <f t="shared" si="43"/>
        <v>1</v>
      </c>
      <c r="CB61" s="6">
        <f t="shared" si="44"/>
        <v>1</v>
      </c>
      <c r="CC61" s="6">
        <f t="shared" si="45"/>
        <v>1</v>
      </c>
      <c r="CD61" s="6">
        <f t="shared" si="46"/>
        <v>0</v>
      </c>
      <c r="CE61" s="6">
        <f t="shared" si="47"/>
        <v>0</v>
      </c>
      <c r="CF61" s="6">
        <f t="shared" si="48"/>
        <v>-1</v>
      </c>
    </row>
    <row r="62" s="6" customFormat="1" spans="1:84">
      <c r="A62" s="6">
        <v>307</v>
      </c>
      <c r="B62" s="6" t="s">
        <v>14</v>
      </c>
      <c r="C62" s="5">
        <v>1</v>
      </c>
      <c r="D62" s="5">
        <v>1</v>
      </c>
      <c r="E62" s="5">
        <v>1</v>
      </c>
      <c r="F62" s="5">
        <v>1</v>
      </c>
      <c r="G62" s="12">
        <f t="shared" si="0"/>
        <v>1</v>
      </c>
      <c r="H62" s="12">
        <f t="shared" si="1"/>
        <v>1</v>
      </c>
      <c r="I62" s="6">
        <f t="shared" si="2"/>
        <v>1</v>
      </c>
      <c r="J62" s="6">
        <f t="shared" si="3"/>
        <v>1</v>
      </c>
      <c r="K62" s="6">
        <f t="shared" si="4"/>
        <v>1</v>
      </c>
      <c r="L62" s="6">
        <f t="shared" si="5"/>
        <v>0</v>
      </c>
      <c r="M62" s="6">
        <f t="shared" si="6"/>
        <v>0</v>
      </c>
      <c r="N62" s="6">
        <f t="shared" si="7"/>
        <v>-1</v>
      </c>
      <c r="O62" s="6">
        <f t="shared" si="8"/>
        <v>0</v>
      </c>
      <c r="P62" s="6">
        <f t="shared" si="9"/>
        <v>-1</v>
      </c>
      <c r="Q62" s="6">
        <f t="shared" si="10"/>
        <v>1</v>
      </c>
      <c r="R62" s="6">
        <f t="shared" si="11"/>
        <v>0</v>
      </c>
      <c r="S62" s="6">
        <f t="shared" si="12"/>
        <v>0</v>
      </c>
      <c r="T62" s="6">
        <f t="shared" si="13"/>
        <v>-0.5</v>
      </c>
      <c r="U62" s="6">
        <f t="shared" si="14"/>
        <v>0</v>
      </c>
      <c r="W62" s="6">
        <v>2</v>
      </c>
      <c r="X62" s="6">
        <v>2</v>
      </c>
      <c r="Y62" s="6">
        <v>0</v>
      </c>
      <c r="Z62" s="6">
        <v>0</v>
      </c>
      <c r="AA62" s="6">
        <v>2</v>
      </c>
      <c r="AB62" s="6">
        <v>2</v>
      </c>
      <c r="AC62" s="6">
        <v>2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N62" s="6">
        <v>2</v>
      </c>
      <c r="AO62" s="6">
        <f t="shared" si="15"/>
        <v>2</v>
      </c>
      <c r="AP62" s="6">
        <v>1</v>
      </c>
      <c r="AQ62" s="6">
        <v>0</v>
      </c>
      <c r="AR62" s="17">
        <v>2</v>
      </c>
      <c r="AS62" s="18">
        <f t="shared" si="16"/>
        <v>0</v>
      </c>
      <c r="AT62" s="18">
        <f t="shared" si="17"/>
        <v>0</v>
      </c>
      <c r="AU62" s="6">
        <f t="shared" si="18"/>
        <v>1</v>
      </c>
      <c r="AV62" s="6">
        <f t="shared" si="19"/>
        <v>1</v>
      </c>
      <c r="AW62" s="6">
        <f t="shared" si="20"/>
        <v>2</v>
      </c>
      <c r="AX62" s="6">
        <f t="shared" si="21"/>
        <v>1</v>
      </c>
      <c r="AY62" s="6">
        <f t="shared" si="22"/>
        <v>1</v>
      </c>
      <c r="AZ62" s="6">
        <f t="shared" si="23"/>
        <v>0</v>
      </c>
      <c r="BA62" s="6">
        <f t="shared" si="24"/>
        <v>-1</v>
      </c>
      <c r="BB62" s="6">
        <f t="shared" si="25"/>
        <v>-1</v>
      </c>
      <c r="BD62" s="6">
        <v>0</v>
      </c>
      <c r="BE62" s="6">
        <f t="shared" si="26"/>
        <v>0</v>
      </c>
      <c r="BF62" s="6">
        <v>0</v>
      </c>
      <c r="BG62" s="6">
        <v>0</v>
      </c>
      <c r="BH62" s="6">
        <f t="shared" si="27"/>
        <v>0</v>
      </c>
      <c r="BI62" s="6">
        <f t="shared" si="28"/>
        <v>0</v>
      </c>
      <c r="BJ62" s="6">
        <f t="shared" si="29"/>
        <v>0</v>
      </c>
      <c r="BK62" s="6">
        <f t="shared" si="30"/>
        <v>0</v>
      </c>
      <c r="BL62" s="6">
        <f t="shared" si="31"/>
        <v>0</v>
      </c>
      <c r="BM62" s="6">
        <f t="shared" si="32"/>
        <v>0</v>
      </c>
      <c r="BN62" s="6">
        <f t="shared" si="33"/>
        <v>0</v>
      </c>
      <c r="BO62" s="6">
        <f t="shared" si="34"/>
        <v>0</v>
      </c>
      <c r="BP62" s="6">
        <f t="shared" si="35"/>
        <v>0</v>
      </c>
      <c r="BQ62" s="6">
        <f t="shared" si="36"/>
        <v>0</v>
      </c>
      <c r="BS62" s="6">
        <v>1</v>
      </c>
      <c r="BT62" s="6">
        <f t="shared" si="37"/>
        <v>1</v>
      </c>
      <c r="BU62" s="6">
        <v>0.5</v>
      </c>
      <c r="BV62" s="6">
        <f t="shared" si="38"/>
        <v>0</v>
      </c>
      <c r="BW62" s="6">
        <f t="shared" si="39"/>
        <v>0</v>
      </c>
      <c r="BX62" s="6">
        <f t="shared" si="40"/>
        <v>0</v>
      </c>
      <c r="BY62" s="6">
        <f t="shared" si="41"/>
        <v>0.5</v>
      </c>
      <c r="BZ62" s="6">
        <f t="shared" si="42"/>
        <v>0</v>
      </c>
      <c r="CA62" s="6">
        <f t="shared" si="43"/>
        <v>1</v>
      </c>
      <c r="CB62" s="6">
        <f t="shared" si="44"/>
        <v>1</v>
      </c>
      <c r="CC62" s="6">
        <f t="shared" si="45"/>
        <v>0.5</v>
      </c>
      <c r="CD62" s="6">
        <f t="shared" si="46"/>
        <v>0</v>
      </c>
      <c r="CE62" s="6">
        <f t="shared" si="47"/>
        <v>-0.5</v>
      </c>
      <c r="CF62" s="6">
        <f t="shared" si="48"/>
        <v>-0.5</v>
      </c>
    </row>
    <row r="63" s="6" customFormat="1" spans="1:84">
      <c r="A63" s="6">
        <v>317</v>
      </c>
      <c r="B63" s="6" t="s">
        <v>14</v>
      </c>
      <c r="C63" s="12">
        <v>2</v>
      </c>
      <c r="D63" s="12">
        <v>3</v>
      </c>
      <c r="E63" s="12">
        <v>1</v>
      </c>
      <c r="F63" s="12">
        <v>2</v>
      </c>
      <c r="G63" s="12">
        <f t="shared" si="0"/>
        <v>1.5</v>
      </c>
      <c r="H63" s="12">
        <f t="shared" si="1"/>
        <v>2.5</v>
      </c>
      <c r="I63" s="6">
        <f t="shared" si="2"/>
        <v>2</v>
      </c>
      <c r="J63" s="6">
        <f t="shared" si="3"/>
        <v>-0.5</v>
      </c>
      <c r="K63" s="6">
        <f t="shared" si="4"/>
        <v>0</v>
      </c>
      <c r="L63" s="6">
        <f t="shared" si="5"/>
        <v>-1.5</v>
      </c>
      <c r="M63" s="6">
        <f t="shared" si="6"/>
        <v>1</v>
      </c>
      <c r="N63" s="6">
        <f t="shared" si="7"/>
        <v>-1.5</v>
      </c>
      <c r="O63" s="6">
        <f t="shared" si="8"/>
        <v>0</v>
      </c>
      <c r="P63" s="6">
        <f t="shared" si="9"/>
        <v>-1.5</v>
      </c>
      <c r="Q63" s="6">
        <f t="shared" si="10"/>
        <v>1</v>
      </c>
      <c r="R63" s="6">
        <f t="shared" si="11"/>
        <v>-1</v>
      </c>
      <c r="S63" s="6">
        <f t="shared" si="12"/>
        <v>0</v>
      </c>
      <c r="T63" s="6">
        <f t="shared" si="13"/>
        <v>-1.5</v>
      </c>
      <c r="U63" s="6">
        <f t="shared" si="14"/>
        <v>1</v>
      </c>
      <c r="W63" s="6">
        <v>2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2</v>
      </c>
      <c r="AJ63" s="6">
        <v>2</v>
      </c>
      <c r="AK63" s="6">
        <v>2</v>
      </c>
      <c r="AL63" s="6">
        <v>0</v>
      </c>
      <c r="AN63" s="6">
        <v>1</v>
      </c>
      <c r="AO63" s="6">
        <f t="shared" si="15"/>
        <v>0</v>
      </c>
      <c r="AP63" s="6">
        <v>0</v>
      </c>
      <c r="AQ63" s="6">
        <v>0</v>
      </c>
      <c r="AR63" s="17">
        <v>2</v>
      </c>
      <c r="AS63" s="18">
        <f t="shared" si="16"/>
        <v>1</v>
      </c>
      <c r="AT63" s="18">
        <f t="shared" si="17"/>
        <v>1</v>
      </c>
      <c r="AU63" s="6">
        <f t="shared" si="18"/>
        <v>1</v>
      </c>
      <c r="AV63" s="6">
        <f t="shared" si="19"/>
        <v>1</v>
      </c>
      <c r="AW63" s="6">
        <f t="shared" si="20"/>
        <v>1</v>
      </c>
      <c r="AX63" s="6">
        <f t="shared" si="21"/>
        <v>1</v>
      </c>
      <c r="AY63" s="6">
        <f t="shared" si="22"/>
        <v>0</v>
      </c>
      <c r="AZ63" s="6">
        <f t="shared" si="23"/>
        <v>0</v>
      </c>
      <c r="BA63" s="6">
        <f t="shared" si="24"/>
        <v>-1</v>
      </c>
      <c r="BB63" s="6">
        <f t="shared" si="25"/>
        <v>0</v>
      </c>
      <c r="BD63" s="6">
        <v>1</v>
      </c>
      <c r="BE63" s="6">
        <f t="shared" si="26"/>
        <v>1</v>
      </c>
      <c r="BF63" s="6">
        <v>1</v>
      </c>
      <c r="BG63" s="6">
        <v>0</v>
      </c>
      <c r="BH63" s="6">
        <f t="shared" si="27"/>
        <v>0</v>
      </c>
      <c r="BI63" s="6">
        <f t="shared" si="28"/>
        <v>0</v>
      </c>
      <c r="BJ63" s="6">
        <f t="shared" si="29"/>
        <v>0</v>
      </c>
      <c r="BK63" s="6">
        <f t="shared" si="30"/>
        <v>0</v>
      </c>
      <c r="BL63" s="6">
        <f t="shared" si="31"/>
        <v>1</v>
      </c>
      <c r="BM63" s="6">
        <f t="shared" si="32"/>
        <v>1</v>
      </c>
      <c r="BN63" s="6">
        <f t="shared" si="33"/>
        <v>1</v>
      </c>
      <c r="BO63" s="6">
        <f t="shared" si="34"/>
        <v>0</v>
      </c>
      <c r="BP63" s="6">
        <f t="shared" si="35"/>
        <v>0</v>
      </c>
      <c r="BQ63" s="6">
        <f t="shared" si="36"/>
        <v>-1</v>
      </c>
      <c r="BS63" s="6">
        <v>1</v>
      </c>
      <c r="BT63" s="6">
        <f t="shared" si="37"/>
        <v>0.5</v>
      </c>
      <c r="BU63" s="6">
        <v>0.5</v>
      </c>
      <c r="BV63" s="6">
        <f t="shared" si="38"/>
        <v>0</v>
      </c>
      <c r="BW63" s="6">
        <f t="shared" si="39"/>
        <v>0.5</v>
      </c>
      <c r="BX63" s="6">
        <f t="shared" si="40"/>
        <v>0</v>
      </c>
      <c r="BY63" s="6">
        <f t="shared" si="41"/>
        <v>0.5</v>
      </c>
      <c r="BZ63" s="6">
        <f t="shared" si="42"/>
        <v>0</v>
      </c>
      <c r="CA63" s="6">
        <f t="shared" si="43"/>
        <v>1</v>
      </c>
      <c r="CB63" s="6">
        <f t="shared" si="44"/>
        <v>1</v>
      </c>
      <c r="CC63" s="6">
        <f t="shared" si="45"/>
        <v>0.5</v>
      </c>
      <c r="CD63" s="6">
        <f t="shared" si="46"/>
        <v>0</v>
      </c>
      <c r="CE63" s="6">
        <f t="shared" si="47"/>
        <v>-0.5</v>
      </c>
      <c r="CF63" s="6">
        <f t="shared" si="48"/>
        <v>-0.5</v>
      </c>
    </row>
    <row r="64" s="6" customFormat="1" spans="1:84">
      <c r="A64" s="6">
        <v>335</v>
      </c>
      <c r="B64" s="6" t="s">
        <v>14</v>
      </c>
      <c r="C64" s="12">
        <v>3</v>
      </c>
      <c r="D64" s="12">
        <v>1</v>
      </c>
      <c r="E64" s="12">
        <v>1</v>
      </c>
      <c r="F64" s="12">
        <v>1</v>
      </c>
      <c r="G64" s="12">
        <f t="shared" si="0"/>
        <v>2</v>
      </c>
      <c r="H64" s="12">
        <f t="shared" si="1"/>
        <v>1</v>
      </c>
      <c r="I64" s="6">
        <f t="shared" si="2"/>
        <v>1.5</v>
      </c>
      <c r="J64" s="6">
        <f t="shared" si="3"/>
        <v>0</v>
      </c>
      <c r="K64" s="6">
        <f t="shared" si="4"/>
        <v>0</v>
      </c>
      <c r="L64" s="6">
        <f t="shared" si="5"/>
        <v>-2</v>
      </c>
      <c r="M64" s="6">
        <f t="shared" si="6"/>
        <v>1</v>
      </c>
      <c r="N64" s="6">
        <f t="shared" si="7"/>
        <v>-1</v>
      </c>
      <c r="O64" s="6">
        <f t="shared" si="8"/>
        <v>0</v>
      </c>
      <c r="P64" s="6">
        <f t="shared" si="9"/>
        <v>0</v>
      </c>
      <c r="Q64" s="6">
        <f t="shared" si="10"/>
        <v>0</v>
      </c>
      <c r="R64" s="6">
        <f t="shared" si="11"/>
        <v>-0.5</v>
      </c>
      <c r="S64" s="6">
        <f t="shared" si="12"/>
        <v>0</v>
      </c>
      <c r="T64" s="6">
        <f t="shared" si="13"/>
        <v>-1</v>
      </c>
      <c r="U64" s="6">
        <f t="shared" si="14"/>
        <v>1</v>
      </c>
      <c r="W64" s="6">
        <v>2</v>
      </c>
      <c r="X64" s="6">
        <v>0</v>
      </c>
      <c r="Y64" s="6">
        <v>0</v>
      </c>
      <c r="Z64" s="6">
        <v>0</v>
      </c>
      <c r="AA64" s="6">
        <v>2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2</v>
      </c>
      <c r="AL64" s="6">
        <v>0</v>
      </c>
      <c r="AN64" s="6">
        <v>2</v>
      </c>
      <c r="AO64" s="6">
        <f t="shared" si="15"/>
        <v>0</v>
      </c>
      <c r="AP64" s="6">
        <v>0</v>
      </c>
      <c r="AQ64" s="6">
        <v>0</v>
      </c>
      <c r="AR64" s="17">
        <v>2</v>
      </c>
      <c r="AS64" s="18">
        <f t="shared" si="16"/>
        <v>2</v>
      </c>
      <c r="AT64" s="18">
        <f t="shared" si="17"/>
        <v>1</v>
      </c>
      <c r="AU64" s="6">
        <f t="shared" si="18"/>
        <v>2</v>
      </c>
      <c r="AV64" s="6">
        <f t="shared" si="19"/>
        <v>1</v>
      </c>
      <c r="AW64" s="6">
        <f t="shared" si="20"/>
        <v>2</v>
      </c>
      <c r="AX64" s="6">
        <f t="shared" si="21"/>
        <v>1</v>
      </c>
      <c r="AY64" s="6">
        <f t="shared" si="22"/>
        <v>0</v>
      </c>
      <c r="AZ64" s="6">
        <f t="shared" si="23"/>
        <v>0</v>
      </c>
      <c r="BA64" s="6">
        <f t="shared" si="24"/>
        <v>-2</v>
      </c>
      <c r="BB64" s="6">
        <f t="shared" si="25"/>
        <v>0</v>
      </c>
      <c r="BD64" s="6">
        <v>0</v>
      </c>
      <c r="BE64" s="6">
        <f t="shared" si="26"/>
        <v>0</v>
      </c>
      <c r="BF64" s="6">
        <v>1</v>
      </c>
      <c r="BG64" s="6">
        <v>0</v>
      </c>
      <c r="BH64" s="6">
        <f t="shared" si="27"/>
        <v>0</v>
      </c>
      <c r="BI64" s="6">
        <f t="shared" si="28"/>
        <v>0</v>
      </c>
      <c r="BJ64" s="6">
        <f t="shared" si="29"/>
        <v>-1</v>
      </c>
      <c r="BK64" s="6">
        <f t="shared" si="30"/>
        <v>0</v>
      </c>
      <c r="BL64" s="6">
        <f t="shared" si="31"/>
        <v>0</v>
      </c>
      <c r="BM64" s="6">
        <f t="shared" si="32"/>
        <v>0</v>
      </c>
      <c r="BN64" s="6">
        <f t="shared" si="33"/>
        <v>1</v>
      </c>
      <c r="BO64" s="6">
        <f t="shared" si="34"/>
        <v>0</v>
      </c>
      <c r="BP64" s="6">
        <f t="shared" si="35"/>
        <v>1</v>
      </c>
      <c r="BQ64" s="6">
        <f t="shared" si="36"/>
        <v>-1</v>
      </c>
      <c r="BS64" s="6">
        <v>1</v>
      </c>
      <c r="BT64" s="6">
        <f t="shared" si="37"/>
        <v>0</v>
      </c>
      <c r="BU64" s="6">
        <v>0.5</v>
      </c>
      <c r="BV64" s="6">
        <f t="shared" si="38"/>
        <v>0</v>
      </c>
      <c r="BW64" s="6">
        <f t="shared" si="39"/>
        <v>1</v>
      </c>
      <c r="BX64" s="6">
        <f t="shared" si="40"/>
        <v>1</v>
      </c>
      <c r="BY64" s="6">
        <f t="shared" si="41"/>
        <v>0.5</v>
      </c>
      <c r="BZ64" s="6">
        <f t="shared" si="42"/>
        <v>0</v>
      </c>
      <c r="CA64" s="6">
        <f t="shared" si="43"/>
        <v>1</v>
      </c>
      <c r="CB64" s="6">
        <f t="shared" si="44"/>
        <v>1</v>
      </c>
      <c r="CC64" s="6">
        <f t="shared" si="45"/>
        <v>0.5</v>
      </c>
      <c r="CD64" s="6">
        <f t="shared" si="46"/>
        <v>0</v>
      </c>
      <c r="CE64" s="6">
        <f t="shared" si="47"/>
        <v>-0.5</v>
      </c>
      <c r="CF64" s="6">
        <f t="shared" si="48"/>
        <v>-0.5</v>
      </c>
    </row>
    <row r="65" s="6" customFormat="1" spans="1:84">
      <c r="A65" s="6">
        <v>344</v>
      </c>
      <c r="B65" s="6" t="s">
        <v>14</v>
      </c>
      <c r="C65" s="12">
        <v>2</v>
      </c>
      <c r="D65" s="12">
        <v>1</v>
      </c>
      <c r="E65" s="12">
        <v>2</v>
      </c>
      <c r="F65" s="12">
        <v>1</v>
      </c>
      <c r="G65" s="12">
        <f t="shared" si="0"/>
        <v>2</v>
      </c>
      <c r="H65" s="12">
        <f t="shared" si="1"/>
        <v>1</v>
      </c>
      <c r="I65" s="6">
        <f t="shared" si="2"/>
        <v>1.5</v>
      </c>
      <c r="J65" s="6">
        <f t="shared" si="3"/>
        <v>-1</v>
      </c>
      <c r="K65" s="6">
        <f t="shared" si="4"/>
        <v>0</v>
      </c>
      <c r="L65" s="6">
        <f t="shared" si="5"/>
        <v>0</v>
      </c>
      <c r="M65" s="6">
        <f t="shared" si="6"/>
        <v>0</v>
      </c>
      <c r="N65" s="6">
        <f t="shared" si="7"/>
        <v>0</v>
      </c>
      <c r="O65" s="6">
        <f t="shared" si="8"/>
        <v>0</v>
      </c>
      <c r="P65" s="6">
        <f t="shared" si="9"/>
        <v>-1</v>
      </c>
      <c r="Q65" s="6">
        <f t="shared" si="10"/>
        <v>1</v>
      </c>
      <c r="R65" s="6">
        <f t="shared" si="11"/>
        <v>-0.5</v>
      </c>
      <c r="S65" s="6">
        <f t="shared" si="12"/>
        <v>0</v>
      </c>
      <c r="T65" s="6">
        <f t="shared" si="13"/>
        <v>-0.5</v>
      </c>
      <c r="U65" s="6">
        <f t="shared" si="14"/>
        <v>0</v>
      </c>
      <c r="W65" s="6">
        <v>2</v>
      </c>
      <c r="X65" s="6">
        <v>0</v>
      </c>
      <c r="Y65" s="6">
        <v>2</v>
      </c>
      <c r="Z65" s="6">
        <v>0</v>
      </c>
      <c r="AA65" s="6">
        <v>0</v>
      </c>
      <c r="AB65" s="6">
        <v>0</v>
      </c>
      <c r="AC65" s="6">
        <v>2</v>
      </c>
      <c r="AD65" s="6">
        <v>2</v>
      </c>
      <c r="AE65" s="6">
        <v>0</v>
      </c>
      <c r="AF65" s="6">
        <v>0</v>
      </c>
      <c r="AG65" s="6">
        <v>0</v>
      </c>
      <c r="AH65" s="6">
        <v>0</v>
      </c>
      <c r="AI65" s="6">
        <v>2</v>
      </c>
      <c r="AJ65" s="6">
        <v>2</v>
      </c>
      <c r="AK65" s="6">
        <v>0</v>
      </c>
      <c r="AL65" s="6">
        <v>0</v>
      </c>
      <c r="AN65" s="6">
        <v>1</v>
      </c>
      <c r="AO65" s="6">
        <f t="shared" si="15"/>
        <v>0</v>
      </c>
      <c r="AP65" s="6">
        <v>2</v>
      </c>
      <c r="AQ65" s="6">
        <v>1</v>
      </c>
      <c r="AR65" s="17">
        <v>2</v>
      </c>
      <c r="AS65" s="18">
        <f t="shared" si="16"/>
        <v>1</v>
      </c>
      <c r="AT65" s="18">
        <f t="shared" si="17"/>
        <v>1</v>
      </c>
      <c r="AU65" s="6">
        <f t="shared" si="18"/>
        <v>-1</v>
      </c>
      <c r="AV65" s="6">
        <f t="shared" si="19"/>
        <v>0</v>
      </c>
      <c r="AW65" s="6">
        <f t="shared" si="20"/>
        <v>0</v>
      </c>
      <c r="AX65" s="6">
        <f t="shared" si="21"/>
        <v>0</v>
      </c>
      <c r="AY65" s="6">
        <f t="shared" si="22"/>
        <v>1</v>
      </c>
      <c r="AZ65" s="6">
        <f t="shared" si="23"/>
        <v>0</v>
      </c>
      <c r="BA65" s="6">
        <f t="shared" si="24"/>
        <v>1</v>
      </c>
      <c r="BB65" s="6">
        <f t="shared" si="25"/>
        <v>-1</v>
      </c>
      <c r="BD65" s="6">
        <v>1</v>
      </c>
      <c r="BE65" s="6">
        <f t="shared" si="26"/>
        <v>1</v>
      </c>
      <c r="BF65" s="6">
        <v>0</v>
      </c>
      <c r="BG65" s="6">
        <v>1</v>
      </c>
      <c r="BH65" s="6">
        <f t="shared" si="27"/>
        <v>0</v>
      </c>
      <c r="BI65" s="6">
        <f t="shared" si="28"/>
        <v>0</v>
      </c>
      <c r="BJ65" s="6">
        <f t="shared" si="29"/>
        <v>1</v>
      </c>
      <c r="BK65" s="6">
        <f t="shared" si="30"/>
        <v>1</v>
      </c>
      <c r="BL65" s="6">
        <f t="shared" si="31"/>
        <v>0</v>
      </c>
      <c r="BM65" s="6">
        <f t="shared" si="32"/>
        <v>0</v>
      </c>
      <c r="BN65" s="6">
        <f t="shared" si="33"/>
        <v>-1</v>
      </c>
      <c r="BO65" s="6">
        <f t="shared" si="34"/>
        <v>1</v>
      </c>
      <c r="BP65" s="6">
        <f t="shared" si="35"/>
        <v>-1</v>
      </c>
      <c r="BQ65" s="6">
        <f t="shared" si="36"/>
        <v>1</v>
      </c>
      <c r="BS65" s="6">
        <v>1</v>
      </c>
      <c r="BT65" s="6">
        <f t="shared" si="37"/>
        <v>0.5</v>
      </c>
      <c r="BU65" s="6">
        <v>1</v>
      </c>
      <c r="BV65" s="6">
        <f t="shared" si="38"/>
        <v>1</v>
      </c>
      <c r="BW65" s="6">
        <f t="shared" si="39"/>
        <v>0.5</v>
      </c>
      <c r="BX65" s="6">
        <f t="shared" si="40"/>
        <v>0</v>
      </c>
      <c r="BY65" s="6">
        <f t="shared" si="41"/>
        <v>0</v>
      </c>
      <c r="BZ65" s="6">
        <f t="shared" si="42"/>
        <v>0</v>
      </c>
      <c r="CA65" s="6">
        <f t="shared" si="43"/>
        <v>0</v>
      </c>
      <c r="CB65" s="6">
        <f t="shared" si="44"/>
        <v>0</v>
      </c>
      <c r="CC65" s="6">
        <f t="shared" si="45"/>
        <v>0</v>
      </c>
      <c r="CD65" s="6">
        <f t="shared" si="46"/>
        <v>0</v>
      </c>
      <c r="CE65" s="6">
        <f t="shared" si="47"/>
        <v>0</v>
      </c>
      <c r="CF65" s="6">
        <f t="shared" si="48"/>
        <v>0</v>
      </c>
    </row>
    <row r="66" s="6" customFormat="1" spans="1:84">
      <c r="A66" s="6">
        <v>154</v>
      </c>
      <c r="B66" s="6" t="s">
        <v>14</v>
      </c>
      <c r="C66" s="12">
        <v>2</v>
      </c>
      <c r="D66" s="12">
        <v>1</v>
      </c>
      <c r="E66" s="12">
        <v>1</v>
      </c>
      <c r="F66" s="12">
        <v>1</v>
      </c>
      <c r="G66" s="12">
        <f t="shared" ref="G66:G129" si="49">(C66+E66)/2</f>
        <v>1.5</v>
      </c>
      <c r="H66" s="12">
        <f t="shared" ref="H66:H129" si="50">(D66+F66)/2</f>
        <v>1</v>
      </c>
      <c r="I66" s="6">
        <f t="shared" ref="I66:I129" si="51">(G66+H66)/2</f>
        <v>1.25</v>
      </c>
      <c r="J66" s="6">
        <f t="shared" ref="J66:J129" si="52">AN66-G66</f>
        <v>1</v>
      </c>
      <c r="K66" s="6">
        <f t="shared" ref="K66:K129" si="53">IF(AN66-G66&gt;0.5,1,0)</f>
        <v>1</v>
      </c>
      <c r="L66" s="6">
        <f t="shared" ref="L66:L129" si="54">AP66-G66</f>
        <v>-1.5</v>
      </c>
      <c r="M66" s="6">
        <f t="shared" ref="M66:M129" si="55">IF(AP66-G66&lt;-0.5,1,0)</f>
        <v>1</v>
      </c>
      <c r="N66" s="6">
        <f t="shared" ref="N66:N129" si="56">BD66-H66</f>
        <v>2</v>
      </c>
      <c r="O66" s="6">
        <f t="shared" ref="O66:O129" si="57">IF(BD66-H66&gt;0.5,1,0)</f>
        <v>1</v>
      </c>
      <c r="P66" s="6">
        <f t="shared" ref="P66:P129" si="58">BF66-H66</f>
        <v>-0.5</v>
      </c>
      <c r="Q66" s="6">
        <f t="shared" ref="Q66:Q129" si="59">IF(BF66-H66&lt;-0.5,1,0)</f>
        <v>0</v>
      </c>
      <c r="R66" s="6">
        <f t="shared" ref="R66:R129" si="60">BS66-I66</f>
        <v>1.5</v>
      </c>
      <c r="S66" s="6">
        <f t="shared" ref="S66:S129" si="61">IF(BS66-I66&gt;0.5,1,0)</f>
        <v>1</v>
      </c>
      <c r="T66" s="6">
        <f t="shared" ref="T66:T129" si="62">BU66-I66</f>
        <v>-1</v>
      </c>
      <c r="U66" s="6">
        <f t="shared" ref="U66:U129" si="63">IF(BU66-I66&lt;-0.5,1,0)</f>
        <v>1</v>
      </c>
      <c r="W66" s="6">
        <v>3</v>
      </c>
      <c r="X66" s="6">
        <v>0</v>
      </c>
      <c r="Y66" s="6">
        <v>0</v>
      </c>
      <c r="Z66" s="6">
        <v>0</v>
      </c>
      <c r="AA66" s="6">
        <v>2</v>
      </c>
      <c r="AB66" s="6">
        <v>0</v>
      </c>
      <c r="AC66" s="6">
        <v>0</v>
      </c>
      <c r="AD66" s="6">
        <v>0</v>
      </c>
      <c r="AE66" s="6">
        <v>3</v>
      </c>
      <c r="AF66" s="6">
        <v>0</v>
      </c>
      <c r="AG66" s="6">
        <v>0</v>
      </c>
      <c r="AH66" s="6">
        <v>2</v>
      </c>
      <c r="AI66" s="6">
        <v>3</v>
      </c>
      <c r="AJ66" s="6">
        <v>2</v>
      </c>
      <c r="AK66" s="6">
        <v>1</v>
      </c>
      <c r="AL66" s="6">
        <v>0</v>
      </c>
      <c r="AN66" s="6">
        <v>2.5</v>
      </c>
      <c r="AO66" s="6">
        <f t="shared" ref="AO66:AO129" si="64">(X66+AB66)/2</f>
        <v>0</v>
      </c>
      <c r="AP66" s="6">
        <v>0</v>
      </c>
      <c r="AQ66" s="6">
        <v>1</v>
      </c>
      <c r="AR66" s="17">
        <v>2</v>
      </c>
      <c r="AS66" s="18">
        <f t="shared" ref="AS66:AS129" si="65">AN66-AO66</f>
        <v>2.5</v>
      </c>
      <c r="AT66" s="18">
        <f t="shared" ref="AT66:AT129" si="66">IF(AN66-AO66&gt;0.5,1,0)</f>
        <v>1</v>
      </c>
      <c r="AU66" s="6">
        <f t="shared" ref="AU66:AU129" si="67">AN66-AP66</f>
        <v>2.5</v>
      </c>
      <c r="AV66" s="6">
        <f t="shared" ref="AV66:AV129" si="68">IF(AN66-AP66&gt;0.5,1,0)</f>
        <v>1</v>
      </c>
      <c r="AW66" s="6">
        <f t="shared" ref="AW66:AW129" si="69">AN66-AQ66</f>
        <v>1.5</v>
      </c>
      <c r="AX66" s="6">
        <f t="shared" ref="AX66:AX129" si="70">IF(AN66-AQ66&gt;0.5,1,0)</f>
        <v>1</v>
      </c>
      <c r="AY66" s="6">
        <f t="shared" ref="AY66:AY129" si="71">AP66-AQ66</f>
        <v>-1</v>
      </c>
      <c r="AZ66" s="6">
        <f t="shared" ref="AZ66:AZ129" si="72">IF(AP66-AQ66&lt;0,1,0)</f>
        <v>1</v>
      </c>
      <c r="BA66" s="6">
        <f t="shared" ref="BA66:BA129" si="73">AP66-AN66</f>
        <v>-2.5</v>
      </c>
      <c r="BB66" s="6">
        <f t="shared" ref="BB66:BB129" si="74">AQ66-AP66</f>
        <v>1</v>
      </c>
      <c r="BD66" s="6">
        <v>3</v>
      </c>
      <c r="BE66" s="6">
        <f t="shared" ref="BE66:BE129" si="75">(AF66+AJ66)/2</f>
        <v>1</v>
      </c>
      <c r="BF66" s="6">
        <v>0.5</v>
      </c>
      <c r="BG66" s="6">
        <v>1</v>
      </c>
      <c r="BH66" s="6">
        <f t="shared" ref="BH66:BH129" si="76">BD66-BE66</f>
        <v>2</v>
      </c>
      <c r="BI66" s="6">
        <f t="shared" ref="BI66:BI129" si="77">IF(BD66-BE66&gt;0.5,1,0)</f>
        <v>1</v>
      </c>
      <c r="BJ66" s="6">
        <f t="shared" ref="BJ66:BJ129" si="78">BD66-BF66</f>
        <v>2.5</v>
      </c>
      <c r="BK66" s="6">
        <f t="shared" ref="BK66:BK129" si="79">IF(BD66-BF66&gt;0.5,1,0)</f>
        <v>1</v>
      </c>
      <c r="BL66" s="6">
        <f t="shared" ref="BL66:BL129" si="80">BD66-BG66</f>
        <v>2</v>
      </c>
      <c r="BM66" s="6">
        <f t="shared" ref="BM66:BM129" si="81">IF(BD66-BG66&gt;0.5,1,0)</f>
        <v>1</v>
      </c>
      <c r="BN66" s="6">
        <f t="shared" ref="BN66:BN129" si="82">BF66-BG66</f>
        <v>-0.5</v>
      </c>
      <c r="BO66" s="6">
        <f t="shared" ref="BO66:BO129" si="83">IF(BF66-BG66&lt;0,1,0)</f>
        <v>1</v>
      </c>
      <c r="BP66" s="6">
        <f t="shared" ref="BP66:BP129" si="84">BF66-BD66</f>
        <v>-2.5</v>
      </c>
      <c r="BQ66" s="6">
        <f t="shared" ref="BQ66:BQ129" si="85">BG66-BF66</f>
        <v>0.5</v>
      </c>
      <c r="BS66" s="6">
        <v>2.75</v>
      </c>
      <c r="BT66" s="6">
        <f t="shared" ref="BT66:BT129" si="86">(X66+AB66+AF66+AJ66)/4</f>
        <v>0.5</v>
      </c>
      <c r="BU66" s="6">
        <v>0.25</v>
      </c>
      <c r="BV66" s="6">
        <f t="shared" ref="BV66:BV129" si="87">(AQ66+BG66)/2</f>
        <v>1</v>
      </c>
      <c r="BW66" s="6">
        <f t="shared" ref="BW66:BW129" si="88">BS66-BT66</f>
        <v>2.25</v>
      </c>
      <c r="BX66" s="6">
        <f t="shared" ref="BX66:BX129" si="89">IF(BS66-BT66&gt;0.5,1,0)</f>
        <v>1</v>
      </c>
      <c r="BY66" s="6">
        <f t="shared" ref="BY66:BY129" si="90">BS66-BU66</f>
        <v>2.5</v>
      </c>
      <c r="BZ66" s="6">
        <f t="shared" ref="BZ66:BZ129" si="91">IF(BS66-BU66&gt;0.5,1,0)</f>
        <v>1</v>
      </c>
      <c r="CA66" s="6">
        <f t="shared" ref="CA66:CA129" si="92">BS66-BV66</f>
        <v>1.75</v>
      </c>
      <c r="CB66" s="6">
        <f t="shared" ref="CB66:CB129" si="93">IF(BS66-BV66&gt;0.5,1,0)</f>
        <v>1</v>
      </c>
      <c r="CC66" s="6">
        <f t="shared" ref="CC66:CC129" si="94">BU66-BV66</f>
        <v>-0.75</v>
      </c>
      <c r="CD66" s="6">
        <f t="shared" ref="CD66:CD129" si="95">IF(BU66-BV66&lt;0,1,0)</f>
        <v>1</v>
      </c>
      <c r="CE66" s="6">
        <f t="shared" ref="CE66:CE129" si="96">BU66-BS66</f>
        <v>-2.5</v>
      </c>
      <c r="CF66" s="6">
        <f t="shared" ref="CF66:CF129" si="97">BV66-BU66</f>
        <v>0.75</v>
      </c>
    </row>
    <row r="67" s="6" customFormat="1" spans="1:84">
      <c r="A67" s="6">
        <v>299</v>
      </c>
      <c r="B67" s="6" t="s">
        <v>14</v>
      </c>
      <c r="C67" s="12">
        <v>1</v>
      </c>
      <c r="D67" s="12">
        <v>1</v>
      </c>
      <c r="E67" s="12">
        <v>1</v>
      </c>
      <c r="F67" s="12">
        <v>1</v>
      </c>
      <c r="G67" s="12">
        <f t="shared" si="49"/>
        <v>1</v>
      </c>
      <c r="H67" s="12">
        <f t="shared" si="50"/>
        <v>1</v>
      </c>
      <c r="I67" s="6">
        <f t="shared" si="51"/>
        <v>1</v>
      </c>
      <c r="J67" s="6">
        <f t="shared" si="52"/>
        <v>1</v>
      </c>
      <c r="K67" s="6">
        <f t="shared" si="53"/>
        <v>1</v>
      </c>
      <c r="L67" s="6">
        <f t="shared" si="54"/>
        <v>-1</v>
      </c>
      <c r="M67" s="6">
        <f t="shared" si="55"/>
        <v>1</v>
      </c>
      <c r="N67" s="6">
        <f t="shared" si="56"/>
        <v>1</v>
      </c>
      <c r="O67" s="6">
        <f t="shared" si="57"/>
        <v>1</v>
      </c>
      <c r="P67" s="6">
        <f t="shared" si="58"/>
        <v>-1</v>
      </c>
      <c r="Q67" s="6">
        <f t="shared" si="59"/>
        <v>1</v>
      </c>
      <c r="R67" s="6">
        <f t="shared" si="60"/>
        <v>1</v>
      </c>
      <c r="S67" s="6">
        <f t="shared" si="61"/>
        <v>1</v>
      </c>
      <c r="T67" s="6">
        <f t="shared" si="62"/>
        <v>-1</v>
      </c>
      <c r="U67" s="6">
        <f t="shared" si="63"/>
        <v>1</v>
      </c>
      <c r="W67" s="6">
        <v>2</v>
      </c>
      <c r="X67" s="6">
        <v>0</v>
      </c>
      <c r="Y67" s="6">
        <v>0</v>
      </c>
      <c r="Z67" s="6">
        <v>0</v>
      </c>
      <c r="AA67" s="6">
        <v>2</v>
      </c>
      <c r="AB67" s="6">
        <v>0</v>
      </c>
      <c r="AC67" s="6">
        <v>0</v>
      </c>
      <c r="AD67" s="6">
        <v>0</v>
      </c>
      <c r="AE67" s="6">
        <v>2</v>
      </c>
      <c r="AF67" s="6">
        <v>0</v>
      </c>
      <c r="AG67" s="6">
        <v>0</v>
      </c>
      <c r="AH67" s="6">
        <v>0</v>
      </c>
      <c r="AI67" s="6">
        <v>2</v>
      </c>
      <c r="AJ67" s="6">
        <v>2</v>
      </c>
      <c r="AK67" s="6">
        <v>0</v>
      </c>
      <c r="AL67" s="6">
        <v>0</v>
      </c>
      <c r="AN67" s="6">
        <v>2</v>
      </c>
      <c r="AO67" s="6">
        <f t="shared" si="64"/>
        <v>0</v>
      </c>
      <c r="AP67" s="6">
        <v>0</v>
      </c>
      <c r="AQ67" s="6">
        <v>0</v>
      </c>
      <c r="AR67" s="17">
        <v>2</v>
      </c>
      <c r="AS67" s="18">
        <f t="shared" si="65"/>
        <v>2</v>
      </c>
      <c r="AT67" s="18">
        <f t="shared" si="66"/>
        <v>1</v>
      </c>
      <c r="AU67" s="6">
        <f t="shared" si="67"/>
        <v>2</v>
      </c>
      <c r="AV67" s="6">
        <f t="shared" si="68"/>
        <v>1</v>
      </c>
      <c r="AW67" s="6">
        <f t="shared" si="69"/>
        <v>2</v>
      </c>
      <c r="AX67" s="6">
        <f t="shared" si="70"/>
        <v>1</v>
      </c>
      <c r="AY67" s="6">
        <f t="shared" si="71"/>
        <v>0</v>
      </c>
      <c r="AZ67" s="6">
        <f t="shared" si="72"/>
        <v>0</v>
      </c>
      <c r="BA67" s="6">
        <f t="shared" si="73"/>
        <v>-2</v>
      </c>
      <c r="BB67" s="6">
        <f t="shared" si="74"/>
        <v>0</v>
      </c>
      <c r="BD67" s="6">
        <v>2</v>
      </c>
      <c r="BE67" s="6">
        <f t="shared" si="75"/>
        <v>1</v>
      </c>
      <c r="BF67" s="6">
        <v>0</v>
      </c>
      <c r="BG67" s="6">
        <v>0</v>
      </c>
      <c r="BH67" s="6">
        <f t="shared" si="76"/>
        <v>1</v>
      </c>
      <c r="BI67" s="6">
        <f t="shared" si="77"/>
        <v>1</v>
      </c>
      <c r="BJ67" s="6">
        <f t="shared" si="78"/>
        <v>2</v>
      </c>
      <c r="BK67" s="6">
        <f t="shared" si="79"/>
        <v>1</v>
      </c>
      <c r="BL67" s="6">
        <f t="shared" si="80"/>
        <v>2</v>
      </c>
      <c r="BM67" s="6">
        <f t="shared" si="81"/>
        <v>1</v>
      </c>
      <c r="BN67" s="6">
        <f t="shared" si="82"/>
        <v>0</v>
      </c>
      <c r="BO67" s="6">
        <f t="shared" si="83"/>
        <v>0</v>
      </c>
      <c r="BP67" s="6">
        <f t="shared" si="84"/>
        <v>-2</v>
      </c>
      <c r="BQ67" s="6">
        <f t="shared" si="85"/>
        <v>0</v>
      </c>
      <c r="BS67" s="6">
        <v>2</v>
      </c>
      <c r="BT67" s="6">
        <f t="shared" si="86"/>
        <v>0.5</v>
      </c>
      <c r="BU67" s="6">
        <v>0</v>
      </c>
      <c r="BV67" s="6">
        <f t="shared" si="87"/>
        <v>0</v>
      </c>
      <c r="BW67" s="6">
        <f t="shared" si="88"/>
        <v>1.5</v>
      </c>
      <c r="BX67" s="6">
        <f t="shared" si="89"/>
        <v>1</v>
      </c>
      <c r="BY67" s="6">
        <f t="shared" si="90"/>
        <v>2</v>
      </c>
      <c r="BZ67" s="6">
        <f t="shared" si="91"/>
        <v>1</v>
      </c>
      <c r="CA67" s="6">
        <f t="shared" si="92"/>
        <v>2</v>
      </c>
      <c r="CB67" s="6">
        <f t="shared" si="93"/>
        <v>1</v>
      </c>
      <c r="CC67" s="6">
        <f t="shared" si="94"/>
        <v>0</v>
      </c>
      <c r="CD67" s="6">
        <f t="shared" si="95"/>
        <v>0</v>
      </c>
      <c r="CE67" s="6">
        <f t="shared" si="96"/>
        <v>-2</v>
      </c>
      <c r="CF67" s="6">
        <f t="shared" si="97"/>
        <v>0</v>
      </c>
    </row>
    <row r="68" s="6" customFormat="1" spans="1:84">
      <c r="A68" s="6">
        <v>302</v>
      </c>
      <c r="B68" s="6" t="s">
        <v>14</v>
      </c>
      <c r="C68" s="5">
        <v>1</v>
      </c>
      <c r="D68" s="5">
        <v>1</v>
      </c>
      <c r="E68" s="5">
        <v>1</v>
      </c>
      <c r="F68" s="5">
        <v>1</v>
      </c>
      <c r="G68" s="12">
        <f t="shared" si="49"/>
        <v>1</v>
      </c>
      <c r="H68" s="12">
        <f t="shared" si="50"/>
        <v>1</v>
      </c>
      <c r="I68" s="6">
        <f t="shared" si="51"/>
        <v>1</v>
      </c>
      <c r="J68" s="6">
        <f t="shared" si="52"/>
        <v>1</v>
      </c>
      <c r="K68" s="6">
        <f t="shared" si="53"/>
        <v>1</v>
      </c>
      <c r="L68" s="6">
        <f t="shared" si="54"/>
        <v>-1</v>
      </c>
      <c r="M68" s="6">
        <f t="shared" si="55"/>
        <v>1</v>
      </c>
      <c r="N68" s="6">
        <f t="shared" si="56"/>
        <v>-1</v>
      </c>
      <c r="O68" s="6">
        <f t="shared" si="57"/>
        <v>0</v>
      </c>
      <c r="P68" s="6">
        <f t="shared" si="58"/>
        <v>-1</v>
      </c>
      <c r="Q68" s="6">
        <f t="shared" si="59"/>
        <v>1</v>
      </c>
      <c r="R68" s="6">
        <f t="shared" si="60"/>
        <v>0</v>
      </c>
      <c r="S68" s="6">
        <f t="shared" si="61"/>
        <v>0</v>
      </c>
      <c r="T68" s="6">
        <f t="shared" si="62"/>
        <v>-1</v>
      </c>
      <c r="U68" s="6">
        <f t="shared" si="63"/>
        <v>1</v>
      </c>
      <c r="W68" s="6">
        <v>2</v>
      </c>
      <c r="X68" s="6">
        <v>0</v>
      </c>
      <c r="Y68" s="6">
        <v>0</v>
      </c>
      <c r="Z68" s="6">
        <v>0</v>
      </c>
      <c r="AA68" s="6">
        <v>2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N68" s="6">
        <v>2</v>
      </c>
      <c r="AO68" s="6">
        <f t="shared" si="64"/>
        <v>0</v>
      </c>
      <c r="AP68" s="6">
        <v>0</v>
      </c>
      <c r="AQ68" s="6">
        <v>1</v>
      </c>
      <c r="AR68" s="17">
        <v>2</v>
      </c>
      <c r="AS68" s="18">
        <f t="shared" si="65"/>
        <v>2</v>
      </c>
      <c r="AT68" s="18">
        <f t="shared" si="66"/>
        <v>1</v>
      </c>
      <c r="AU68" s="6">
        <f t="shared" si="67"/>
        <v>2</v>
      </c>
      <c r="AV68" s="6">
        <f t="shared" si="68"/>
        <v>1</v>
      </c>
      <c r="AW68" s="6">
        <f t="shared" si="69"/>
        <v>1</v>
      </c>
      <c r="AX68" s="6">
        <f t="shared" si="70"/>
        <v>1</v>
      </c>
      <c r="AY68" s="6">
        <f t="shared" si="71"/>
        <v>-1</v>
      </c>
      <c r="AZ68" s="6">
        <f t="shared" si="72"/>
        <v>1</v>
      </c>
      <c r="BA68" s="6">
        <f t="shared" si="73"/>
        <v>-2</v>
      </c>
      <c r="BB68" s="6">
        <f t="shared" si="74"/>
        <v>1</v>
      </c>
      <c r="BD68" s="6">
        <v>0</v>
      </c>
      <c r="BE68" s="6">
        <f t="shared" si="75"/>
        <v>0</v>
      </c>
      <c r="BF68" s="6">
        <v>0</v>
      </c>
      <c r="BG68" s="6">
        <v>0</v>
      </c>
      <c r="BH68" s="6">
        <f t="shared" si="76"/>
        <v>0</v>
      </c>
      <c r="BI68" s="6">
        <f t="shared" si="77"/>
        <v>0</v>
      </c>
      <c r="BJ68" s="6">
        <f t="shared" si="78"/>
        <v>0</v>
      </c>
      <c r="BK68" s="6">
        <f t="shared" si="79"/>
        <v>0</v>
      </c>
      <c r="BL68" s="6">
        <f t="shared" si="80"/>
        <v>0</v>
      </c>
      <c r="BM68" s="6">
        <f t="shared" si="81"/>
        <v>0</v>
      </c>
      <c r="BN68" s="6">
        <f t="shared" si="82"/>
        <v>0</v>
      </c>
      <c r="BO68" s="6">
        <f t="shared" si="83"/>
        <v>0</v>
      </c>
      <c r="BP68" s="6">
        <f t="shared" si="84"/>
        <v>0</v>
      </c>
      <c r="BQ68" s="6">
        <f t="shared" si="85"/>
        <v>0</v>
      </c>
      <c r="BS68" s="6">
        <v>1</v>
      </c>
      <c r="BT68" s="6">
        <f t="shared" si="86"/>
        <v>0</v>
      </c>
      <c r="BU68" s="6">
        <v>0</v>
      </c>
      <c r="BV68" s="6">
        <f t="shared" si="87"/>
        <v>0.5</v>
      </c>
      <c r="BW68" s="6">
        <f t="shared" si="88"/>
        <v>1</v>
      </c>
      <c r="BX68" s="6">
        <f t="shared" si="89"/>
        <v>1</v>
      </c>
      <c r="BY68" s="6">
        <f t="shared" si="90"/>
        <v>1</v>
      </c>
      <c r="BZ68" s="6">
        <f t="shared" si="91"/>
        <v>1</v>
      </c>
      <c r="CA68" s="6">
        <f t="shared" si="92"/>
        <v>0.5</v>
      </c>
      <c r="CB68" s="6">
        <f t="shared" si="93"/>
        <v>0</v>
      </c>
      <c r="CC68" s="6">
        <f t="shared" si="94"/>
        <v>-0.5</v>
      </c>
      <c r="CD68" s="6">
        <f t="shared" si="95"/>
        <v>1</v>
      </c>
      <c r="CE68" s="6">
        <f t="shared" si="96"/>
        <v>-1</v>
      </c>
      <c r="CF68" s="6">
        <f t="shared" si="97"/>
        <v>0.5</v>
      </c>
    </row>
    <row r="69" s="6" customFormat="1" spans="1:84">
      <c r="A69" s="6">
        <v>310</v>
      </c>
      <c r="B69" s="6" t="s">
        <v>14</v>
      </c>
      <c r="C69" s="5">
        <v>2</v>
      </c>
      <c r="D69" s="5">
        <v>2</v>
      </c>
      <c r="E69" s="5">
        <v>2</v>
      </c>
      <c r="F69" s="5">
        <v>2</v>
      </c>
      <c r="G69" s="12">
        <f t="shared" si="49"/>
        <v>2</v>
      </c>
      <c r="H69" s="12">
        <f t="shared" si="50"/>
        <v>2</v>
      </c>
      <c r="I69" s="6">
        <f t="shared" si="51"/>
        <v>2</v>
      </c>
      <c r="J69" s="6">
        <f t="shared" si="52"/>
        <v>0</v>
      </c>
      <c r="K69" s="6">
        <f t="shared" si="53"/>
        <v>0</v>
      </c>
      <c r="L69" s="6">
        <f t="shared" si="54"/>
        <v>0</v>
      </c>
      <c r="M69" s="6">
        <f t="shared" si="55"/>
        <v>0</v>
      </c>
      <c r="N69" s="6">
        <f t="shared" si="56"/>
        <v>-2</v>
      </c>
      <c r="O69" s="6">
        <f t="shared" si="57"/>
        <v>0</v>
      </c>
      <c r="P69" s="6">
        <f t="shared" si="58"/>
        <v>-2</v>
      </c>
      <c r="Q69" s="6">
        <f t="shared" si="59"/>
        <v>1</v>
      </c>
      <c r="R69" s="6">
        <f t="shared" si="60"/>
        <v>-1</v>
      </c>
      <c r="S69" s="6">
        <f t="shared" si="61"/>
        <v>0</v>
      </c>
      <c r="T69" s="6">
        <f t="shared" si="62"/>
        <v>-1</v>
      </c>
      <c r="U69" s="6">
        <f t="shared" si="63"/>
        <v>1</v>
      </c>
      <c r="W69" s="6">
        <v>2</v>
      </c>
      <c r="X69" s="6">
        <v>2</v>
      </c>
      <c r="Y69" s="6">
        <v>2</v>
      </c>
      <c r="Z69" s="6">
        <v>2</v>
      </c>
      <c r="AA69" s="6">
        <v>2</v>
      </c>
      <c r="AB69" s="6">
        <v>2</v>
      </c>
      <c r="AC69" s="6">
        <v>2</v>
      </c>
      <c r="AD69" s="6">
        <v>2</v>
      </c>
      <c r="AE69" s="6">
        <v>0</v>
      </c>
      <c r="AF69" s="6">
        <v>2</v>
      </c>
      <c r="AG69" s="6">
        <v>0</v>
      </c>
      <c r="AH69" s="6">
        <v>0</v>
      </c>
      <c r="AI69" s="6">
        <v>0</v>
      </c>
      <c r="AJ69" s="6">
        <v>2</v>
      </c>
      <c r="AK69" s="6">
        <v>0</v>
      </c>
      <c r="AL69" s="6">
        <v>2</v>
      </c>
      <c r="AN69" s="6">
        <v>2</v>
      </c>
      <c r="AO69" s="6">
        <f t="shared" si="64"/>
        <v>2</v>
      </c>
      <c r="AP69" s="6">
        <v>2</v>
      </c>
      <c r="AQ69" s="6">
        <v>2</v>
      </c>
      <c r="AR69" s="17">
        <v>2</v>
      </c>
      <c r="AS69" s="18">
        <f t="shared" si="65"/>
        <v>0</v>
      </c>
      <c r="AT69" s="18">
        <f t="shared" si="66"/>
        <v>0</v>
      </c>
      <c r="AU69" s="6">
        <f t="shared" si="67"/>
        <v>0</v>
      </c>
      <c r="AV69" s="6">
        <f t="shared" si="68"/>
        <v>0</v>
      </c>
      <c r="AW69" s="6">
        <f t="shared" si="69"/>
        <v>0</v>
      </c>
      <c r="AX69" s="6">
        <f t="shared" si="70"/>
        <v>0</v>
      </c>
      <c r="AY69" s="6">
        <f t="shared" si="71"/>
        <v>0</v>
      </c>
      <c r="AZ69" s="6">
        <f t="shared" si="72"/>
        <v>0</v>
      </c>
      <c r="BA69" s="6">
        <f t="shared" si="73"/>
        <v>0</v>
      </c>
      <c r="BB69" s="6">
        <f t="shared" si="74"/>
        <v>0</v>
      </c>
      <c r="BD69" s="6">
        <v>0</v>
      </c>
      <c r="BE69" s="6">
        <f t="shared" si="75"/>
        <v>2</v>
      </c>
      <c r="BF69" s="6">
        <v>0</v>
      </c>
      <c r="BG69" s="6">
        <v>1</v>
      </c>
      <c r="BH69" s="6">
        <f t="shared" si="76"/>
        <v>-2</v>
      </c>
      <c r="BI69" s="6">
        <f t="shared" si="77"/>
        <v>0</v>
      </c>
      <c r="BJ69" s="6">
        <f t="shared" si="78"/>
        <v>0</v>
      </c>
      <c r="BK69" s="6">
        <f t="shared" si="79"/>
        <v>0</v>
      </c>
      <c r="BL69" s="6">
        <f t="shared" si="80"/>
        <v>-1</v>
      </c>
      <c r="BM69" s="6">
        <f t="shared" si="81"/>
        <v>0</v>
      </c>
      <c r="BN69" s="6">
        <f t="shared" si="82"/>
        <v>-1</v>
      </c>
      <c r="BO69" s="6">
        <f t="shared" si="83"/>
        <v>1</v>
      </c>
      <c r="BP69" s="6">
        <f t="shared" si="84"/>
        <v>0</v>
      </c>
      <c r="BQ69" s="6">
        <f t="shared" si="85"/>
        <v>1</v>
      </c>
      <c r="BS69" s="6">
        <v>1</v>
      </c>
      <c r="BT69" s="6">
        <f t="shared" si="86"/>
        <v>2</v>
      </c>
      <c r="BU69" s="6">
        <v>1</v>
      </c>
      <c r="BV69" s="6">
        <f t="shared" si="87"/>
        <v>1.5</v>
      </c>
      <c r="BW69" s="6">
        <f t="shared" si="88"/>
        <v>-1</v>
      </c>
      <c r="BX69" s="6">
        <f t="shared" si="89"/>
        <v>0</v>
      </c>
      <c r="BY69" s="6">
        <f t="shared" si="90"/>
        <v>0</v>
      </c>
      <c r="BZ69" s="6">
        <f t="shared" si="91"/>
        <v>0</v>
      </c>
      <c r="CA69" s="6">
        <f t="shared" si="92"/>
        <v>-0.5</v>
      </c>
      <c r="CB69" s="6">
        <f t="shared" si="93"/>
        <v>0</v>
      </c>
      <c r="CC69" s="6">
        <f t="shared" si="94"/>
        <v>-0.5</v>
      </c>
      <c r="CD69" s="6">
        <f t="shared" si="95"/>
        <v>1</v>
      </c>
      <c r="CE69" s="6">
        <f t="shared" si="96"/>
        <v>0</v>
      </c>
      <c r="CF69" s="6">
        <f t="shared" si="97"/>
        <v>0.5</v>
      </c>
    </row>
    <row r="70" s="6" customFormat="1" spans="1:84">
      <c r="A70" s="6">
        <v>324</v>
      </c>
      <c r="B70" s="6" t="s">
        <v>14</v>
      </c>
      <c r="C70" s="5">
        <v>2</v>
      </c>
      <c r="D70" s="5">
        <v>2</v>
      </c>
      <c r="E70" s="5">
        <v>2</v>
      </c>
      <c r="F70" s="5">
        <v>2</v>
      </c>
      <c r="G70" s="12">
        <f t="shared" si="49"/>
        <v>2</v>
      </c>
      <c r="H70" s="12">
        <f t="shared" si="50"/>
        <v>2</v>
      </c>
      <c r="I70" s="6">
        <f t="shared" si="51"/>
        <v>2</v>
      </c>
      <c r="J70" s="6">
        <f t="shared" si="52"/>
        <v>0</v>
      </c>
      <c r="K70" s="6">
        <f t="shared" si="53"/>
        <v>0</v>
      </c>
      <c r="L70" s="6">
        <f t="shared" si="54"/>
        <v>0.5</v>
      </c>
      <c r="M70" s="6">
        <f t="shared" si="55"/>
        <v>0</v>
      </c>
      <c r="N70" s="6">
        <f t="shared" si="56"/>
        <v>0</v>
      </c>
      <c r="O70" s="6">
        <f t="shared" si="57"/>
        <v>0</v>
      </c>
      <c r="P70" s="6">
        <f t="shared" si="58"/>
        <v>-2</v>
      </c>
      <c r="Q70" s="6">
        <f t="shared" si="59"/>
        <v>1</v>
      </c>
      <c r="R70" s="6">
        <f t="shared" si="60"/>
        <v>0</v>
      </c>
      <c r="S70" s="6">
        <f t="shared" si="61"/>
        <v>0</v>
      </c>
      <c r="T70" s="6">
        <f t="shared" si="62"/>
        <v>-0.75</v>
      </c>
      <c r="U70" s="6">
        <f t="shared" si="63"/>
        <v>1</v>
      </c>
      <c r="W70" s="6">
        <v>2</v>
      </c>
      <c r="X70" s="6">
        <v>2</v>
      </c>
      <c r="Y70" s="6">
        <v>3</v>
      </c>
      <c r="Z70" s="6">
        <v>2</v>
      </c>
      <c r="AA70" s="6">
        <v>2</v>
      </c>
      <c r="AB70" s="6">
        <v>2</v>
      </c>
      <c r="AC70" s="6">
        <v>2</v>
      </c>
      <c r="AD70" s="6">
        <v>2</v>
      </c>
      <c r="AE70" s="6">
        <v>2</v>
      </c>
      <c r="AF70" s="6">
        <v>2</v>
      </c>
      <c r="AG70" s="6">
        <v>0</v>
      </c>
      <c r="AH70" s="6">
        <v>2</v>
      </c>
      <c r="AI70" s="6">
        <v>2</v>
      </c>
      <c r="AJ70" s="6">
        <v>0</v>
      </c>
      <c r="AK70" s="6">
        <v>0</v>
      </c>
      <c r="AL70" s="6">
        <v>2</v>
      </c>
      <c r="AN70" s="6">
        <v>2</v>
      </c>
      <c r="AO70" s="6">
        <f t="shared" si="64"/>
        <v>2</v>
      </c>
      <c r="AP70" s="6">
        <v>2.5</v>
      </c>
      <c r="AQ70" s="6">
        <v>2</v>
      </c>
      <c r="AR70" s="17">
        <v>2</v>
      </c>
      <c r="AS70" s="18">
        <f t="shared" si="65"/>
        <v>0</v>
      </c>
      <c r="AT70" s="18">
        <f t="shared" si="66"/>
        <v>0</v>
      </c>
      <c r="AU70" s="6">
        <f t="shared" si="67"/>
        <v>-0.5</v>
      </c>
      <c r="AV70" s="6">
        <f t="shared" si="68"/>
        <v>0</v>
      </c>
      <c r="AW70" s="6">
        <f t="shared" si="69"/>
        <v>0</v>
      </c>
      <c r="AX70" s="6">
        <f t="shared" si="70"/>
        <v>0</v>
      </c>
      <c r="AY70" s="6">
        <f t="shared" si="71"/>
        <v>0.5</v>
      </c>
      <c r="AZ70" s="6">
        <f t="shared" si="72"/>
        <v>0</v>
      </c>
      <c r="BA70" s="6">
        <f t="shared" si="73"/>
        <v>0.5</v>
      </c>
      <c r="BB70" s="6">
        <f t="shared" si="74"/>
        <v>-0.5</v>
      </c>
      <c r="BD70" s="6">
        <v>2</v>
      </c>
      <c r="BE70" s="6">
        <f t="shared" si="75"/>
        <v>1</v>
      </c>
      <c r="BF70" s="6">
        <v>0</v>
      </c>
      <c r="BG70" s="6">
        <v>2</v>
      </c>
      <c r="BH70" s="6">
        <f t="shared" si="76"/>
        <v>1</v>
      </c>
      <c r="BI70" s="6">
        <f t="shared" si="77"/>
        <v>1</v>
      </c>
      <c r="BJ70" s="6">
        <f t="shared" si="78"/>
        <v>2</v>
      </c>
      <c r="BK70" s="6">
        <f t="shared" si="79"/>
        <v>1</v>
      </c>
      <c r="BL70" s="6">
        <f t="shared" si="80"/>
        <v>0</v>
      </c>
      <c r="BM70" s="6">
        <f t="shared" si="81"/>
        <v>0</v>
      </c>
      <c r="BN70" s="6">
        <f t="shared" si="82"/>
        <v>-2</v>
      </c>
      <c r="BO70" s="6">
        <f t="shared" si="83"/>
        <v>1</v>
      </c>
      <c r="BP70" s="6">
        <f t="shared" si="84"/>
        <v>-2</v>
      </c>
      <c r="BQ70" s="6">
        <f t="shared" si="85"/>
        <v>2</v>
      </c>
      <c r="BS70" s="6">
        <v>2</v>
      </c>
      <c r="BT70" s="6">
        <f t="shared" si="86"/>
        <v>1.5</v>
      </c>
      <c r="BU70" s="6">
        <v>1.25</v>
      </c>
      <c r="BV70" s="6">
        <f t="shared" si="87"/>
        <v>2</v>
      </c>
      <c r="BW70" s="6">
        <f t="shared" si="88"/>
        <v>0.5</v>
      </c>
      <c r="BX70" s="6">
        <f t="shared" si="89"/>
        <v>0</v>
      </c>
      <c r="BY70" s="6">
        <f t="shared" si="90"/>
        <v>0.75</v>
      </c>
      <c r="BZ70" s="6">
        <f t="shared" si="91"/>
        <v>1</v>
      </c>
      <c r="CA70" s="6">
        <f t="shared" si="92"/>
        <v>0</v>
      </c>
      <c r="CB70" s="6">
        <f t="shared" si="93"/>
        <v>0</v>
      </c>
      <c r="CC70" s="6">
        <f t="shared" si="94"/>
        <v>-0.75</v>
      </c>
      <c r="CD70" s="6">
        <f t="shared" si="95"/>
        <v>1</v>
      </c>
      <c r="CE70" s="6">
        <f t="shared" si="96"/>
        <v>-0.75</v>
      </c>
      <c r="CF70" s="6">
        <f t="shared" si="97"/>
        <v>0.75</v>
      </c>
    </row>
    <row r="71" s="6" customFormat="1" spans="1:84">
      <c r="A71" s="6">
        <v>346</v>
      </c>
      <c r="B71" s="6" t="s">
        <v>14</v>
      </c>
      <c r="C71" s="12">
        <v>4</v>
      </c>
      <c r="D71" s="12">
        <v>4</v>
      </c>
      <c r="E71" s="12">
        <v>4</v>
      </c>
      <c r="F71" s="12">
        <v>4</v>
      </c>
      <c r="G71" s="12">
        <f t="shared" si="49"/>
        <v>4</v>
      </c>
      <c r="H71" s="12">
        <f t="shared" si="50"/>
        <v>4</v>
      </c>
      <c r="I71" s="6">
        <f t="shared" si="51"/>
        <v>4</v>
      </c>
      <c r="J71" s="6">
        <f t="shared" si="52"/>
        <v>-2.5</v>
      </c>
      <c r="K71" s="6">
        <f t="shared" si="53"/>
        <v>0</v>
      </c>
      <c r="L71" s="6">
        <f t="shared" si="54"/>
        <v>-3.5</v>
      </c>
      <c r="M71" s="6">
        <f t="shared" si="55"/>
        <v>1</v>
      </c>
      <c r="N71" s="6">
        <f t="shared" si="56"/>
        <v>-3</v>
      </c>
      <c r="O71" s="6">
        <f t="shared" si="57"/>
        <v>0</v>
      </c>
      <c r="P71" s="6">
        <f t="shared" si="58"/>
        <v>-4</v>
      </c>
      <c r="Q71" s="6">
        <f t="shared" si="59"/>
        <v>1</v>
      </c>
      <c r="R71" s="6">
        <f t="shared" si="60"/>
        <v>-2.75</v>
      </c>
      <c r="S71" s="6">
        <f t="shared" si="61"/>
        <v>0</v>
      </c>
      <c r="T71" s="6">
        <f t="shared" si="62"/>
        <v>-3.75</v>
      </c>
      <c r="U71" s="6">
        <f t="shared" si="63"/>
        <v>1</v>
      </c>
      <c r="W71" s="6">
        <v>2</v>
      </c>
      <c r="X71" s="6">
        <v>0</v>
      </c>
      <c r="Y71" s="6">
        <v>0</v>
      </c>
      <c r="Z71" s="6">
        <v>0</v>
      </c>
      <c r="AA71" s="6">
        <v>1</v>
      </c>
      <c r="AB71" s="6">
        <v>2</v>
      </c>
      <c r="AC71" s="6">
        <v>1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2</v>
      </c>
      <c r="AJ71" s="6">
        <v>0</v>
      </c>
      <c r="AK71" s="6">
        <v>0</v>
      </c>
      <c r="AL71" s="6">
        <v>0</v>
      </c>
      <c r="AN71" s="6">
        <v>1.5</v>
      </c>
      <c r="AO71" s="6">
        <f t="shared" si="64"/>
        <v>1</v>
      </c>
      <c r="AP71" s="6">
        <v>0.5</v>
      </c>
      <c r="AQ71" s="6">
        <v>0</v>
      </c>
      <c r="AR71" s="17">
        <v>2</v>
      </c>
      <c r="AS71" s="18">
        <f t="shared" si="65"/>
        <v>0.5</v>
      </c>
      <c r="AT71" s="18">
        <f t="shared" si="66"/>
        <v>0</v>
      </c>
      <c r="AU71" s="6">
        <f t="shared" si="67"/>
        <v>1</v>
      </c>
      <c r="AV71" s="6">
        <f t="shared" si="68"/>
        <v>1</v>
      </c>
      <c r="AW71" s="6">
        <f t="shared" si="69"/>
        <v>1.5</v>
      </c>
      <c r="AX71" s="6">
        <f t="shared" si="70"/>
        <v>1</v>
      </c>
      <c r="AY71" s="6">
        <f t="shared" si="71"/>
        <v>0.5</v>
      </c>
      <c r="AZ71" s="6">
        <f t="shared" si="72"/>
        <v>0</v>
      </c>
      <c r="BA71" s="6">
        <f t="shared" si="73"/>
        <v>-1</v>
      </c>
      <c r="BB71" s="6">
        <f t="shared" si="74"/>
        <v>-0.5</v>
      </c>
      <c r="BD71" s="6">
        <v>1</v>
      </c>
      <c r="BE71" s="6">
        <f t="shared" si="75"/>
        <v>0</v>
      </c>
      <c r="BF71" s="6">
        <v>0</v>
      </c>
      <c r="BG71" s="6">
        <v>0</v>
      </c>
      <c r="BH71" s="6">
        <f t="shared" si="76"/>
        <v>1</v>
      </c>
      <c r="BI71" s="6">
        <f t="shared" si="77"/>
        <v>1</v>
      </c>
      <c r="BJ71" s="6">
        <f t="shared" si="78"/>
        <v>1</v>
      </c>
      <c r="BK71" s="6">
        <f t="shared" si="79"/>
        <v>1</v>
      </c>
      <c r="BL71" s="6">
        <f t="shared" si="80"/>
        <v>1</v>
      </c>
      <c r="BM71" s="6">
        <f t="shared" si="81"/>
        <v>1</v>
      </c>
      <c r="BN71" s="6">
        <f t="shared" si="82"/>
        <v>0</v>
      </c>
      <c r="BO71" s="6">
        <f t="shared" si="83"/>
        <v>0</v>
      </c>
      <c r="BP71" s="6">
        <f t="shared" si="84"/>
        <v>-1</v>
      </c>
      <c r="BQ71" s="6">
        <f t="shared" si="85"/>
        <v>0</v>
      </c>
      <c r="BS71" s="6">
        <v>1.25</v>
      </c>
      <c r="BT71" s="6">
        <f t="shared" si="86"/>
        <v>0.5</v>
      </c>
      <c r="BU71" s="6">
        <v>0.25</v>
      </c>
      <c r="BV71" s="6">
        <f t="shared" si="87"/>
        <v>0</v>
      </c>
      <c r="BW71" s="6">
        <f t="shared" si="88"/>
        <v>0.75</v>
      </c>
      <c r="BX71" s="6">
        <f t="shared" si="89"/>
        <v>1</v>
      </c>
      <c r="BY71" s="6">
        <f t="shared" si="90"/>
        <v>1</v>
      </c>
      <c r="BZ71" s="6">
        <f t="shared" si="91"/>
        <v>1</v>
      </c>
      <c r="CA71" s="6">
        <f t="shared" si="92"/>
        <v>1.25</v>
      </c>
      <c r="CB71" s="6">
        <f t="shared" si="93"/>
        <v>1</v>
      </c>
      <c r="CC71" s="6">
        <f t="shared" si="94"/>
        <v>0.25</v>
      </c>
      <c r="CD71" s="6">
        <f t="shared" si="95"/>
        <v>0</v>
      </c>
      <c r="CE71" s="6">
        <f t="shared" si="96"/>
        <v>-1</v>
      </c>
      <c r="CF71" s="6">
        <f t="shared" si="97"/>
        <v>-0.25</v>
      </c>
    </row>
    <row r="72" s="6" customFormat="1" spans="1:84">
      <c r="A72" s="6">
        <v>136</v>
      </c>
      <c r="B72" s="6" t="s">
        <v>14</v>
      </c>
      <c r="C72" s="12">
        <v>4</v>
      </c>
      <c r="D72" s="12">
        <v>3</v>
      </c>
      <c r="E72" s="12">
        <v>3</v>
      </c>
      <c r="F72" s="12">
        <v>3</v>
      </c>
      <c r="G72" s="12">
        <f t="shared" si="49"/>
        <v>3.5</v>
      </c>
      <c r="H72" s="12">
        <f t="shared" si="50"/>
        <v>3</v>
      </c>
      <c r="I72" s="6">
        <f t="shared" si="51"/>
        <v>3.25</v>
      </c>
      <c r="J72" s="6">
        <f t="shared" si="52"/>
        <v>-1.5</v>
      </c>
      <c r="K72" s="6">
        <f t="shared" si="53"/>
        <v>0</v>
      </c>
      <c r="L72" s="6">
        <f t="shared" si="54"/>
        <v>-3.5</v>
      </c>
      <c r="M72" s="6">
        <f t="shared" si="55"/>
        <v>1</v>
      </c>
      <c r="N72" s="6">
        <f t="shared" si="56"/>
        <v>-1</v>
      </c>
      <c r="O72" s="6">
        <f t="shared" si="57"/>
        <v>0</v>
      </c>
      <c r="P72" s="6">
        <f t="shared" si="58"/>
        <v>-2.5</v>
      </c>
      <c r="Q72" s="6">
        <f t="shared" si="59"/>
        <v>1</v>
      </c>
      <c r="R72" s="6">
        <f t="shared" si="60"/>
        <v>-1.25</v>
      </c>
      <c r="S72" s="6">
        <f t="shared" si="61"/>
        <v>0</v>
      </c>
      <c r="T72" s="6">
        <f t="shared" si="62"/>
        <v>-3</v>
      </c>
      <c r="U72" s="6">
        <f t="shared" si="63"/>
        <v>1</v>
      </c>
      <c r="W72" s="6">
        <v>2</v>
      </c>
      <c r="X72" s="6">
        <v>2</v>
      </c>
      <c r="Y72" s="6">
        <v>0</v>
      </c>
      <c r="Z72" s="6">
        <v>2</v>
      </c>
      <c r="AA72" s="6">
        <v>2</v>
      </c>
      <c r="AB72" s="6">
        <v>2</v>
      </c>
      <c r="AC72" s="6">
        <v>0</v>
      </c>
      <c r="AD72" s="6">
        <v>2</v>
      </c>
      <c r="AE72" s="6">
        <v>2</v>
      </c>
      <c r="AF72" s="6">
        <v>2</v>
      </c>
      <c r="AG72" s="6">
        <v>0</v>
      </c>
      <c r="AH72" s="6">
        <v>0</v>
      </c>
      <c r="AI72" s="6">
        <v>2</v>
      </c>
      <c r="AJ72" s="6">
        <v>2</v>
      </c>
      <c r="AK72" s="6">
        <v>1</v>
      </c>
      <c r="AL72" s="6">
        <v>2</v>
      </c>
      <c r="AN72" s="6">
        <v>2</v>
      </c>
      <c r="AO72" s="6">
        <f t="shared" si="64"/>
        <v>2</v>
      </c>
      <c r="AP72" s="6">
        <v>0</v>
      </c>
      <c r="AQ72" s="6">
        <v>2</v>
      </c>
      <c r="AR72" s="17">
        <v>2</v>
      </c>
      <c r="AS72" s="18">
        <f t="shared" si="65"/>
        <v>0</v>
      </c>
      <c r="AT72" s="18">
        <f t="shared" si="66"/>
        <v>0</v>
      </c>
      <c r="AU72" s="6">
        <f t="shared" si="67"/>
        <v>2</v>
      </c>
      <c r="AV72" s="6">
        <f t="shared" si="68"/>
        <v>1</v>
      </c>
      <c r="AW72" s="6">
        <f t="shared" si="69"/>
        <v>0</v>
      </c>
      <c r="AX72" s="6">
        <f t="shared" si="70"/>
        <v>0</v>
      </c>
      <c r="AY72" s="6">
        <f t="shared" si="71"/>
        <v>-2</v>
      </c>
      <c r="AZ72" s="6">
        <f t="shared" si="72"/>
        <v>1</v>
      </c>
      <c r="BA72" s="6">
        <f t="shared" si="73"/>
        <v>-2</v>
      </c>
      <c r="BB72" s="6">
        <f t="shared" si="74"/>
        <v>2</v>
      </c>
      <c r="BD72" s="6">
        <v>2</v>
      </c>
      <c r="BE72" s="6">
        <f t="shared" si="75"/>
        <v>2</v>
      </c>
      <c r="BF72" s="6">
        <v>0.5</v>
      </c>
      <c r="BG72" s="6">
        <v>1</v>
      </c>
      <c r="BH72" s="6">
        <f t="shared" si="76"/>
        <v>0</v>
      </c>
      <c r="BI72" s="6">
        <f t="shared" si="77"/>
        <v>0</v>
      </c>
      <c r="BJ72" s="6">
        <f t="shared" si="78"/>
        <v>1.5</v>
      </c>
      <c r="BK72" s="6">
        <f t="shared" si="79"/>
        <v>1</v>
      </c>
      <c r="BL72" s="6">
        <f t="shared" si="80"/>
        <v>1</v>
      </c>
      <c r="BM72" s="6">
        <f t="shared" si="81"/>
        <v>1</v>
      </c>
      <c r="BN72" s="6">
        <f t="shared" si="82"/>
        <v>-0.5</v>
      </c>
      <c r="BO72" s="6">
        <f t="shared" si="83"/>
        <v>1</v>
      </c>
      <c r="BP72" s="6">
        <f t="shared" si="84"/>
        <v>-1.5</v>
      </c>
      <c r="BQ72" s="6">
        <f t="shared" si="85"/>
        <v>0.5</v>
      </c>
      <c r="BS72" s="6">
        <v>2</v>
      </c>
      <c r="BT72" s="6">
        <f t="shared" si="86"/>
        <v>2</v>
      </c>
      <c r="BU72" s="6">
        <v>0.25</v>
      </c>
      <c r="BV72" s="6">
        <f t="shared" si="87"/>
        <v>1.5</v>
      </c>
      <c r="BW72" s="6">
        <f t="shared" si="88"/>
        <v>0</v>
      </c>
      <c r="BX72" s="6">
        <f t="shared" si="89"/>
        <v>0</v>
      </c>
      <c r="BY72" s="6">
        <f t="shared" si="90"/>
        <v>1.75</v>
      </c>
      <c r="BZ72" s="6">
        <f t="shared" si="91"/>
        <v>1</v>
      </c>
      <c r="CA72" s="6">
        <f t="shared" si="92"/>
        <v>0.5</v>
      </c>
      <c r="CB72" s="6">
        <f t="shared" si="93"/>
        <v>0</v>
      </c>
      <c r="CC72" s="6">
        <f t="shared" si="94"/>
        <v>-1.25</v>
      </c>
      <c r="CD72" s="6">
        <f t="shared" si="95"/>
        <v>1</v>
      </c>
      <c r="CE72" s="6">
        <f t="shared" si="96"/>
        <v>-1.75</v>
      </c>
      <c r="CF72" s="6">
        <f t="shared" si="97"/>
        <v>1.25</v>
      </c>
    </row>
    <row r="73" s="6" customFormat="1" spans="1:84">
      <c r="A73" s="6">
        <v>306</v>
      </c>
      <c r="B73" s="6" t="s">
        <v>14</v>
      </c>
      <c r="C73" s="12">
        <v>1</v>
      </c>
      <c r="D73" s="12">
        <v>3</v>
      </c>
      <c r="E73" s="12">
        <v>1</v>
      </c>
      <c r="F73" s="12">
        <v>1</v>
      </c>
      <c r="G73" s="12">
        <f t="shared" si="49"/>
        <v>1</v>
      </c>
      <c r="H73" s="12">
        <f t="shared" si="50"/>
        <v>2</v>
      </c>
      <c r="I73" s="6">
        <f t="shared" si="51"/>
        <v>1.5</v>
      </c>
      <c r="J73" s="6">
        <f t="shared" si="52"/>
        <v>1</v>
      </c>
      <c r="K73" s="6">
        <f t="shared" si="53"/>
        <v>1</v>
      </c>
      <c r="L73" s="6">
        <f t="shared" si="54"/>
        <v>-1</v>
      </c>
      <c r="M73" s="6">
        <f t="shared" si="55"/>
        <v>1</v>
      </c>
      <c r="N73" s="6">
        <f t="shared" si="56"/>
        <v>-1</v>
      </c>
      <c r="O73" s="6">
        <f t="shared" si="57"/>
        <v>0</v>
      </c>
      <c r="P73" s="6">
        <f t="shared" si="58"/>
        <v>-1</v>
      </c>
      <c r="Q73" s="6">
        <f t="shared" si="59"/>
        <v>1</v>
      </c>
      <c r="R73" s="6">
        <f t="shared" si="60"/>
        <v>0</v>
      </c>
      <c r="S73" s="6">
        <f t="shared" si="61"/>
        <v>0</v>
      </c>
      <c r="T73" s="6">
        <f t="shared" si="62"/>
        <v>-1</v>
      </c>
      <c r="U73" s="6">
        <f t="shared" si="63"/>
        <v>1</v>
      </c>
      <c r="W73" s="6">
        <v>2</v>
      </c>
      <c r="X73" s="6">
        <v>2</v>
      </c>
      <c r="Y73" s="6">
        <v>0</v>
      </c>
      <c r="Z73" s="6">
        <v>0</v>
      </c>
      <c r="AA73" s="6">
        <v>2</v>
      </c>
      <c r="AB73" s="6">
        <v>2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2</v>
      </c>
      <c r="AJ73" s="6">
        <v>0</v>
      </c>
      <c r="AK73" s="6">
        <v>2</v>
      </c>
      <c r="AL73" s="6">
        <v>0</v>
      </c>
      <c r="AN73" s="6">
        <v>2</v>
      </c>
      <c r="AO73" s="6">
        <f t="shared" si="64"/>
        <v>2</v>
      </c>
      <c r="AP73" s="6">
        <v>0</v>
      </c>
      <c r="AQ73" s="6">
        <v>0</v>
      </c>
      <c r="AR73" s="17">
        <v>2</v>
      </c>
      <c r="AS73" s="18">
        <f t="shared" si="65"/>
        <v>0</v>
      </c>
      <c r="AT73" s="18">
        <f t="shared" si="66"/>
        <v>0</v>
      </c>
      <c r="AU73" s="6">
        <f t="shared" si="67"/>
        <v>2</v>
      </c>
      <c r="AV73" s="6">
        <f t="shared" si="68"/>
        <v>1</v>
      </c>
      <c r="AW73" s="6">
        <f t="shared" si="69"/>
        <v>2</v>
      </c>
      <c r="AX73" s="6">
        <f t="shared" si="70"/>
        <v>1</v>
      </c>
      <c r="AY73" s="6">
        <f t="shared" si="71"/>
        <v>0</v>
      </c>
      <c r="AZ73" s="6">
        <f t="shared" si="72"/>
        <v>0</v>
      </c>
      <c r="BA73" s="6">
        <f t="shared" si="73"/>
        <v>-2</v>
      </c>
      <c r="BB73" s="6">
        <f t="shared" si="74"/>
        <v>0</v>
      </c>
      <c r="BD73" s="6">
        <v>1</v>
      </c>
      <c r="BE73" s="6">
        <f t="shared" si="75"/>
        <v>0</v>
      </c>
      <c r="BF73" s="6">
        <v>1</v>
      </c>
      <c r="BG73" s="6">
        <v>0</v>
      </c>
      <c r="BH73" s="6">
        <f t="shared" si="76"/>
        <v>1</v>
      </c>
      <c r="BI73" s="6">
        <f t="shared" si="77"/>
        <v>1</v>
      </c>
      <c r="BJ73" s="6">
        <f t="shared" si="78"/>
        <v>0</v>
      </c>
      <c r="BK73" s="6">
        <f t="shared" si="79"/>
        <v>0</v>
      </c>
      <c r="BL73" s="6">
        <f t="shared" si="80"/>
        <v>1</v>
      </c>
      <c r="BM73" s="6">
        <f t="shared" si="81"/>
        <v>1</v>
      </c>
      <c r="BN73" s="6">
        <f t="shared" si="82"/>
        <v>1</v>
      </c>
      <c r="BO73" s="6">
        <f t="shared" si="83"/>
        <v>0</v>
      </c>
      <c r="BP73" s="6">
        <f t="shared" si="84"/>
        <v>0</v>
      </c>
      <c r="BQ73" s="6">
        <f t="shared" si="85"/>
        <v>-1</v>
      </c>
      <c r="BS73" s="6">
        <v>1.5</v>
      </c>
      <c r="BT73" s="6">
        <f t="shared" si="86"/>
        <v>1</v>
      </c>
      <c r="BU73" s="6">
        <v>0.5</v>
      </c>
      <c r="BV73" s="6">
        <f t="shared" si="87"/>
        <v>0</v>
      </c>
      <c r="BW73" s="6">
        <f t="shared" si="88"/>
        <v>0.5</v>
      </c>
      <c r="BX73" s="6">
        <f t="shared" si="89"/>
        <v>0</v>
      </c>
      <c r="BY73" s="6">
        <f t="shared" si="90"/>
        <v>1</v>
      </c>
      <c r="BZ73" s="6">
        <f t="shared" si="91"/>
        <v>1</v>
      </c>
      <c r="CA73" s="6">
        <f t="shared" si="92"/>
        <v>1.5</v>
      </c>
      <c r="CB73" s="6">
        <f t="shared" si="93"/>
        <v>1</v>
      </c>
      <c r="CC73" s="6">
        <f t="shared" si="94"/>
        <v>0.5</v>
      </c>
      <c r="CD73" s="6">
        <f t="shared" si="95"/>
        <v>0</v>
      </c>
      <c r="CE73" s="6">
        <f t="shared" si="96"/>
        <v>-1</v>
      </c>
      <c r="CF73" s="6">
        <f t="shared" si="97"/>
        <v>-0.5</v>
      </c>
    </row>
    <row r="74" s="6" customFormat="1" spans="1:84">
      <c r="A74" s="6">
        <v>311</v>
      </c>
      <c r="B74" s="6" t="s">
        <v>14</v>
      </c>
      <c r="C74" s="12">
        <v>2</v>
      </c>
      <c r="D74" s="12">
        <v>3</v>
      </c>
      <c r="E74" s="12">
        <v>2</v>
      </c>
      <c r="F74" s="12">
        <v>2</v>
      </c>
      <c r="G74" s="12">
        <f t="shared" si="49"/>
        <v>2</v>
      </c>
      <c r="H74" s="12">
        <f t="shared" si="50"/>
        <v>2.5</v>
      </c>
      <c r="I74" s="6">
        <f t="shared" si="51"/>
        <v>2.25</v>
      </c>
      <c r="J74" s="6">
        <f t="shared" si="52"/>
        <v>-1</v>
      </c>
      <c r="K74" s="6">
        <f t="shared" si="53"/>
        <v>0</v>
      </c>
      <c r="L74" s="6">
        <f t="shared" si="54"/>
        <v>-1</v>
      </c>
      <c r="M74" s="6">
        <f t="shared" si="55"/>
        <v>1</v>
      </c>
      <c r="N74" s="6">
        <f t="shared" si="56"/>
        <v>-1.5</v>
      </c>
      <c r="O74" s="6">
        <f t="shared" si="57"/>
        <v>0</v>
      </c>
      <c r="P74" s="6">
        <f t="shared" si="58"/>
        <v>-0.5</v>
      </c>
      <c r="Q74" s="6">
        <f t="shared" si="59"/>
        <v>0</v>
      </c>
      <c r="R74" s="6">
        <f t="shared" si="60"/>
        <v>-1.25</v>
      </c>
      <c r="S74" s="6">
        <f t="shared" si="61"/>
        <v>0</v>
      </c>
      <c r="T74" s="6">
        <f t="shared" si="62"/>
        <v>-0.75</v>
      </c>
      <c r="U74" s="6">
        <f t="shared" si="63"/>
        <v>1</v>
      </c>
      <c r="W74" s="6">
        <v>0</v>
      </c>
      <c r="X74" s="6">
        <v>1</v>
      </c>
      <c r="Y74" s="6">
        <v>2</v>
      </c>
      <c r="Z74" s="6">
        <v>2</v>
      </c>
      <c r="AA74" s="6">
        <v>2</v>
      </c>
      <c r="AB74" s="6">
        <v>0</v>
      </c>
      <c r="AC74" s="6">
        <v>0</v>
      </c>
      <c r="AD74" s="6">
        <v>2</v>
      </c>
      <c r="AE74" s="6">
        <v>2</v>
      </c>
      <c r="AF74" s="6">
        <v>1</v>
      </c>
      <c r="AG74" s="6">
        <v>2</v>
      </c>
      <c r="AH74" s="6">
        <v>2</v>
      </c>
      <c r="AI74" s="6">
        <v>0</v>
      </c>
      <c r="AJ74" s="6">
        <v>1</v>
      </c>
      <c r="AK74" s="6">
        <v>2</v>
      </c>
      <c r="AL74" s="6">
        <v>2</v>
      </c>
      <c r="AN74" s="6">
        <v>1</v>
      </c>
      <c r="AO74" s="6">
        <f t="shared" si="64"/>
        <v>0.5</v>
      </c>
      <c r="AP74" s="6">
        <v>1</v>
      </c>
      <c r="AQ74" s="6">
        <v>2</v>
      </c>
      <c r="AR74" s="17">
        <v>2</v>
      </c>
      <c r="AS74" s="18">
        <f t="shared" si="65"/>
        <v>0.5</v>
      </c>
      <c r="AT74" s="18">
        <f t="shared" si="66"/>
        <v>0</v>
      </c>
      <c r="AU74" s="6">
        <f t="shared" si="67"/>
        <v>0</v>
      </c>
      <c r="AV74" s="6">
        <f t="shared" si="68"/>
        <v>0</v>
      </c>
      <c r="AW74" s="6">
        <f t="shared" si="69"/>
        <v>-1</v>
      </c>
      <c r="AX74" s="6">
        <f t="shared" si="70"/>
        <v>0</v>
      </c>
      <c r="AY74" s="6">
        <f t="shared" si="71"/>
        <v>-1</v>
      </c>
      <c r="AZ74" s="6">
        <f t="shared" si="72"/>
        <v>1</v>
      </c>
      <c r="BA74" s="6">
        <f t="shared" si="73"/>
        <v>0</v>
      </c>
      <c r="BB74" s="6">
        <f t="shared" si="74"/>
        <v>1</v>
      </c>
      <c r="BD74" s="6">
        <v>1</v>
      </c>
      <c r="BE74" s="6">
        <f t="shared" si="75"/>
        <v>1</v>
      </c>
      <c r="BF74" s="6">
        <v>2</v>
      </c>
      <c r="BG74" s="6">
        <v>2</v>
      </c>
      <c r="BH74" s="6">
        <f t="shared" si="76"/>
        <v>0</v>
      </c>
      <c r="BI74" s="6">
        <f t="shared" si="77"/>
        <v>0</v>
      </c>
      <c r="BJ74" s="6">
        <f t="shared" si="78"/>
        <v>-1</v>
      </c>
      <c r="BK74" s="6">
        <f t="shared" si="79"/>
        <v>0</v>
      </c>
      <c r="BL74" s="6">
        <f t="shared" si="80"/>
        <v>-1</v>
      </c>
      <c r="BM74" s="6">
        <f t="shared" si="81"/>
        <v>0</v>
      </c>
      <c r="BN74" s="6">
        <f t="shared" si="82"/>
        <v>0</v>
      </c>
      <c r="BO74" s="6">
        <f t="shared" si="83"/>
        <v>0</v>
      </c>
      <c r="BP74" s="6">
        <f t="shared" si="84"/>
        <v>1</v>
      </c>
      <c r="BQ74" s="6">
        <f t="shared" si="85"/>
        <v>0</v>
      </c>
      <c r="BS74" s="6">
        <v>1</v>
      </c>
      <c r="BT74" s="6">
        <f t="shared" si="86"/>
        <v>0.75</v>
      </c>
      <c r="BU74" s="6">
        <v>1.5</v>
      </c>
      <c r="BV74" s="6">
        <f t="shared" si="87"/>
        <v>2</v>
      </c>
      <c r="BW74" s="6">
        <f t="shared" si="88"/>
        <v>0.25</v>
      </c>
      <c r="BX74" s="6">
        <f t="shared" si="89"/>
        <v>0</v>
      </c>
      <c r="BY74" s="6">
        <f t="shared" si="90"/>
        <v>-0.5</v>
      </c>
      <c r="BZ74" s="6">
        <f t="shared" si="91"/>
        <v>0</v>
      </c>
      <c r="CA74" s="6">
        <f t="shared" si="92"/>
        <v>-1</v>
      </c>
      <c r="CB74" s="6">
        <f t="shared" si="93"/>
        <v>0</v>
      </c>
      <c r="CC74" s="6">
        <f t="shared" si="94"/>
        <v>-0.5</v>
      </c>
      <c r="CD74" s="6">
        <f t="shared" si="95"/>
        <v>1</v>
      </c>
      <c r="CE74" s="6">
        <f t="shared" si="96"/>
        <v>0.5</v>
      </c>
      <c r="CF74" s="6">
        <f t="shared" si="97"/>
        <v>0.5</v>
      </c>
    </row>
    <row r="75" s="6" customFormat="1" spans="1:84">
      <c r="A75" s="6">
        <v>345</v>
      </c>
      <c r="B75" s="6" t="s">
        <v>14</v>
      </c>
      <c r="C75" s="12">
        <v>1</v>
      </c>
      <c r="D75" s="12">
        <v>1</v>
      </c>
      <c r="E75" s="12">
        <v>1</v>
      </c>
      <c r="F75" s="12">
        <v>2</v>
      </c>
      <c r="G75" s="12">
        <f t="shared" si="49"/>
        <v>1</v>
      </c>
      <c r="H75" s="12">
        <f t="shared" si="50"/>
        <v>1.5</v>
      </c>
      <c r="I75" s="6">
        <f t="shared" si="51"/>
        <v>1.25</v>
      </c>
      <c r="J75" s="6">
        <f t="shared" si="52"/>
        <v>1</v>
      </c>
      <c r="K75" s="6">
        <f t="shared" si="53"/>
        <v>1</v>
      </c>
      <c r="L75" s="6">
        <f t="shared" si="54"/>
        <v>0</v>
      </c>
      <c r="M75" s="6">
        <f t="shared" si="55"/>
        <v>0</v>
      </c>
      <c r="N75" s="6">
        <f t="shared" si="56"/>
        <v>-0.5</v>
      </c>
      <c r="O75" s="6">
        <f t="shared" si="57"/>
        <v>0</v>
      </c>
      <c r="P75" s="6">
        <f t="shared" si="58"/>
        <v>-1.5</v>
      </c>
      <c r="Q75" s="6">
        <f t="shared" si="59"/>
        <v>1</v>
      </c>
      <c r="R75" s="6">
        <f t="shared" si="60"/>
        <v>0.25</v>
      </c>
      <c r="S75" s="6">
        <f t="shared" si="61"/>
        <v>0</v>
      </c>
      <c r="T75" s="6">
        <f t="shared" si="62"/>
        <v>-0.75</v>
      </c>
      <c r="U75" s="6">
        <f t="shared" si="63"/>
        <v>1</v>
      </c>
      <c r="W75" s="6">
        <v>2</v>
      </c>
      <c r="X75" s="6">
        <v>2</v>
      </c>
      <c r="Y75" s="6">
        <v>2</v>
      </c>
      <c r="Z75" s="6">
        <v>2</v>
      </c>
      <c r="AA75" s="6">
        <v>2</v>
      </c>
      <c r="AB75" s="6">
        <v>2</v>
      </c>
      <c r="AC75" s="6">
        <v>0</v>
      </c>
      <c r="AD75" s="6">
        <v>2</v>
      </c>
      <c r="AE75" s="6">
        <v>0</v>
      </c>
      <c r="AF75" s="6">
        <v>0</v>
      </c>
      <c r="AG75" s="6">
        <v>0</v>
      </c>
      <c r="AH75" s="6">
        <v>0</v>
      </c>
      <c r="AI75" s="6">
        <v>2</v>
      </c>
      <c r="AJ75" s="6">
        <v>0</v>
      </c>
      <c r="AK75" s="6">
        <v>0</v>
      </c>
      <c r="AL75" s="6">
        <v>2</v>
      </c>
      <c r="AN75" s="6">
        <v>2</v>
      </c>
      <c r="AO75" s="6">
        <f t="shared" si="64"/>
        <v>2</v>
      </c>
      <c r="AP75" s="6">
        <v>1</v>
      </c>
      <c r="AQ75" s="6">
        <v>2</v>
      </c>
      <c r="AR75" s="17">
        <v>2</v>
      </c>
      <c r="AS75" s="18">
        <f t="shared" si="65"/>
        <v>0</v>
      </c>
      <c r="AT75" s="18">
        <f t="shared" si="66"/>
        <v>0</v>
      </c>
      <c r="AU75" s="6">
        <f t="shared" si="67"/>
        <v>1</v>
      </c>
      <c r="AV75" s="6">
        <f t="shared" si="68"/>
        <v>1</v>
      </c>
      <c r="AW75" s="6">
        <f t="shared" si="69"/>
        <v>0</v>
      </c>
      <c r="AX75" s="6">
        <f t="shared" si="70"/>
        <v>0</v>
      </c>
      <c r="AY75" s="6">
        <f t="shared" si="71"/>
        <v>-1</v>
      </c>
      <c r="AZ75" s="6">
        <f t="shared" si="72"/>
        <v>1</v>
      </c>
      <c r="BA75" s="6">
        <f t="shared" si="73"/>
        <v>-1</v>
      </c>
      <c r="BB75" s="6">
        <f t="shared" si="74"/>
        <v>1</v>
      </c>
      <c r="BD75" s="6">
        <v>1</v>
      </c>
      <c r="BE75" s="6">
        <f t="shared" si="75"/>
        <v>0</v>
      </c>
      <c r="BF75" s="6">
        <v>0</v>
      </c>
      <c r="BG75" s="6">
        <v>0</v>
      </c>
      <c r="BH75" s="6">
        <f t="shared" si="76"/>
        <v>1</v>
      </c>
      <c r="BI75" s="6">
        <f t="shared" si="77"/>
        <v>1</v>
      </c>
      <c r="BJ75" s="6">
        <f t="shared" si="78"/>
        <v>1</v>
      </c>
      <c r="BK75" s="6">
        <f t="shared" si="79"/>
        <v>1</v>
      </c>
      <c r="BL75" s="6">
        <f t="shared" si="80"/>
        <v>1</v>
      </c>
      <c r="BM75" s="6">
        <f t="shared" si="81"/>
        <v>1</v>
      </c>
      <c r="BN75" s="6">
        <f t="shared" si="82"/>
        <v>0</v>
      </c>
      <c r="BO75" s="6">
        <f t="shared" si="83"/>
        <v>0</v>
      </c>
      <c r="BP75" s="6">
        <f t="shared" si="84"/>
        <v>-1</v>
      </c>
      <c r="BQ75" s="6">
        <f t="shared" si="85"/>
        <v>0</v>
      </c>
      <c r="BS75" s="6">
        <v>1.5</v>
      </c>
      <c r="BT75" s="6">
        <f t="shared" si="86"/>
        <v>1</v>
      </c>
      <c r="BU75" s="6">
        <v>0.5</v>
      </c>
      <c r="BV75" s="6">
        <f t="shared" si="87"/>
        <v>1</v>
      </c>
      <c r="BW75" s="6">
        <f t="shared" si="88"/>
        <v>0.5</v>
      </c>
      <c r="BX75" s="6">
        <f t="shared" si="89"/>
        <v>0</v>
      </c>
      <c r="BY75" s="6">
        <f t="shared" si="90"/>
        <v>1</v>
      </c>
      <c r="BZ75" s="6">
        <f t="shared" si="91"/>
        <v>1</v>
      </c>
      <c r="CA75" s="6">
        <f t="shared" si="92"/>
        <v>0.5</v>
      </c>
      <c r="CB75" s="6">
        <f t="shared" si="93"/>
        <v>0</v>
      </c>
      <c r="CC75" s="6">
        <f t="shared" si="94"/>
        <v>-0.5</v>
      </c>
      <c r="CD75" s="6">
        <f t="shared" si="95"/>
        <v>1</v>
      </c>
      <c r="CE75" s="6">
        <f t="shared" si="96"/>
        <v>-1</v>
      </c>
      <c r="CF75" s="6">
        <f t="shared" si="97"/>
        <v>0.5</v>
      </c>
    </row>
    <row r="76" s="6" customFormat="1" spans="1:84">
      <c r="A76" s="6">
        <v>350</v>
      </c>
      <c r="B76" s="6" t="s">
        <v>14</v>
      </c>
      <c r="C76" s="12">
        <v>3</v>
      </c>
      <c r="D76" s="12">
        <v>3</v>
      </c>
      <c r="E76" s="12">
        <v>3</v>
      </c>
      <c r="F76" s="12">
        <v>3</v>
      </c>
      <c r="G76" s="12">
        <f t="shared" si="49"/>
        <v>3</v>
      </c>
      <c r="H76" s="12">
        <f t="shared" si="50"/>
        <v>3</v>
      </c>
      <c r="I76" s="6">
        <f t="shared" si="51"/>
        <v>3</v>
      </c>
      <c r="J76" s="6">
        <f t="shared" si="52"/>
        <v>-1</v>
      </c>
      <c r="K76" s="6">
        <f t="shared" si="53"/>
        <v>0</v>
      </c>
      <c r="L76" s="6">
        <f t="shared" si="54"/>
        <v>-2.5</v>
      </c>
      <c r="M76" s="6">
        <f t="shared" si="55"/>
        <v>1</v>
      </c>
      <c r="N76" s="6">
        <f t="shared" si="56"/>
        <v>-2</v>
      </c>
      <c r="O76" s="6">
        <f t="shared" si="57"/>
        <v>0</v>
      </c>
      <c r="P76" s="6">
        <f t="shared" si="58"/>
        <v>-2.5</v>
      </c>
      <c r="Q76" s="6">
        <f t="shared" si="59"/>
        <v>1</v>
      </c>
      <c r="R76" s="6">
        <f t="shared" si="60"/>
        <v>-1.5</v>
      </c>
      <c r="S76" s="6">
        <f t="shared" si="61"/>
        <v>0</v>
      </c>
      <c r="T76" s="6">
        <f t="shared" si="62"/>
        <v>-2.5</v>
      </c>
      <c r="U76" s="6">
        <f t="shared" si="63"/>
        <v>1</v>
      </c>
      <c r="W76" s="6">
        <v>2</v>
      </c>
      <c r="X76" s="6">
        <v>2</v>
      </c>
      <c r="Y76" s="6">
        <v>1</v>
      </c>
      <c r="Z76" s="6">
        <v>2</v>
      </c>
      <c r="AA76" s="6">
        <v>2</v>
      </c>
      <c r="AB76" s="6">
        <v>0</v>
      </c>
      <c r="AC76" s="6">
        <v>0</v>
      </c>
      <c r="AD76" s="6">
        <v>0</v>
      </c>
      <c r="AE76" s="6">
        <v>0</v>
      </c>
      <c r="AF76" s="6">
        <v>2</v>
      </c>
      <c r="AG76" s="6">
        <v>1</v>
      </c>
      <c r="AH76" s="6">
        <v>2</v>
      </c>
      <c r="AI76" s="6">
        <v>2</v>
      </c>
      <c r="AJ76" s="6">
        <v>0</v>
      </c>
      <c r="AK76" s="6">
        <v>0</v>
      </c>
      <c r="AL76" s="6">
        <v>2</v>
      </c>
      <c r="AN76" s="6">
        <v>2</v>
      </c>
      <c r="AO76" s="6">
        <f t="shared" si="64"/>
        <v>1</v>
      </c>
      <c r="AP76" s="6">
        <v>0.5</v>
      </c>
      <c r="AQ76" s="6">
        <v>1</v>
      </c>
      <c r="AR76" s="17">
        <v>2</v>
      </c>
      <c r="AS76" s="18">
        <f t="shared" si="65"/>
        <v>1</v>
      </c>
      <c r="AT76" s="18">
        <f t="shared" si="66"/>
        <v>1</v>
      </c>
      <c r="AU76" s="6">
        <f t="shared" si="67"/>
        <v>1.5</v>
      </c>
      <c r="AV76" s="6">
        <f t="shared" si="68"/>
        <v>1</v>
      </c>
      <c r="AW76" s="6">
        <f t="shared" si="69"/>
        <v>1</v>
      </c>
      <c r="AX76" s="6">
        <f t="shared" si="70"/>
        <v>1</v>
      </c>
      <c r="AY76" s="6">
        <f t="shared" si="71"/>
        <v>-0.5</v>
      </c>
      <c r="AZ76" s="6">
        <f t="shared" si="72"/>
        <v>1</v>
      </c>
      <c r="BA76" s="6">
        <f t="shared" si="73"/>
        <v>-1.5</v>
      </c>
      <c r="BB76" s="6">
        <f t="shared" si="74"/>
        <v>0.5</v>
      </c>
      <c r="BD76" s="6">
        <v>1</v>
      </c>
      <c r="BE76" s="6">
        <f t="shared" si="75"/>
        <v>1</v>
      </c>
      <c r="BF76" s="6">
        <v>0.5</v>
      </c>
      <c r="BG76" s="6">
        <v>2</v>
      </c>
      <c r="BH76" s="6">
        <f t="shared" si="76"/>
        <v>0</v>
      </c>
      <c r="BI76" s="6">
        <f t="shared" si="77"/>
        <v>0</v>
      </c>
      <c r="BJ76" s="6">
        <f t="shared" si="78"/>
        <v>0.5</v>
      </c>
      <c r="BK76" s="6">
        <f t="shared" si="79"/>
        <v>0</v>
      </c>
      <c r="BL76" s="6">
        <f t="shared" si="80"/>
        <v>-1</v>
      </c>
      <c r="BM76" s="6">
        <f t="shared" si="81"/>
        <v>0</v>
      </c>
      <c r="BN76" s="6">
        <f t="shared" si="82"/>
        <v>-1.5</v>
      </c>
      <c r="BO76" s="6">
        <f t="shared" si="83"/>
        <v>1</v>
      </c>
      <c r="BP76" s="6">
        <f t="shared" si="84"/>
        <v>-0.5</v>
      </c>
      <c r="BQ76" s="6">
        <f t="shared" si="85"/>
        <v>1.5</v>
      </c>
      <c r="BS76" s="6">
        <v>1.5</v>
      </c>
      <c r="BT76" s="6">
        <f t="shared" si="86"/>
        <v>1</v>
      </c>
      <c r="BU76" s="6">
        <v>0.5</v>
      </c>
      <c r="BV76" s="6">
        <f t="shared" si="87"/>
        <v>1.5</v>
      </c>
      <c r="BW76" s="6">
        <f t="shared" si="88"/>
        <v>0.5</v>
      </c>
      <c r="BX76" s="6">
        <f t="shared" si="89"/>
        <v>0</v>
      </c>
      <c r="BY76" s="6">
        <f t="shared" si="90"/>
        <v>1</v>
      </c>
      <c r="BZ76" s="6">
        <f t="shared" si="91"/>
        <v>1</v>
      </c>
      <c r="CA76" s="6">
        <f t="shared" si="92"/>
        <v>0</v>
      </c>
      <c r="CB76" s="6">
        <f t="shared" si="93"/>
        <v>0</v>
      </c>
      <c r="CC76" s="6">
        <f t="shared" si="94"/>
        <v>-1</v>
      </c>
      <c r="CD76" s="6">
        <f t="shared" si="95"/>
        <v>1</v>
      </c>
      <c r="CE76" s="6">
        <f t="shared" si="96"/>
        <v>-1</v>
      </c>
      <c r="CF76" s="6">
        <f t="shared" si="97"/>
        <v>1</v>
      </c>
    </row>
    <row r="77" s="6" customFormat="1" spans="1:84">
      <c r="A77" s="6">
        <v>308</v>
      </c>
      <c r="B77" s="6" t="s">
        <v>14</v>
      </c>
      <c r="C77" s="12">
        <v>1</v>
      </c>
      <c r="D77" s="12">
        <v>1</v>
      </c>
      <c r="E77" s="12">
        <v>3</v>
      </c>
      <c r="F77" s="12">
        <v>1</v>
      </c>
      <c r="G77" s="12">
        <f t="shared" si="49"/>
        <v>2</v>
      </c>
      <c r="H77" s="12">
        <f t="shared" si="50"/>
        <v>1</v>
      </c>
      <c r="I77" s="6">
        <f t="shared" si="51"/>
        <v>1.5</v>
      </c>
      <c r="J77" s="6">
        <f t="shared" si="52"/>
        <v>0</v>
      </c>
      <c r="K77" s="6">
        <f t="shared" si="53"/>
        <v>0</v>
      </c>
      <c r="L77" s="6">
        <f t="shared" si="54"/>
        <v>0</v>
      </c>
      <c r="M77" s="6">
        <f t="shared" si="55"/>
        <v>0</v>
      </c>
      <c r="N77" s="6">
        <f t="shared" si="56"/>
        <v>1</v>
      </c>
      <c r="O77" s="6">
        <f t="shared" si="57"/>
        <v>1</v>
      </c>
      <c r="P77" s="6">
        <f t="shared" si="58"/>
        <v>1</v>
      </c>
      <c r="Q77" s="6">
        <f t="shared" si="59"/>
        <v>0</v>
      </c>
      <c r="R77" s="6">
        <f t="shared" si="60"/>
        <v>0.5</v>
      </c>
      <c r="S77" s="6">
        <f t="shared" si="61"/>
        <v>0</v>
      </c>
      <c r="T77" s="6">
        <f t="shared" si="62"/>
        <v>0.5</v>
      </c>
      <c r="U77" s="6">
        <f t="shared" si="63"/>
        <v>0</v>
      </c>
      <c r="W77" s="6">
        <v>2</v>
      </c>
      <c r="X77" s="6">
        <v>2</v>
      </c>
      <c r="Y77" s="6">
        <v>2</v>
      </c>
      <c r="Z77" s="6">
        <v>2</v>
      </c>
      <c r="AA77" s="6">
        <v>2</v>
      </c>
      <c r="AB77" s="6">
        <v>0</v>
      </c>
      <c r="AC77" s="6">
        <v>2</v>
      </c>
      <c r="AD77" s="6">
        <v>2</v>
      </c>
      <c r="AE77" s="6">
        <v>2</v>
      </c>
      <c r="AF77" s="6">
        <v>2</v>
      </c>
      <c r="AG77" s="6">
        <v>2</v>
      </c>
      <c r="AH77" s="6">
        <v>2</v>
      </c>
      <c r="AI77" s="6">
        <v>2</v>
      </c>
      <c r="AJ77" s="6">
        <v>2</v>
      </c>
      <c r="AK77" s="6">
        <v>2</v>
      </c>
      <c r="AL77" s="6">
        <v>2</v>
      </c>
      <c r="AN77" s="6">
        <v>2</v>
      </c>
      <c r="AO77" s="6">
        <f t="shared" si="64"/>
        <v>1</v>
      </c>
      <c r="AP77" s="6">
        <v>2</v>
      </c>
      <c r="AQ77" s="6">
        <v>2</v>
      </c>
      <c r="AR77" s="17">
        <v>2</v>
      </c>
      <c r="AS77" s="18">
        <f t="shared" si="65"/>
        <v>1</v>
      </c>
      <c r="AT77" s="18">
        <f t="shared" si="66"/>
        <v>1</v>
      </c>
      <c r="AU77" s="6">
        <f t="shared" si="67"/>
        <v>0</v>
      </c>
      <c r="AV77" s="6">
        <f t="shared" si="68"/>
        <v>0</v>
      </c>
      <c r="AW77" s="6">
        <f t="shared" si="69"/>
        <v>0</v>
      </c>
      <c r="AX77" s="6">
        <f t="shared" si="70"/>
        <v>0</v>
      </c>
      <c r="AY77" s="6">
        <f t="shared" si="71"/>
        <v>0</v>
      </c>
      <c r="AZ77" s="6">
        <f t="shared" si="72"/>
        <v>0</v>
      </c>
      <c r="BA77" s="6">
        <f t="shared" si="73"/>
        <v>0</v>
      </c>
      <c r="BB77" s="6">
        <f t="shared" si="74"/>
        <v>0</v>
      </c>
      <c r="BD77" s="6">
        <v>2</v>
      </c>
      <c r="BE77" s="6">
        <f t="shared" si="75"/>
        <v>2</v>
      </c>
      <c r="BF77" s="6">
        <v>2</v>
      </c>
      <c r="BG77" s="6">
        <v>2</v>
      </c>
      <c r="BH77" s="6">
        <f t="shared" si="76"/>
        <v>0</v>
      </c>
      <c r="BI77" s="6">
        <f t="shared" si="77"/>
        <v>0</v>
      </c>
      <c r="BJ77" s="6">
        <f t="shared" si="78"/>
        <v>0</v>
      </c>
      <c r="BK77" s="6">
        <f t="shared" si="79"/>
        <v>0</v>
      </c>
      <c r="BL77" s="6">
        <f t="shared" si="80"/>
        <v>0</v>
      </c>
      <c r="BM77" s="6">
        <f t="shared" si="81"/>
        <v>0</v>
      </c>
      <c r="BN77" s="6">
        <f t="shared" si="82"/>
        <v>0</v>
      </c>
      <c r="BO77" s="6">
        <f t="shared" si="83"/>
        <v>0</v>
      </c>
      <c r="BP77" s="6">
        <f t="shared" si="84"/>
        <v>0</v>
      </c>
      <c r="BQ77" s="6">
        <f t="shared" si="85"/>
        <v>0</v>
      </c>
      <c r="BS77" s="6">
        <v>2</v>
      </c>
      <c r="BT77" s="6">
        <f t="shared" si="86"/>
        <v>1.5</v>
      </c>
      <c r="BU77" s="6">
        <v>2</v>
      </c>
      <c r="BV77" s="6">
        <f t="shared" si="87"/>
        <v>2</v>
      </c>
      <c r="BW77" s="6">
        <f t="shared" si="88"/>
        <v>0.5</v>
      </c>
      <c r="BX77" s="6">
        <f t="shared" si="89"/>
        <v>0</v>
      </c>
      <c r="BY77" s="6">
        <f t="shared" si="90"/>
        <v>0</v>
      </c>
      <c r="BZ77" s="6">
        <f t="shared" si="91"/>
        <v>0</v>
      </c>
      <c r="CA77" s="6">
        <f t="shared" si="92"/>
        <v>0</v>
      </c>
      <c r="CB77" s="6">
        <f t="shared" si="93"/>
        <v>0</v>
      </c>
      <c r="CC77" s="6">
        <f t="shared" si="94"/>
        <v>0</v>
      </c>
      <c r="CD77" s="6">
        <f t="shared" si="95"/>
        <v>0</v>
      </c>
      <c r="CE77" s="6">
        <f t="shared" si="96"/>
        <v>0</v>
      </c>
      <c r="CF77" s="6">
        <f t="shared" si="97"/>
        <v>0</v>
      </c>
    </row>
    <row r="78" s="6" customFormat="1" spans="1:84">
      <c r="A78" s="6">
        <v>313</v>
      </c>
      <c r="B78" s="6" t="s">
        <v>14</v>
      </c>
      <c r="C78" s="12">
        <v>3</v>
      </c>
      <c r="D78" s="12">
        <v>1</v>
      </c>
      <c r="E78" s="12">
        <v>1</v>
      </c>
      <c r="F78" s="12">
        <v>1</v>
      </c>
      <c r="G78" s="12">
        <f t="shared" si="49"/>
        <v>2</v>
      </c>
      <c r="H78" s="12">
        <f t="shared" si="50"/>
        <v>1</v>
      </c>
      <c r="I78" s="6">
        <f t="shared" si="51"/>
        <v>1.5</v>
      </c>
      <c r="J78" s="6">
        <f t="shared" si="52"/>
        <v>0</v>
      </c>
      <c r="K78" s="6">
        <f t="shared" si="53"/>
        <v>0</v>
      </c>
      <c r="L78" s="6">
        <f t="shared" si="54"/>
        <v>-2</v>
      </c>
      <c r="M78" s="6">
        <f t="shared" si="55"/>
        <v>1</v>
      </c>
      <c r="N78" s="6">
        <f t="shared" si="56"/>
        <v>-1</v>
      </c>
      <c r="O78" s="6">
        <f t="shared" si="57"/>
        <v>0</v>
      </c>
      <c r="P78" s="6">
        <f t="shared" si="58"/>
        <v>-1</v>
      </c>
      <c r="Q78" s="6">
        <f t="shared" si="59"/>
        <v>1</v>
      </c>
      <c r="R78" s="6">
        <f t="shared" si="60"/>
        <v>-0.5</v>
      </c>
      <c r="S78" s="6">
        <f t="shared" si="61"/>
        <v>0</v>
      </c>
      <c r="T78" s="6">
        <f t="shared" si="62"/>
        <v>-1.5</v>
      </c>
      <c r="U78" s="6">
        <f t="shared" si="63"/>
        <v>1</v>
      </c>
      <c r="W78" s="6">
        <v>2</v>
      </c>
      <c r="X78" s="6">
        <v>0</v>
      </c>
      <c r="Y78" s="6">
        <v>0</v>
      </c>
      <c r="Z78" s="6">
        <v>0</v>
      </c>
      <c r="AA78" s="6">
        <v>2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N78" s="6">
        <v>2</v>
      </c>
      <c r="AO78" s="6">
        <f t="shared" si="64"/>
        <v>0</v>
      </c>
      <c r="AP78" s="6">
        <v>0</v>
      </c>
      <c r="AQ78" s="6">
        <v>1</v>
      </c>
      <c r="AR78" s="17">
        <v>2</v>
      </c>
      <c r="AS78" s="18">
        <f t="shared" si="65"/>
        <v>2</v>
      </c>
      <c r="AT78" s="18">
        <f t="shared" si="66"/>
        <v>1</v>
      </c>
      <c r="AU78" s="6">
        <f t="shared" si="67"/>
        <v>2</v>
      </c>
      <c r="AV78" s="6">
        <f t="shared" si="68"/>
        <v>1</v>
      </c>
      <c r="AW78" s="6">
        <f t="shared" si="69"/>
        <v>1</v>
      </c>
      <c r="AX78" s="6">
        <f t="shared" si="70"/>
        <v>1</v>
      </c>
      <c r="AY78" s="6">
        <f t="shared" si="71"/>
        <v>-1</v>
      </c>
      <c r="AZ78" s="6">
        <f t="shared" si="72"/>
        <v>1</v>
      </c>
      <c r="BA78" s="6">
        <f t="shared" si="73"/>
        <v>-2</v>
      </c>
      <c r="BB78" s="6">
        <f t="shared" si="74"/>
        <v>1</v>
      </c>
      <c r="BD78" s="6">
        <v>0</v>
      </c>
      <c r="BE78" s="6">
        <f t="shared" si="75"/>
        <v>0</v>
      </c>
      <c r="BF78" s="6">
        <v>0</v>
      </c>
      <c r="BG78" s="6">
        <v>0</v>
      </c>
      <c r="BH78" s="6">
        <f t="shared" si="76"/>
        <v>0</v>
      </c>
      <c r="BI78" s="6">
        <f t="shared" si="77"/>
        <v>0</v>
      </c>
      <c r="BJ78" s="6">
        <f t="shared" si="78"/>
        <v>0</v>
      </c>
      <c r="BK78" s="6">
        <f t="shared" si="79"/>
        <v>0</v>
      </c>
      <c r="BL78" s="6">
        <f t="shared" si="80"/>
        <v>0</v>
      </c>
      <c r="BM78" s="6">
        <f t="shared" si="81"/>
        <v>0</v>
      </c>
      <c r="BN78" s="6">
        <f t="shared" si="82"/>
        <v>0</v>
      </c>
      <c r="BO78" s="6">
        <f t="shared" si="83"/>
        <v>0</v>
      </c>
      <c r="BP78" s="6">
        <f t="shared" si="84"/>
        <v>0</v>
      </c>
      <c r="BQ78" s="6">
        <f t="shared" si="85"/>
        <v>0</v>
      </c>
      <c r="BS78" s="6">
        <v>1</v>
      </c>
      <c r="BT78" s="6">
        <f t="shared" si="86"/>
        <v>0</v>
      </c>
      <c r="BU78" s="6">
        <v>0</v>
      </c>
      <c r="BV78" s="6">
        <f t="shared" si="87"/>
        <v>0.5</v>
      </c>
      <c r="BW78" s="6">
        <f t="shared" si="88"/>
        <v>1</v>
      </c>
      <c r="BX78" s="6">
        <f t="shared" si="89"/>
        <v>1</v>
      </c>
      <c r="BY78" s="6">
        <f t="shared" si="90"/>
        <v>1</v>
      </c>
      <c r="BZ78" s="6">
        <f t="shared" si="91"/>
        <v>1</v>
      </c>
      <c r="CA78" s="6">
        <f t="shared" si="92"/>
        <v>0.5</v>
      </c>
      <c r="CB78" s="6">
        <f t="shared" si="93"/>
        <v>0</v>
      </c>
      <c r="CC78" s="6">
        <f t="shared" si="94"/>
        <v>-0.5</v>
      </c>
      <c r="CD78" s="6">
        <f t="shared" si="95"/>
        <v>1</v>
      </c>
      <c r="CE78" s="6">
        <f t="shared" si="96"/>
        <v>-1</v>
      </c>
      <c r="CF78" s="6">
        <f t="shared" si="97"/>
        <v>0.5</v>
      </c>
    </row>
    <row r="79" s="6" customFormat="1" spans="1:84">
      <c r="A79" s="6">
        <v>347</v>
      </c>
      <c r="B79" s="6" t="s">
        <v>14</v>
      </c>
      <c r="C79" s="12">
        <v>1</v>
      </c>
      <c r="D79" s="12">
        <v>1</v>
      </c>
      <c r="E79" s="12">
        <v>1</v>
      </c>
      <c r="F79" s="12">
        <v>1</v>
      </c>
      <c r="G79" s="12">
        <f t="shared" si="49"/>
        <v>1</v>
      </c>
      <c r="H79" s="12">
        <f t="shared" si="50"/>
        <v>1</v>
      </c>
      <c r="I79" s="6">
        <f t="shared" si="51"/>
        <v>1</v>
      </c>
      <c r="J79" s="6">
        <f t="shared" si="52"/>
        <v>1</v>
      </c>
      <c r="K79" s="6">
        <f t="shared" si="53"/>
        <v>1</v>
      </c>
      <c r="L79" s="6">
        <f t="shared" si="54"/>
        <v>-1</v>
      </c>
      <c r="M79" s="6">
        <f t="shared" si="55"/>
        <v>1</v>
      </c>
      <c r="N79" s="6">
        <f t="shared" si="56"/>
        <v>1</v>
      </c>
      <c r="O79" s="6">
        <f t="shared" si="57"/>
        <v>1</v>
      </c>
      <c r="P79" s="6">
        <f t="shared" si="58"/>
        <v>-1</v>
      </c>
      <c r="Q79" s="6">
        <f t="shared" si="59"/>
        <v>1</v>
      </c>
      <c r="R79" s="6">
        <f t="shared" si="60"/>
        <v>1</v>
      </c>
      <c r="S79" s="6">
        <f t="shared" si="61"/>
        <v>1</v>
      </c>
      <c r="T79" s="6">
        <f t="shared" si="62"/>
        <v>-1</v>
      </c>
      <c r="U79" s="6">
        <f t="shared" si="63"/>
        <v>1</v>
      </c>
      <c r="W79" s="6">
        <v>2</v>
      </c>
      <c r="X79" s="6">
        <v>0</v>
      </c>
      <c r="Y79" s="6">
        <v>0</v>
      </c>
      <c r="Z79" s="6">
        <v>0</v>
      </c>
      <c r="AA79" s="6">
        <v>2</v>
      </c>
      <c r="AB79" s="6">
        <v>0</v>
      </c>
      <c r="AC79" s="6">
        <v>0</v>
      </c>
      <c r="AD79" s="6">
        <v>0</v>
      </c>
      <c r="AE79" s="6">
        <v>2</v>
      </c>
      <c r="AF79" s="6">
        <v>0</v>
      </c>
      <c r="AG79" s="6">
        <v>0</v>
      </c>
      <c r="AH79" s="6">
        <v>0</v>
      </c>
      <c r="AI79" s="6">
        <v>2</v>
      </c>
      <c r="AJ79" s="6">
        <v>0</v>
      </c>
      <c r="AK79" s="6">
        <v>0</v>
      </c>
      <c r="AL79" s="6">
        <v>0</v>
      </c>
      <c r="AN79" s="6">
        <v>2</v>
      </c>
      <c r="AO79" s="6">
        <f t="shared" si="64"/>
        <v>0</v>
      </c>
      <c r="AP79" s="6">
        <v>0</v>
      </c>
      <c r="AQ79" s="6">
        <v>0</v>
      </c>
      <c r="AR79" s="17">
        <v>2</v>
      </c>
      <c r="AS79" s="18">
        <f t="shared" si="65"/>
        <v>2</v>
      </c>
      <c r="AT79" s="18">
        <f t="shared" si="66"/>
        <v>1</v>
      </c>
      <c r="AU79" s="6">
        <f t="shared" si="67"/>
        <v>2</v>
      </c>
      <c r="AV79" s="6">
        <f t="shared" si="68"/>
        <v>1</v>
      </c>
      <c r="AW79" s="6">
        <f t="shared" si="69"/>
        <v>2</v>
      </c>
      <c r="AX79" s="6">
        <f t="shared" si="70"/>
        <v>1</v>
      </c>
      <c r="AY79" s="6">
        <f t="shared" si="71"/>
        <v>0</v>
      </c>
      <c r="AZ79" s="6">
        <f t="shared" si="72"/>
        <v>0</v>
      </c>
      <c r="BA79" s="6">
        <f t="shared" si="73"/>
        <v>-2</v>
      </c>
      <c r="BB79" s="6">
        <f t="shared" si="74"/>
        <v>0</v>
      </c>
      <c r="BD79" s="6">
        <v>2</v>
      </c>
      <c r="BE79" s="6">
        <f t="shared" si="75"/>
        <v>0</v>
      </c>
      <c r="BF79" s="6">
        <v>0</v>
      </c>
      <c r="BG79" s="6">
        <v>0</v>
      </c>
      <c r="BH79" s="6">
        <f t="shared" si="76"/>
        <v>2</v>
      </c>
      <c r="BI79" s="6">
        <f t="shared" si="77"/>
        <v>1</v>
      </c>
      <c r="BJ79" s="6">
        <f t="shared" si="78"/>
        <v>2</v>
      </c>
      <c r="BK79" s="6">
        <f t="shared" si="79"/>
        <v>1</v>
      </c>
      <c r="BL79" s="6">
        <f t="shared" si="80"/>
        <v>2</v>
      </c>
      <c r="BM79" s="6">
        <f t="shared" si="81"/>
        <v>1</v>
      </c>
      <c r="BN79" s="6">
        <f t="shared" si="82"/>
        <v>0</v>
      </c>
      <c r="BO79" s="6">
        <f t="shared" si="83"/>
        <v>0</v>
      </c>
      <c r="BP79" s="6">
        <f t="shared" si="84"/>
        <v>-2</v>
      </c>
      <c r="BQ79" s="6">
        <f t="shared" si="85"/>
        <v>0</v>
      </c>
      <c r="BS79" s="6">
        <v>2</v>
      </c>
      <c r="BT79" s="6">
        <f t="shared" si="86"/>
        <v>0</v>
      </c>
      <c r="BU79" s="6">
        <v>0</v>
      </c>
      <c r="BV79" s="6">
        <f t="shared" si="87"/>
        <v>0</v>
      </c>
      <c r="BW79" s="6">
        <f t="shared" si="88"/>
        <v>2</v>
      </c>
      <c r="BX79" s="6">
        <f t="shared" si="89"/>
        <v>1</v>
      </c>
      <c r="BY79" s="6">
        <f t="shared" si="90"/>
        <v>2</v>
      </c>
      <c r="BZ79" s="6">
        <f t="shared" si="91"/>
        <v>1</v>
      </c>
      <c r="CA79" s="6">
        <f t="shared" si="92"/>
        <v>2</v>
      </c>
      <c r="CB79" s="6">
        <f t="shared" si="93"/>
        <v>1</v>
      </c>
      <c r="CC79" s="6">
        <f t="shared" si="94"/>
        <v>0</v>
      </c>
      <c r="CD79" s="6">
        <f t="shared" si="95"/>
        <v>0</v>
      </c>
      <c r="CE79" s="6">
        <f t="shared" si="96"/>
        <v>-2</v>
      </c>
      <c r="CF79" s="6">
        <f t="shared" si="97"/>
        <v>0</v>
      </c>
    </row>
    <row r="80" s="6" customFormat="1" spans="1:84">
      <c r="A80" s="6">
        <v>300</v>
      </c>
      <c r="B80" s="6" t="s">
        <v>14</v>
      </c>
      <c r="C80" s="12">
        <v>2</v>
      </c>
      <c r="D80" s="12">
        <v>1</v>
      </c>
      <c r="E80" s="12">
        <v>3</v>
      </c>
      <c r="F80" s="12">
        <v>2</v>
      </c>
      <c r="G80" s="12">
        <f t="shared" si="49"/>
        <v>2.5</v>
      </c>
      <c r="H80" s="12">
        <f t="shared" si="50"/>
        <v>1.5</v>
      </c>
      <c r="I80" s="6">
        <f t="shared" si="51"/>
        <v>2</v>
      </c>
      <c r="J80" s="6">
        <f t="shared" si="52"/>
        <v>-0.5</v>
      </c>
      <c r="K80" s="6">
        <f t="shared" si="53"/>
        <v>0</v>
      </c>
      <c r="L80" s="6">
        <f t="shared" si="54"/>
        <v>-1.5</v>
      </c>
      <c r="M80" s="6">
        <f t="shared" si="55"/>
        <v>1</v>
      </c>
      <c r="N80" s="6">
        <f t="shared" si="56"/>
        <v>-0.5</v>
      </c>
      <c r="O80" s="6">
        <f t="shared" si="57"/>
        <v>0</v>
      </c>
      <c r="P80" s="6">
        <f t="shared" si="58"/>
        <v>-0.5</v>
      </c>
      <c r="Q80" s="6">
        <f t="shared" si="59"/>
        <v>0</v>
      </c>
      <c r="R80" s="6">
        <f t="shared" si="60"/>
        <v>-0.5</v>
      </c>
      <c r="S80" s="6">
        <f t="shared" si="61"/>
        <v>0</v>
      </c>
      <c r="T80" s="6">
        <f t="shared" si="62"/>
        <v>-1</v>
      </c>
      <c r="U80" s="6">
        <f t="shared" si="63"/>
        <v>1</v>
      </c>
      <c r="W80" s="6">
        <v>2</v>
      </c>
      <c r="X80" s="6">
        <v>0</v>
      </c>
      <c r="Y80" s="6">
        <v>2</v>
      </c>
      <c r="Z80" s="6">
        <v>0</v>
      </c>
      <c r="AA80" s="6">
        <v>2</v>
      </c>
      <c r="AB80" s="6">
        <v>0</v>
      </c>
      <c r="AC80" s="6">
        <v>0</v>
      </c>
      <c r="AD80" s="6">
        <v>2</v>
      </c>
      <c r="AE80" s="6">
        <v>0</v>
      </c>
      <c r="AF80" s="6">
        <v>0</v>
      </c>
      <c r="AG80" s="6">
        <v>0</v>
      </c>
      <c r="AH80" s="6">
        <v>0</v>
      </c>
      <c r="AI80" s="6">
        <v>2</v>
      </c>
      <c r="AJ80" s="6">
        <v>2</v>
      </c>
      <c r="AK80" s="6">
        <v>2</v>
      </c>
      <c r="AL80" s="6">
        <v>0</v>
      </c>
      <c r="AN80" s="6">
        <v>2</v>
      </c>
      <c r="AO80" s="6">
        <f t="shared" si="64"/>
        <v>0</v>
      </c>
      <c r="AP80" s="6">
        <v>1</v>
      </c>
      <c r="AQ80" s="6">
        <v>1</v>
      </c>
      <c r="AR80" s="17">
        <v>2</v>
      </c>
      <c r="AS80" s="18">
        <f t="shared" si="65"/>
        <v>2</v>
      </c>
      <c r="AT80" s="18">
        <f t="shared" si="66"/>
        <v>1</v>
      </c>
      <c r="AU80" s="6">
        <f t="shared" si="67"/>
        <v>1</v>
      </c>
      <c r="AV80" s="6">
        <f t="shared" si="68"/>
        <v>1</v>
      </c>
      <c r="AW80" s="6">
        <f t="shared" si="69"/>
        <v>1</v>
      </c>
      <c r="AX80" s="6">
        <f t="shared" si="70"/>
        <v>1</v>
      </c>
      <c r="AY80" s="6">
        <f t="shared" si="71"/>
        <v>0</v>
      </c>
      <c r="AZ80" s="6">
        <f t="shared" si="72"/>
        <v>0</v>
      </c>
      <c r="BA80" s="6">
        <f t="shared" si="73"/>
        <v>-1</v>
      </c>
      <c r="BB80" s="6">
        <f t="shared" si="74"/>
        <v>0</v>
      </c>
      <c r="BD80" s="6">
        <v>1</v>
      </c>
      <c r="BE80" s="6">
        <f t="shared" si="75"/>
        <v>1</v>
      </c>
      <c r="BF80" s="6">
        <v>1</v>
      </c>
      <c r="BG80" s="6">
        <v>0</v>
      </c>
      <c r="BH80" s="6">
        <f t="shared" si="76"/>
        <v>0</v>
      </c>
      <c r="BI80" s="6">
        <f t="shared" si="77"/>
        <v>0</v>
      </c>
      <c r="BJ80" s="6">
        <f t="shared" si="78"/>
        <v>0</v>
      </c>
      <c r="BK80" s="6">
        <f t="shared" si="79"/>
        <v>0</v>
      </c>
      <c r="BL80" s="6">
        <f t="shared" si="80"/>
        <v>1</v>
      </c>
      <c r="BM80" s="6">
        <f t="shared" si="81"/>
        <v>1</v>
      </c>
      <c r="BN80" s="6">
        <f t="shared" si="82"/>
        <v>1</v>
      </c>
      <c r="BO80" s="6">
        <f t="shared" si="83"/>
        <v>0</v>
      </c>
      <c r="BP80" s="6">
        <f t="shared" si="84"/>
        <v>0</v>
      </c>
      <c r="BQ80" s="6">
        <f t="shared" si="85"/>
        <v>-1</v>
      </c>
      <c r="BS80" s="6">
        <v>1.5</v>
      </c>
      <c r="BT80" s="6">
        <f t="shared" si="86"/>
        <v>0.5</v>
      </c>
      <c r="BU80" s="6">
        <v>1</v>
      </c>
      <c r="BV80" s="6">
        <f t="shared" si="87"/>
        <v>0.5</v>
      </c>
      <c r="BW80" s="6">
        <f t="shared" si="88"/>
        <v>1</v>
      </c>
      <c r="BX80" s="6">
        <f t="shared" si="89"/>
        <v>1</v>
      </c>
      <c r="BY80" s="6">
        <f t="shared" si="90"/>
        <v>0.5</v>
      </c>
      <c r="BZ80" s="6">
        <f t="shared" si="91"/>
        <v>0</v>
      </c>
      <c r="CA80" s="6">
        <f t="shared" si="92"/>
        <v>1</v>
      </c>
      <c r="CB80" s="6">
        <f t="shared" si="93"/>
        <v>1</v>
      </c>
      <c r="CC80" s="6">
        <f t="shared" si="94"/>
        <v>0.5</v>
      </c>
      <c r="CD80" s="6">
        <f t="shared" si="95"/>
        <v>0</v>
      </c>
      <c r="CE80" s="6">
        <f t="shared" si="96"/>
        <v>-0.5</v>
      </c>
      <c r="CF80" s="6">
        <f t="shared" si="97"/>
        <v>-0.5</v>
      </c>
    </row>
    <row r="81" s="6" customFormat="1" spans="1:84">
      <c r="A81" s="6">
        <v>215</v>
      </c>
      <c r="B81" s="6" t="s">
        <v>14</v>
      </c>
      <c r="C81" s="12">
        <v>1</v>
      </c>
      <c r="D81" s="12">
        <v>2</v>
      </c>
      <c r="E81" s="12">
        <v>1</v>
      </c>
      <c r="F81" s="12">
        <v>2</v>
      </c>
      <c r="G81" s="12">
        <f t="shared" si="49"/>
        <v>1</v>
      </c>
      <c r="H81" s="12">
        <f t="shared" si="50"/>
        <v>2</v>
      </c>
      <c r="I81" s="6">
        <f t="shared" si="51"/>
        <v>1.5</v>
      </c>
      <c r="J81" s="6">
        <f t="shared" si="52"/>
        <v>1</v>
      </c>
      <c r="K81" s="6">
        <f t="shared" si="53"/>
        <v>1</v>
      </c>
      <c r="L81" s="6">
        <f t="shared" si="54"/>
        <v>-1</v>
      </c>
      <c r="M81" s="6">
        <f t="shared" si="55"/>
        <v>1</v>
      </c>
      <c r="N81" s="6">
        <f t="shared" si="56"/>
        <v>-2</v>
      </c>
      <c r="O81" s="6">
        <f t="shared" si="57"/>
        <v>0</v>
      </c>
      <c r="P81" s="6">
        <f t="shared" si="58"/>
        <v>-2</v>
      </c>
      <c r="Q81" s="6">
        <f t="shared" si="59"/>
        <v>1</v>
      </c>
      <c r="R81" s="6">
        <f t="shared" si="60"/>
        <v>-0.5</v>
      </c>
      <c r="S81" s="6">
        <f t="shared" si="61"/>
        <v>0</v>
      </c>
      <c r="T81" s="6">
        <f t="shared" si="62"/>
        <v>-1.5</v>
      </c>
      <c r="U81" s="6">
        <f t="shared" si="63"/>
        <v>1</v>
      </c>
      <c r="W81" s="6">
        <v>2</v>
      </c>
      <c r="X81" s="6">
        <v>0</v>
      </c>
      <c r="Y81" s="6">
        <v>0</v>
      </c>
      <c r="Z81" s="6">
        <v>0</v>
      </c>
      <c r="AA81" s="6">
        <v>2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N81" s="6">
        <v>2</v>
      </c>
      <c r="AO81" s="6">
        <f t="shared" si="64"/>
        <v>0</v>
      </c>
      <c r="AP81" s="6">
        <v>0</v>
      </c>
      <c r="AQ81" s="6">
        <v>0</v>
      </c>
      <c r="AR81" s="17">
        <v>2</v>
      </c>
      <c r="AS81" s="18">
        <f t="shared" si="65"/>
        <v>2</v>
      </c>
      <c r="AT81" s="18">
        <f t="shared" si="66"/>
        <v>1</v>
      </c>
      <c r="AU81" s="6">
        <f t="shared" si="67"/>
        <v>2</v>
      </c>
      <c r="AV81" s="6">
        <f t="shared" si="68"/>
        <v>1</v>
      </c>
      <c r="AW81" s="6">
        <f t="shared" si="69"/>
        <v>2</v>
      </c>
      <c r="AX81" s="6">
        <f t="shared" si="70"/>
        <v>1</v>
      </c>
      <c r="AY81" s="6">
        <f t="shared" si="71"/>
        <v>0</v>
      </c>
      <c r="AZ81" s="6">
        <f t="shared" si="72"/>
        <v>0</v>
      </c>
      <c r="BA81" s="6">
        <f t="shared" si="73"/>
        <v>-2</v>
      </c>
      <c r="BB81" s="6">
        <f t="shared" si="74"/>
        <v>0</v>
      </c>
      <c r="BD81" s="6">
        <v>0</v>
      </c>
      <c r="BE81" s="6">
        <f t="shared" si="75"/>
        <v>0</v>
      </c>
      <c r="BF81" s="6">
        <v>0</v>
      </c>
      <c r="BG81" s="6">
        <v>0</v>
      </c>
      <c r="BH81" s="6">
        <f t="shared" si="76"/>
        <v>0</v>
      </c>
      <c r="BI81" s="6">
        <f t="shared" si="77"/>
        <v>0</v>
      </c>
      <c r="BJ81" s="6">
        <f t="shared" si="78"/>
        <v>0</v>
      </c>
      <c r="BK81" s="6">
        <f t="shared" si="79"/>
        <v>0</v>
      </c>
      <c r="BL81" s="6">
        <f t="shared" si="80"/>
        <v>0</v>
      </c>
      <c r="BM81" s="6">
        <f t="shared" si="81"/>
        <v>0</v>
      </c>
      <c r="BN81" s="6">
        <f t="shared" si="82"/>
        <v>0</v>
      </c>
      <c r="BO81" s="6">
        <f t="shared" si="83"/>
        <v>0</v>
      </c>
      <c r="BP81" s="6">
        <f t="shared" si="84"/>
        <v>0</v>
      </c>
      <c r="BQ81" s="6">
        <f t="shared" si="85"/>
        <v>0</v>
      </c>
      <c r="BS81" s="6">
        <v>1</v>
      </c>
      <c r="BT81" s="6">
        <f t="shared" si="86"/>
        <v>0</v>
      </c>
      <c r="BU81" s="6">
        <v>0</v>
      </c>
      <c r="BV81" s="6">
        <f t="shared" si="87"/>
        <v>0</v>
      </c>
      <c r="BW81" s="6">
        <f t="shared" si="88"/>
        <v>1</v>
      </c>
      <c r="BX81" s="6">
        <f t="shared" si="89"/>
        <v>1</v>
      </c>
      <c r="BY81" s="6">
        <f t="shared" si="90"/>
        <v>1</v>
      </c>
      <c r="BZ81" s="6">
        <f t="shared" si="91"/>
        <v>1</v>
      </c>
      <c r="CA81" s="6">
        <f t="shared" si="92"/>
        <v>1</v>
      </c>
      <c r="CB81" s="6">
        <f t="shared" si="93"/>
        <v>1</v>
      </c>
      <c r="CC81" s="6">
        <f t="shared" si="94"/>
        <v>0</v>
      </c>
      <c r="CD81" s="6">
        <f t="shared" si="95"/>
        <v>0</v>
      </c>
      <c r="CE81" s="6">
        <f t="shared" si="96"/>
        <v>-1</v>
      </c>
      <c r="CF81" s="6">
        <f t="shared" si="97"/>
        <v>0</v>
      </c>
    </row>
    <row r="82" s="6" customFormat="1" spans="1:84">
      <c r="A82" s="6">
        <v>301</v>
      </c>
      <c r="B82" s="6" t="s">
        <v>14</v>
      </c>
      <c r="C82" s="12">
        <v>3</v>
      </c>
      <c r="D82" s="12">
        <v>3</v>
      </c>
      <c r="E82" s="12">
        <v>3</v>
      </c>
      <c r="F82" s="12">
        <v>3</v>
      </c>
      <c r="G82" s="12">
        <f t="shared" si="49"/>
        <v>3</v>
      </c>
      <c r="H82" s="12">
        <f t="shared" si="50"/>
        <v>3</v>
      </c>
      <c r="I82" s="6">
        <f t="shared" si="51"/>
        <v>3</v>
      </c>
      <c r="J82" s="6">
        <f t="shared" si="52"/>
        <v>-1</v>
      </c>
      <c r="K82" s="6">
        <f t="shared" si="53"/>
        <v>0</v>
      </c>
      <c r="L82" s="6">
        <f t="shared" si="54"/>
        <v>-1</v>
      </c>
      <c r="M82" s="6">
        <f t="shared" si="55"/>
        <v>1</v>
      </c>
      <c r="N82" s="6">
        <f t="shared" si="56"/>
        <v>-3</v>
      </c>
      <c r="O82" s="6">
        <f t="shared" si="57"/>
        <v>0</v>
      </c>
      <c r="P82" s="6">
        <f t="shared" si="58"/>
        <v>-3</v>
      </c>
      <c r="Q82" s="6">
        <f t="shared" si="59"/>
        <v>1</v>
      </c>
      <c r="R82" s="6">
        <f t="shared" si="60"/>
        <v>-2</v>
      </c>
      <c r="S82" s="6">
        <f t="shared" si="61"/>
        <v>0</v>
      </c>
      <c r="T82" s="6">
        <f t="shared" si="62"/>
        <v>-2</v>
      </c>
      <c r="U82" s="6">
        <f t="shared" si="63"/>
        <v>1</v>
      </c>
      <c r="W82" s="6">
        <v>2</v>
      </c>
      <c r="X82" s="6">
        <v>2</v>
      </c>
      <c r="Y82" s="6">
        <v>2</v>
      </c>
      <c r="Z82" s="6">
        <v>0</v>
      </c>
      <c r="AA82" s="6">
        <v>2</v>
      </c>
      <c r="AB82" s="6">
        <v>0</v>
      </c>
      <c r="AC82" s="6">
        <v>2</v>
      </c>
      <c r="AD82" s="6">
        <v>0</v>
      </c>
      <c r="AE82" s="6">
        <v>0</v>
      </c>
      <c r="AF82" s="6">
        <v>2</v>
      </c>
      <c r="AG82" s="6">
        <v>0</v>
      </c>
      <c r="AH82" s="6">
        <v>0</v>
      </c>
      <c r="AI82" s="6">
        <v>0</v>
      </c>
      <c r="AJ82" s="6">
        <v>2</v>
      </c>
      <c r="AK82" s="6">
        <v>0</v>
      </c>
      <c r="AL82" s="6">
        <v>0</v>
      </c>
      <c r="AN82" s="6">
        <v>2</v>
      </c>
      <c r="AO82" s="6">
        <f t="shared" si="64"/>
        <v>1</v>
      </c>
      <c r="AP82" s="6">
        <v>2</v>
      </c>
      <c r="AQ82" s="6">
        <v>0</v>
      </c>
      <c r="AR82" s="17">
        <v>2</v>
      </c>
      <c r="AS82" s="18">
        <f t="shared" si="65"/>
        <v>1</v>
      </c>
      <c r="AT82" s="18">
        <f t="shared" si="66"/>
        <v>1</v>
      </c>
      <c r="AU82" s="6">
        <f t="shared" si="67"/>
        <v>0</v>
      </c>
      <c r="AV82" s="6">
        <f t="shared" si="68"/>
        <v>0</v>
      </c>
      <c r="AW82" s="6">
        <f t="shared" si="69"/>
        <v>2</v>
      </c>
      <c r="AX82" s="6">
        <f t="shared" si="70"/>
        <v>1</v>
      </c>
      <c r="AY82" s="6">
        <f t="shared" si="71"/>
        <v>2</v>
      </c>
      <c r="AZ82" s="6">
        <f t="shared" si="72"/>
        <v>0</v>
      </c>
      <c r="BA82" s="6">
        <f t="shared" si="73"/>
        <v>0</v>
      </c>
      <c r="BB82" s="6">
        <f t="shared" si="74"/>
        <v>-2</v>
      </c>
      <c r="BD82" s="6">
        <v>0</v>
      </c>
      <c r="BE82" s="6">
        <f t="shared" si="75"/>
        <v>2</v>
      </c>
      <c r="BF82" s="6">
        <v>0</v>
      </c>
      <c r="BG82" s="6">
        <v>0</v>
      </c>
      <c r="BH82" s="6">
        <f t="shared" si="76"/>
        <v>-2</v>
      </c>
      <c r="BI82" s="6">
        <f t="shared" si="77"/>
        <v>0</v>
      </c>
      <c r="BJ82" s="6">
        <f t="shared" si="78"/>
        <v>0</v>
      </c>
      <c r="BK82" s="6">
        <f t="shared" si="79"/>
        <v>0</v>
      </c>
      <c r="BL82" s="6">
        <f t="shared" si="80"/>
        <v>0</v>
      </c>
      <c r="BM82" s="6">
        <f t="shared" si="81"/>
        <v>0</v>
      </c>
      <c r="BN82" s="6">
        <f t="shared" si="82"/>
        <v>0</v>
      </c>
      <c r="BO82" s="6">
        <f t="shared" si="83"/>
        <v>0</v>
      </c>
      <c r="BP82" s="6">
        <f t="shared" si="84"/>
        <v>0</v>
      </c>
      <c r="BQ82" s="6">
        <f t="shared" si="85"/>
        <v>0</v>
      </c>
      <c r="BS82" s="6">
        <v>1</v>
      </c>
      <c r="BT82" s="6">
        <f t="shared" si="86"/>
        <v>1.5</v>
      </c>
      <c r="BU82" s="6">
        <v>1</v>
      </c>
      <c r="BV82" s="6">
        <f t="shared" si="87"/>
        <v>0</v>
      </c>
      <c r="BW82" s="6">
        <f t="shared" si="88"/>
        <v>-0.5</v>
      </c>
      <c r="BX82" s="6">
        <f t="shared" si="89"/>
        <v>0</v>
      </c>
      <c r="BY82" s="6">
        <f t="shared" si="90"/>
        <v>0</v>
      </c>
      <c r="BZ82" s="6">
        <f t="shared" si="91"/>
        <v>0</v>
      </c>
      <c r="CA82" s="6">
        <f t="shared" si="92"/>
        <v>1</v>
      </c>
      <c r="CB82" s="6">
        <f t="shared" si="93"/>
        <v>1</v>
      </c>
      <c r="CC82" s="6">
        <f t="shared" si="94"/>
        <v>1</v>
      </c>
      <c r="CD82" s="6">
        <f t="shared" si="95"/>
        <v>0</v>
      </c>
      <c r="CE82" s="6">
        <f t="shared" si="96"/>
        <v>0</v>
      </c>
      <c r="CF82" s="6">
        <f t="shared" si="97"/>
        <v>-1</v>
      </c>
    </row>
    <row r="83" s="6" customFormat="1" spans="1:84">
      <c r="A83" s="6">
        <v>352</v>
      </c>
      <c r="B83" s="6" t="s">
        <v>14</v>
      </c>
      <c r="C83" s="5">
        <v>1</v>
      </c>
      <c r="D83" s="5">
        <v>1</v>
      </c>
      <c r="E83" s="5">
        <v>1</v>
      </c>
      <c r="F83" s="5">
        <v>1</v>
      </c>
      <c r="G83" s="12">
        <f t="shared" si="49"/>
        <v>1</v>
      </c>
      <c r="H83" s="12">
        <f t="shared" si="50"/>
        <v>1</v>
      </c>
      <c r="I83" s="6">
        <f t="shared" si="51"/>
        <v>1</v>
      </c>
      <c r="J83" s="6">
        <f t="shared" si="52"/>
        <v>1</v>
      </c>
      <c r="K83" s="6">
        <f t="shared" si="53"/>
        <v>1</v>
      </c>
      <c r="L83" s="6">
        <f t="shared" si="54"/>
        <v>-1</v>
      </c>
      <c r="M83" s="6">
        <f t="shared" si="55"/>
        <v>1</v>
      </c>
      <c r="N83" s="6">
        <f t="shared" si="56"/>
        <v>-1</v>
      </c>
      <c r="O83" s="6">
        <f t="shared" si="57"/>
        <v>0</v>
      </c>
      <c r="P83" s="6">
        <f t="shared" si="58"/>
        <v>-1</v>
      </c>
      <c r="Q83" s="6">
        <f t="shared" si="59"/>
        <v>1</v>
      </c>
      <c r="R83" s="6">
        <f t="shared" si="60"/>
        <v>0</v>
      </c>
      <c r="S83" s="6">
        <f t="shared" si="61"/>
        <v>0</v>
      </c>
      <c r="T83" s="6">
        <f t="shared" si="62"/>
        <v>-1</v>
      </c>
      <c r="U83" s="6">
        <f t="shared" si="63"/>
        <v>1</v>
      </c>
      <c r="W83" s="6">
        <v>2</v>
      </c>
      <c r="X83" s="6">
        <v>0</v>
      </c>
      <c r="Y83" s="6">
        <v>0</v>
      </c>
      <c r="Z83" s="6">
        <v>0</v>
      </c>
      <c r="AA83" s="6">
        <v>2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N83" s="6">
        <v>2</v>
      </c>
      <c r="AO83" s="6">
        <f t="shared" si="64"/>
        <v>0</v>
      </c>
      <c r="AP83" s="6">
        <v>0</v>
      </c>
      <c r="AQ83" s="6">
        <v>1</v>
      </c>
      <c r="AR83" s="17">
        <v>2</v>
      </c>
      <c r="AS83" s="18">
        <f t="shared" si="65"/>
        <v>2</v>
      </c>
      <c r="AT83" s="18">
        <f t="shared" si="66"/>
        <v>1</v>
      </c>
      <c r="AU83" s="6">
        <f t="shared" si="67"/>
        <v>2</v>
      </c>
      <c r="AV83" s="6">
        <f t="shared" si="68"/>
        <v>1</v>
      </c>
      <c r="AW83" s="6">
        <f t="shared" si="69"/>
        <v>1</v>
      </c>
      <c r="AX83" s="6">
        <f t="shared" si="70"/>
        <v>1</v>
      </c>
      <c r="AY83" s="6">
        <f t="shared" si="71"/>
        <v>-1</v>
      </c>
      <c r="AZ83" s="6">
        <f t="shared" si="72"/>
        <v>1</v>
      </c>
      <c r="BA83" s="6">
        <f t="shared" si="73"/>
        <v>-2</v>
      </c>
      <c r="BB83" s="6">
        <f t="shared" si="74"/>
        <v>1</v>
      </c>
      <c r="BD83" s="6">
        <v>0</v>
      </c>
      <c r="BE83" s="6">
        <f t="shared" si="75"/>
        <v>0</v>
      </c>
      <c r="BF83" s="6">
        <v>0</v>
      </c>
      <c r="BG83" s="6">
        <v>0</v>
      </c>
      <c r="BH83" s="6">
        <f t="shared" si="76"/>
        <v>0</v>
      </c>
      <c r="BI83" s="6">
        <f t="shared" si="77"/>
        <v>0</v>
      </c>
      <c r="BJ83" s="6">
        <f t="shared" si="78"/>
        <v>0</v>
      </c>
      <c r="BK83" s="6">
        <f t="shared" si="79"/>
        <v>0</v>
      </c>
      <c r="BL83" s="6">
        <f t="shared" si="80"/>
        <v>0</v>
      </c>
      <c r="BM83" s="6">
        <f t="shared" si="81"/>
        <v>0</v>
      </c>
      <c r="BN83" s="6">
        <f t="shared" si="82"/>
        <v>0</v>
      </c>
      <c r="BO83" s="6">
        <f t="shared" si="83"/>
        <v>0</v>
      </c>
      <c r="BP83" s="6">
        <f t="shared" si="84"/>
        <v>0</v>
      </c>
      <c r="BQ83" s="6">
        <f t="shared" si="85"/>
        <v>0</v>
      </c>
      <c r="BS83" s="6">
        <v>1</v>
      </c>
      <c r="BT83" s="6">
        <f t="shared" si="86"/>
        <v>0</v>
      </c>
      <c r="BU83" s="6">
        <v>0</v>
      </c>
      <c r="BV83" s="6">
        <f t="shared" si="87"/>
        <v>0.5</v>
      </c>
      <c r="BW83" s="6">
        <f t="shared" si="88"/>
        <v>1</v>
      </c>
      <c r="BX83" s="6">
        <f t="shared" si="89"/>
        <v>1</v>
      </c>
      <c r="BY83" s="6">
        <f t="shared" si="90"/>
        <v>1</v>
      </c>
      <c r="BZ83" s="6">
        <f t="shared" si="91"/>
        <v>1</v>
      </c>
      <c r="CA83" s="6">
        <f t="shared" si="92"/>
        <v>0.5</v>
      </c>
      <c r="CB83" s="6">
        <f t="shared" si="93"/>
        <v>0</v>
      </c>
      <c r="CC83" s="6">
        <f t="shared" si="94"/>
        <v>-0.5</v>
      </c>
      <c r="CD83" s="6">
        <f t="shared" si="95"/>
        <v>1</v>
      </c>
      <c r="CE83" s="6">
        <f t="shared" si="96"/>
        <v>-1</v>
      </c>
      <c r="CF83" s="6">
        <f t="shared" si="97"/>
        <v>0.5</v>
      </c>
    </row>
    <row r="84" s="6" customFormat="1" spans="1:84">
      <c r="A84" s="6">
        <v>298</v>
      </c>
      <c r="B84" s="6" t="s">
        <v>14</v>
      </c>
      <c r="C84" s="12">
        <v>2</v>
      </c>
      <c r="D84" s="12">
        <v>2</v>
      </c>
      <c r="E84" s="12">
        <v>2</v>
      </c>
      <c r="F84" s="12">
        <v>4</v>
      </c>
      <c r="G84" s="12">
        <f t="shared" si="49"/>
        <v>2</v>
      </c>
      <c r="H84" s="12">
        <f t="shared" si="50"/>
        <v>3</v>
      </c>
      <c r="I84" s="6">
        <f t="shared" si="51"/>
        <v>2.5</v>
      </c>
      <c r="J84" s="6">
        <f t="shared" si="52"/>
        <v>0</v>
      </c>
      <c r="K84" s="6">
        <f t="shared" si="53"/>
        <v>0</v>
      </c>
      <c r="L84" s="6">
        <f t="shared" si="54"/>
        <v>-2</v>
      </c>
      <c r="M84" s="6">
        <f t="shared" si="55"/>
        <v>1</v>
      </c>
      <c r="N84" s="6">
        <f t="shared" si="56"/>
        <v>-1</v>
      </c>
      <c r="O84" s="6">
        <f t="shared" si="57"/>
        <v>0</v>
      </c>
      <c r="P84" s="6">
        <f t="shared" si="58"/>
        <v>-3</v>
      </c>
      <c r="Q84" s="6">
        <f t="shared" si="59"/>
        <v>1</v>
      </c>
      <c r="R84" s="6">
        <f t="shared" si="60"/>
        <v>-0.5</v>
      </c>
      <c r="S84" s="6">
        <f t="shared" si="61"/>
        <v>0</v>
      </c>
      <c r="T84" s="6">
        <f t="shared" si="62"/>
        <v>-2.5</v>
      </c>
      <c r="U84" s="6">
        <f t="shared" si="63"/>
        <v>1</v>
      </c>
      <c r="W84" s="6">
        <v>2</v>
      </c>
      <c r="X84" s="6">
        <v>0</v>
      </c>
      <c r="Y84" s="6">
        <v>0</v>
      </c>
      <c r="Z84" s="6">
        <v>0</v>
      </c>
      <c r="AA84" s="6">
        <v>2</v>
      </c>
      <c r="AB84" s="6">
        <v>0</v>
      </c>
      <c r="AC84" s="6">
        <v>0</v>
      </c>
      <c r="AD84" s="6">
        <v>0</v>
      </c>
      <c r="AE84" s="6">
        <v>2</v>
      </c>
      <c r="AF84" s="6">
        <v>0</v>
      </c>
      <c r="AG84" s="6">
        <v>0</v>
      </c>
      <c r="AH84" s="6">
        <v>0</v>
      </c>
      <c r="AI84" s="6">
        <v>2</v>
      </c>
      <c r="AJ84" s="6">
        <v>0</v>
      </c>
      <c r="AK84" s="6">
        <v>0</v>
      </c>
      <c r="AL84" s="6">
        <v>0</v>
      </c>
      <c r="AN84" s="6">
        <v>2</v>
      </c>
      <c r="AO84" s="6">
        <f t="shared" si="64"/>
        <v>0</v>
      </c>
      <c r="AP84" s="6">
        <v>0</v>
      </c>
      <c r="AQ84" s="6">
        <v>0</v>
      </c>
      <c r="AR84" s="17">
        <v>2</v>
      </c>
      <c r="AS84" s="18">
        <f t="shared" si="65"/>
        <v>2</v>
      </c>
      <c r="AT84" s="18">
        <f t="shared" si="66"/>
        <v>1</v>
      </c>
      <c r="AU84" s="6">
        <f t="shared" si="67"/>
        <v>2</v>
      </c>
      <c r="AV84" s="6">
        <f t="shared" si="68"/>
        <v>1</v>
      </c>
      <c r="AW84" s="6">
        <f t="shared" si="69"/>
        <v>2</v>
      </c>
      <c r="AX84" s="6">
        <f t="shared" si="70"/>
        <v>1</v>
      </c>
      <c r="AY84" s="6">
        <f t="shared" si="71"/>
        <v>0</v>
      </c>
      <c r="AZ84" s="6">
        <f t="shared" si="72"/>
        <v>0</v>
      </c>
      <c r="BA84" s="6">
        <f t="shared" si="73"/>
        <v>-2</v>
      </c>
      <c r="BB84" s="6">
        <f t="shared" si="74"/>
        <v>0</v>
      </c>
      <c r="BD84" s="6">
        <v>2</v>
      </c>
      <c r="BE84" s="6">
        <f t="shared" si="75"/>
        <v>0</v>
      </c>
      <c r="BF84" s="6">
        <v>0</v>
      </c>
      <c r="BG84" s="6">
        <v>0</v>
      </c>
      <c r="BH84" s="6">
        <f t="shared" si="76"/>
        <v>2</v>
      </c>
      <c r="BI84" s="6">
        <f t="shared" si="77"/>
        <v>1</v>
      </c>
      <c r="BJ84" s="6">
        <f t="shared" si="78"/>
        <v>2</v>
      </c>
      <c r="BK84" s="6">
        <f t="shared" si="79"/>
        <v>1</v>
      </c>
      <c r="BL84" s="6">
        <f t="shared" si="80"/>
        <v>2</v>
      </c>
      <c r="BM84" s="6">
        <f t="shared" si="81"/>
        <v>1</v>
      </c>
      <c r="BN84" s="6">
        <f t="shared" si="82"/>
        <v>0</v>
      </c>
      <c r="BO84" s="6">
        <f t="shared" si="83"/>
        <v>0</v>
      </c>
      <c r="BP84" s="6">
        <f t="shared" si="84"/>
        <v>-2</v>
      </c>
      <c r="BQ84" s="6">
        <f t="shared" si="85"/>
        <v>0</v>
      </c>
      <c r="BS84" s="6">
        <v>2</v>
      </c>
      <c r="BT84" s="6">
        <f t="shared" si="86"/>
        <v>0</v>
      </c>
      <c r="BU84" s="6">
        <v>0</v>
      </c>
      <c r="BV84" s="6">
        <f t="shared" si="87"/>
        <v>0</v>
      </c>
      <c r="BW84" s="6">
        <f t="shared" si="88"/>
        <v>2</v>
      </c>
      <c r="BX84" s="6">
        <f t="shared" si="89"/>
        <v>1</v>
      </c>
      <c r="BY84" s="6">
        <f t="shared" si="90"/>
        <v>2</v>
      </c>
      <c r="BZ84" s="6">
        <f t="shared" si="91"/>
        <v>1</v>
      </c>
      <c r="CA84" s="6">
        <f t="shared" si="92"/>
        <v>2</v>
      </c>
      <c r="CB84" s="6">
        <f t="shared" si="93"/>
        <v>1</v>
      </c>
      <c r="CC84" s="6">
        <f t="shared" si="94"/>
        <v>0</v>
      </c>
      <c r="CD84" s="6">
        <f t="shared" si="95"/>
        <v>0</v>
      </c>
      <c r="CE84" s="6">
        <f t="shared" si="96"/>
        <v>-2</v>
      </c>
      <c r="CF84" s="6">
        <f t="shared" si="97"/>
        <v>0</v>
      </c>
    </row>
    <row r="85" s="6" customFormat="1" spans="1:84">
      <c r="A85" s="6">
        <v>137</v>
      </c>
      <c r="B85" s="6" t="s">
        <v>14</v>
      </c>
      <c r="C85" s="12">
        <v>1</v>
      </c>
      <c r="D85" s="12">
        <v>3</v>
      </c>
      <c r="E85" s="12">
        <v>2</v>
      </c>
      <c r="F85" s="12">
        <v>3</v>
      </c>
      <c r="G85" s="12">
        <f t="shared" si="49"/>
        <v>1.5</v>
      </c>
      <c r="H85" s="12">
        <f t="shared" si="50"/>
        <v>3</v>
      </c>
      <c r="I85" s="6">
        <f t="shared" si="51"/>
        <v>2.25</v>
      </c>
      <c r="J85" s="6">
        <f t="shared" si="52"/>
        <v>0.5</v>
      </c>
      <c r="K85" s="6">
        <f t="shared" si="53"/>
        <v>0</v>
      </c>
      <c r="L85" s="6">
        <f t="shared" si="54"/>
        <v>-1.5</v>
      </c>
      <c r="M85" s="6">
        <f t="shared" si="55"/>
        <v>1</v>
      </c>
      <c r="N85" s="6">
        <f t="shared" si="56"/>
        <v>-1</v>
      </c>
      <c r="O85" s="6">
        <f t="shared" si="57"/>
        <v>0</v>
      </c>
      <c r="P85" s="6">
        <f t="shared" si="58"/>
        <v>-3</v>
      </c>
      <c r="Q85" s="6">
        <f t="shared" si="59"/>
        <v>1</v>
      </c>
      <c r="R85" s="6">
        <f t="shared" si="60"/>
        <v>-0.25</v>
      </c>
      <c r="S85" s="6">
        <f t="shared" si="61"/>
        <v>0</v>
      </c>
      <c r="T85" s="6">
        <f t="shared" si="62"/>
        <v>-2.25</v>
      </c>
      <c r="U85" s="6">
        <f t="shared" si="63"/>
        <v>1</v>
      </c>
      <c r="W85" s="6">
        <v>2</v>
      </c>
      <c r="X85" s="6">
        <v>0</v>
      </c>
      <c r="Y85" s="6">
        <v>0</v>
      </c>
      <c r="Z85" s="6">
        <v>0</v>
      </c>
      <c r="AA85" s="6">
        <v>2</v>
      </c>
      <c r="AB85" s="6">
        <v>2</v>
      </c>
      <c r="AC85" s="6">
        <v>0</v>
      </c>
      <c r="AD85" s="6">
        <v>0</v>
      </c>
      <c r="AE85" s="6">
        <v>2</v>
      </c>
      <c r="AF85" s="6">
        <v>0</v>
      </c>
      <c r="AG85" s="6">
        <v>0</v>
      </c>
      <c r="AH85" s="6">
        <v>0</v>
      </c>
      <c r="AI85" s="6">
        <v>2</v>
      </c>
      <c r="AJ85" s="6">
        <v>0</v>
      </c>
      <c r="AK85" s="6">
        <v>0</v>
      </c>
      <c r="AL85" s="6">
        <v>0</v>
      </c>
      <c r="AN85" s="6">
        <v>2</v>
      </c>
      <c r="AO85" s="6">
        <f t="shared" si="64"/>
        <v>1</v>
      </c>
      <c r="AP85" s="6">
        <v>0</v>
      </c>
      <c r="AQ85" s="6">
        <v>1</v>
      </c>
      <c r="AR85" s="17">
        <v>2</v>
      </c>
      <c r="AS85" s="18">
        <f t="shared" si="65"/>
        <v>1</v>
      </c>
      <c r="AT85" s="18">
        <f t="shared" si="66"/>
        <v>1</v>
      </c>
      <c r="AU85" s="6">
        <f t="shared" si="67"/>
        <v>2</v>
      </c>
      <c r="AV85" s="6">
        <f t="shared" si="68"/>
        <v>1</v>
      </c>
      <c r="AW85" s="6">
        <f t="shared" si="69"/>
        <v>1</v>
      </c>
      <c r="AX85" s="6">
        <f t="shared" si="70"/>
        <v>1</v>
      </c>
      <c r="AY85" s="6">
        <f t="shared" si="71"/>
        <v>-1</v>
      </c>
      <c r="AZ85" s="6">
        <f t="shared" si="72"/>
        <v>1</v>
      </c>
      <c r="BA85" s="6">
        <f t="shared" si="73"/>
        <v>-2</v>
      </c>
      <c r="BB85" s="6">
        <f t="shared" si="74"/>
        <v>1</v>
      </c>
      <c r="BD85" s="6">
        <v>2</v>
      </c>
      <c r="BE85" s="6">
        <f t="shared" si="75"/>
        <v>0</v>
      </c>
      <c r="BF85" s="6">
        <v>0</v>
      </c>
      <c r="BG85" s="6">
        <v>0</v>
      </c>
      <c r="BH85" s="6">
        <f t="shared" si="76"/>
        <v>2</v>
      </c>
      <c r="BI85" s="6">
        <f t="shared" si="77"/>
        <v>1</v>
      </c>
      <c r="BJ85" s="6">
        <f t="shared" si="78"/>
        <v>2</v>
      </c>
      <c r="BK85" s="6">
        <f t="shared" si="79"/>
        <v>1</v>
      </c>
      <c r="BL85" s="6">
        <f t="shared" si="80"/>
        <v>2</v>
      </c>
      <c r="BM85" s="6">
        <f t="shared" si="81"/>
        <v>1</v>
      </c>
      <c r="BN85" s="6">
        <f t="shared" si="82"/>
        <v>0</v>
      </c>
      <c r="BO85" s="6">
        <f t="shared" si="83"/>
        <v>0</v>
      </c>
      <c r="BP85" s="6">
        <f t="shared" si="84"/>
        <v>-2</v>
      </c>
      <c r="BQ85" s="6">
        <f t="shared" si="85"/>
        <v>0</v>
      </c>
      <c r="BS85" s="6">
        <v>2</v>
      </c>
      <c r="BT85" s="6">
        <f t="shared" si="86"/>
        <v>0.5</v>
      </c>
      <c r="BU85" s="6">
        <v>0</v>
      </c>
      <c r="BV85" s="6">
        <f t="shared" si="87"/>
        <v>0.5</v>
      </c>
      <c r="BW85" s="6">
        <f t="shared" si="88"/>
        <v>1.5</v>
      </c>
      <c r="BX85" s="6">
        <f t="shared" si="89"/>
        <v>1</v>
      </c>
      <c r="BY85" s="6">
        <f t="shared" si="90"/>
        <v>2</v>
      </c>
      <c r="BZ85" s="6">
        <f t="shared" si="91"/>
        <v>1</v>
      </c>
      <c r="CA85" s="6">
        <f t="shared" si="92"/>
        <v>1.5</v>
      </c>
      <c r="CB85" s="6">
        <f t="shared" si="93"/>
        <v>1</v>
      </c>
      <c r="CC85" s="6">
        <f t="shared" si="94"/>
        <v>-0.5</v>
      </c>
      <c r="CD85" s="6">
        <f t="shared" si="95"/>
        <v>1</v>
      </c>
      <c r="CE85" s="6">
        <f t="shared" si="96"/>
        <v>-2</v>
      </c>
      <c r="CF85" s="6">
        <f t="shared" si="97"/>
        <v>0.5</v>
      </c>
    </row>
    <row r="86" s="6" customFormat="1" spans="1:84">
      <c r="A86" s="6">
        <v>303</v>
      </c>
      <c r="B86" s="6" t="s">
        <v>14</v>
      </c>
      <c r="C86" s="12">
        <v>1</v>
      </c>
      <c r="D86" s="12">
        <v>1</v>
      </c>
      <c r="E86" s="12">
        <v>1</v>
      </c>
      <c r="F86" s="12">
        <v>1</v>
      </c>
      <c r="G86" s="12">
        <f t="shared" si="49"/>
        <v>1</v>
      </c>
      <c r="H86" s="12">
        <f t="shared" si="50"/>
        <v>1</v>
      </c>
      <c r="I86" s="6">
        <f t="shared" si="51"/>
        <v>1</v>
      </c>
      <c r="J86" s="6">
        <f t="shared" si="52"/>
        <v>0</v>
      </c>
      <c r="K86" s="6">
        <f t="shared" si="53"/>
        <v>0</v>
      </c>
      <c r="L86" s="6">
        <f t="shared" si="54"/>
        <v>1</v>
      </c>
      <c r="M86" s="6">
        <f t="shared" si="55"/>
        <v>0</v>
      </c>
      <c r="N86" s="6">
        <f t="shared" si="56"/>
        <v>1</v>
      </c>
      <c r="O86" s="6">
        <f t="shared" si="57"/>
        <v>1</v>
      </c>
      <c r="P86" s="6">
        <f t="shared" si="58"/>
        <v>0</v>
      </c>
      <c r="Q86" s="6">
        <f t="shared" si="59"/>
        <v>0</v>
      </c>
      <c r="R86" s="6">
        <f t="shared" si="60"/>
        <v>0.5</v>
      </c>
      <c r="S86" s="6">
        <f t="shared" si="61"/>
        <v>0</v>
      </c>
      <c r="T86" s="6">
        <f t="shared" si="62"/>
        <v>0.5</v>
      </c>
      <c r="U86" s="6">
        <f t="shared" si="63"/>
        <v>0</v>
      </c>
      <c r="W86" s="6">
        <v>0</v>
      </c>
      <c r="X86" s="6">
        <v>0</v>
      </c>
      <c r="Y86" s="6">
        <v>2</v>
      </c>
      <c r="Z86" s="6">
        <v>2</v>
      </c>
      <c r="AA86" s="6">
        <v>2</v>
      </c>
      <c r="AB86" s="6">
        <v>0</v>
      </c>
      <c r="AC86" s="6">
        <v>2</v>
      </c>
      <c r="AD86" s="6">
        <v>0</v>
      </c>
      <c r="AE86" s="6">
        <v>2</v>
      </c>
      <c r="AF86" s="6">
        <v>0</v>
      </c>
      <c r="AG86" s="6">
        <v>0</v>
      </c>
      <c r="AH86" s="6">
        <v>0</v>
      </c>
      <c r="AI86" s="6">
        <v>2</v>
      </c>
      <c r="AJ86" s="6">
        <v>2</v>
      </c>
      <c r="AK86" s="6">
        <v>2</v>
      </c>
      <c r="AL86" s="6">
        <v>2</v>
      </c>
      <c r="AN86" s="6">
        <v>1</v>
      </c>
      <c r="AO86" s="6">
        <f t="shared" si="64"/>
        <v>0</v>
      </c>
      <c r="AP86" s="6">
        <v>2</v>
      </c>
      <c r="AQ86" s="6">
        <v>1</v>
      </c>
      <c r="AR86" s="17">
        <v>2</v>
      </c>
      <c r="AS86" s="18">
        <f t="shared" si="65"/>
        <v>1</v>
      </c>
      <c r="AT86" s="18">
        <f t="shared" si="66"/>
        <v>1</v>
      </c>
      <c r="AU86" s="6">
        <f t="shared" si="67"/>
        <v>-1</v>
      </c>
      <c r="AV86" s="6">
        <f t="shared" si="68"/>
        <v>0</v>
      </c>
      <c r="AW86" s="6">
        <f t="shared" si="69"/>
        <v>0</v>
      </c>
      <c r="AX86" s="6">
        <f t="shared" si="70"/>
        <v>0</v>
      </c>
      <c r="AY86" s="6">
        <f t="shared" si="71"/>
        <v>1</v>
      </c>
      <c r="AZ86" s="6">
        <f t="shared" si="72"/>
        <v>0</v>
      </c>
      <c r="BA86" s="6">
        <f t="shared" si="73"/>
        <v>1</v>
      </c>
      <c r="BB86" s="6">
        <f t="shared" si="74"/>
        <v>-1</v>
      </c>
      <c r="BD86" s="6">
        <v>2</v>
      </c>
      <c r="BE86" s="6">
        <f t="shared" si="75"/>
        <v>1</v>
      </c>
      <c r="BF86" s="6">
        <v>1</v>
      </c>
      <c r="BG86" s="6">
        <v>1</v>
      </c>
      <c r="BH86" s="6">
        <f t="shared" si="76"/>
        <v>1</v>
      </c>
      <c r="BI86" s="6">
        <f t="shared" si="77"/>
        <v>1</v>
      </c>
      <c r="BJ86" s="6">
        <f t="shared" si="78"/>
        <v>1</v>
      </c>
      <c r="BK86" s="6">
        <f t="shared" si="79"/>
        <v>1</v>
      </c>
      <c r="BL86" s="6">
        <f t="shared" si="80"/>
        <v>1</v>
      </c>
      <c r="BM86" s="6">
        <f t="shared" si="81"/>
        <v>1</v>
      </c>
      <c r="BN86" s="6">
        <f t="shared" si="82"/>
        <v>0</v>
      </c>
      <c r="BO86" s="6">
        <f t="shared" si="83"/>
        <v>0</v>
      </c>
      <c r="BP86" s="6">
        <f t="shared" si="84"/>
        <v>-1</v>
      </c>
      <c r="BQ86" s="6">
        <f t="shared" si="85"/>
        <v>0</v>
      </c>
      <c r="BS86" s="6">
        <v>1.5</v>
      </c>
      <c r="BT86" s="6">
        <f t="shared" si="86"/>
        <v>0.5</v>
      </c>
      <c r="BU86" s="6">
        <v>1.5</v>
      </c>
      <c r="BV86" s="6">
        <f t="shared" si="87"/>
        <v>1</v>
      </c>
      <c r="BW86" s="6">
        <f t="shared" si="88"/>
        <v>1</v>
      </c>
      <c r="BX86" s="6">
        <f t="shared" si="89"/>
        <v>1</v>
      </c>
      <c r="BY86" s="6">
        <f t="shared" si="90"/>
        <v>0</v>
      </c>
      <c r="BZ86" s="6">
        <f t="shared" si="91"/>
        <v>0</v>
      </c>
      <c r="CA86" s="6">
        <f t="shared" si="92"/>
        <v>0.5</v>
      </c>
      <c r="CB86" s="6">
        <f t="shared" si="93"/>
        <v>0</v>
      </c>
      <c r="CC86" s="6">
        <f t="shared" si="94"/>
        <v>0.5</v>
      </c>
      <c r="CD86" s="6">
        <f t="shared" si="95"/>
        <v>0</v>
      </c>
      <c r="CE86" s="6">
        <f t="shared" si="96"/>
        <v>0</v>
      </c>
      <c r="CF86" s="6">
        <f t="shared" si="97"/>
        <v>-0.5</v>
      </c>
    </row>
    <row r="87" s="6" customFormat="1" spans="1:84">
      <c r="A87" s="6">
        <v>148</v>
      </c>
      <c r="B87" s="6" t="s">
        <v>14</v>
      </c>
      <c r="C87" s="12">
        <v>3</v>
      </c>
      <c r="D87" s="12">
        <v>3</v>
      </c>
      <c r="E87" s="12">
        <v>3</v>
      </c>
      <c r="F87" s="12">
        <v>1</v>
      </c>
      <c r="G87" s="12">
        <f t="shared" si="49"/>
        <v>3</v>
      </c>
      <c r="H87" s="12">
        <f t="shared" si="50"/>
        <v>2</v>
      </c>
      <c r="I87" s="6">
        <f t="shared" si="51"/>
        <v>2.5</v>
      </c>
      <c r="J87" s="6">
        <f t="shared" si="52"/>
        <v>0</v>
      </c>
      <c r="K87" s="6">
        <f t="shared" si="53"/>
        <v>0</v>
      </c>
      <c r="L87" s="6">
        <f t="shared" si="54"/>
        <v>-3</v>
      </c>
      <c r="M87" s="6">
        <f t="shared" si="55"/>
        <v>1</v>
      </c>
      <c r="N87" s="6">
        <f t="shared" si="56"/>
        <v>1</v>
      </c>
      <c r="O87" s="6">
        <f t="shared" si="57"/>
        <v>1</v>
      </c>
      <c r="P87" s="6">
        <f t="shared" si="58"/>
        <v>-1</v>
      </c>
      <c r="Q87" s="6">
        <f t="shared" si="59"/>
        <v>1</v>
      </c>
      <c r="R87" s="6">
        <f t="shared" si="60"/>
        <v>0.5</v>
      </c>
      <c r="S87" s="6">
        <f t="shared" si="61"/>
        <v>0</v>
      </c>
      <c r="T87" s="6">
        <f t="shared" si="62"/>
        <v>-2</v>
      </c>
      <c r="U87" s="6">
        <f t="shared" si="63"/>
        <v>1</v>
      </c>
      <c r="W87" s="6">
        <v>3</v>
      </c>
      <c r="X87" s="6">
        <v>0</v>
      </c>
      <c r="Y87" s="6">
        <v>0</v>
      </c>
      <c r="Z87" s="6">
        <v>0</v>
      </c>
      <c r="AA87" s="6">
        <v>3</v>
      </c>
      <c r="AB87" s="6">
        <v>0</v>
      </c>
      <c r="AC87" s="6">
        <v>0</v>
      </c>
      <c r="AD87" s="6">
        <v>0</v>
      </c>
      <c r="AE87" s="6">
        <v>3</v>
      </c>
      <c r="AF87" s="6">
        <v>0</v>
      </c>
      <c r="AG87" s="6">
        <v>0</v>
      </c>
      <c r="AH87" s="6">
        <v>0</v>
      </c>
      <c r="AI87" s="6">
        <v>3</v>
      </c>
      <c r="AJ87" s="6">
        <v>2</v>
      </c>
      <c r="AK87" s="6">
        <v>2</v>
      </c>
      <c r="AL87" s="6">
        <v>0</v>
      </c>
      <c r="AN87" s="6">
        <v>3</v>
      </c>
      <c r="AO87" s="6">
        <f t="shared" si="64"/>
        <v>0</v>
      </c>
      <c r="AP87" s="6">
        <v>0</v>
      </c>
      <c r="AQ87" s="6">
        <v>0</v>
      </c>
      <c r="AR87" s="17">
        <v>2</v>
      </c>
      <c r="AS87" s="18">
        <f t="shared" si="65"/>
        <v>3</v>
      </c>
      <c r="AT87" s="18">
        <f t="shared" si="66"/>
        <v>1</v>
      </c>
      <c r="AU87" s="6">
        <f t="shared" si="67"/>
        <v>3</v>
      </c>
      <c r="AV87" s="6">
        <f t="shared" si="68"/>
        <v>1</v>
      </c>
      <c r="AW87" s="6">
        <f t="shared" si="69"/>
        <v>3</v>
      </c>
      <c r="AX87" s="6">
        <f t="shared" si="70"/>
        <v>1</v>
      </c>
      <c r="AY87" s="6">
        <f t="shared" si="71"/>
        <v>0</v>
      </c>
      <c r="AZ87" s="6">
        <f t="shared" si="72"/>
        <v>0</v>
      </c>
      <c r="BA87" s="6">
        <f t="shared" si="73"/>
        <v>-3</v>
      </c>
      <c r="BB87" s="6">
        <f t="shared" si="74"/>
        <v>0</v>
      </c>
      <c r="BD87" s="6">
        <v>3</v>
      </c>
      <c r="BE87" s="6">
        <f t="shared" si="75"/>
        <v>1</v>
      </c>
      <c r="BF87" s="6">
        <v>1</v>
      </c>
      <c r="BG87" s="6">
        <v>0</v>
      </c>
      <c r="BH87" s="6">
        <f t="shared" si="76"/>
        <v>2</v>
      </c>
      <c r="BI87" s="6">
        <f t="shared" si="77"/>
        <v>1</v>
      </c>
      <c r="BJ87" s="6">
        <f t="shared" si="78"/>
        <v>2</v>
      </c>
      <c r="BK87" s="6">
        <f t="shared" si="79"/>
        <v>1</v>
      </c>
      <c r="BL87" s="6">
        <f t="shared" si="80"/>
        <v>3</v>
      </c>
      <c r="BM87" s="6">
        <f t="shared" si="81"/>
        <v>1</v>
      </c>
      <c r="BN87" s="6">
        <f t="shared" si="82"/>
        <v>1</v>
      </c>
      <c r="BO87" s="6">
        <f t="shared" si="83"/>
        <v>0</v>
      </c>
      <c r="BP87" s="6">
        <f t="shared" si="84"/>
        <v>-2</v>
      </c>
      <c r="BQ87" s="6">
        <f t="shared" si="85"/>
        <v>-1</v>
      </c>
      <c r="BS87" s="6">
        <v>3</v>
      </c>
      <c r="BT87" s="6">
        <f t="shared" si="86"/>
        <v>0.5</v>
      </c>
      <c r="BU87" s="6">
        <v>0.5</v>
      </c>
      <c r="BV87" s="6">
        <f t="shared" si="87"/>
        <v>0</v>
      </c>
      <c r="BW87" s="6">
        <f t="shared" si="88"/>
        <v>2.5</v>
      </c>
      <c r="BX87" s="6">
        <f t="shared" si="89"/>
        <v>1</v>
      </c>
      <c r="BY87" s="6">
        <f t="shared" si="90"/>
        <v>2.5</v>
      </c>
      <c r="BZ87" s="6">
        <f t="shared" si="91"/>
        <v>1</v>
      </c>
      <c r="CA87" s="6">
        <f t="shared" si="92"/>
        <v>3</v>
      </c>
      <c r="CB87" s="6">
        <f t="shared" si="93"/>
        <v>1</v>
      </c>
      <c r="CC87" s="6">
        <f t="shared" si="94"/>
        <v>0.5</v>
      </c>
      <c r="CD87" s="6">
        <f t="shared" si="95"/>
        <v>0</v>
      </c>
      <c r="CE87" s="6">
        <f t="shared" si="96"/>
        <v>-2.5</v>
      </c>
      <c r="CF87" s="6">
        <f t="shared" si="97"/>
        <v>-0.5</v>
      </c>
    </row>
    <row r="88" s="6" customFormat="1" spans="1:84">
      <c r="A88" s="6">
        <v>340</v>
      </c>
      <c r="B88" s="6" t="s">
        <v>14</v>
      </c>
      <c r="C88" s="5">
        <v>1</v>
      </c>
      <c r="D88" s="5">
        <v>1</v>
      </c>
      <c r="E88" s="5">
        <v>1</v>
      </c>
      <c r="F88" s="5">
        <v>1</v>
      </c>
      <c r="G88" s="12">
        <f t="shared" si="49"/>
        <v>1</v>
      </c>
      <c r="H88" s="12">
        <f t="shared" si="50"/>
        <v>1</v>
      </c>
      <c r="I88" s="6">
        <f t="shared" si="51"/>
        <v>1</v>
      </c>
      <c r="J88" s="6">
        <f t="shared" si="52"/>
        <v>1</v>
      </c>
      <c r="K88" s="6">
        <f t="shared" si="53"/>
        <v>1</v>
      </c>
      <c r="L88" s="6">
        <f t="shared" si="54"/>
        <v>-1</v>
      </c>
      <c r="M88" s="6">
        <f t="shared" si="55"/>
        <v>1</v>
      </c>
      <c r="N88" s="6">
        <f t="shared" si="56"/>
        <v>0.5</v>
      </c>
      <c r="O88" s="6">
        <f t="shared" si="57"/>
        <v>0</v>
      </c>
      <c r="P88" s="6">
        <f t="shared" si="58"/>
        <v>0</v>
      </c>
      <c r="Q88" s="6">
        <f t="shared" si="59"/>
        <v>0</v>
      </c>
      <c r="R88" s="6">
        <f t="shared" si="60"/>
        <v>0.75</v>
      </c>
      <c r="S88" s="6">
        <f t="shared" si="61"/>
        <v>1</v>
      </c>
      <c r="T88" s="6">
        <f t="shared" si="62"/>
        <v>-0.5</v>
      </c>
      <c r="U88" s="6">
        <f t="shared" si="63"/>
        <v>0</v>
      </c>
      <c r="W88" s="6">
        <v>2</v>
      </c>
      <c r="X88" s="6">
        <v>0</v>
      </c>
      <c r="Y88" s="6">
        <v>0</v>
      </c>
      <c r="Z88" s="6">
        <v>0</v>
      </c>
      <c r="AA88" s="6">
        <v>2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3</v>
      </c>
      <c r="AJ88" s="6">
        <v>0</v>
      </c>
      <c r="AK88" s="6">
        <v>2</v>
      </c>
      <c r="AL88" s="6">
        <v>0</v>
      </c>
      <c r="AN88" s="6">
        <v>2</v>
      </c>
      <c r="AO88" s="6">
        <f t="shared" si="64"/>
        <v>0</v>
      </c>
      <c r="AP88" s="6">
        <v>0</v>
      </c>
      <c r="AQ88" s="6">
        <v>0</v>
      </c>
      <c r="AR88" s="17">
        <v>2</v>
      </c>
      <c r="AS88" s="18">
        <f t="shared" si="65"/>
        <v>2</v>
      </c>
      <c r="AT88" s="18">
        <f t="shared" si="66"/>
        <v>1</v>
      </c>
      <c r="AU88" s="6">
        <f t="shared" si="67"/>
        <v>2</v>
      </c>
      <c r="AV88" s="6">
        <f t="shared" si="68"/>
        <v>1</v>
      </c>
      <c r="AW88" s="6">
        <f t="shared" si="69"/>
        <v>2</v>
      </c>
      <c r="AX88" s="6">
        <f t="shared" si="70"/>
        <v>1</v>
      </c>
      <c r="AY88" s="6">
        <f t="shared" si="71"/>
        <v>0</v>
      </c>
      <c r="AZ88" s="6">
        <f t="shared" si="72"/>
        <v>0</v>
      </c>
      <c r="BA88" s="6">
        <f t="shared" si="73"/>
        <v>-2</v>
      </c>
      <c r="BB88" s="6">
        <f t="shared" si="74"/>
        <v>0</v>
      </c>
      <c r="BD88" s="6">
        <v>1.5</v>
      </c>
      <c r="BE88" s="6">
        <f t="shared" si="75"/>
        <v>0</v>
      </c>
      <c r="BF88" s="6">
        <v>1</v>
      </c>
      <c r="BG88" s="6">
        <v>0</v>
      </c>
      <c r="BH88" s="6">
        <f t="shared" si="76"/>
        <v>1.5</v>
      </c>
      <c r="BI88" s="6">
        <f t="shared" si="77"/>
        <v>1</v>
      </c>
      <c r="BJ88" s="6">
        <f t="shared" si="78"/>
        <v>0.5</v>
      </c>
      <c r="BK88" s="6">
        <f t="shared" si="79"/>
        <v>0</v>
      </c>
      <c r="BL88" s="6">
        <f t="shared" si="80"/>
        <v>1.5</v>
      </c>
      <c r="BM88" s="6">
        <f t="shared" si="81"/>
        <v>1</v>
      </c>
      <c r="BN88" s="6">
        <f t="shared" si="82"/>
        <v>1</v>
      </c>
      <c r="BO88" s="6">
        <f t="shared" si="83"/>
        <v>0</v>
      </c>
      <c r="BP88" s="6">
        <f t="shared" si="84"/>
        <v>-0.5</v>
      </c>
      <c r="BQ88" s="6">
        <f t="shared" si="85"/>
        <v>-1</v>
      </c>
      <c r="BS88" s="6">
        <v>1.75</v>
      </c>
      <c r="BT88" s="6">
        <f t="shared" si="86"/>
        <v>0</v>
      </c>
      <c r="BU88" s="6">
        <v>0.5</v>
      </c>
      <c r="BV88" s="6">
        <f t="shared" si="87"/>
        <v>0</v>
      </c>
      <c r="BW88" s="6">
        <f t="shared" si="88"/>
        <v>1.75</v>
      </c>
      <c r="BX88" s="6">
        <f t="shared" si="89"/>
        <v>1</v>
      </c>
      <c r="BY88" s="6">
        <f t="shared" si="90"/>
        <v>1.25</v>
      </c>
      <c r="BZ88" s="6">
        <f t="shared" si="91"/>
        <v>1</v>
      </c>
      <c r="CA88" s="6">
        <f t="shared" si="92"/>
        <v>1.75</v>
      </c>
      <c r="CB88" s="6">
        <f t="shared" si="93"/>
        <v>1</v>
      </c>
      <c r="CC88" s="6">
        <f t="shared" si="94"/>
        <v>0.5</v>
      </c>
      <c r="CD88" s="6">
        <f t="shared" si="95"/>
        <v>0</v>
      </c>
      <c r="CE88" s="6">
        <f t="shared" si="96"/>
        <v>-1.25</v>
      </c>
      <c r="CF88" s="6">
        <f t="shared" si="97"/>
        <v>-0.5</v>
      </c>
    </row>
    <row r="89" s="6" customFormat="1" spans="1:84">
      <c r="A89" s="6">
        <v>175</v>
      </c>
      <c r="B89" s="6" t="s">
        <v>14</v>
      </c>
      <c r="C89" s="12">
        <v>2</v>
      </c>
      <c r="D89" s="12">
        <v>1</v>
      </c>
      <c r="E89" s="12">
        <v>2</v>
      </c>
      <c r="F89" s="12">
        <v>1</v>
      </c>
      <c r="G89" s="12">
        <f t="shared" si="49"/>
        <v>2</v>
      </c>
      <c r="H89" s="12">
        <f t="shared" si="50"/>
        <v>1</v>
      </c>
      <c r="I89" s="6">
        <f t="shared" si="51"/>
        <v>1.5</v>
      </c>
      <c r="J89" s="6">
        <f t="shared" si="52"/>
        <v>-0.5</v>
      </c>
      <c r="K89" s="6">
        <f t="shared" si="53"/>
        <v>0</v>
      </c>
      <c r="L89" s="6">
        <f t="shared" si="54"/>
        <v>-2</v>
      </c>
      <c r="M89" s="6">
        <f t="shared" si="55"/>
        <v>1</v>
      </c>
      <c r="N89" s="6">
        <f t="shared" si="56"/>
        <v>-1</v>
      </c>
      <c r="O89" s="6">
        <f t="shared" si="57"/>
        <v>0</v>
      </c>
      <c r="P89" s="6">
        <f t="shared" si="58"/>
        <v>-1</v>
      </c>
      <c r="Q89" s="6">
        <f t="shared" si="59"/>
        <v>1</v>
      </c>
      <c r="R89" s="6">
        <f t="shared" si="60"/>
        <v>-0.75</v>
      </c>
      <c r="S89" s="6">
        <f t="shared" si="61"/>
        <v>0</v>
      </c>
      <c r="T89" s="6">
        <f t="shared" si="62"/>
        <v>-1.5</v>
      </c>
      <c r="U89" s="6">
        <f t="shared" si="63"/>
        <v>1</v>
      </c>
      <c r="W89" s="6">
        <v>2</v>
      </c>
      <c r="X89" s="6">
        <v>2</v>
      </c>
      <c r="Y89" s="6">
        <v>0</v>
      </c>
      <c r="Z89" s="6">
        <v>0</v>
      </c>
      <c r="AA89" s="6">
        <v>1</v>
      </c>
      <c r="AB89" s="6">
        <v>2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N89" s="6">
        <v>1.5</v>
      </c>
      <c r="AO89" s="6">
        <f t="shared" si="64"/>
        <v>2</v>
      </c>
      <c r="AP89" s="6">
        <v>0</v>
      </c>
      <c r="AQ89" s="6">
        <v>0</v>
      </c>
      <c r="AR89" s="17">
        <v>2</v>
      </c>
      <c r="AS89" s="18">
        <f t="shared" si="65"/>
        <v>-0.5</v>
      </c>
      <c r="AT89" s="18">
        <f t="shared" si="66"/>
        <v>0</v>
      </c>
      <c r="AU89" s="6">
        <f t="shared" si="67"/>
        <v>1.5</v>
      </c>
      <c r="AV89" s="6">
        <f t="shared" si="68"/>
        <v>1</v>
      </c>
      <c r="AW89" s="6">
        <f t="shared" si="69"/>
        <v>1.5</v>
      </c>
      <c r="AX89" s="6">
        <f t="shared" si="70"/>
        <v>1</v>
      </c>
      <c r="AY89" s="6">
        <f t="shared" si="71"/>
        <v>0</v>
      </c>
      <c r="AZ89" s="6">
        <f t="shared" si="72"/>
        <v>0</v>
      </c>
      <c r="BA89" s="6">
        <f t="shared" si="73"/>
        <v>-1.5</v>
      </c>
      <c r="BB89" s="6">
        <f t="shared" si="74"/>
        <v>0</v>
      </c>
      <c r="BD89" s="6">
        <v>0</v>
      </c>
      <c r="BE89" s="6">
        <f t="shared" si="75"/>
        <v>0</v>
      </c>
      <c r="BF89" s="6">
        <v>0</v>
      </c>
      <c r="BG89" s="6">
        <v>0</v>
      </c>
      <c r="BH89" s="6">
        <f t="shared" si="76"/>
        <v>0</v>
      </c>
      <c r="BI89" s="6">
        <f t="shared" si="77"/>
        <v>0</v>
      </c>
      <c r="BJ89" s="6">
        <f t="shared" si="78"/>
        <v>0</v>
      </c>
      <c r="BK89" s="6">
        <f t="shared" si="79"/>
        <v>0</v>
      </c>
      <c r="BL89" s="6">
        <f t="shared" si="80"/>
        <v>0</v>
      </c>
      <c r="BM89" s="6">
        <f t="shared" si="81"/>
        <v>0</v>
      </c>
      <c r="BN89" s="6">
        <f t="shared" si="82"/>
        <v>0</v>
      </c>
      <c r="BO89" s="6">
        <f t="shared" si="83"/>
        <v>0</v>
      </c>
      <c r="BP89" s="6">
        <f t="shared" si="84"/>
        <v>0</v>
      </c>
      <c r="BQ89" s="6">
        <f t="shared" si="85"/>
        <v>0</v>
      </c>
      <c r="BS89" s="6">
        <v>0.75</v>
      </c>
      <c r="BT89" s="6">
        <f t="shared" si="86"/>
        <v>1</v>
      </c>
      <c r="BU89" s="6">
        <v>0</v>
      </c>
      <c r="BV89" s="6">
        <f t="shared" si="87"/>
        <v>0</v>
      </c>
      <c r="BW89" s="6">
        <f t="shared" si="88"/>
        <v>-0.25</v>
      </c>
      <c r="BX89" s="6">
        <f t="shared" si="89"/>
        <v>0</v>
      </c>
      <c r="BY89" s="6">
        <f t="shared" si="90"/>
        <v>0.75</v>
      </c>
      <c r="BZ89" s="6">
        <f t="shared" si="91"/>
        <v>1</v>
      </c>
      <c r="CA89" s="6">
        <f t="shared" si="92"/>
        <v>0.75</v>
      </c>
      <c r="CB89" s="6">
        <f t="shared" si="93"/>
        <v>1</v>
      </c>
      <c r="CC89" s="6">
        <f t="shared" si="94"/>
        <v>0</v>
      </c>
      <c r="CD89" s="6">
        <f t="shared" si="95"/>
        <v>0</v>
      </c>
      <c r="CE89" s="6">
        <f t="shared" si="96"/>
        <v>-0.75</v>
      </c>
      <c r="CF89" s="6">
        <f t="shared" si="97"/>
        <v>0</v>
      </c>
    </row>
    <row r="90" s="6" customFormat="1" spans="1:84">
      <c r="A90" s="6">
        <v>223</v>
      </c>
      <c r="B90" s="6" t="s">
        <v>14</v>
      </c>
      <c r="C90" s="12">
        <v>4</v>
      </c>
      <c r="D90" s="12">
        <v>4</v>
      </c>
      <c r="E90" s="12">
        <v>4</v>
      </c>
      <c r="F90" s="12">
        <v>3</v>
      </c>
      <c r="G90" s="12">
        <f t="shared" si="49"/>
        <v>4</v>
      </c>
      <c r="H90" s="12">
        <f t="shared" si="50"/>
        <v>3.5</v>
      </c>
      <c r="I90" s="6">
        <f t="shared" si="51"/>
        <v>3.75</v>
      </c>
      <c r="J90" s="6">
        <f t="shared" si="52"/>
        <v>-3</v>
      </c>
      <c r="K90" s="6">
        <f t="shared" si="53"/>
        <v>0</v>
      </c>
      <c r="L90" s="6">
        <f t="shared" si="54"/>
        <v>-4</v>
      </c>
      <c r="M90" s="6">
        <f t="shared" si="55"/>
        <v>1</v>
      </c>
      <c r="N90" s="6">
        <f t="shared" si="56"/>
        <v>-2.5</v>
      </c>
      <c r="O90" s="6">
        <f t="shared" si="57"/>
        <v>0</v>
      </c>
      <c r="P90" s="6">
        <f t="shared" si="58"/>
        <v>-3.5</v>
      </c>
      <c r="Q90" s="6">
        <f t="shared" si="59"/>
        <v>1</v>
      </c>
      <c r="R90" s="6">
        <f t="shared" si="60"/>
        <v>-2.75</v>
      </c>
      <c r="S90" s="6">
        <f t="shared" si="61"/>
        <v>0</v>
      </c>
      <c r="T90" s="6">
        <f t="shared" si="62"/>
        <v>-3.75</v>
      </c>
      <c r="U90" s="6">
        <f t="shared" si="63"/>
        <v>1</v>
      </c>
      <c r="W90" s="6">
        <v>2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2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N90" s="6">
        <v>1</v>
      </c>
      <c r="AO90" s="6">
        <f t="shared" si="64"/>
        <v>0</v>
      </c>
      <c r="AP90" s="6">
        <v>0</v>
      </c>
      <c r="AQ90" s="6">
        <v>0</v>
      </c>
      <c r="AR90" s="17">
        <v>2</v>
      </c>
      <c r="AS90" s="18">
        <f t="shared" si="65"/>
        <v>1</v>
      </c>
      <c r="AT90" s="18">
        <f t="shared" si="66"/>
        <v>1</v>
      </c>
      <c r="AU90" s="6">
        <f t="shared" si="67"/>
        <v>1</v>
      </c>
      <c r="AV90" s="6">
        <f t="shared" si="68"/>
        <v>1</v>
      </c>
      <c r="AW90" s="6">
        <f t="shared" si="69"/>
        <v>1</v>
      </c>
      <c r="AX90" s="6">
        <f t="shared" si="70"/>
        <v>1</v>
      </c>
      <c r="AY90" s="6">
        <f t="shared" si="71"/>
        <v>0</v>
      </c>
      <c r="AZ90" s="6">
        <f t="shared" si="72"/>
        <v>0</v>
      </c>
      <c r="BA90" s="6">
        <f t="shared" si="73"/>
        <v>-1</v>
      </c>
      <c r="BB90" s="6">
        <f t="shared" si="74"/>
        <v>0</v>
      </c>
      <c r="BD90" s="6">
        <v>1</v>
      </c>
      <c r="BE90" s="6">
        <f t="shared" si="75"/>
        <v>0</v>
      </c>
      <c r="BF90" s="6">
        <v>0</v>
      </c>
      <c r="BG90" s="6">
        <v>0</v>
      </c>
      <c r="BH90" s="6">
        <f t="shared" si="76"/>
        <v>1</v>
      </c>
      <c r="BI90" s="6">
        <f t="shared" si="77"/>
        <v>1</v>
      </c>
      <c r="BJ90" s="6">
        <f t="shared" si="78"/>
        <v>1</v>
      </c>
      <c r="BK90" s="6">
        <f t="shared" si="79"/>
        <v>1</v>
      </c>
      <c r="BL90" s="6">
        <f t="shared" si="80"/>
        <v>1</v>
      </c>
      <c r="BM90" s="6">
        <f t="shared" si="81"/>
        <v>1</v>
      </c>
      <c r="BN90" s="6">
        <f t="shared" si="82"/>
        <v>0</v>
      </c>
      <c r="BO90" s="6">
        <f t="shared" si="83"/>
        <v>0</v>
      </c>
      <c r="BP90" s="6">
        <f t="shared" si="84"/>
        <v>-1</v>
      </c>
      <c r="BQ90" s="6">
        <f t="shared" si="85"/>
        <v>0</v>
      </c>
      <c r="BS90" s="6">
        <v>1</v>
      </c>
      <c r="BT90" s="6">
        <f t="shared" si="86"/>
        <v>0</v>
      </c>
      <c r="BU90" s="6">
        <v>0</v>
      </c>
      <c r="BV90" s="6">
        <f t="shared" si="87"/>
        <v>0</v>
      </c>
      <c r="BW90" s="6">
        <f t="shared" si="88"/>
        <v>1</v>
      </c>
      <c r="BX90" s="6">
        <f t="shared" si="89"/>
        <v>1</v>
      </c>
      <c r="BY90" s="6">
        <f t="shared" si="90"/>
        <v>1</v>
      </c>
      <c r="BZ90" s="6">
        <f t="shared" si="91"/>
        <v>1</v>
      </c>
      <c r="CA90" s="6">
        <f t="shared" si="92"/>
        <v>1</v>
      </c>
      <c r="CB90" s="6">
        <f t="shared" si="93"/>
        <v>1</v>
      </c>
      <c r="CC90" s="6">
        <f t="shared" si="94"/>
        <v>0</v>
      </c>
      <c r="CD90" s="6">
        <f t="shared" si="95"/>
        <v>0</v>
      </c>
      <c r="CE90" s="6">
        <f t="shared" si="96"/>
        <v>-1</v>
      </c>
      <c r="CF90" s="6">
        <f t="shared" si="97"/>
        <v>0</v>
      </c>
    </row>
    <row r="91" s="6" customFormat="1" spans="1:84">
      <c r="A91" s="6">
        <v>357</v>
      </c>
      <c r="B91" s="6" t="s">
        <v>14</v>
      </c>
      <c r="C91" s="5">
        <v>3</v>
      </c>
      <c r="D91" s="5">
        <v>3</v>
      </c>
      <c r="E91" s="5">
        <v>3</v>
      </c>
      <c r="F91" s="5">
        <v>3</v>
      </c>
      <c r="G91" s="12">
        <f t="shared" si="49"/>
        <v>3</v>
      </c>
      <c r="H91" s="12">
        <f t="shared" si="50"/>
        <v>3</v>
      </c>
      <c r="I91" s="6">
        <f t="shared" si="51"/>
        <v>3</v>
      </c>
      <c r="J91" s="6">
        <f t="shared" si="52"/>
        <v>-1</v>
      </c>
      <c r="K91" s="6">
        <f t="shared" si="53"/>
        <v>0</v>
      </c>
      <c r="L91" s="6">
        <f t="shared" si="54"/>
        <v>-1</v>
      </c>
      <c r="M91" s="6">
        <f t="shared" si="55"/>
        <v>1</v>
      </c>
      <c r="N91" s="6">
        <f t="shared" si="56"/>
        <v>-1.5</v>
      </c>
      <c r="O91" s="6">
        <f t="shared" si="57"/>
        <v>0</v>
      </c>
      <c r="P91" s="6">
        <f t="shared" si="58"/>
        <v>-1</v>
      </c>
      <c r="Q91" s="6">
        <f t="shared" si="59"/>
        <v>1</v>
      </c>
      <c r="R91" s="6">
        <f t="shared" si="60"/>
        <v>-1.25</v>
      </c>
      <c r="S91" s="6">
        <f t="shared" si="61"/>
        <v>0</v>
      </c>
      <c r="T91" s="6">
        <f t="shared" si="62"/>
        <v>-1</v>
      </c>
      <c r="U91" s="6">
        <f t="shared" si="63"/>
        <v>1</v>
      </c>
      <c r="W91" s="6">
        <v>2</v>
      </c>
      <c r="X91" s="6">
        <v>2</v>
      </c>
      <c r="Y91" s="6">
        <v>2</v>
      </c>
      <c r="Z91" s="6">
        <v>2</v>
      </c>
      <c r="AA91" s="6">
        <v>2</v>
      </c>
      <c r="AB91" s="6">
        <v>2</v>
      </c>
      <c r="AC91" s="6">
        <v>2</v>
      </c>
      <c r="AD91" s="6">
        <v>2</v>
      </c>
      <c r="AE91" s="6">
        <v>1</v>
      </c>
      <c r="AF91" s="6">
        <v>2</v>
      </c>
      <c r="AG91" s="6">
        <v>2</v>
      </c>
      <c r="AH91" s="6">
        <v>2</v>
      </c>
      <c r="AI91" s="6">
        <v>2</v>
      </c>
      <c r="AJ91" s="6">
        <v>2</v>
      </c>
      <c r="AK91" s="6">
        <v>2</v>
      </c>
      <c r="AL91" s="6">
        <v>2</v>
      </c>
      <c r="AN91" s="6">
        <v>2</v>
      </c>
      <c r="AO91" s="6">
        <f t="shared" si="64"/>
        <v>2</v>
      </c>
      <c r="AP91" s="6">
        <v>2</v>
      </c>
      <c r="AQ91" s="6">
        <v>2</v>
      </c>
      <c r="AR91" s="17">
        <v>2</v>
      </c>
      <c r="AS91" s="18">
        <f t="shared" si="65"/>
        <v>0</v>
      </c>
      <c r="AT91" s="18">
        <f t="shared" si="66"/>
        <v>0</v>
      </c>
      <c r="AU91" s="6">
        <f t="shared" si="67"/>
        <v>0</v>
      </c>
      <c r="AV91" s="6">
        <f t="shared" si="68"/>
        <v>0</v>
      </c>
      <c r="AW91" s="6">
        <f t="shared" si="69"/>
        <v>0</v>
      </c>
      <c r="AX91" s="6">
        <f t="shared" si="70"/>
        <v>0</v>
      </c>
      <c r="AY91" s="6">
        <f t="shared" si="71"/>
        <v>0</v>
      </c>
      <c r="AZ91" s="6">
        <f t="shared" si="72"/>
        <v>0</v>
      </c>
      <c r="BA91" s="6">
        <f t="shared" si="73"/>
        <v>0</v>
      </c>
      <c r="BB91" s="6">
        <f t="shared" si="74"/>
        <v>0</v>
      </c>
      <c r="BD91" s="6">
        <v>1.5</v>
      </c>
      <c r="BE91" s="6">
        <f t="shared" si="75"/>
        <v>2</v>
      </c>
      <c r="BF91" s="6">
        <v>2</v>
      </c>
      <c r="BG91" s="6">
        <v>2</v>
      </c>
      <c r="BH91" s="6">
        <f t="shared" si="76"/>
        <v>-0.5</v>
      </c>
      <c r="BI91" s="6">
        <f t="shared" si="77"/>
        <v>0</v>
      </c>
      <c r="BJ91" s="6">
        <f t="shared" si="78"/>
        <v>-0.5</v>
      </c>
      <c r="BK91" s="6">
        <f t="shared" si="79"/>
        <v>0</v>
      </c>
      <c r="BL91" s="6">
        <f t="shared" si="80"/>
        <v>-0.5</v>
      </c>
      <c r="BM91" s="6">
        <f t="shared" si="81"/>
        <v>0</v>
      </c>
      <c r="BN91" s="6">
        <f t="shared" si="82"/>
        <v>0</v>
      </c>
      <c r="BO91" s="6">
        <f t="shared" si="83"/>
        <v>0</v>
      </c>
      <c r="BP91" s="6">
        <f t="shared" si="84"/>
        <v>0.5</v>
      </c>
      <c r="BQ91" s="6">
        <f t="shared" si="85"/>
        <v>0</v>
      </c>
      <c r="BS91" s="6">
        <v>1.75</v>
      </c>
      <c r="BT91" s="6">
        <f t="shared" si="86"/>
        <v>2</v>
      </c>
      <c r="BU91" s="6">
        <v>2</v>
      </c>
      <c r="BV91" s="6">
        <f t="shared" si="87"/>
        <v>2</v>
      </c>
      <c r="BW91" s="6">
        <f t="shared" si="88"/>
        <v>-0.25</v>
      </c>
      <c r="BX91" s="6">
        <f t="shared" si="89"/>
        <v>0</v>
      </c>
      <c r="BY91" s="6">
        <f t="shared" si="90"/>
        <v>-0.25</v>
      </c>
      <c r="BZ91" s="6">
        <f t="shared" si="91"/>
        <v>0</v>
      </c>
      <c r="CA91" s="6">
        <f t="shared" si="92"/>
        <v>-0.25</v>
      </c>
      <c r="CB91" s="6">
        <f t="shared" si="93"/>
        <v>0</v>
      </c>
      <c r="CC91" s="6">
        <f t="shared" si="94"/>
        <v>0</v>
      </c>
      <c r="CD91" s="6">
        <f t="shared" si="95"/>
        <v>0</v>
      </c>
      <c r="CE91" s="6">
        <f t="shared" si="96"/>
        <v>0.25</v>
      </c>
      <c r="CF91" s="6">
        <f t="shared" si="97"/>
        <v>0</v>
      </c>
    </row>
    <row r="92" s="6" customFormat="1" spans="1:84">
      <c r="A92" s="6">
        <v>334</v>
      </c>
      <c r="B92" s="6" t="s">
        <v>14</v>
      </c>
      <c r="C92" s="12">
        <v>1</v>
      </c>
      <c r="D92" s="12">
        <v>1</v>
      </c>
      <c r="E92" s="12">
        <v>1</v>
      </c>
      <c r="F92" s="12">
        <v>1</v>
      </c>
      <c r="G92" s="12">
        <f t="shared" si="49"/>
        <v>1</v>
      </c>
      <c r="H92" s="12">
        <f t="shared" si="50"/>
        <v>1</v>
      </c>
      <c r="I92" s="6">
        <f t="shared" si="51"/>
        <v>1</v>
      </c>
      <c r="J92" s="6">
        <f t="shared" si="52"/>
        <v>1</v>
      </c>
      <c r="K92" s="6">
        <f t="shared" si="53"/>
        <v>1</v>
      </c>
      <c r="L92" s="6">
        <f t="shared" si="54"/>
        <v>-1</v>
      </c>
      <c r="M92" s="6">
        <f t="shared" si="55"/>
        <v>1</v>
      </c>
      <c r="N92" s="6">
        <f t="shared" si="56"/>
        <v>-1</v>
      </c>
      <c r="O92" s="6">
        <f t="shared" si="57"/>
        <v>0</v>
      </c>
      <c r="P92" s="6">
        <f t="shared" si="58"/>
        <v>-1</v>
      </c>
      <c r="Q92" s="6">
        <f t="shared" si="59"/>
        <v>1</v>
      </c>
      <c r="R92" s="6">
        <f t="shared" si="60"/>
        <v>0</v>
      </c>
      <c r="S92" s="6">
        <f t="shared" si="61"/>
        <v>0</v>
      </c>
      <c r="T92" s="6">
        <f t="shared" si="62"/>
        <v>-1</v>
      </c>
      <c r="U92" s="6">
        <f t="shared" si="63"/>
        <v>1</v>
      </c>
      <c r="W92" s="6">
        <v>2</v>
      </c>
      <c r="X92" s="6">
        <v>0</v>
      </c>
      <c r="Y92" s="6">
        <v>0</v>
      </c>
      <c r="Z92" s="6">
        <v>0</v>
      </c>
      <c r="AA92" s="6">
        <v>2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N92" s="6">
        <v>2</v>
      </c>
      <c r="AO92" s="6">
        <f t="shared" si="64"/>
        <v>0</v>
      </c>
      <c r="AP92" s="6">
        <v>0</v>
      </c>
      <c r="AQ92" s="6">
        <v>1</v>
      </c>
      <c r="AR92" s="17">
        <v>2</v>
      </c>
      <c r="AS92" s="18">
        <f t="shared" si="65"/>
        <v>2</v>
      </c>
      <c r="AT92" s="18">
        <f t="shared" si="66"/>
        <v>1</v>
      </c>
      <c r="AU92" s="6">
        <f t="shared" si="67"/>
        <v>2</v>
      </c>
      <c r="AV92" s="6">
        <f t="shared" si="68"/>
        <v>1</v>
      </c>
      <c r="AW92" s="6">
        <f t="shared" si="69"/>
        <v>1</v>
      </c>
      <c r="AX92" s="6">
        <f t="shared" si="70"/>
        <v>1</v>
      </c>
      <c r="AY92" s="6">
        <f t="shared" si="71"/>
        <v>-1</v>
      </c>
      <c r="AZ92" s="6">
        <f t="shared" si="72"/>
        <v>1</v>
      </c>
      <c r="BA92" s="6">
        <f t="shared" si="73"/>
        <v>-2</v>
      </c>
      <c r="BB92" s="6">
        <f t="shared" si="74"/>
        <v>1</v>
      </c>
      <c r="BD92" s="6">
        <v>0</v>
      </c>
      <c r="BE92" s="6">
        <f t="shared" si="75"/>
        <v>0</v>
      </c>
      <c r="BF92" s="6">
        <v>0</v>
      </c>
      <c r="BG92" s="6">
        <v>0</v>
      </c>
      <c r="BH92" s="6">
        <f t="shared" si="76"/>
        <v>0</v>
      </c>
      <c r="BI92" s="6">
        <f t="shared" si="77"/>
        <v>0</v>
      </c>
      <c r="BJ92" s="6">
        <f t="shared" si="78"/>
        <v>0</v>
      </c>
      <c r="BK92" s="6">
        <f t="shared" si="79"/>
        <v>0</v>
      </c>
      <c r="BL92" s="6">
        <f t="shared" si="80"/>
        <v>0</v>
      </c>
      <c r="BM92" s="6">
        <f t="shared" si="81"/>
        <v>0</v>
      </c>
      <c r="BN92" s="6">
        <f t="shared" si="82"/>
        <v>0</v>
      </c>
      <c r="BO92" s="6">
        <f t="shared" si="83"/>
        <v>0</v>
      </c>
      <c r="BP92" s="6">
        <f t="shared" si="84"/>
        <v>0</v>
      </c>
      <c r="BQ92" s="6">
        <f t="shared" si="85"/>
        <v>0</v>
      </c>
      <c r="BS92" s="6">
        <v>1</v>
      </c>
      <c r="BT92" s="6">
        <f t="shared" si="86"/>
        <v>0</v>
      </c>
      <c r="BU92" s="6">
        <v>0</v>
      </c>
      <c r="BV92" s="6">
        <f t="shared" si="87"/>
        <v>0.5</v>
      </c>
      <c r="BW92" s="6">
        <f t="shared" si="88"/>
        <v>1</v>
      </c>
      <c r="BX92" s="6">
        <f t="shared" si="89"/>
        <v>1</v>
      </c>
      <c r="BY92" s="6">
        <f t="shared" si="90"/>
        <v>1</v>
      </c>
      <c r="BZ92" s="6">
        <f t="shared" si="91"/>
        <v>1</v>
      </c>
      <c r="CA92" s="6">
        <f t="shared" si="92"/>
        <v>0.5</v>
      </c>
      <c r="CB92" s="6">
        <f t="shared" si="93"/>
        <v>0</v>
      </c>
      <c r="CC92" s="6">
        <f t="shared" si="94"/>
        <v>-0.5</v>
      </c>
      <c r="CD92" s="6">
        <f t="shared" si="95"/>
        <v>1</v>
      </c>
      <c r="CE92" s="6">
        <f t="shared" si="96"/>
        <v>-1</v>
      </c>
      <c r="CF92" s="6">
        <f t="shared" si="97"/>
        <v>0.5</v>
      </c>
    </row>
    <row r="93" s="6" customFormat="1" spans="1:84">
      <c r="A93" s="6">
        <v>332</v>
      </c>
      <c r="B93" s="6" t="s">
        <v>14</v>
      </c>
      <c r="C93" s="12">
        <v>2</v>
      </c>
      <c r="D93" s="12">
        <v>1</v>
      </c>
      <c r="E93" s="12">
        <v>3</v>
      </c>
      <c r="F93" s="12">
        <v>1</v>
      </c>
      <c r="G93" s="12">
        <f t="shared" si="49"/>
        <v>2.5</v>
      </c>
      <c r="H93" s="12">
        <f t="shared" si="50"/>
        <v>1</v>
      </c>
      <c r="I93" s="6">
        <f t="shared" si="51"/>
        <v>1.75</v>
      </c>
      <c r="J93" s="6">
        <f t="shared" si="52"/>
        <v>-0.5</v>
      </c>
      <c r="K93" s="6">
        <f t="shared" si="53"/>
        <v>0</v>
      </c>
      <c r="L93" s="6">
        <f t="shared" si="54"/>
        <v>-2.5</v>
      </c>
      <c r="M93" s="6">
        <f t="shared" si="55"/>
        <v>1</v>
      </c>
      <c r="N93" s="6">
        <f t="shared" si="56"/>
        <v>0</v>
      </c>
      <c r="O93" s="6">
        <f t="shared" si="57"/>
        <v>0</v>
      </c>
      <c r="P93" s="6">
        <f t="shared" si="58"/>
        <v>-1</v>
      </c>
      <c r="Q93" s="6">
        <f t="shared" si="59"/>
        <v>1</v>
      </c>
      <c r="R93" s="6">
        <f t="shared" si="60"/>
        <v>-0.25</v>
      </c>
      <c r="S93" s="6">
        <f t="shared" si="61"/>
        <v>0</v>
      </c>
      <c r="T93" s="6">
        <f t="shared" si="62"/>
        <v>-1.75</v>
      </c>
      <c r="U93" s="6">
        <f t="shared" si="63"/>
        <v>1</v>
      </c>
      <c r="W93" s="6">
        <v>2</v>
      </c>
      <c r="X93" s="6">
        <v>2</v>
      </c>
      <c r="Y93" s="6">
        <v>0</v>
      </c>
      <c r="Z93" s="6">
        <v>0</v>
      </c>
      <c r="AA93" s="6">
        <v>2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2</v>
      </c>
      <c r="AJ93" s="6">
        <v>2</v>
      </c>
      <c r="AK93" s="6">
        <v>0</v>
      </c>
      <c r="AL93" s="6">
        <v>0</v>
      </c>
      <c r="AN93" s="6">
        <v>2</v>
      </c>
      <c r="AO93" s="6">
        <f t="shared" si="64"/>
        <v>1</v>
      </c>
      <c r="AP93" s="6">
        <v>0</v>
      </c>
      <c r="AQ93" s="6">
        <v>0</v>
      </c>
      <c r="AR93" s="17">
        <v>2</v>
      </c>
      <c r="AS93" s="18">
        <f t="shared" si="65"/>
        <v>1</v>
      </c>
      <c r="AT93" s="18">
        <f t="shared" si="66"/>
        <v>1</v>
      </c>
      <c r="AU93" s="6">
        <f t="shared" si="67"/>
        <v>2</v>
      </c>
      <c r="AV93" s="6">
        <f t="shared" si="68"/>
        <v>1</v>
      </c>
      <c r="AW93" s="6">
        <f t="shared" si="69"/>
        <v>2</v>
      </c>
      <c r="AX93" s="6">
        <f t="shared" si="70"/>
        <v>1</v>
      </c>
      <c r="AY93" s="6">
        <f t="shared" si="71"/>
        <v>0</v>
      </c>
      <c r="AZ93" s="6">
        <f t="shared" si="72"/>
        <v>0</v>
      </c>
      <c r="BA93" s="6">
        <f t="shared" si="73"/>
        <v>-2</v>
      </c>
      <c r="BB93" s="6">
        <f t="shared" si="74"/>
        <v>0</v>
      </c>
      <c r="BD93" s="6">
        <v>1</v>
      </c>
      <c r="BE93" s="6">
        <f t="shared" si="75"/>
        <v>1</v>
      </c>
      <c r="BF93" s="6">
        <v>0</v>
      </c>
      <c r="BG93" s="6">
        <v>0</v>
      </c>
      <c r="BH93" s="6">
        <f t="shared" si="76"/>
        <v>0</v>
      </c>
      <c r="BI93" s="6">
        <f t="shared" si="77"/>
        <v>0</v>
      </c>
      <c r="BJ93" s="6">
        <f t="shared" si="78"/>
        <v>1</v>
      </c>
      <c r="BK93" s="6">
        <f t="shared" si="79"/>
        <v>1</v>
      </c>
      <c r="BL93" s="6">
        <f t="shared" si="80"/>
        <v>1</v>
      </c>
      <c r="BM93" s="6">
        <f t="shared" si="81"/>
        <v>1</v>
      </c>
      <c r="BN93" s="6">
        <f t="shared" si="82"/>
        <v>0</v>
      </c>
      <c r="BO93" s="6">
        <f t="shared" si="83"/>
        <v>0</v>
      </c>
      <c r="BP93" s="6">
        <f t="shared" si="84"/>
        <v>-1</v>
      </c>
      <c r="BQ93" s="6">
        <f t="shared" si="85"/>
        <v>0</v>
      </c>
      <c r="BS93" s="6">
        <v>1.5</v>
      </c>
      <c r="BT93" s="6">
        <f t="shared" si="86"/>
        <v>1</v>
      </c>
      <c r="BU93" s="6">
        <v>0</v>
      </c>
      <c r="BV93" s="6">
        <f t="shared" si="87"/>
        <v>0</v>
      </c>
      <c r="BW93" s="6">
        <f t="shared" si="88"/>
        <v>0.5</v>
      </c>
      <c r="BX93" s="6">
        <f t="shared" si="89"/>
        <v>0</v>
      </c>
      <c r="BY93" s="6">
        <f t="shared" si="90"/>
        <v>1.5</v>
      </c>
      <c r="BZ93" s="6">
        <f t="shared" si="91"/>
        <v>1</v>
      </c>
      <c r="CA93" s="6">
        <f t="shared" si="92"/>
        <v>1.5</v>
      </c>
      <c r="CB93" s="6">
        <f t="shared" si="93"/>
        <v>1</v>
      </c>
      <c r="CC93" s="6">
        <f t="shared" si="94"/>
        <v>0</v>
      </c>
      <c r="CD93" s="6">
        <f t="shared" si="95"/>
        <v>0</v>
      </c>
      <c r="CE93" s="6">
        <f t="shared" si="96"/>
        <v>-1.5</v>
      </c>
      <c r="CF93" s="6">
        <f t="shared" si="97"/>
        <v>0</v>
      </c>
    </row>
    <row r="94" s="6" customFormat="1" spans="1:84">
      <c r="A94" s="6">
        <v>341</v>
      </c>
      <c r="B94" s="6" t="s">
        <v>14</v>
      </c>
      <c r="C94" s="5">
        <v>3</v>
      </c>
      <c r="D94" s="5">
        <v>3</v>
      </c>
      <c r="E94" s="5">
        <v>3</v>
      </c>
      <c r="F94" s="5">
        <v>3</v>
      </c>
      <c r="G94" s="12">
        <f t="shared" si="49"/>
        <v>3</v>
      </c>
      <c r="H94" s="12">
        <f t="shared" si="50"/>
        <v>3</v>
      </c>
      <c r="I94" s="6">
        <f t="shared" si="51"/>
        <v>3</v>
      </c>
      <c r="J94" s="6">
        <f t="shared" si="52"/>
        <v>-1</v>
      </c>
      <c r="K94" s="6">
        <f t="shared" si="53"/>
        <v>0</v>
      </c>
      <c r="L94" s="6">
        <f t="shared" si="54"/>
        <v>-2</v>
      </c>
      <c r="M94" s="6">
        <f t="shared" si="55"/>
        <v>1</v>
      </c>
      <c r="N94" s="6">
        <f t="shared" si="56"/>
        <v>-2</v>
      </c>
      <c r="O94" s="6">
        <f t="shared" si="57"/>
        <v>0</v>
      </c>
      <c r="P94" s="6">
        <f t="shared" si="58"/>
        <v>-3</v>
      </c>
      <c r="Q94" s="6">
        <f t="shared" si="59"/>
        <v>1</v>
      </c>
      <c r="R94" s="6">
        <f t="shared" si="60"/>
        <v>-1.5</v>
      </c>
      <c r="S94" s="6">
        <f t="shared" si="61"/>
        <v>0</v>
      </c>
      <c r="T94" s="6">
        <f t="shared" si="62"/>
        <v>-2.5</v>
      </c>
      <c r="U94" s="6">
        <f t="shared" si="63"/>
        <v>1</v>
      </c>
      <c r="W94" s="6">
        <v>2</v>
      </c>
      <c r="X94" s="6">
        <v>2</v>
      </c>
      <c r="Y94" s="6">
        <v>0</v>
      </c>
      <c r="Z94" s="6">
        <v>0</v>
      </c>
      <c r="AA94" s="6">
        <v>2</v>
      </c>
      <c r="AB94" s="6">
        <v>2</v>
      </c>
      <c r="AC94" s="6">
        <v>2</v>
      </c>
      <c r="AD94" s="6">
        <v>2</v>
      </c>
      <c r="AE94" s="6">
        <v>2</v>
      </c>
      <c r="AF94" s="6">
        <v>2</v>
      </c>
      <c r="AG94" s="6">
        <v>0</v>
      </c>
      <c r="AH94" s="6">
        <v>2</v>
      </c>
      <c r="AI94" s="6">
        <v>0</v>
      </c>
      <c r="AJ94" s="6">
        <v>0</v>
      </c>
      <c r="AK94" s="6">
        <v>0</v>
      </c>
      <c r="AL94" s="6">
        <v>0</v>
      </c>
      <c r="AN94" s="6">
        <v>2</v>
      </c>
      <c r="AO94" s="6">
        <f t="shared" si="64"/>
        <v>2</v>
      </c>
      <c r="AP94" s="6">
        <v>1</v>
      </c>
      <c r="AQ94" s="6">
        <v>1</v>
      </c>
      <c r="AR94" s="17">
        <v>2</v>
      </c>
      <c r="AS94" s="18">
        <f t="shared" si="65"/>
        <v>0</v>
      </c>
      <c r="AT94" s="18">
        <f t="shared" si="66"/>
        <v>0</v>
      </c>
      <c r="AU94" s="6">
        <f t="shared" si="67"/>
        <v>1</v>
      </c>
      <c r="AV94" s="6">
        <f t="shared" si="68"/>
        <v>1</v>
      </c>
      <c r="AW94" s="6">
        <f t="shared" si="69"/>
        <v>1</v>
      </c>
      <c r="AX94" s="6">
        <f t="shared" si="70"/>
        <v>1</v>
      </c>
      <c r="AY94" s="6">
        <f t="shared" si="71"/>
        <v>0</v>
      </c>
      <c r="AZ94" s="6">
        <f t="shared" si="72"/>
        <v>0</v>
      </c>
      <c r="BA94" s="6">
        <f t="shared" si="73"/>
        <v>-1</v>
      </c>
      <c r="BB94" s="6">
        <f t="shared" si="74"/>
        <v>0</v>
      </c>
      <c r="BD94" s="6">
        <v>1</v>
      </c>
      <c r="BE94" s="6">
        <f t="shared" si="75"/>
        <v>1</v>
      </c>
      <c r="BF94" s="6">
        <v>0</v>
      </c>
      <c r="BG94" s="6">
        <v>0</v>
      </c>
      <c r="BH94" s="6">
        <f t="shared" si="76"/>
        <v>0</v>
      </c>
      <c r="BI94" s="6">
        <f t="shared" si="77"/>
        <v>0</v>
      </c>
      <c r="BJ94" s="6">
        <f t="shared" si="78"/>
        <v>1</v>
      </c>
      <c r="BK94" s="6">
        <f t="shared" si="79"/>
        <v>1</v>
      </c>
      <c r="BL94" s="6">
        <f t="shared" si="80"/>
        <v>1</v>
      </c>
      <c r="BM94" s="6">
        <f t="shared" si="81"/>
        <v>1</v>
      </c>
      <c r="BN94" s="6">
        <f t="shared" si="82"/>
        <v>0</v>
      </c>
      <c r="BO94" s="6">
        <f t="shared" si="83"/>
        <v>0</v>
      </c>
      <c r="BP94" s="6">
        <f t="shared" si="84"/>
        <v>-1</v>
      </c>
      <c r="BQ94" s="6">
        <f t="shared" si="85"/>
        <v>0</v>
      </c>
      <c r="BS94" s="6">
        <v>1.5</v>
      </c>
      <c r="BT94" s="6">
        <f t="shared" si="86"/>
        <v>1.5</v>
      </c>
      <c r="BU94" s="6">
        <v>0.5</v>
      </c>
      <c r="BV94" s="6">
        <f t="shared" si="87"/>
        <v>0.5</v>
      </c>
      <c r="BW94" s="6">
        <f t="shared" si="88"/>
        <v>0</v>
      </c>
      <c r="BX94" s="6">
        <f t="shared" si="89"/>
        <v>0</v>
      </c>
      <c r="BY94" s="6">
        <f t="shared" si="90"/>
        <v>1</v>
      </c>
      <c r="BZ94" s="6">
        <f t="shared" si="91"/>
        <v>1</v>
      </c>
      <c r="CA94" s="6">
        <f t="shared" si="92"/>
        <v>1</v>
      </c>
      <c r="CB94" s="6">
        <f t="shared" si="93"/>
        <v>1</v>
      </c>
      <c r="CC94" s="6">
        <f t="shared" si="94"/>
        <v>0</v>
      </c>
      <c r="CD94" s="6">
        <f t="shared" si="95"/>
        <v>0</v>
      </c>
      <c r="CE94" s="6">
        <f t="shared" si="96"/>
        <v>-1</v>
      </c>
      <c r="CF94" s="6">
        <f t="shared" si="97"/>
        <v>0</v>
      </c>
    </row>
    <row r="95" s="6" customFormat="1" spans="1:84">
      <c r="A95" s="6">
        <v>362</v>
      </c>
      <c r="B95" s="6" t="s">
        <v>15</v>
      </c>
      <c r="C95" s="12">
        <v>1</v>
      </c>
      <c r="D95" s="12">
        <v>1</v>
      </c>
      <c r="E95" s="12">
        <v>1</v>
      </c>
      <c r="F95" s="12">
        <v>1</v>
      </c>
      <c r="G95" s="12">
        <f t="shared" si="49"/>
        <v>1</v>
      </c>
      <c r="H95" s="12">
        <f t="shared" si="50"/>
        <v>1</v>
      </c>
      <c r="I95" s="6">
        <f t="shared" si="51"/>
        <v>1</v>
      </c>
      <c r="J95" s="6">
        <f t="shared" si="52"/>
        <v>1</v>
      </c>
      <c r="K95" s="6">
        <f t="shared" si="53"/>
        <v>1</v>
      </c>
      <c r="L95" s="6">
        <f t="shared" si="54"/>
        <v>-1</v>
      </c>
      <c r="M95" s="6">
        <f t="shared" si="55"/>
        <v>1</v>
      </c>
      <c r="N95" s="6">
        <f t="shared" si="56"/>
        <v>0</v>
      </c>
      <c r="O95" s="6">
        <f t="shared" si="57"/>
        <v>0</v>
      </c>
      <c r="P95" s="6">
        <f t="shared" si="58"/>
        <v>-1</v>
      </c>
      <c r="Q95" s="6">
        <f t="shared" si="59"/>
        <v>1</v>
      </c>
      <c r="R95" s="6">
        <f t="shared" si="60"/>
        <v>0.5</v>
      </c>
      <c r="S95" s="6">
        <f t="shared" si="61"/>
        <v>0</v>
      </c>
      <c r="T95" s="6">
        <f t="shared" si="62"/>
        <v>-1</v>
      </c>
      <c r="U95" s="6">
        <f t="shared" si="63"/>
        <v>1</v>
      </c>
      <c r="W95" s="6">
        <v>2</v>
      </c>
      <c r="X95" s="6">
        <v>2</v>
      </c>
      <c r="Y95" s="6">
        <v>0</v>
      </c>
      <c r="Z95" s="6">
        <v>0</v>
      </c>
      <c r="AA95" s="6">
        <v>2</v>
      </c>
      <c r="AB95" s="6">
        <v>2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2</v>
      </c>
      <c r="AJ95" s="6">
        <v>0</v>
      </c>
      <c r="AK95" s="6">
        <v>0</v>
      </c>
      <c r="AL95" s="6">
        <v>0</v>
      </c>
      <c r="AN95" s="6">
        <v>2</v>
      </c>
      <c r="AO95" s="6">
        <f t="shared" si="64"/>
        <v>2</v>
      </c>
      <c r="AP95" s="6">
        <v>0</v>
      </c>
      <c r="AQ95" s="6">
        <v>0</v>
      </c>
      <c r="AR95" s="17">
        <v>3</v>
      </c>
      <c r="AS95" s="18">
        <f t="shared" si="65"/>
        <v>0</v>
      </c>
      <c r="AT95" s="18">
        <f t="shared" si="66"/>
        <v>0</v>
      </c>
      <c r="AU95" s="6">
        <f t="shared" si="67"/>
        <v>2</v>
      </c>
      <c r="AV95" s="6">
        <f t="shared" si="68"/>
        <v>1</v>
      </c>
      <c r="AW95" s="6">
        <f t="shared" si="69"/>
        <v>2</v>
      </c>
      <c r="AX95" s="6">
        <f t="shared" si="70"/>
        <v>1</v>
      </c>
      <c r="AY95" s="6">
        <f t="shared" si="71"/>
        <v>0</v>
      </c>
      <c r="AZ95" s="6">
        <f t="shared" si="72"/>
        <v>0</v>
      </c>
      <c r="BA95" s="6">
        <f t="shared" si="73"/>
        <v>-2</v>
      </c>
      <c r="BB95" s="6">
        <f t="shared" si="74"/>
        <v>0</v>
      </c>
      <c r="BD95" s="6">
        <v>1</v>
      </c>
      <c r="BE95" s="6">
        <f t="shared" si="75"/>
        <v>0</v>
      </c>
      <c r="BF95" s="6">
        <v>0</v>
      </c>
      <c r="BG95" s="6">
        <v>0</v>
      </c>
      <c r="BH95" s="6">
        <f t="shared" si="76"/>
        <v>1</v>
      </c>
      <c r="BI95" s="6">
        <f t="shared" si="77"/>
        <v>1</v>
      </c>
      <c r="BJ95" s="6">
        <f t="shared" si="78"/>
        <v>1</v>
      </c>
      <c r="BK95" s="6">
        <f t="shared" si="79"/>
        <v>1</v>
      </c>
      <c r="BL95" s="6">
        <f t="shared" si="80"/>
        <v>1</v>
      </c>
      <c r="BM95" s="6">
        <f t="shared" si="81"/>
        <v>1</v>
      </c>
      <c r="BN95" s="6">
        <f t="shared" si="82"/>
        <v>0</v>
      </c>
      <c r="BO95" s="6">
        <f t="shared" si="83"/>
        <v>0</v>
      </c>
      <c r="BP95" s="6">
        <f t="shared" si="84"/>
        <v>-1</v>
      </c>
      <c r="BQ95" s="6">
        <f t="shared" si="85"/>
        <v>0</v>
      </c>
      <c r="BS95" s="6">
        <v>1.5</v>
      </c>
      <c r="BT95" s="6">
        <f t="shared" si="86"/>
        <v>1</v>
      </c>
      <c r="BU95" s="6">
        <v>0</v>
      </c>
      <c r="BV95" s="6">
        <f t="shared" si="87"/>
        <v>0</v>
      </c>
      <c r="BW95" s="6">
        <f t="shared" si="88"/>
        <v>0.5</v>
      </c>
      <c r="BX95" s="6">
        <f t="shared" si="89"/>
        <v>0</v>
      </c>
      <c r="BY95" s="6">
        <f t="shared" si="90"/>
        <v>1.5</v>
      </c>
      <c r="BZ95" s="6">
        <f t="shared" si="91"/>
        <v>1</v>
      </c>
      <c r="CA95" s="6">
        <f t="shared" si="92"/>
        <v>1.5</v>
      </c>
      <c r="CB95" s="6">
        <f t="shared" si="93"/>
        <v>1</v>
      </c>
      <c r="CC95" s="6">
        <f t="shared" si="94"/>
        <v>0</v>
      </c>
      <c r="CD95" s="6">
        <f t="shared" si="95"/>
        <v>0</v>
      </c>
      <c r="CE95" s="6">
        <f t="shared" si="96"/>
        <v>-1.5</v>
      </c>
      <c r="CF95" s="6">
        <f t="shared" si="97"/>
        <v>0</v>
      </c>
    </row>
    <row r="96" s="6" customFormat="1" spans="1:84">
      <c r="A96" s="6">
        <v>168</v>
      </c>
      <c r="B96" s="6" t="s">
        <v>15</v>
      </c>
      <c r="C96" s="12">
        <v>4</v>
      </c>
      <c r="D96" s="12">
        <v>4</v>
      </c>
      <c r="E96" s="12">
        <v>4</v>
      </c>
      <c r="F96" s="12">
        <v>4</v>
      </c>
      <c r="G96" s="12">
        <f t="shared" si="49"/>
        <v>4</v>
      </c>
      <c r="H96" s="12">
        <f t="shared" si="50"/>
        <v>4</v>
      </c>
      <c r="I96" s="6">
        <f t="shared" si="51"/>
        <v>4</v>
      </c>
      <c r="J96" s="6">
        <f t="shared" si="52"/>
        <v>-2.5</v>
      </c>
      <c r="K96" s="6">
        <f t="shared" si="53"/>
        <v>0</v>
      </c>
      <c r="L96" s="6">
        <f t="shared" si="54"/>
        <v>-3</v>
      </c>
      <c r="M96" s="6">
        <f t="shared" si="55"/>
        <v>1</v>
      </c>
      <c r="N96" s="6">
        <f t="shared" si="56"/>
        <v>-2</v>
      </c>
      <c r="O96" s="6">
        <f t="shared" si="57"/>
        <v>0</v>
      </c>
      <c r="P96" s="6">
        <f t="shared" si="58"/>
        <v>-4</v>
      </c>
      <c r="Q96" s="6">
        <f t="shared" si="59"/>
        <v>1</v>
      </c>
      <c r="R96" s="6">
        <f t="shared" si="60"/>
        <v>-2.25</v>
      </c>
      <c r="S96" s="6">
        <f t="shared" si="61"/>
        <v>0</v>
      </c>
      <c r="T96" s="6">
        <f t="shared" si="62"/>
        <v>-3.5</v>
      </c>
      <c r="U96" s="6">
        <f t="shared" si="63"/>
        <v>1</v>
      </c>
      <c r="W96" s="6">
        <v>2</v>
      </c>
      <c r="X96" s="6">
        <v>2</v>
      </c>
      <c r="Y96" s="6">
        <v>2</v>
      </c>
      <c r="Z96" s="6">
        <v>0</v>
      </c>
      <c r="AA96" s="6">
        <v>1</v>
      </c>
      <c r="AB96" s="6">
        <v>0</v>
      </c>
      <c r="AC96" s="6">
        <v>0</v>
      </c>
      <c r="AD96" s="6">
        <v>0</v>
      </c>
      <c r="AE96" s="6">
        <v>2</v>
      </c>
      <c r="AF96" s="6">
        <v>2</v>
      </c>
      <c r="AG96" s="6">
        <v>0</v>
      </c>
      <c r="AH96" s="6">
        <v>0</v>
      </c>
      <c r="AI96" s="6">
        <v>2</v>
      </c>
      <c r="AJ96" s="6">
        <v>2</v>
      </c>
      <c r="AK96" s="6">
        <v>0</v>
      </c>
      <c r="AL96" s="6">
        <v>0</v>
      </c>
      <c r="AN96" s="6">
        <v>1.5</v>
      </c>
      <c r="AO96" s="6">
        <f t="shared" si="64"/>
        <v>1</v>
      </c>
      <c r="AP96" s="6">
        <v>1</v>
      </c>
      <c r="AQ96" s="6">
        <v>0</v>
      </c>
      <c r="AR96" s="17">
        <v>3</v>
      </c>
      <c r="AS96" s="18">
        <f t="shared" si="65"/>
        <v>0.5</v>
      </c>
      <c r="AT96" s="18">
        <f t="shared" si="66"/>
        <v>0</v>
      </c>
      <c r="AU96" s="6">
        <f t="shared" si="67"/>
        <v>0.5</v>
      </c>
      <c r="AV96" s="6">
        <f t="shared" si="68"/>
        <v>0</v>
      </c>
      <c r="AW96" s="6">
        <f t="shared" si="69"/>
        <v>1.5</v>
      </c>
      <c r="AX96" s="6">
        <f t="shared" si="70"/>
        <v>1</v>
      </c>
      <c r="AY96" s="6">
        <f t="shared" si="71"/>
        <v>1</v>
      </c>
      <c r="AZ96" s="6">
        <f t="shared" si="72"/>
        <v>0</v>
      </c>
      <c r="BA96" s="6">
        <f t="shared" si="73"/>
        <v>-0.5</v>
      </c>
      <c r="BB96" s="6">
        <f t="shared" si="74"/>
        <v>-1</v>
      </c>
      <c r="BD96" s="6">
        <v>2</v>
      </c>
      <c r="BE96" s="6">
        <f t="shared" si="75"/>
        <v>2</v>
      </c>
      <c r="BF96" s="6">
        <v>0</v>
      </c>
      <c r="BG96" s="6">
        <v>0</v>
      </c>
      <c r="BH96" s="6">
        <f t="shared" si="76"/>
        <v>0</v>
      </c>
      <c r="BI96" s="6">
        <f t="shared" si="77"/>
        <v>0</v>
      </c>
      <c r="BJ96" s="6">
        <f t="shared" si="78"/>
        <v>2</v>
      </c>
      <c r="BK96" s="6">
        <f t="shared" si="79"/>
        <v>1</v>
      </c>
      <c r="BL96" s="6">
        <f t="shared" si="80"/>
        <v>2</v>
      </c>
      <c r="BM96" s="6">
        <f t="shared" si="81"/>
        <v>1</v>
      </c>
      <c r="BN96" s="6">
        <f t="shared" si="82"/>
        <v>0</v>
      </c>
      <c r="BO96" s="6">
        <f t="shared" si="83"/>
        <v>0</v>
      </c>
      <c r="BP96" s="6">
        <f t="shared" si="84"/>
        <v>-2</v>
      </c>
      <c r="BQ96" s="6">
        <f t="shared" si="85"/>
        <v>0</v>
      </c>
      <c r="BS96" s="6">
        <v>1.75</v>
      </c>
      <c r="BT96" s="6">
        <f t="shared" si="86"/>
        <v>1.5</v>
      </c>
      <c r="BU96" s="6">
        <v>0.5</v>
      </c>
      <c r="BV96" s="6">
        <f t="shared" si="87"/>
        <v>0</v>
      </c>
      <c r="BW96" s="6">
        <f t="shared" si="88"/>
        <v>0.25</v>
      </c>
      <c r="BX96" s="6">
        <f t="shared" si="89"/>
        <v>0</v>
      </c>
      <c r="BY96" s="6">
        <f t="shared" si="90"/>
        <v>1.25</v>
      </c>
      <c r="BZ96" s="6">
        <f t="shared" si="91"/>
        <v>1</v>
      </c>
      <c r="CA96" s="6">
        <f t="shared" si="92"/>
        <v>1.75</v>
      </c>
      <c r="CB96" s="6">
        <f t="shared" si="93"/>
        <v>1</v>
      </c>
      <c r="CC96" s="6">
        <f t="shared" si="94"/>
        <v>0.5</v>
      </c>
      <c r="CD96" s="6">
        <f t="shared" si="95"/>
        <v>0</v>
      </c>
      <c r="CE96" s="6">
        <f t="shared" si="96"/>
        <v>-1.25</v>
      </c>
      <c r="CF96" s="6">
        <f t="shared" si="97"/>
        <v>-0.5</v>
      </c>
    </row>
    <row r="97" s="6" customFormat="1" spans="1:84">
      <c r="A97" s="6">
        <v>169</v>
      </c>
      <c r="B97" s="6" t="s">
        <v>15</v>
      </c>
      <c r="C97" s="12">
        <v>3</v>
      </c>
      <c r="D97" s="12">
        <v>2</v>
      </c>
      <c r="E97" s="12">
        <v>3</v>
      </c>
      <c r="F97" s="12">
        <v>2</v>
      </c>
      <c r="G97" s="12">
        <f t="shared" si="49"/>
        <v>3</v>
      </c>
      <c r="H97" s="12">
        <f t="shared" si="50"/>
        <v>2</v>
      </c>
      <c r="I97" s="6">
        <f t="shared" si="51"/>
        <v>2.5</v>
      </c>
      <c r="J97" s="6">
        <f t="shared" si="52"/>
        <v>-2</v>
      </c>
      <c r="K97" s="6">
        <f t="shared" si="53"/>
        <v>0</v>
      </c>
      <c r="L97" s="6">
        <f t="shared" si="54"/>
        <v>-3</v>
      </c>
      <c r="M97" s="6">
        <f t="shared" si="55"/>
        <v>1</v>
      </c>
      <c r="N97" s="6">
        <f t="shared" si="56"/>
        <v>-1</v>
      </c>
      <c r="O97" s="6">
        <f t="shared" si="57"/>
        <v>0</v>
      </c>
      <c r="P97" s="6">
        <f t="shared" si="58"/>
        <v>-1</v>
      </c>
      <c r="Q97" s="6">
        <f t="shared" si="59"/>
        <v>1</v>
      </c>
      <c r="R97" s="6">
        <f t="shared" si="60"/>
        <v>-1.5</v>
      </c>
      <c r="S97" s="6">
        <f t="shared" si="61"/>
        <v>0</v>
      </c>
      <c r="T97" s="6">
        <f t="shared" si="62"/>
        <v>-2</v>
      </c>
      <c r="U97" s="6">
        <f t="shared" si="63"/>
        <v>1</v>
      </c>
      <c r="W97" s="6">
        <v>0</v>
      </c>
      <c r="X97" s="6">
        <v>0</v>
      </c>
      <c r="Y97" s="6">
        <v>0</v>
      </c>
      <c r="Z97" s="6">
        <v>0</v>
      </c>
      <c r="AA97" s="6">
        <v>2</v>
      </c>
      <c r="AB97" s="6">
        <v>0</v>
      </c>
      <c r="AC97" s="6">
        <v>0</v>
      </c>
      <c r="AD97" s="6">
        <v>0</v>
      </c>
      <c r="AE97" s="6">
        <v>0</v>
      </c>
      <c r="AF97" s="6">
        <v>2</v>
      </c>
      <c r="AG97" s="6">
        <v>2</v>
      </c>
      <c r="AH97" s="6">
        <v>2</v>
      </c>
      <c r="AI97" s="6">
        <v>2</v>
      </c>
      <c r="AJ97" s="6">
        <v>3</v>
      </c>
      <c r="AK97" s="6">
        <v>0</v>
      </c>
      <c r="AL97" s="6">
        <v>0</v>
      </c>
      <c r="AN97" s="6">
        <v>1</v>
      </c>
      <c r="AO97" s="6">
        <f t="shared" si="64"/>
        <v>0</v>
      </c>
      <c r="AP97" s="6">
        <v>0</v>
      </c>
      <c r="AQ97" s="6">
        <v>0</v>
      </c>
      <c r="AR97" s="17">
        <v>3</v>
      </c>
      <c r="AS97" s="18">
        <f t="shared" si="65"/>
        <v>1</v>
      </c>
      <c r="AT97" s="18">
        <f t="shared" si="66"/>
        <v>1</v>
      </c>
      <c r="AU97" s="6">
        <f t="shared" si="67"/>
        <v>1</v>
      </c>
      <c r="AV97" s="6">
        <f t="shared" si="68"/>
        <v>1</v>
      </c>
      <c r="AW97" s="6">
        <f t="shared" si="69"/>
        <v>1</v>
      </c>
      <c r="AX97" s="6">
        <f t="shared" si="70"/>
        <v>1</v>
      </c>
      <c r="AY97" s="6">
        <f t="shared" si="71"/>
        <v>0</v>
      </c>
      <c r="AZ97" s="6">
        <f t="shared" si="72"/>
        <v>0</v>
      </c>
      <c r="BA97" s="6">
        <f t="shared" si="73"/>
        <v>-1</v>
      </c>
      <c r="BB97" s="6">
        <f t="shared" si="74"/>
        <v>0</v>
      </c>
      <c r="BD97" s="6">
        <v>1</v>
      </c>
      <c r="BE97" s="6">
        <f t="shared" si="75"/>
        <v>2.5</v>
      </c>
      <c r="BF97" s="6">
        <v>1</v>
      </c>
      <c r="BG97" s="6">
        <v>1</v>
      </c>
      <c r="BH97" s="6">
        <f t="shared" si="76"/>
        <v>-1.5</v>
      </c>
      <c r="BI97" s="6">
        <f t="shared" si="77"/>
        <v>0</v>
      </c>
      <c r="BJ97" s="6">
        <f t="shared" si="78"/>
        <v>0</v>
      </c>
      <c r="BK97" s="6">
        <f t="shared" si="79"/>
        <v>0</v>
      </c>
      <c r="BL97" s="6">
        <f t="shared" si="80"/>
        <v>0</v>
      </c>
      <c r="BM97" s="6">
        <f t="shared" si="81"/>
        <v>0</v>
      </c>
      <c r="BN97" s="6">
        <f t="shared" si="82"/>
        <v>0</v>
      </c>
      <c r="BO97" s="6">
        <f t="shared" si="83"/>
        <v>0</v>
      </c>
      <c r="BP97" s="6">
        <f t="shared" si="84"/>
        <v>0</v>
      </c>
      <c r="BQ97" s="6">
        <f t="shared" si="85"/>
        <v>0</v>
      </c>
      <c r="BS97" s="6">
        <v>1</v>
      </c>
      <c r="BT97" s="6">
        <f t="shared" si="86"/>
        <v>1.25</v>
      </c>
      <c r="BU97" s="6">
        <v>0.5</v>
      </c>
      <c r="BV97" s="6">
        <f t="shared" si="87"/>
        <v>0.5</v>
      </c>
      <c r="BW97" s="6">
        <f t="shared" si="88"/>
        <v>-0.25</v>
      </c>
      <c r="BX97" s="6">
        <f t="shared" si="89"/>
        <v>0</v>
      </c>
      <c r="BY97" s="6">
        <f t="shared" si="90"/>
        <v>0.5</v>
      </c>
      <c r="BZ97" s="6">
        <f t="shared" si="91"/>
        <v>0</v>
      </c>
      <c r="CA97" s="6">
        <f t="shared" si="92"/>
        <v>0.5</v>
      </c>
      <c r="CB97" s="6">
        <f t="shared" si="93"/>
        <v>0</v>
      </c>
      <c r="CC97" s="6">
        <f t="shared" si="94"/>
        <v>0</v>
      </c>
      <c r="CD97" s="6">
        <f t="shared" si="95"/>
        <v>0</v>
      </c>
      <c r="CE97" s="6">
        <f t="shared" si="96"/>
        <v>-0.5</v>
      </c>
      <c r="CF97" s="6">
        <f t="shared" si="97"/>
        <v>0</v>
      </c>
    </row>
    <row r="98" s="6" customFormat="1" spans="1:84">
      <c r="A98" s="6">
        <v>170</v>
      </c>
      <c r="B98" s="6" t="s">
        <v>15</v>
      </c>
      <c r="C98" s="12">
        <v>3</v>
      </c>
      <c r="D98" s="12">
        <v>3</v>
      </c>
      <c r="E98" s="12">
        <v>3</v>
      </c>
      <c r="F98" s="12">
        <v>1</v>
      </c>
      <c r="G98" s="12">
        <f t="shared" si="49"/>
        <v>3</v>
      </c>
      <c r="H98" s="12">
        <f t="shared" si="50"/>
        <v>2</v>
      </c>
      <c r="I98" s="6">
        <f t="shared" si="51"/>
        <v>2.5</v>
      </c>
      <c r="J98" s="6">
        <f t="shared" si="52"/>
        <v>0</v>
      </c>
      <c r="K98" s="6">
        <f t="shared" si="53"/>
        <v>0</v>
      </c>
      <c r="L98" s="6">
        <f t="shared" si="54"/>
        <v>-3</v>
      </c>
      <c r="M98" s="6">
        <f t="shared" si="55"/>
        <v>1</v>
      </c>
      <c r="N98" s="6">
        <f t="shared" si="56"/>
        <v>1</v>
      </c>
      <c r="O98" s="6">
        <f t="shared" si="57"/>
        <v>1</v>
      </c>
      <c r="P98" s="6">
        <f t="shared" si="58"/>
        <v>-2</v>
      </c>
      <c r="Q98" s="6">
        <f t="shared" si="59"/>
        <v>1</v>
      </c>
      <c r="R98" s="6">
        <f t="shared" si="60"/>
        <v>0.5</v>
      </c>
      <c r="S98" s="6">
        <f t="shared" si="61"/>
        <v>0</v>
      </c>
      <c r="T98" s="6">
        <f t="shared" si="62"/>
        <v>-2.5</v>
      </c>
      <c r="U98" s="6">
        <f t="shared" si="63"/>
        <v>1</v>
      </c>
      <c r="W98" s="6">
        <v>3</v>
      </c>
      <c r="X98" s="6">
        <v>0</v>
      </c>
      <c r="Y98" s="6">
        <v>0</v>
      </c>
      <c r="Z98" s="6">
        <v>0</v>
      </c>
      <c r="AA98" s="6">
        <v>3</v>
      </c>
      <c r="AB98" s="6">
        <v>0</v>
      </c>
      <c r="AC98" s="6">
        <v>0</v>
      </c>
      <c r="AD98" s="6">
        <v>0</v>
      </c>
      <c r="AE98" s="6">
        <v>3</v>
      </c>
      <c r="AF98" s="6">
        <v>0</v>
      </c>
      <c r="AG98" s="6">
        <v>0</v>
      </c>
      <c r="AH98" s="6">
        <v>0</v>
      </c>
      <c r="AI98" s="6">
        <v>3</v>
      </c>
      <c r="AJ98" s="6">
        <v>0</v>
      </c>
      <c r="AK98" s="6">
        <v>0</v>
      </c>
      <c r="AL98" s="6">
        <v>0</v>
      </c>
      <c r="AN98" s="6">
        <v>3</v>
      </c>
      <c r="AO98" s="6">
        <f t="shared" si="64"/>
        <v>0</v>
      </c>
      <c r="AP98" s="6">
        <v>0</v>
      </c>
      <c r="AQ98" s="6">
        <v>0</v>
      </c>
      <c r="AR98" s="17">
        <v>3</v>
      </c>
      <c r="AS98" s="18">
        <f t="shared" si="65"/>
        <v>3</v>
      </c>
      <c r="AT98" s="18">
        <f t="shared" si="66"/>
        <v>1</v>
      </c>
      <c r="AU98" s="6">
        <f t="shared" si="67"/>
        <v>3</v>
      </c>
      <c r="AV98" s="6">
        <f t="shared" si="68"/>
        <v>1</v>
      </c>
      <c r="AW98" s="6">
        <f t="shared" si="69"/>
        <v>3</v>
      </c>
      <c r="AX98" s="6">
        <f t="shared" si="70"/>
        <v>1</v>
      </c>
      <c r="AY98" s="6">
        <f t="shared" si="71"/>
        <v>0</v>
      </c>
      <c r="AZ98" s="6">
        <f t="shared" si="72"/>
        <v>0</v>
      </c>
      <c r="BA98" s="6">
        <f t="shared" si="73"/>
        <v>-3</v>
      </c>
      <c r="BB98" s="6">
        <f t="shared" si="74"/>
        <v>0</v>
      </c>
      <c r="BD98" s="6">
        <v>3</v>
      </c>
      <c r="BE98" s="6">
        <f t="shared" si="75"/>
        <v>0</v>
      </c>
      <c r="BF98" s="6">
        <v>0</v>
      </c>
      <c r="BG98" s="6">
        <v>1</v>
      </c>
      <c r="BH98" s="6">
        <f t="shared" si="76"/>
        <v>3</v>
      </c>
      <c r="BI98" s="6">
        <f t="shared" si="77"/>
        <v>1</v>
      </c>
      <c r="BJ98" s="6">
        <f t="shared" si="78"/>
        <v>3</v>
      </c>
      <c r="BK98" s="6">
        <f t="shared" si="79"/>
        <v>1</v>
      </c>
      <c r="BL98" s="6">
        <f t="shared" si="80"/>
        <v>2</v>
      </c>
      <c r="BM98" s="6">
        <f t="shared" si="81"/>
        <v>1</v>
      </c>
      <c r="BN98" s="6">
        <f t="shared" si="82"/>
        <v>-1</v>
      </c>
      <c r="BO98" s="6">
        <f t="shared" si="83"/>
        <v>1</v>
      </c>
      <c r="BP98" s="6">
        <f t="shared" si="84"/>
        <v>-3</v>
      </c>
      <c r="BQ98" s="6">
        <f t="shared" si="85"/>
        <v>1</v>
      </c>
      <c r="BS98" s="6">
        <v>3</v>
      </c>
      <c r="BT98" s="6">
        <f t="shared" si="86"/>
        <v>0</v>
      </c>
      <c r="BU98" s="6">
        <v>0</v>
      </c>
      <c r="BV98" s="6">
        <f t="shared" si="87"/>
        <v>0.5</v>
      </c>
      <c r="BW98" s="6">
        <f t="shared" si="88"/>
        <v>3</v>
      </c>
      <c r="BX98" s="6">
        <f t="shared" si="89"/>
        <v>1</v>
      </c>
      <c r="BY98" s="6">
        <f t="shared" si="90"/>
        <v>3</v>
      </c>
      <c r="BZ98" s="6">
        <f t="shared" si="91"/>
        <v>1</v>
      </c>
      <c r="CA98" s="6">
        <f t="shared" si="92"/>
        <v>2.5</v>
      </c>
      <c r="CB98" s="6">
        <f t="shared" si="93"/>
        <v>1</v>
      </c>
      <c r="CC98" s="6">
        <f t="shared" si="94"/>
        <v>-0.5</v>
      </c>
      <c r="CD98" s="6">
        <f t="shared" si="95"/>
        <v>1</v>
      </c>
      <c r="CE98" s="6">
        <f t="shared" si="96"/>
        <v>-3</v>
      </c>
      <c r="CF98" s="6">
        <f t="shared" si="97"/>
        <v>0.5</v>
      </c>
    </row>
    <row r="99" s="6" customFormat="1" spans="1:84">
      <c r="A99" s="6">
        <v>171</v>
      </c>
      <c r="B99" s="6" t="s">
        <v>15</v>
      </c>
      <c r="C99" s="12">
        <v>3</v>
      </c>
      <c r="D99" s="12">
        <v>1</v>
      </c>
      <c r="E99" s="12">
        <v>3</v>
      </c>
      <c r="F99" s="12">
        <v>2</v>
      </c>
      <c r="G99" s="12">
        <f t="shared" si="49"/>
        <v>3</v>
      </c>
      <c r="H99" s="12">
        <f t="shared" si="50"/>
        <v>1.5</v>
      </c>
      <c r="I99" s="6">
        <f t="shared" si="51"/>
        <v>2.25</v>
      </c>
      <c r="J99" s="6">
        <f t="shared" si="52"/>
        <v>-2</v>
      </c>
      <c r="K99" s="6">
        <f t="shared" si="53"/>
        <v>0</v>
      </c>
      <c r="L99" s="6">
        <f t="shared" si="54"/>
        <v>-2.5</v>
      </c>
      <c r="M99" s="6">
        <f t="shared" si="55"/>
        <v>1</v>
      </c>
      <c r="N99" s="6">
        <f t="shared" si="56"/>
        <v>-1.5</v>
      </c>
      <c r="O99" s="6">
        <f t="shared" si="57"/>
        <v>0</v>
      </c>
      <c r="P99" s="6">
        <f t="shared" si="58"/>
        <v>-1.5</v>
      </c>
      <c r="Q99" s="6">
        <f t="shared" si="59"/>
        <v>1</v>
      </c>
      <c r="R99" s="6">
        <f t="shared" si="60"/>
        <v>-1.75</v>
      </c>
      <c r="S99" s="6">
        <f t="shared" si="61"/>
        <v>0</v>
      </c>
      <c r="T99" s="6">
        <f t="shared" si="62"/>
        <v>-2</v>
      </c>
      <c r="U99" s="6">
        <f t="shared" si="63"/>
        <v>1</v>
      </c>
      <c r="W99" s="6">
        <v>2</v>
      </c>
      <c r="X99" s="6">
        <v>0</v>
      </c>
      <c r="Y99" s="6">
        <v>1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2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N99" s="6">
        <v>1</v>
      </c>
      <c r="AO99" s="6">
        <f t="shared" si="64"/>
        <v>0</v>
      </c>
      <c r="AP99" s="6">
        <v>0.5</v>
      </c>
      <c r="AQ99" s="6">
        <v>0</v>
      </c>
      <c r="AR99" s="17">
        <v>3</v>
      </c>
      <c r="AS99" s="18">
        <f t="shared" si="65"/>
        <v>1</v>
      </c>
      <c r="AT99" s="18">
        <f t="shared" si="66"/>
        <v>1</v>
      </c>
      <c r="AU99" s="6">
        <f t="shared" si="67"/>
        <v>0.5</v>
      </c>
      <c r="AV99" s="6">
        <f t="shared" si="68"/>
        <v>0</v>
      </c>
      <c r="AW99" s="6">
        <f t="shared" si="69"/>
        <v>1</v>
      </c>
      <c r="AX99" s="6">
        <f t="shared" si="70"/>
        <v>1</v>
      </c>
      <c r="AY99" s="6">
        <f t="shared" si="71"/>
        <v>0.5</v>
      </c>
      <c r="AZ99" s="6">
        <f t="shared" si="72"/>
        <v>0</v>
      </c>
      <c r="BA99" s="6">
        <f t="shared" si="73"/>
        <v>-0.5</v>
      </c>
      <c r="BB99" s="6">
        <f t="shared" si="74"/>
        <v>-0.5</v>
      </c>
      <c r="BD99" s="6">
        <v>0</v>
      </c>
      <c r="BE99" s="6">
        <f t="shared" si="75"/>
        <v>1</v>
      </c>
      <c r="BF99" s="6">
        <v>0</v>
      </c>
      <c r="BG99" s="6">
        <v>0</v>
      </c>
      <c r="BH99" s="6">
        <f t="shared" si="76"/>
        <v>-1</v>
      </c>
      <c r="BI99" s="6">
        <f t="shared" si="77"/>
        <v>0</v>
      </c>
      <c r="BJ99" s="6">
        <f t="shared" si="78"/>
        <v>0</v>
      </c>
      <c r="BK99" s="6">
        <f t="shared" si="79"/>
        <v>0</v>
      </c>
      <c r="BL99" s="6">
        <f t="shared" si="80"/>
        <v>0</v>
      </c>
      <c r="BM99" s="6">
        <f t="shared" si="81"/>
        <v>0</v>
      </c>
      <c r="BN99" s="6">
        <f t="shared" si="82"/>
        <v>0</v>
      </c>
      <c r="BO99" s="6">
        <f t="shared" si="83"/>
        <v>0</v>
      </c>
      <c r="BP99" s="6">
        <f t="shared" si="84"/>
        <v>0</v>
      </c>
      <c r="BQ99" s="6">
        <f t="shared" si="85"/>
        <v>0</v>
      </c>
      <c r="BS99" s="6">
        <v>0.5</v>
      </c>
      <c r="BT99" s="6">
        <f t="shared" si="86"/>
        <v>0.5</v>
      </c>
      <c r="BU99" s="6">
        <v>0.25</v>
      </c>
      <c r="BV99" s="6">
        <f t="shared" si="87"/>
        <v>0</v>
      </c>
      <c r="BW99" s="6">
        <f t="shared" si="88"/>
        <v>0</v>
      </c>
      <c r="BX99" s="6">
        <f t="shared" si="89"/>
        <v>0</v>
      </c>
      <c r="BY99" s="6">
        <f t="shared" si="90"/>
        <v>0.25</v>
      </c>
      <c r="BZ99" s="6">
        <f t="shared" si="91"/>
        <v>0</v>
      </c>
      <c r="CA99" s="6">
        <f t="shared" si="92"/>
        <v>0.5</v>
      </c>
      <c r="CB99" s="6">
        <f t="shared" si="93"/>
        <v>0</v>
      </c>
      <c r="CC99" s="6">
        <f t="shared" si="94"/>
        <v>0.25</v>
      </c>
      <c r="CD99" s="6">
        <f t="shared" si="95"/>
        <v>0</v>
      </c>
      <c r="CE99" s="6">
        <f t="shared" si="96"/>
        <v>-0.25</v>
      </c>
      <c r="CF99" s="6">
        <f t="shared" si="97"/>
        <v>-0.25</v>
      </c>
    </row>
    <row r="100" s="6" customFormat="1" spans="1:84">
      <c r="A100" s="6">
        <v>173</v>
      </c>
      <c r="B100" s="6" t="s">
        <v>15</v>
      </c>
      <c r="C100" s="12">
        <v>1</v>
      </c>
      <c r="D100" s="12">
        <v>1</v>
      </c>
      <c r="E100" s="12">
        <v>1</v>
      </c>
      <c r="F100" s="12">
        <v>1</v>
      </c>
      <c r="G100" s="12">
        <f t="shared" si="49"/>
        <v>1</v>
      </c>
      <c r="H100" s="12">
        <f t="shared" si="50"/>
        <v>1</v>
      </c>
      <c r="I100" s="6">
        <f t="shared" si="51"/>
        <v>1</v>
      </c>
      <c r="J100" s="6">
        <f t="shared" si="52"/>
        <v>1</v>
      </c>
      <c r="K100" s="6">
        <f t="shared" si="53"/>
        <v>1</v>
      </c>
      <c r="L100" s="6">
        <f t="shared" si="54"/>
        <v>-1</v>
      </c>
      <c r="M100" s="6">
        <f t="shared" si="55"/>
        <v>1</v>
      </c>
      <c r="N100" s="6">
        <f t="shared" si="56"/>
        <v>0</v>
      </c>
      <c r="O100" s="6">
        <f t="shared" si="57"/>
        <v>0</v>
      </c>
      <c r="P100" s="6">
        <f t="shared" si="58"/>
        <v>-1</v>
      </c>
      <c r="Q100" s="6">
        <f t="shared" si="59"/>
        <v>1</v>
      </c>
      <c r="R100" s="6">
        <f t="shared" si="60"/>
        <v>0.5</v>
      </c>
      <c r="S100" s="6">
        <f t="shared" si="61"/>
        <v>0</v>
      </c>
      <c r="T100" s="6">
        <f t="shared" si="62"/>
        <v>-1</v>
      </c>
      <c r="U100" s="6">
        <f t="shared" si="63"/>
        <v>1</v>
      </c>
      <c r="W100" s="6">
        <v>2</v>
      </c>
      <c r="X100" s="6">
        <v>0</v>
      </c>
      <c r="Y100" s="6">
        <v>0</v>
      </c>
      <c r="Z100" s="6">
        <v>0</v>
      </c>
      <c r="AA100" s="6">
        <v>2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2</v>
      </c>
      <c r="AJ100" s="6">
        <v>0</v>
      </c>
      <c r="AK100" s="6">
        <v>0</v>
      </c>
      <c r="AL100" s="6">
        <v>0</v>
      </c>
      <c r="AN100" s="6">
        <v>2</v>
      </c>
      <c r="AO100" s="6">
        <f t="shared" si="64"/>
        <v>0</v>
      </c>
      <c r="AP100" s="6">
        <v>0</v>
      </c>
      <c r="AQ100" s="6">
        <v>0</v>
      </c>
      <c r="AR100" s="17">
        <v>3</v>
      </c>
      <c r="AS100" s="18">
        <f t="shared" si="65"/>
        <v>2</v>
      </c>
      <c r="AT100" s="18">
        <f t="shared" si="66"/>
        <v>1</v>
      </c>
      <c r="AU100" s="6">
        <f t="shared" si="67"/>
        <v>2</v>
      </c>
      <c r="AV100" s="6">
        <f t="shared" si="68"/>
        <v>1</v>
      </c>
      <c r="AW100" s="6">
        <f t="shared" si="69"/>
        <v>2</v>
      </c>
      <c r="AX100" s="6">
        <f t="shared" si="70"/>
        <v>1</v>
      </c>
      <c r="AY100" s="6">
        <f t="shared" si="71"/>
        <v>0</v>
      </c>
      <c r="AZ100" s="6">
        <f t="shared" si="72"/>
        <v>0</v>
      </c>
      <c r="BA100" s="6">
        <f t="shared" si="73"/>
        <v>-2</v>
      </c>
      <c r="BB100" s="6">
        <f t="shared" si="74"/>
        <v>0</v>
      </c>
      <c r="BD100" s="6">
        <v>1</v>
      </c>
      <c r="BE100" s="6">
        <f t="shared" si="75"/>
        <v>0</v>
      </c>
      <c r="BF100" s="6">
        <v>0</v>
      </c>
      <c r="BG100" s="6">
        <v>0</v>
      </c>
      <c r="BH100" s="6">
        <f t="shared" si="76"/>
        <v>1</v>
      </c>
      <c r="BI100" s="6">
        <f t="shared" si="77"/>
        <v>1</v>
      </c>
      <c r="BJ100" s="6">
        <f t="shared" si="78"/>
        <v>1</v>
      </c>
      <c r="BK100" s="6">
        <f t="shared" si="79"/>
        <v>1</v>
      </c>
      <c r="BL100" s="6">
        <f t="shared" si="80"/>
        <v>1</v>
      </c>
      <c r="BM100" s="6">
        <f t="shared" si="81"/>
        <v>1</v>
      </c>
      <c r="BN100" s="6">
        <f t="shared" si="82"/>
        <v>0</v>
      </c>
      <c r="BO100" s="6">
        <f t="shared" si="83"/>
        <v>0</v>
      </c>
      <c r="BP100" s="6">
        <f t="shared" si="84"/>
        <v>-1</v>
      </c>
      <c r="BQ100" s="6">
        <f t="shared" si="85"/>
        <v>0</v>
      </c>
      <c r="BS100" s="6">
        <v>1.5</v>
      </c>
      <c r="BT100" s="6">
        <f t="shared" si="86"/>
        <v>0</v>
      </c>
      <c r="BU100" s="6">
        <v>0</v>
      </c>
      <c r="BV100" s="6">
        <f t="shared" si="87"/>
        <v>0</v>
      </c>
      <c r="BW100" s="6">
        <f t="shared" si="88"/>
        <v>1.5</v>
      </c>
      <c r="BX100" s="6">
        <f t="shared" si="89"/>
        <v>1</v>
      </c>
      <c r="BY100" s="6">
        <f t="shared" si="90"/>
        <v>1.5</v>
      </c>
      <c r="BZ100" s="6">
        <f t="shared" si="91"/>
        <v>1</v>
      </c>
      <c r="CA100" s="6">
        <f t="shared" si="92"/>
        <v>1.5</v>
      </c>
      <c r="CB100" s="6">
        <f t="shared" si="93"/>
        <v>1</v>
      </c>
      <c r="CC100" s="6">
        <f t="shared" si="94"/>
        <v>0</v>
      </c>
      <c r="CD100" s="6">
        <f t="shared" si="95"/>
        <v>0</v>
      </c>
      <c r="CE100" s="6">
        <f t="shared" si="96"/>
        <v>-1.5</v>
      </c>
      <c r="CF100" s="6">
        <f t="shared" si="97"/>
        <v>0</v>
      </c>
    </row>
    <row r="101" s="6" customFormat="1" spans="1:84">
      <c r="A101" s="6">
        <v>174</v>
      </c>
      <c r="B101" s="6" t="s">
        <v>15</v>
      </c>
      <c r="C101" s="12">
        <v>1</v>
      </c>
      <c r="D101" s="12">
        <v>1</v>
      </c>
      <c r="E101" s="12">
        <v>3</v>
      </c>
      <c r="F101" s="12">
        <v>3</v>
      </c>
      <c r="G101" s="12">
        <f t="shared" si="49"/>
        <v>2</v>
      </c>
      <c r="H101" s="12">
        <f t="shared" si="50"/>
        <v>2</v>
      </c>
      <c r="I101" s="6">
        <f t="shared" si="51"/>
        <v>2</v>
      </c>
      <c r="J101" s="6">
        <f t="shared" si="52"/>
        <v>1</v>
      </c>
      <c r="K101" s="6">
        <f t="shared" si="53"/>
        <v>1</v>
      </c>
      <c r="L101" s="6">
        <f t="shared" si="54"/>
        <v>-2</v>
      </c>
      <c r="M101" s="6">
        <f t="shared" si="55"/>
        <v>1</v>
      </c>
      <c r="N101" s="6">
        <f t="shared" si="56"/>
        <v>1</v>
      </c>
      <c r="O101" s="6">
        <f t="shared" si="57"/>
        <v>1</v>
      </c>
      <c r="P101" s="6">
        <f t="shared" si="58"/>
        <v>-2</v>
      </c>
      <c r="Q101" s="6">
        <f t="shared" si="59"/>
        <v>1</v>
      </c>
      <c r="R101" s="6">
        <f t="shared" si="60"/>
        <v>1</v>
      </c>
      <c r="S101" s="6">
        <f t="shared" si="61"/>
        <v>1</v>
      </c>
      <c r="T101" s="6">
        <f t="shared" si="62"/>
        <v>-2</v>
      </c>
      <c r="U101" s="6">
        <f t="shared" si="63"/>
        <v>1</v>
      </c>
      <c r="W101" s="6">
        <v>3</v>
      </c>
      <c r="X101" s="6">
        <v>0</v>
      </c>
      <c r="Y101" s="6">
        <v>0</v>
      </c>
      <c r="Z101" s="6">
        <v>0</v>
      </c>
      <c r="AA101" s="6">
        <v>3</v>
      </c>
      <c r="AB101" s="6">
        <v>0</v>
      </c>
      <c r="AC101" s="6">
        <v>0</v>
      </c>
      <c r="AD101" s="6">
        <v>0</v>
      </c>
      <c r="AE101" s="6">
        <v>3</v>
      </c>
      <c r="AF101" s="6">
        <v>0</v>
      </c>
      <c r="AG101" s="6">
        <v>0</v>
      </c>
      <c r="AH101" s="6">
        <v>0</v>
      </c>
      <c r="AI101" s="6">
        <v>3</v>
      </c>
      <c r="AJ101" s="6">
        <v>0</v>
      </c>
      <c r="AK101" s="6">
        <v>0</v>
      </c>
      <c r="AL101" s="6">
        <v>0</v>
      </c>
      <c r="AN101" s="6">
        <v>3</v>
      </c>
      <c r="AO101" s="6">
        <f t="shared" si="64"/>
        <v>0</v>
      </c>
      <c r="AP101" s="6">
        <v>0</v>
      </c>
      <c r="AQ101" s="6">
        <v>0</v>
      </c>
      <c r="AR101" s="17">
        <v>3</v>
      </c>
      <c r="AS101" s="18">
        <f t="shared" si="65"/>
        <v>3</v>
      </c>
      <c r="AT101" s="18">
        <f t="shared" si="66"/>
        <v>1</v>
      </c>
      <c r="AU101" s="6">
        <f t="shared" si="67"/>
        <v>3</v>
      </c>
      <c r="AV101" s="6">
        <f t="shared" si="68"/>
        <v>1</v>
      </c>
      <c r="AW101" s="6">
        <f t="shared" si="69"/>
        <v>3</v>
      </c>
      <c r="AX101" s="6">
        <f t="shared" si="70"/>
        <v>1</v>
      </c>
      <c r="AY101" s="6">
        <f t="shared" si="71"/>
        <v>0</v>
      </c>
      <c r="AZ101" s="6">
        <f t="shared" si="72"/>
        <v>0</v>
      </c>
      <c r="BA101" s="6">
        <f t="shared" si="73"/>
        <v>-3</v>
      </c>
      <c r="BB101" s="6">
        <f t="shared" si="74"/>
        <v>0</v>
      </c>
      <c r="BD101" s="6">
        <v>3</v>
      </c>
      <c r="BE101" s="6">
        <f t="shared" si="75"/>
        <v>0</v>
      </c>
      <c r="BF101" s="6">
        <v>0</v>
      </c>
      <c r="BG101" s="6">
        <v>1</v>
      </c>
      <c r="BH101" s="6">
        <f t="shared" si="76"/>
        <v>3</v>
      </c>
      <c r="BI101" s="6">
        <f t="shared" si="77"/>
        <v>1</v>
      </c>
      <c r="BJ101" s="6">
        <f t="shared" si="78"/>
        <v>3</v>
      </c>
      <c r="BK101" s="6">
        <f t="shared" si="79"/>
        <v>1</v>
      </c>
      <c r="BL101" s="6">
        <f t="shared" si="80"/>
        <v>2</v>
      </c>
      <c r="BM101" s="6">
        <f t="shared" si="81"/>
        <v>1</v>
      </c>
      <c r="BN101" s="6">
        <f t="shared" si="82"/>
        <v>-1</v>
      </c>
      <c r="BO101" s="6">
        <f t="shared" si="83"/>
        <v>1</v>
      </c>
      <c r="BP101" s="6">
        <f t="shared" si="84"/>
        <v>-3</v>
      </c>
      <c r="BQ101" s="6">
        <f t="shared" si="85"/>
        <v>1</v>
      </c>
      <c r="BS101" s="6">
        <v>3</v>
      </c>
      <c r="BT101" s="6">
        <f t="shared" si="86"/>
        <v>0</v>
      </c>
      <c r="BU101" s="6">
        <v>0</v>
      </c>
      <c r="BV101" s="6">
        <f t="shared" si="87"/>
        <v>0.5</v>
      </c>
      <c r="BW101" s="6">
        <f t="shared" si="88"/>
        <v>3</v>
      </c>
      <c r="BX101" s="6">
        <f t="shared" si="89"/>
        <v>1</v>
      </c>
      <c r="BY101" s="6">
        <f t="shared" si="90"/>
        <v>3</v>
      </c>
      <c r="BZ101" s="6">
        <f t="shared" si="91"/>
        <v>1</v>
      </c>
      <c r="CA101" s="6">
        <f t="shared" si="92"/>
        <v>2.5</v>
      </c>
      <c r="CB101" s="6">
        <f t="shared" si="93"/>
        <v>1</v>
      </c>
      <c r="CC101" s="6">
        <f t="shared" si="94"/>
        <v>-0.5</v>
      </c>
      <c r="CD101" s="6">
        <f t="shared" si="95"/>
        <v>1</v>
      </c>
      <c r="CE101" s="6">
        <f t="shared" si="96"/>
        <v>-3</v>
      </c>
      <c r="CF101" s="6">
        <f t="shared" si="97"/>
        <v>0.5</v>
      </c>
    </row>
    <row r="102" s="6" customFormat="1" spans="1:84">
      <c r="A102" s="6">
        <v>176</v>
      </c>
      <c r="B102" s="6" t="s">
        <v>15</v>
      </c>
      <c r="C102" s="12">
        <v>3</v>
      </c>
      <c r="D102" s="12">
        <v>3</v>
      </c>
      <c r="E102" s="12">
        <v>3</v>
      </c>
      <c r="F102" s="12">
        <v>3</v>
      </c>
      <c r="G102" s="12">
        <f t="shared" si="49"/>
        <v>3</v>
      </c>
      <c r="H102" s="12">
        <f t="shared" si="50"/>
        <v>3</v>
      </c>
      <c r="I102" s="6">
        <f t="shared" si="51"/>
        <v>3</v>
      </c>
      <c r="J102" s="6">
        <f t="shared" si="52"/>
        <v>-1</v>
      </c>
      <c r="K102" s="6">
        <f t="shared" si="53"/>
        <v>0</v>
      </c>
      <c r="L102" s="6">
        <f t="shared" si="54"/>
        <v>-2</v>
      </c>
      <c r="M102" s="6">
        <f t="shared" si="55"/>
        <v>1</v>
      </c>
      <c r="N102" s="6">
        <f t="shared" si="56"/>
        <v>-2.5</v>
      </c>
      <c r="O102" s="6">
        <f t="shared" si="57"/>
        <v>0</v>
      </c>
      <c r="P102" s="6">
        <f t="shared" si="58"/>
        <v>-3</v>
      </c>
      <c r="Q102" s="6">
        <f t="shared" si="59"/>
        <v>1</v>
      </c>
      <c r="R102" s="6">
        <f t="shared" si="60"/>
        <v>-1.75</v>
      </c>
      <c r="S102" s="6">
        <f t="shared" si="61"/>
        <v>0</v>
      </c>
      <c r="T102" s="6">
        <f t="shared" si="62"/>
        <v>-2.5</v>
      </c>
      <c r="U102" s="6">
        <f t="shared" si="63"/>
        <v>1</v>
      </c>
      <c r="W102" s="6">
        <v>2</v>
      </c>
      <c r="X102" s="6">
        <v>2</v>
      </c>
      <c r="Y102" s="6">
        <v>2</v>
      </c>
      <c r="Z102" s="6">
        <v>2</v>
      </c>
      <c r="AA102" s="6">
        <v>2</v>
      </c>
      <c r="AB102" s="6">
        <v>2</v>
      </c>
      <c r="AC102" s="6">
        <v>0</v>
      </c>
      <c r="AD102" s="6">
        <v>2</v>
      </c>
      <c r="AE102" s="6">
        <v>0</v>
      </c>
      <c r="AF102" s="6">
        <v>0</v>
      </c>
      <c r="AG102" s="6">
        <v>0</v>
      </c>
      <c r="AH102" s="6">
        <v>0</v>
      </c>
      <c r="AI102" s="6">
        <v>1</v>
      </c>
      <c r="AJ102" s="6">
        <v>2</v>
      </c>
      <c r="AK102" s="6">
        <v>0</v>
      </c>
      <c r="AL102" s="6">
        <v>2</v>
      </c>
      <c r="AN102" s="6">
        <v>2</v>
      </c>
      <c r="AO102" s="6">
        <f t="shared" si="64"/>
        <v>2</v>
      </c>
      <c r="AP102" s="6">
        <v>1</v>
      </c>
      <c r="AQ102" s="6">
        <v>2</v>
      </c>
      <c r="AR102" s="17">
        <v>3</v>
      </c>
      <c r="AS102" s="18">
        <f t="shared" si="65"/>
        <v>0</v>
      </c>
      <c r="AT102" s="18">
        <f t="shared" si="66"/>
        <v>0</v>
      </c>
      <c r="AU102" s="6">
        <f t="shared" si="67"/>
        <v>1</v>
      </c>
      <c r="AV102" s="6">
        <f t="shared" si="68"/>
        <v>1</v>
      </c>
      <c r="AW102" s="6">
        <f t="shared" si="69"/>
        <v>0</v>
      </c>
      <c r="AX102" s="6">
        <f t="shared" si="70"/>
        <v>0</v>
      </c>
      <c r="AY102" s="6">
        <f t="shared" si="71"/>
        <v>-1</v>
      </c>
      <c r="AZ102" s="6">
        <f t="shared" si="72"/>
        <v>1</v>
      </c>
      <c r="BA102" s="6">
        <f t="shared" si="73"/>
        <v>-1</v>
      </c>
      <c r="BB102" s="6">
        <f t="shared" si="74"/>
        <v>1</v>
      </c>
      <c r="BD102" s="6">
        <v>0.5</v>
      </c>
      <c r="BE102" s="6">
        <f t="shared" si="75"/>
        <v>1</v>
      </c>
      <c r="BF102" s="6">
        <v>0</v>
      </c>
      <c r="BG102" s="6">
        <v>1</v>
      </c>
      <c r="BH102" s="6">
        <f t="shared" si="76"/>
        <v>-0.5</v>
      </c>
      <c r="BI102" s="6">
        <f t="shared" si="77"/>
        <v>0</v>
      </c>
      <c r="BJ102" s="6">
        <f t="shared" si="78"/>
        <v>0.5</v>
      </c>
      <c r="BK102" s="6">
        <f t="shared" si="79"/>
        <v>0</v>
      </c>
      <c r="BL102" s="6">
        <f t="shared" si="80"/>
        <v>-0.5</v>
      </c>
      <c r="BM102" s="6">
        <f t="shared" si="81"/>
        <v>0</v>
      </c>
      <c r="BN102" s="6">
        <f t="shared" si="82"/>
        <v>-1</v>
      </c>
      <c r="BO102" s="6">
        <f t="shared" si="83"/>
        <v>1</v>
      </c>
      <c r="BP102" s="6">
        <f t="shared" si="84"/>
        <v>-0.5</v>
      </c>
      <c r="BQ102" s="6">
        <f t="shared" si="85"/>
        <v>1</v>
      </c>
      <c r="BS102" s="6">
        <v>1.25</v>
      </c>
      <c r="BT102" s="6">
        <f t="shared" si="86"/>
        <v>1.5</v>
      </c>
      <c r="BU102" s="6">
        <v>0.5</v>
      </c>
      <c r="BV102" s="6">
        <f t="shared" si="87"/>
        <v>1.5</v>
      </c>
      <c r="BW102" s="6">
        <f t="shared" si="88"/>
        <v>-0.25</v>
      </c>
      <c r="BX102" s="6">
        <f t="shared" si="89"/>
        <v>0</v>
      </c>
      <c r="BY102" s="6">
        <f t="shared" si="90"/>
        <v>0.75</v>
      </c>
      <c r="BZ102" s="6">
        <f t="shared" si="91"/>
        <v>1</v>
      </c>
      <c r="CA102" s="6">
        <f t="shared" si="92"/>
        <v>-0.25</v>
      </c>
      <c r="CB102" s="6">
        <f t="shared" si="93"/>
        <v>0</v>
      </c>
      <c r="CC102" s="6">
        <f t="shared" si="94"/>
        <v>-1</v>
      </c>
      <c r="CD102" s="6">
        <f t="shared" si="95"/>
        <v>1</v>
      </c>
      <c r="CE102" s="6">
        <f t="shared" si="96"/>
        <v>-0.75</v>
      </c>
      <c r="CF102" s="6">
        <f t="shared" si="97"/>
        <v>1</v>
      </c>
    </row>
    <row r="103" s="6" customFormat="1" spans="1:84">
      <c r="A103" s="6">
        <v>177</v>
      </c>
      <c r="B103" s="6" t="s">
        <v>15</v>
      </c>
      <c r="C103" s="12">
        <v>3</v>
      </c>
      <c r="D103" s="12">
        <v>3</v>
      </c>
      <c r="E103" s="12">
        <v>4</v>
      </c>
      <c r="F103" s="12">
        <v>4</v>
      </c>
      <c r="G103" s="12">
        <f t="shared" si="49"/>
        <v>3.5</v>
      </c>
      <c r="H103" s="12">
        <f t="shared" si="50"/>
        <v>3.5</v>
      </c>
      <c r="I103" s="6">
        <f t="shared" si="51"/>
        <v>3.5</v>
      </c>
      <c r="J103" s="6">
        <f t="shared" si="52"/>
        <v>-0.5</v>
      </c>
      <c r="K103" s="6">
        <f t="shared" si="53"/>
        <v>0</v>
      </c>
      <c r="L103" s="6">
        <f t="shared" si="54"/>
        <v>-3.5</v>
      </c>
      <c r="M103" s="6">
        <f t="shared" si="55"/>
        <v>1</v>
      </c>
      <c r="N103" s="6">
        <f t="shared" si="56"/>
        <v>-0.5</v>
      </c>
      <c r="O103" s="6">
        <f t="shared" si="57"/>
        <v>0</v>
      </c>
      <c r="P103" s="6">
        <f t="shared" si="58"/>
        <v>-3.5</v>
      </c>
      <c r="Q103" s="6">
        <f t="shared" si="59"/>
        <v>1</v>
      </c>
      <c r="R103" s="6">
        <f t="shared" si="60"/>
        <v>-0.5</v>
      </c>
      <c r="S103" s="6">
        <f t="shared" si="61"/>
        <v>0</v>
      </c>
      <c r="T103" s="6">
        <f t="shared" si="62"/>
        <v>-3.5</v>
      </c>
      <c r="U103" s="6">
        <f t="shared" si="63"/>
        <v>1</v>
      </c>
      <c r="W103" s="6">
        <v>3</v>
      </c>
      <c r="X103" s="6">
        <v>0</v>
      </c>
      <c r="Y103" s="6">
        <v>0</v>
      </c>
      <c r="Z103" s="6">
        <v>0</v>
      </c>
      <c r="AA103" s="6">
        <v>3</v>
      </c>
      <c r="AB103" s="6">
        <v>0</v>
      </c>
      <c r="AC103" s="6">
        <v>0</v>
      </c>
      <c r="AD103" s="6">
        <v>0</v>
      </c>
      <c r="AE103" s="6">
        <v>3</v>
      </c>
      <c r="AF103" s="6">
        <v>0</v>
      </c>
      <c r="AG103" s="6">
        <v>0</v>
      </c>
      <c r="AH103" s="6">
        <v>0</v>
      </c>
      <c r="AI103" s="6">
        <v>3</v>
      </c>
      <c r="AJ103" s="6">
        <v>0</v>
      </c>
      <c r="AK103" s="6">
        <v>0</v>
      </c>
      <c r="AL103" s="6">
        <v>0</v>
      </c>
      <c r="AN103" s="6">
        <v>3</v>
      </c>
      <c r="AO103" s="6">
        <f t="shared" si="64"/>
        <v>0</v>
      </c>
      <c r="AP103" s="6">
        <v>0</v>
      </c>
      <c r="AQ103" s="6">
        <v>0</v>
      </c>
      <c r="AR103" s="17">
        <v>3</v>
      </c>
      <c r="AS103" s="18">
        <f t="shared" si="65"/>
        <v>3</v>
      </c>
      <c r="AT103" s="18">
        <f t="shared" si="66"/>
        <v>1</v>
      </c>
      <c r="AU103" s="6">
        <f t="shared" si="67"/>
        <v>3</v>
      </c>
      <c r="AV103" s="6">
        <f t="shared" si="68"/>
        <v>1</v>
      </c>
      <c r="AW103" s="6">
        <f t="shared" si="69"/>
        <v>3</v>
      </c>
      <c r="AX103" s="6">
        <f t="shared" si="70"/>
        <v>1</v>
      </c>
      <c r="AY103" s="6">
        <f t="shared" si="71"/>
        <v>0</v>
      </c>
      <c r="AZ103" s="6">
        <f t="shared" si="72"/>
        <v>0</v>
      </c>
      <c r="BA103" s="6">
        <f t="shared" si="73"/>
        <v>-3</v>
      </c>
      <c r="BB103" s="6">
        <f t="shared" si="74"/>
        <v>0</v>
      </c>
      <c r="BD103" s="6">
        <v>3</v>
      </c>
      <c r="BE103" s="6">
        <f t="shared" si="75"/>
        <v>0</v>
      </c>
      <c r="BF103" s="6">
        <v>0</v>
      </c>
      <c r="BG103" s="6">
        <v>0</v>
      </c>
      <c r="BH103" s="6">
        <f t="shared" si="76"/>
        <v>3</v>
      </c>
      <c r="BI103" s="6">
        <f t="shared" si="77"/>
        <v>1</v>
      </c>
      <c r="BJ103" s="6">
        <f t="shared" si="78"/>
        <v>3</v>
      </c>
      <c r="BK103" s="6">
        <f t="shared" si="79"/>
        <v>1</v>
      </c>
      <c r="BL103" s="6">
        <f t="shared" si="80"/>
        <v>3</v>
      </c>
      <c r="BM103" s="6">
        <f t="shared" si="81"/>
        <v>1</v>
      </c>
      <c r="BN103" s="6">
        <f t="shared" si="82"/>
        <v>0</v>
      </c>
      <c r="BO103" s="6">
        <f t="shared" si="83"/>
        <v>0</v>
      </c>
      <c r="BP103" s="6">
        <f t="shared" si="84"/>
        <v>-3</v>
      </c>
      <c r="BQ103" s="6">
        <f t="shared" si="85"/>
        <v>0</v>
      </c>
      <c r="BS103" s="6">
        <v>3</v>
      </c>
      <c r="BT103" s="6">
        <f t="shared" si="86"/>
        <v>0</v>
      </c>
      <c r="BU103" s="6">
        <v>0</v>
      </c>
      <c r="BV103" s="6">
        <f t="shared" si="87"/>
        <v>0</v>
      </c>
      <c r="BW103" s="6">
        <f t="shared" si="88"/>
        <v>3</v>
      </c>
      <c r="BX103" s="6">
        <f t="shared" si="89"/>
        <v>1</v>
      </c>
      <c r="BY103" s="6">
        <f t="shared" si="90"/>
        <v>3</v>
      </c>
      <c r="BZ103" s="6">
        <f t="shared" si="91"/>
        <v>1</v>
      </c>
      <c r="CA103" s="6">
        <f t="shared" si="92"/>
        <v>3</v>
      </c>
      <c r="CB103" s="6">
        <f t="shared" si="93"/>
        <v>1</v>
      </c>
      <c r="CC103" s="6">
        <f t="shared" si="94"/>
        <v>0</v>
      </c>
      <c r="CD103" s="6">
        <f t="shared" si="95"/>
        <v>0</v>
      </c>
      <c r="CE103" s="6">
        <f t="shared" si="96"/>
        <v>-3</v>
      </c>
      <c r="CF103" s="6">
        <f t="shared" si="97"/>
        <v>0</v>
      </c>
    </row>
    <row r="104" s="6" customFormat="1" spans="1:84">
      <c r="A104" s="6">
        <v>180</v>
      </c>
      <c r="B104" s="6" t="s">
        <v>15</v>
      </c>
      <c r="C104" s="12">
        <v>1</v>
      </c>
      <c r="D104" s="12">
        <v>2</v>
      </c>
      <c r="E104" s="12">
        <v>2</v>
      </c>
      <c r="F104" s="12">
        <v>3</v>
      </c>
      <c r="G104" s="12">
        <f t="shared" si="49"/>
        <v>1.5</v>
      </c>
      <c r="H104" s="12">
        <f t="shared" si="50"/>
        <v>2.5</v>
      </c>
      <c r="I104" s="6">
        <f t="shared" si="51"/>
        <v>2</v>
      </c>
      <c r="J104" s="6">
        <f t="shared" si="52"/>
        <v>0.5</v>
      </c>
      <c r="K104" s="6">
        <f t="shared" si="53"/>
        <v>0</v>
      </c>
      <c r="L104" s="6">
        <f t="shared" si="54"/>
        <v>-0.5</v>
      </c>
      <c r="M104" s="6">
        <f t="shared" si="55"/>
        <v>0</v>
      </c>
      <c r="N104" s="6">
        <f t="shared" si="56"/>
        <v>-1.5</v>
      </c>
      <c r="O104" s="6">
        <f t="shared" si="57"/>
        <v>0</v>
      </c>
      <c r="P104" s="6">
        <f t="shared" si="58"/>
        <v>-1.5</v>
      </c>
      <c r="Q104" s="6">
        <f t="shared" si="59"/>
        <v>1</v>
      </c>
      <c r="R104" s="6">
        <f t="shared" si="60"/>
        <v>-0.5</v>
      </c>
      <c r="S104" s="6">
        <f t="shared" si="61"/>
        <v>0</v>
      </c>
      <c r="T104" s="6">
        <f t="shared" si="62"/>
        <v>-1</v>
      </c>
      <c r="U104" s="6">
        <f t="shared" si="63"/>
        <v>1</v>
      </c>
      <c r="W104" s="6">
        <v>2</v>
      </c>
      <c r="X104" s="6">
        <v>2</v>
      </c>
      <c r="Y104" s="6">
        <v>2</v>
      </c>
      <c r="Z104" s="6">
        <v>2</v>
      </c>
      <c r="AA104" s="6">
        <v>2</v>
      </c>
      <c r="AB104" s="6">
        <v>0</v>
      </c>
      <c r="AC104" s="6">
        <v>0</v>
      </c>
      <c r="AD104" s="6">
        <v>2</v>
      </c>
      <c r="AE104" s="6">
        <v>0</v>
      </c>
      <c r="AF104" s="6">
        <v>0</v>
      </c>
      <c r="AG104" s="6">
        <v>0</v>
      </c>
      <c r="AH104" s="6">
        <v>0</v>
      </c>
      <c r="AI104" s="6">
        <v>2</v>
      </c>
      <c r="AJ104" s="6">
        <v>0</v>
      </c>
      <c r="AK104" s="6">
        <v>2</v>
      </c>
      <c r="AL104" s="6">
        <v>2</v>
      </c>
      <c r="AN104" s="6">
        <v>2</v>
      </c>
      <c r="AO104" s="6">
        <f t="shared" si="64"/>
        <v>1</v>
      </c>
      <c r="AP104" s="6">
        <v>1</v>
      </c>
      <c r="AQ104" s="6">
        <v>2</v>
      </c>
      <c r="AR104" s="17">
        <v>3</v>
      </c>
      <c r="AS104" s="18">
        <f t="shared" si="65"/>
        <v>1</v>
      </c>
      <c r="AT104" s="18">
        <f t="shared" si="66"/>
        <v>1</v>
      </c>
      <c r="AU104" s="6">
        <f t="shared" si="67"/>
        <v>1</v>
      </c>
      <c r="AV104" s="6">
        <f t="shared" si="68"/>
        <v>1</v>
      </c>
      <c r="AW104" s="6">
        <f t="shared" si="69"/>
        <v>0</v>
      </c>
      <c r="AX104" s="6">
        <f t="shared" si="70"/>
        <v>0</v>
      </c>
      <c r="AY104" s="6">
        <f t="shared" si="71"/>
        <v>-1</v>
      </c>
      <c r="AZ104" s="6">
        <f t="shared" si="72"/>
        <v>1</v>
      </c>
      <c r="BA104" s="6">
        <f t="shared" si="73"/>
        <v>-1</v>
      </c>
      <c r="BB104" s="6">
        <f t="shared" si="74"/>
        <v>1</v>
      </c>
      <c r="BD104" s="6">
        <v>1</v>
      </c>
      <c r="BE104" s="6">
        <f t="shared" si="75"/>
        <v>0</v>
      </c>
      <c r="BF104" s="6">
        <v>1</v>
      </c>
      <c r="BG104" s="6">
        <v>1</v>
      </c>
      <c r="BH104" s="6">
        <f t="shared" si="76"/>
        <v>1</v>
      </c>
      <c r="BI104" s="6">
        <f t="shared" si="77"/>
        <v>1</v>
      </c>
      <c r="BJ104" s="6">
        <f t="shared" si="78"/>
        <v>0</v>
      </c>
      <c r="BK104" s="6">
        <f t="shared" si="79"/>
        <v>0</v>
      </c>
      <c r="BL104" s="6">
        <f t="shared" si="80"/>
        <v>0</v>
      </c>
      <c r="BM104" s="6">
        <f t="shared" si="81"/>
        <v>0</v>
      </c>
      <c r="BN104" s="6">
        <f t="shared" si="82"/>
        <v>0</v>
      </c>
      <c r="BO104" s="6">
        <f t="shared" si="83"/>
        <v>0</v>
      </c>
      <c r="BP104" s="6">
        <f t="shared" si="84"/>
        <v>0</v>
      </c>
      <c r="BQ104" s="6">
        <f t="shared" si="85"/>
        <v>0</v>
      </c>
      <c r="BS104" s="6">
        <v>1.5</v>
      </c>
      <c r="BT104" s="6">
        <f t="shared" si="86"/>
        <v>0.5</v>
      </c>
      <c r="BU104" s="6">
        <v>1</v>
      </c>
      <c r="BV104" s="6">
        <f t="shared" si="87"/>
        <v>1.5</v>
      </c>
      <c r="BW104" s="6">
        <f t="shared" si="88"/>
        <v>1</v>
      </c>
      <c r="BX104" s="6">
        <f t="shared" si="89"/>
        <v>1</v>
      </c>
      <c r="BY104" s="6">
        <f t="shared" si="90"/>
        <v>0.5</v>
      </c>
      <c r="BZ104" s="6">
        <f t="shared" si="91"/>
        <v>0</v>
      </c>
      <c r="CA104" s="6">
        <f t="shared" si="92"/>
        <v>0</v>
      </c>
      <c r="CB104" s="6">
        <f t="shared" si="93"/>
        <v>0</v>
      </c>
      <c r="CC104" s="6">
        <f t="shared" si="94"/>
        <v>-0.5</v>
      </c>
      <c r="CD104" s="6">
        <f t="shared" si="95"/>
        <v>1</v>
      </c>
      <c r="CE104" s="6">
        <f t="shared" si="96"/>
        <v>-0.5</v>
      </c>
      <c r="CF104" s="6">
        <f t="shared" si="97"/>
        <v>0.5</v>
      </c>
    </row>
    <row r="105" s="6" customFormat="1" spans="1:84">
      <c r="A105" s="6">
        <v>181</v>
      </c>
      <c r="B105" s="6" t="s">
        <v>15</v>
      </c>
      <c r="C105" s="12">
        <v>3</v>
      </c>
      <c r="D105" s="12">
        <v>1</v>
      </c>
      <c r="E105" s="12">
        <v>3</v>
      </c>
      <c r="F105" s="12">
        <v>2</v>
      </c>
      <c r="G105" s="12">
        <f t="shared" si="49"/>
        <v>3</v>
      </c>
      <c r="H105" s="12">
        <f t="shared" si="50"/>
        <v>1.5</v>
      </c>
      <c r="I105" s="6">
        <f t="shared" si="51"/>
        <v>2.25</v>
      </c>
      <c r="J105" s="6">
        <f t="shared" si="52"/>
        <v>-0.5</v>
      </c>
      <c r="K105" s="6">
        <f t="shared" si="53"/>
        <v>0</v>
      </c>
      <c r="L105" s="6">
        <f t="shared" si="54"/>
        <v>-2</v>
      </c>
      <c r="M105" s="6">
        <f t="shared" si="55"/>
        <v>1</v>
      </c>
      <c r="N105" s="6">
        <f t="shared" si="56"/>
        <v>0.5</v>
      </c>
      <c r="O105" s="6">
        <f t="shared" si="57"/>
        <v>0</v>
      </c>
      <c r="P105" s="6">
        <f t="shared" si="58"/>
        <v>-0.5</v>
      </c>
      <c r="Q105" s="6">
        <f t="shared" si="59"/>
        <v>0</v>
      </c>
      <c r="R105" s="6">
        <f t="shared" si="60"/>
        <v>0</v>
      </c>
      <c r="S105" s="6">
        <f t="shared" si="61"/>
        <v>0</v>
      </c>
      <c r="T105" s="6">
        <f t="shared" si="62"/>
        <v>-1.25</v>
      </c>
      <c r="U105" s="6">
        <f t="shared" si="63"/>
        <v>1</v>
      </c>
      <c r="W105" s="6">
        <v>2</v>
      </c>
      <c r="X105" s="6">
        <v>2</v>
      </c>
      <c r="Y105" s="6">
        <v>2</v>
      </c>
      <c r="Z105" s="6">
        <v>0</v>
      </c>
      <c r="AA105" s="6">
        <v>3</v>
      </c>
      <c r="AB105" s="6">
        <v>2</v>
      </c>
      <c r="AC105" s="6">
        <v>0</v>
      </c>
      <c r="AD105" s="6">
        <v>0</v>
      </c>
      <c r="AE105" s="6">
        <v>2</v>
      </c>
      <c r="AF105" s="6">
        <v>1</v>
      </c>
      <c r="AG105" s="6">
        <v>0</v>
      </c>
      <c r="AH105" s="6">
        <v>0</v>
      </c>
      <c r="AI105" s="6">
        <v>2</v>
      </c>
      <c r="AJ105" s="6">
        <v>0</v>
      </c>
      <c r="AK105" s="6">
        <v>2</v>
      </c>
      <c r="AL105" s="6">
        <v>0</v>
      </c>
      <c r="AN105" s="6">
        <v>2.5</v>
      </c>
      <c r="AO105" s="6">
        <f t="shared" si="64"/>
        <v>2</v>
      </c>
      <c r="AP105" s="6">
        <v>1</v>
      </c>
      <c r="AQ105" s="6">
        <v>0</v>
      </c>
      <c r="AR105" s="17">
        <v>3</v>
      </c>
      <c r="AS105" s="18">
        <f t="shared" si="65"/>
        <v>0.5</v>
      </c>
      <c r="AT105" s="18">
        <f t="shared" si="66"/>
        <v>0</v>
      </c>
      <c r="AU105" s="6">
        <f t="shared" si="67"/>
        <v>1.5</v>
      </c>
      <c r="AV105" s="6">
        <f t="shared" si="68"/>
        <v>1</v>
      </c>
      <c r="AW105" s="6">
        <f t="shared" si="69"/>
        <v>2.5</v>
      </c>
      <c r="AX105" s="6">
        <f t="shared" si="70"/>
        <v>1</v>
      </c>
      <c r="AY105" s="6">
        <f t="shared" si="71"/>
        <v>1</v>
      </c>
      <c r="AZ105" s="6">
        <f t="shared" si="72"/>
        <v>0</v>
      </c>
      <c r="BA105" s="6">
        <f t="shared" si="73"/>
        <v>-1.5</v>
      </c>
      <c r="BB105" s="6">
        <f t="shared" si="74"/>
        <v>-1</v>
      </c>
      <c r="BD105" s="6">
        <v>2</v>
      </c>
      <c r="BE105" s="6">
        <f t="shared" si="75"/>
        <v>0.5</v>
      </c>
      <c r="BF105" s="6">
        <v>1</v>
      </c>
      <c r="BG105" s="6">
        <v>0</v>
      </c>
      <c r="BH105" s="6">
        <f t="shared" si="76"/>
        <v>1.5</v>
      </c>
      <c r="BI105" s="6">
        <f t="shared" si="77"/>
        <v>1</v>
      </c>
      <c r="BJ105" s="6">
        <f t="shared" si="78"/>
        <v>1</v>
      </c>
      <c r="BK105" s="6">
        <f t="shared" si="79"/>
        <v>1</v>
      </c>
      <c r="BL105" s="6">
        <f t="shared" si="80"/>
        <v>2</v>
      </c>
      <c r="BM105" s="6">
        <f t="shared" si="81"/>
        <v>1</v>
      </c>
      <c r="BN105" s="6">
        <f t="shared" si="82"/>
        <v>1</v>
      </c>
      <c r="BO105" s="6">
        <f t="shared" si="83"/>
        <v>0</v>
      </c>
      <c r="BP105" s="6">
        <f t="shared" si="84"/>
        <v>-1</v>
      </c>
      <c r="BQ105" s="6">
        <f t="shared" si="85"/>
        <v>-1</v>
      </c>
      <c r="BS105" s="6">
        <v>2.25</v>
      </c>
      <c r="BT105" s="6">
        <f t="shared" si="86"/>
        <v>1.25</v>
      </c>
      <c r="BU105" s="6">
        <v>1</v>
      </c>
      <c r="BV105" s="6">
        <f t="shared" si="87"/>
        <v>0</v>
      </c>
      <c r="BW105" s="6">
        <f t="shared" si="88"/>
        <v>1</v>
      </c>
      <c r="BX105" s="6">
        <f t="shared" si="89"/>
        <v>1</v>
      </c>
      <c r="BY105" s="6">
        <f t="shared" si="90"/>
        <v>1.25</v>
      </c>
      <c r="BZ105" s="6">
        <f t="shared" si="91"/>
        <v>1</v>
      </c>
      <c r="CA105" s="6">
        <f t="shared" si="92"/>
        <v>2.25</v>
      </c>
      <c r="CB105" s="6">
        <f t="shared" si="93"/>
        <v>1</v>
      </c>
      <c r="CC105" s="6">
        <f t="shared" si="94"/>
        <v>1</v>
      </c>
      <c r="CD105" s="6">
        <f t="shared" si="95"/>
        <v>0</v>
      </c>
      <c r="CE105" s="6">
        <f t="shared" si="96"/>
        <v>-1.25</v>
      </c>
      <c r="CF105" s="6">
        <f t="shared" si="97"/>
        <v>-1</v>
      </c>
    </row>
    <row r="106" s="6" customFormat="1" spans="1:84">
      <c r="A106" s="6">
        <v>182</v>
      </c>
      <c r="B106" s="6" t="s">
        <v>15</v>
      </c>
      <c r="C106" s="12">
        <v>1</v>
      </c>
      <c r="D106" s="12">
        <v>1</v>
      </c>
      <c r="E106" s="12">
        <v>1</v>
      </c>
      <c r="F106" s="12">
        <v>1</v>
      </c>
      <c r="G106" s="12">
        <f t="shared" si="49"/>
        <v>1</v>
      </c>
      <c r="H106" s="12">
        <f t="shared" si="50"/>
        <v>1</v>
      </c>
      <c r="I106" s="6">
        <f t="shared" si="51"/>
        <v>1</v>
      </c>
      <c r="J106" s="6">
        <f t="shared" si="52"/>
        <v>2</v>
      </c>
      <c r="K106" s="6">
        <f t="shared" si="53"/>
        <v>1</v>
      </c>
      <c r="L106" s="6">
        <f t="shared" si="54"/>
        <v>-1</v>
      </c>
      <c r="M106" s="6">
        <f t="shared" si="55"/>
        <v>1</v>
      </c>
      <c r="N106" s="6">
        <f t="shared" si="56"/>
        <v>2</v>
      </c>
      <c r="O106" s="6">
        <f t="shared" si="57"/>
        <v>1</v>
      </c>
      <c r="P106" s="6">
        <f t="shared" si="58"/>
        <v>-1</v>
      </c>
      <c r="Q106" s="6">
        <f t="shared" si="59"/>
        <v>1</v>
      </c>
      <c r="R106" s="6">
        <f t="shared" si="60"/>
        <v>2</v>
      </c>
      <c r="S106" s="6">
        <f t="shared" si="61"/>
        <v>1</v>
      </c>
      <c r="T106" s="6">
        <f t="shared" si="62"/>
        <v>-1</v>
      </c>
      <c r="U106" s="6">
        <f t="shared" si="63"/>
        <v>1</v>
      </c>
      <c r="W106" s="6">
        <v>3</v>
      </c>
      <c r="X106" s="6">
        <v>2</v>
      </c>
      <c r="Y106" s="6">
        <v>0</v>
      </c>
      <c r="Z106" s="6">
        <v>0</v>
      </c>
      <c r="AA106" s="6">
        <v>3</v>
      </c>
      <c r="AB106" s="6">
        <v>0</v>
      </c>
      <c r="AC106" s="6">
        <v>0</v>
      </c>
      <c r="AD106" s="6">
        <v>0</v>
      </c>
      <c r="AE106" s="6">
        <v>3</v>
      </c>
      <c r="AF106" s="6">
        <v>0</v>
      </c>
      <c r="AG106" s="6">
        <v>0</v>
      </c>
      <c r="AH106" s="6">
        <v>0</v>
      </c>
      <c r="AI106" s="6">
        <v>3</v>
      </c>
      <c r="AJ106" s="6">
        <v>0</v>
      </c>
      <c r="AK106" s="6">
        <v>0</v>
      </c>
      <c r="AL106" s="6">
        <v>0</v>
      </c>
      <c r="AN106" s="6">
        <v>3</v>
      </c>
      <c r="AO106" s="6">
        <f t="shared" si="64"/>
        <v>1</v>
      </c>
      <c r="AP106" s="6">
        <v>0</v>
      </c>
      <c r="AQ106" s="6">
        <v>0</v>
      </c>
      <c r="AR106" s="17">
        <v>3</v>
      </c>
      <c r="AS106" s="18">
        <f t="shared" si="65"/>
        <v>2</v>
      </c>
      <c r="AT106" s="18">
        <f t="shared" si="66"/>
        <v>1</v>
      </c>
      <c r="AU106" s="6">
        <f t="shared" si="67"/>
        <v>3</v>
      </c>
      <c r="AV106" s="6">
        <f t="shared" si="68"/>
        <v>1</v>
      </c>
      <c r="AW106" s="6">
        <f t="shared" si="69"/>
        <v>3</v>
      </c>
      <c r="AX106" s="6">
        <f t="shared" si="70"/>
        <v>1</v>
      </c>
      <c r="AY106" s="6">
        <f t="shared" si="71"/>
        <v>0</v>
      </c>
      <c r="AZ106" s="6">
        <f t="shared" si="72"/>
        <v>0</v>
      </c>
      <c r="BA106" s="6">
        <f t="shared" si="73"/>
        <v>-3</v>
      </c>
      <c r="BB106" s="6">
        <f t="shared" si="74"/>
        <v>0</v>
      </c>
      <c r="BD106" s="6">
        <v>3</v>
      </c>
      <c r="BE106" s="6">
        <f t="shared" si="75"/>
        <v>0</v>
      </c>
      <c r="BF106" s="6">
        <v>0</v>
      </c>
      <c r="BG106" s="6">
        <v>0</v>
      </c>
      <c r="BH106" s="6">
        <f t="shared" si="76"/>
        <v>3</v>
      </c>
      <c r="BI106" s="6">
        <f t="shared" si="77"/>
        <v>1</v>
      </c>
      <c r="BJ106" s="6">
        <f t="shared" si="78"/>
        <v>3</v>
      </c>
      <c r="BK106" s="6">
        <f t="shared" si="79"/>
        <v>1</v>
      </c>
      <c r="BL106" s="6">
        <f t="shared" si="80"/>
        <v>3</v>
      </c>
      <c r="BM106" s="6">
        <f t="shared" si="81"/>
        <v>1</v>
      </c>
      <c r="BN106" s="6">
        <f t="shared" si="82"/>
        <v>0</v>
      </c>
      <c r="BO106" s="6">
        <f t="shared" si="83"/>
        <v>0</v>
      </c>
      <c r="BP106" s="6">
        <f t="shared" si="84"/>
        <v>-3</v>
      </c>
      <c r="BQ106" s="6">
        <f t="shared" si="85"/>
        <v>0</v>
      </c>
      <c r="BS106" s="6">
        <v>3</v>
      </c>
      <c r="BT106" s="6">
        <f t="shared" si="86"/>
        <v>0.5</v>
      </c>
      <c r="BU106" s="6">
        <v>0</v>
      </c>
      <c r="BV106" s="6">
        <f t="shared" si="87"/>
        <v>0</v>
      </c>
      <c r="BW106" s="6">
        <f t="shared" si="88"/>
        <v>2.5</v>
      </c>
      <c r="BX106" s="6">
        <f t="shared" si="89"/>
        <v>1</v>
      </c>
      <c r="BY106" s="6">
        <f t="shared" si="90"/>
        <v>3</v>
      </c>
      <c r="BZ106" s="6">
        <f t="shared" si="91"/>
        <v>1</v>
      </c>
      <c r="CA106" s="6">
        <f t="shared" si="92"/>
        <v>3</v>
      </c>
      <c r="CB106" s="6">
        <f t="shared" si="93"/>
        <v>1</v>
      </c>
      <c r="CC106" s="6">
        <f t="shared" si="94"/>
        <v>0</v>
      </c>
      <c r="CD106" s="6">
        <f t="shared" si="95"/>
        <v>0</v>
      </c>
      <c r="CE106" s="6">
        <f t="shared" si="96"/>
        <v>-3</v>
      </c>
      <c r="CF106" s="6">
        <f t="shared" si="97"/>
        <v>0</v>
      </c>
    </row>
    <row r="107" s="6" customFormat="1" spans="1:84">
      <c r="A107" s="6">
        <v>163</v>
      </c>
      <c r="B107" s="6" t="s">
        <v>15</v>
      </c>
      <c r="C107" s="12">
        <v>4</v>
      </c>
      <c r="D107" s="12">
        <v>4</v>
      </c>
      <c r="E107" s="12">
        <v>4</v>
      </c>
      <c r="F107" s="12">
        <v>4</v>
      </c>
      <c r="G107" s="12">
        <f t="shared" si="49"/>
        <v>4</v>
      </c>
      <c r="H107" s="12">
        <f t="shared" si="50"/>
        <v>4</v>
      </c>
      <c r="I107" s="6">
        <f t="shared" si="51"/>
        <v>4</v>
      </c>
      <c r="J107" s="6">
        <f t="shared" si="52"/>
        <v>-1</v>
      </c>
      <c r="K107" s="6">
        <f t="shared" si="53"/>
        <v>0</v>
      </c>
      <c r="L107" s="6">
        <f t="shared" si="54"/>
        <v>-2.5</v>
      </c>
      <c r="M107" s="6">
        <f t="shared" si="55"/>
        <v>1</v>
      </c>
      <c r="N107" s="6">
        <f t="shared" si="56"/>
        <v>-1</v>
      </c>
      <c r="O107" s="6">
        <f t="shared" si="57"/>
        <v>0</v>
      </c>
      <c r="P107" s="6">
        <f t="shared" si="58"/>
        <v>-3.5</v>
      </c>
      <c r="Q107" s="6">
        <f t="shared" si="59"/>
        <v>1</v>
      </c>
      <c r="R107" s="6">
        <f t="shared" si="60"/>
        <v>-1</v>
      </c>
      <c r="S107" s="6">
        <f t="shared" si="61"/>
        <v>0</v>
      </c>
      <c r="T107" s="6">
        <f t="shared" si="62"/>
        <v>-3</v>
      </c>
      <c r="U107" s="6">
        <f t="shared" si="63"/>
        <v>1</v>
      </c>
      <c r="W107" s="6">
        <v>3</v>
      </c>
      <c r="X107" s="6">
        <v>2</v>
      </c>
      <c r="Y107" s="6">
        <v>1</v>
      </c>
      <c r="Z107" s="6">
        <v>2</v>
      </c>
      <c r="AA107" s="6">
        <v>3</v>
      </c>
      <c r="AB107" s="6">
        <v>2</v>
      </c>
      <c r="AC107" s="6">
        <v>2</v>
      </c>
      <c r="AD107" s="6">
        <v>2</v>
      </c>
      <c r="AE107" s="6">
        <v>3</v>
      </c>
      <c r="AF107" s="6">
        <v>2</v>
      </c>
      <c r="AG107" s="6">
        <v>0</v>
      </c>
      <c r="AH107" s="6">
        <v>0</v>
      </c>
      <c r="AI107" s="6">
        <v>3</v>
      </c>
      <c r="AJ107" s="6">
        <v>2</v>
      </c>
      <c r="AK107" s="6">
        <v>1</v>
      </c>
      <c r="AL107" s="6">
        <v>2</v>
      </c>
      <c r="AN107" s="6">
        <v>3</v>
      </c>
      <c r="AO107" s="6">
        <f t="shared" si="64"/>
        <v>2</v>
      </c>
      <c r="AP107" s="6">
        <v>1.5</v>
      </c>
      <c r="AQ107" s="6">
        <v>2</v>
      </c>
      <c r="AR107" s="17">
        <v>3</v>
      </c>
      <c r="AS107" s="18">
        <f t="shared" si="65"/>
        <v>1</v>
      </c>
      <c r="AT107" s="18">
        <f t="shared" si="66"/>
        <v>1</v>
      </c>
      <c r="AU107" s="6">
        <f t="shared" si="67"/>
        <v>1.5</v>
      </c>
      <c r="AV107" s="6">
        <f t="shared" si="68"/>
        <v>1</v>
      </c>
      <c r="AW107" s="6">
        <f t="shared" si="69"/>
        <v>1</v>
      </c>
      <c r="AX107" s="6">
        <f t="shared" si="70"/>
        <v>1</v>
      </c>
      <c r="AY107" s="6">
        <f t="shared" si="71"/>
        <v>-0.5</v>
      </c>
      <c r="AZ107" s="6">
        <f t="shared" si="72"/>
        <v>1</v>
      </c>
      <c r="BA107" s="6">
        <f t="shared" si="73"/>
        <v>-1.5</v>
      </c>
      <c r="BB107" s="6">
        <f t="shared" si="74"/>
        <v>0.5</v>
      </c>
      <c r="BD107" s="6">
        <v>3</v>
      </c>
      <c r="BE107" s="6">
        <f t="shared" si="75"/>
        <v>2</v>
      </c>
      <c r="BF107" s="6">
        <v>0.5</v>
      </c>
      <c r="BG107" s="6">
        <v>1</v>
      </c>
      <c r="BH107" s="6">
        <f t="shared" si="76"/>
        <v>1</v>
      </c>
      <c r="BI107" s="6">
        <f t="shared" si="77"/>
        <v>1</v>
      </c>
      <c r="BJ107" s="6">
        <f t="shared" si="78"/>
        <v>2.5</v>
      </c>
      <c r="BK107" s="6">
        <f t="shared" si="79"/>
        <v>1</v>
      </c>
      <c r="BL107" s="6">
        <f t="shared" si="80"/>
        <v>2</v>
      </c>
      <c r="BM107" s="6">
        <f t="shared" si="81"/>
        <v>1</v>
      </c>
      <c r="BN107" s="6">
        <f t="shared" si="82"/>
        <v>-0.5</v>
      </c>
      <c r="BO107" s="6">
        <f t="shared" si="83"/>
        <v>1</v>
      </c>
      <c r="BP107" s="6">
        <f t="shared" si="84"/>
        <v>-2.5</v>
      </c>
      <c r="BQ107" s="6">
        <f t="shared" si="85"/>
        <v>0.5</v>
      </c>
      <c r="BS107" s="6">
        <v>3</v>
      </c>
      <c r="BT107" s="6">
        <f t="shared" si="86"/>
        <v>2</v>
      </c>
      <c r="BU107" s="6">
        <v>1</v>
      </c>
      <c r="BV107" s="6">
        <f t="shared" si="87"/>
        <v>1.5</v>
      </c>
      <c r="BW107" s="6">
        <f t="shared" si="88"/>
        <v>1</v>
      </c>
      <c r="BX107" s="6">
        <f t="shared" si="89"/>
        <v>1</v>
      </c>
      <c r="BY107" s="6">
        <f t="shared" si="90"/>
        <v>2</v>
      </c>
      <c r="BZ107" s="6">
        <f t="shared" si="91"/>
        <v>1</v>
      </c>
      <c r="CA107" s="6">
        <f t="shared" si="92"/>
        <v>1.5</v>
      </c>
      <c r="CB107" s="6">
        <f t="shared" si="93"/>
        <v>1</v>
      </c>
      <c r="CC107" s="6">
        <f t="shared" si="94"/>
        <v>-0.5</v>
      </c>
      <c r="CD107" s="6">
        <f t="shared" si="95"/>
        <v>1</v>
      </c>
      <c r="CE107" s="6">
        <f t="shared" si="96"/>
        <v>-2</v>
      </c>
      <c r="CF107" s="6">
        <f t="shared" si="97"/>
        <v>0.5</v>
      </c>
    </row>
    <row r="108" s="6" customFormat="1" spans="1:84">
      <c r="A108" s="6">
        <v>219</v>
      </c>
      <c r="B108" s="6" t="s">
        <v>15</v>
      </c>
      <c r="C108" s="12">
        <v>3</v>
      </c>
      <c r="D108" s="12">
        <v>3</v>
      </c>
      <c r="E108" s="12">
        <v>2</v>
      </c>
      <c r="F108" s="12">
        <v>1</v>
      </c>
      <c r="G108" s="12">
        <f t="shared" si="49"/>
        <v>2.5</v>
      </c>
      <c r="H108" s="12">
        <f t="shared" si="50"/>
        <v>2</v>
      </c>
      <c r="I108" s="6">
        <f t="shared" si="51"/>
        <v>2.25</v>
      </c>
      <c r="J108" s="6">
        <f t="shared" si="52"/>
        <v>-1.5</v>
      </c>
      <c r="K108" s="6">
        <f t="shared" si="53"/>
        <v>0</v>
      </c>
      <c r="L108" s="6">
        <f t="shared" si="54"/>
        <v>-2.5</v>
      </c>
      <c r="M108" s="6">
        <f t="shared" si="55"/>
        <v>1</v>
      </c>
      <c r="N108" s="6">
        <f t="shared" si="56"/>
        <v>-0.5</v>
      </c>
      <c r="O108" s="6">
        <f t="shared" si="57"/>
        <v>0</v>
      </c>
      <c r="P108" s="6">
        <f t="shared" si="58"/>
        <v>-1</v>
      </c>
      <c r="Q108" s="6">
        <f t="shared" si="59"/>
        <v>1</v>
      </c>
      <c r="R108" s="6">
        <f t="shared" si="60"/>
        <v>-1</v>
      </c>
      <c r="S108" s="6">
        <f t="shared" si="61"/>
        <v>0</v>
      </c>
      <c r="T108" s="6">
        <f t="shared" si="62"/>
        <v>-1.75</v>
      </c>
      <c r="U108" s="6">
        <f t="shared" si="63"/>
        <v>1</v>
      </c>
      <c r="W108" s="6">
        <v>1</v>
      </c>
      <c r="X108" s="6">
        <v>0</v>
      </c>
      <c r="Y108" s="6">
        <v>0</v>
      </c>
      <c r="Z108" s="6">
        <v>0</v>
      </c>
      <c r="AA108" s="6">
        <v>1</v>
      </c>
      <c r="AB108" s="6">
        <v>2</v>
      </c>
      <c r="AC108" s="6">
        <v>0</v>
      </c>
      <c r="AD108" s="6">
        <v>0</v>
      </c>
      <c r="AE108" s="6">
        <v>0</v>
      </c>
      <c r="AF108" s="6">
        <v>2</v>
      </c>
      <c r="AG108" s="6">
        <v>0</v>
      </c>
      <c r="AH108" s="6">
        <v>0</v>
      </c>
      <c r="AI108" s="6">
        <v>3</v>
      </c>
      <c r="AJ108" s="6">
        <v>2</v>
      </c>
      <c r="AK108" s="6">
        <v>2</v>
      </c>
      <c r="AL108" s="6">
        <v>0</v>
      </c>
      <c r="AN108" s="6">
        <v>1</v>
      </c>
      <c r="AO108" s="6">
        <f t="shared" si="64"/>
        <v>1</v>
      </c>
      <c r="AP108" s="6">
        <v>0</v>
      </c>
      <c r="AQ108" s="6">
        <v>0</v>
      </c>
      <c r="AR108" s="17">
        <v>3</v>
      </c>
      <c r="AS108" s="18">
        <f t="shared" si="65"/>
        <v>0</v>
      </c>
      <c r="AT108" s="18">
        <f t="shared" si="66"/>
        <v>0</v>
      </c>
      <c r="AU108" s="6">
        <f t="shared" si="67"/>
        <v>1</v>
      </c>
      <c r="AV108" s="6">
        <f t="shared" si="68"/>
        <v>1</v>
      </c>
      <c r="AW108" s="6">
        <f t="shared" si="69"/>
        <v>1</v>
      </c>
      <c r="AX108" s="6">
        <f t="shared" si="70"/>
        <v>1</v>
      </c>
      <c r="AY108" s="6">
        <f t="shared" si="71"/>
        <v>0</v>
      </c>
      <c r="AZ108" s="6">
        <f t="shared" si="72"/>
        <v>0</v>
      </c>
      <c r="BA108" s="6">
        <f t="shared" si="73"/>
        <v>-1</v>
      </c>
      <c r="BB108" s="6">
        <f t="shared" si="74"/>
        <v>0</v>
      </c>
      <c r="BD108" s="6">
        <v>1.5</v>
      </c>
      <c r="BE108" s="6">
        <f t="shared" si="75"/>
        <v>2</v>
      </c>
      <c r="BF108" s="6">
        <v>1</v>
      </c>
      <c r="BG108" s="6">
        <v>0</v>
      </c>
      <c r="BH108" s="6">
        <f t="shared" si="76"/>
        <v>-0.5</v>
      </c>
      <c r="BI108" s="6">
        <f t="shared" si="77"/>
        <v>0</v>
      </c>
      <c r="BJ108" s="6">
        <f t="shared" si="78"/>
        <v>0.5</v>
      </c>
      <c r="BK108" s="6">
        <f t="shared" si="79"/>
        <v>0</v>
      </c>
      <c r="BL108" s="6">
        <f t="shared" si="80"/>
        <v>1.5</v>
      </c>
      <c r="BM108" s="6">
        <f t="shared" si="81"/>
        <v>1</v>
      </c>
      <c r="BN108" s="6">
        <f t="shared" si="82"/>
        <v>1</v>
      </c>
      <c r="BO108" s="6">
        <f t="shared" si="83"/>
        <v>0</v>
      </c>
      <c r="BP108" s="6">
        <f t="shared" si="84"/>
        <v>-0.5</v>
      </c>
      <c r="BQ108" s="6">
        <f t="shared" si="85"/>
        <v>-1</v>
      </c>
      <c r="BS108" s="6">
        <v>1.25</v>
      </c>
      <c r="BT108" s="6">
        <f t="shared" si="86"/>
        <v>1.5</v>
      </c>
      <c r="BU108" s="6">
        <v>0.5</v>
      </c>
      <c r="BV108" s="6">
        <f t="shared" si="87"/>
        <v>0</v>
      </c>
      <c r="BW108" s="6">
        <f t="shared" si="88"/>
        <v>-0.25</v>
      </c>
      <c r="BX108" s="6">
        <f t="shared" si="89"/>
        <v>0</v>
      </c>
      <c r="BY108" s="6">
        <f t="shared" si="90"/>
        <v>0.75</v>
      </c>
      <c r="BZ108" s="6">
        <f t="shared" si="91"/>
        <v>1</v>
      </c>
      <c r="CA108" s="6">
        <f t="shared" si="92"/>
        <v>1.25</v>
      </c>
      <c r="CB108" s="6">
        <f t="shared" si="93"/>
        <v>1</v>
      </c>
      <c r="CC108" s="6">
        <f t="shared" si="94"/>
        <v>0.5</v>
      </c>
      <c r="CD108" s="6">
        <f t="shared" si="95"/>
        <v>0</v>
      </c>
      <c r="CE108" s="6">
        <f t="shared" si="96"/>
        <v>-0.75</v>
      </c>
      <c r="CF108" s="6">
        <f t="shared" si="97"/>
        <v>-0.5</v>
      </c>
    </row>
    <row r="109" s="6" customFormat="1" spans="1:84">
      <c r="A109" s="6">
        <v>241</v>
      </c>
      <c r="B109" s="6" t="s">
        <v>15</v>
      </c>
      <c r="C109" s="12">
        <v>4</v>
      </c>
      <c r="D109" s="12">
        <v>4</v>
      </c>
      <c r="E109" s="12">
        <v>4</v>
      </c>
      <c r="F109" s="12">
        <v>4</v>
      </c>
      <c r="G109" s="12">
        <f t="shared" si="49"/>
        <v>4</v>
      </c>
      <c r="H109" s="12">
        <f t="shared" si="50"/>
        <v>4</v>
      </c>
      <c r="I109" s="6">
        <f t="shared" si="51"/>
        <v>4</v>
      </c>
      <c r="J109" s="6">
        <f t="shared" si="52"/>
        <v>-3</v>
      </c>
      <c r="K109" s="6">
        <f t="shared" si="53"/>
        <v>0</v>
      </c>
      <c r="L109" s="6">
        <f t="shared" si="54"/>
        <v>-4</v>
      </c>
      <c r="M109" s="6">
        <f t="shared" si="55"/>
        <v>1</v>
      </c>
      <c r="N109" s="6">
        <f t="shared" si="56"/>
        <v>-3.5</v>
      </c>
      <c r="O109" s="6">
        <f t="shared" si="57"/>
        <v>0</v>
      </c>
      <c r="P109" s="6">
        <f t="shared" si="58"/>
        <v>-4</v>
      </c>
      <c r="Q109" s="6">
        <f t="shared" si="59"/>
        <v>1</v>
      </c>
      <c r="R109" s="6">
        <f t="shared" si="60"/>
        <v>-3.25</v>
      </c>
      <c r="S109" s="6">
        <f t="shared" si="61"/>
        <v>0</v>
      </c>
      <c r="T109" s="6">
        <f t="shared" si="62"/>
        <v>-4</v>
      </c>
      <c r="U109" s="6">
        <f t="shared" si="63"/>
        <v>1</v>
      </c>
      <c r="W109" s="6">
        <v>2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1</v>
      </c>
      <c r="AJ109" s="6">
        <v>0</v>
      </c>
      <c r="AK109" s="6">
        <v>0</v>
      </c>
      <c r="AL109" s="6">
        <v>0</v>
      </c>
      <c r="AN109" s="6">
        <v>1</v>
      </c>
      <c r="AO109" s="6">
        <f t="shared" si="64"/>
        <v>0</v>
      </c>
      <c r="AP109" s="6">
        <v>0</v>
      </c>
      <c r="AQ109" s="6">
        <v>0</v>
      </c>
      <c r="AR109" s="17">
        <v>3</v>
      </c>
      <c r="AS109" s="18">
        <f t="shared" si="65"/>
        <v>1</v>
      </c>
      <c r="AT109" s="18">
        <f t="shared" si="66"/>
        <v>1</v>
      </c>
      <c r="AU109" s="6">
        <f t="shared" si="67"/>
        <v>1</v>
      </c>
      <c r="AV109" s="6">
        <f t="shared" si="68"/>
        <v>1</v>
      </c>
      <c r="AW109" s="6">
        <f t="shared" si="69"/>
        <v>1</v>
      </c>
      <c r="AX109" s="6">
        <f t="shared" si="70"/>
        <v>1</v>
      </c>
      <c r="AY109" s="6">
        <f t="shared" si="71"/>
        <v>0</v>
      </c>
      <c r="AZ109" s="6">
        <f t="shared" si="72"/>
        <v>0</v>
      </c>
      <c r="BA109" s="6">
        <f t="shared" si="73"/>
        <v>-1</v>
      </c>
      <c r="BB109" s="6">
        <f t="shared" si="74"/>
        <v>0</v>
      </c>
      <c r="BD109" s="6">
        <v>0.5</v>
      </c>
      <c r="BE109" s="6">
        <f t="shared" si="75"/>
        <v>0</v>
      </c>
      <c r="BF109" s="6">
        <v>0</v>
      </c>
      <c r="BG109" s="6">
        <v>0</v>
      </c>
      <c r="BH109" s="6">
        <f t="shared" si="76"/>
        <v>0.5</v>
      </c>
      <c r="BI109" s="6">
        <f t="shared" si="77"/>
        <v>0</v>
      </c>
      <c r="BJ109" s="6">
        <f t="shared" si="78"/>
        <v>0.5</v>
      </c>
      <c r="BK109" s="6">
        <f t="shared" si="79"/>
        <v>0</v>
      </c>
      <c r="BL109" s="6">
        <f t="shared" si="80"/>
        <v>0.5</v>
      </c>
      <c r="BM109" s="6">
        <f t="shared" si="81"/>
        <v>0</v>
      </c>
      <c r="BN109" s="6">
        <f t="shared" si="82"/>
        <v>0</v>
      </c>
      <c r="BO109" s="6">
        <f t="shared" si="83"/>
        <v>0</v>
      </c>
      <c r="BP109" s="6">
        <f t="shared" si="84"/>
        <v>-0.5</v>
      </c>
      <c r="BQ109" s="6">
        <f t="shared" si="85"/>
        <v>0</v>
      </c>
      <c r="BS109" s="6">
        <v>0.75</v>
      </c>
      <c r="BT109" s="6">
        <f t="shared" si="86"/>
        <v>0</v>
      </c>
      <c r="BU109" s="6">
        <v>0</v>
      </c>
      <c r="BV109" s="6">
        <f t="shared" si="87"/>
        <v>0</v>
      </c>
      <c r="BW109" s="6">
        <f t="shared" si="88"/>
        <v>0.75</v>
      </c>
      <c r="BX109" s="6">
        <f t="shared" si="89"/>
        <v>1</v>
      </c>
      <c r="BY109" s="6">
        <f t="shared" si="90"/>
        <v>0.75</v>
      </c>
      <c r="BZ109" s="6">
        <f t="shared" si="91"/>
        <v>1</v>
      </c>
      <c r="CA109" s="6">
        <f t="shared" si="92"/>
        <v>0.75</v>
      </c>
      <c r="CB109" s="6">
        <f t="shared" si="93"/>
        <v>1</v>
      </c>
      <c r="CC109" s="6">
        <f t="shared" si="94"/>
        <v>0</v>
      </c>
      <c r="CD109" s="6">
        <f t="shared" si="95"/>
        <v>0</v>
      </c>
      <c r="CE109" s="6">
        <f t="shared" si="96"/>
        <v>-0.75</v>
      </c>
      <c r="CF109" s="6">
        <f t="shared" si="97"/>
        <v>0</v>
      </c>
    </row>
    <row r="110" s="6" customFormat="1" spans="1:84">
      <c r="A110" s="6">
        <v>242</v>
      </c>
      <c r="B110" s="6" t="s">
        <v>15</v>
      </c>
      <c r="C110" s="12">
        <v>3</v>
      </c>
      <c r="D110" s="12">
        <v>2</v>
      </c>
      <c r="E110" s="12">
        <v>2</v>
      </c>
      <c r="F110" s="12">
        <v>2</v>
      </c>
      <c r="G110" s="12">
        <f t="shared" si="49"/>
        <v>2.5</v>
      </c>
      <c r="H110" s="12">
        <f t="shared" si="50"/>
        <v>2</v>
      </c>
      <c r="I110" s="6">
        <f t="shared" si="51"/>
        <v>2.25</v>
      </c>
      <c r="J110" s="6">
        <f t="shared" si="52"/>
        <v>-1.5</v>
      </c>
      <c r="K110" s="6">
        <f t="shared" si="53"/>
        <v>0</v>
      </c>
      <c r="L110" s="6">
        <f t="shared" si="54"/>
        <v>-1.5</v>
      </c>
      <c r="M110" s="6">
        <f t="shared" si="55"/>
        <v>1</v>
      </c>
      <c r="N110" s="6">
        <f t="shared" si="56"/>
        <v>0</v>
      </c>
      <c r="O110" s="6">
        <f t="shared" si="57"/>
        <v>0</v>
      </c>
      <c r="P110" s="6">
        <f t="shared" si="58"/>
        <v>-2</v>
      </c>
      <c r="Q110" s="6">
        <f t="shared" si="59"/>
        <v>1</v>
      </c>
      <c r="R110" s="6">
        <f t="shared" si="60"/>
        <v>-0.75</v>
      </c>
      <c r="S110" s="6">
        <f t="shared" si="61"/>
        <v>0</v>
      </c>
      <c r="T110" s="6">
        <f t="shared" si="62"/>
        <v>-1.75</v>
      </c>
      <c r="U110" s="6">
        <f t="shared" si="63"/>
        <v>1</v>
      </c>
      <c r="W110" s="6">
        <v>2</v>
      </c>
      <c r="X110" s="6">
        <v>0</v>
      </c>
      <c r="Y110" s="6">
        <v>2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2</v>
      </c>
      <c r="AF110" s="6">
        <v>0</v>
      </c>
      <c r="AG110" s="6">
        <v>0</v>
      </c>
      <c r="AH110" s="6">
        <v>0</v>
      </c>
      <c r="AI110" s="6">
        <v>2</v>
      </c>
      <c r="AJ110" s="6">
        <v>0</v>
      </c>
      <c r="AK110" s="6">
        <v>0</v>
      </c>
      <c r="AL110" s="6">
        <v>0</v>
      </c>
      <c r="AN110" s="6">
        <v>1</v>
      </c>
      <c r="AO110" s="6">
        <f t="shared" si="64"/>
        <v>0</v>
      </c>
      <c r="AP110" s="6">
        <v>1</v>
      </c>
      <c r="AQ110" s="6">
        <v>0</v>
      </c>
      <c r="AR110" s="17">
        <v>3</v>
      </c>
      <c r="AS110" s="18">
        <f t="shared" si="65"/>
        <v>1</v>
      </c>
      <c r="AT110" s="18">
        <f t="shared" si="66"/>
        <v>1</v>
      </c>
      <c r="AU110" s="6">
        <f t="shared" si="67"/>
        <v>0</v>
      </c>
      <c r="AV110" s="6">
        <f t="shared" si="68"/>
        <v>0</v>
      </c>
      <c r="AW110" s="6">
        <f t="shared" si="69"/>
        <v>1</v>
      </c>
      <c r="AX110" s="6">
        <f t="shared" si="70"/>
        <v>1</v>
      </c>
      <c r="AY110" s="6">
        <f t="shared" si="71"/>
        <v>1</v>
      </c>
      <c r="AZ110" s="6">
        <f t="shared" si="72"/>
        <v>0</v>
      </c>
      <c r="BA110" s="6">
        <f t="shared" si="73"/>
        <v>0</v>
      </c>
      <c r="BB110" s="6">
        <f t="shared" si="74"/>
        <v>-1</v>
      </c>
      <c r="BD110" s="6">
        <v>2</v>
      </c>
      <c r="BE110" s="6">
        <f t="shared" si="75"/>
        <v>0</v>
      </c>
      <c r="BF110" s="6">
        <v>0</v>
      </c>
      <c r="BG110" s="6">
        <v>0</v>
      </c>
      <c r="BH110" s="6">
        <f t="shared" si="76"/>
        <v>2</v>
      </c>
      <c r="BI110" s="6">
        <f t="shared" si="77"/>
        <v>1</v>
      </c>
      <c r="BJ110" s="6">
        <f t="shared" si="78"/>
        <v>2</v>
      </c>
      <c r="BK110" s="6">
        <f t="shared" si="79"/>
        <v>1</v>
      </c>
      <c r="BL110" s="6">
        <f t="shared" si="80"/>
        <v>2</v>
      </c>
      <c r="BM110" s="6">
        <f t="shared" si="81"/>
        <v>1</v>
      </c>
      <c r="BN110" s="6">
        <f t="shared" si="82"/>
        <v>0</v>
      </c>
      <c r="BO110" s="6">
        <f t="shared" si="83"/>
        <v>0</v>
      </c>
      <c r="BP110" s="6">
        <f t="shared" si="84"/>
        <v>-2</v>
      </c>
      <c r="BQ110" s="6">
        <f t="shared" si="85"/>
        <v>0</v>
      </c>
      <c r="BS110" s="6">
        <v>1.5</v>
      </c>
      <c r="BT110" s="6">
        <f t="shared" si="86"/>
        <v>0</v>
      </c>
      <c r="BU110" s="6">
        <v>0.5</v>
      </c>
      <c r="BV110" s="6">
        <f t="shared" si="87"/>
        <v>0</v>
      </c>
      <c r="BW110" s="6">
        <f t="shared" si="88"/>
        <v>1.5</v>
      </c>
      <c r="BX110" s="6">
        <f t="shared" si="89"/>
        <v>1</v>
      </c>
      <c r="BY110" s="6">
        <f t="shared" si="90"/>
        <v>1</v>
      </c>
      <c r="BZ110" s="6">
        <f t="shared" si="91"/>
        <v>1</v>
      </c>
      <c r="CA110" s="6">
        <f t="shared" si="92"/>
        <v>1.5</v>
      </c>
      <c r="CB110" s="6">
        <f t="shared" si="93"/>
        <v>1</v>
      </c>
      <c r="CC110" s="6">
        <f t="shared" si="94"/>
        <v>0.5</v>
      </c>
      <c r="CD110" s="6">
        <f t="shared" si="95"/>
        <v>0</v>
      </c>
      <c r="CE110" s="6">
        <f t="shared" si="96"/>
        <v>-1</v>
      </c>
      <c r="CF110" s="6">
        <f t="shared" si="97"/>
        <v>-0.5</v>
      </c>
    </row>
    <row r="111" s="6" customFormat="1" spans="1:84">
      <c r="A111" s="6">
        <v>243</v>
      </c>
      <c r="B111" s="6" t="s">
        <v>15</v>
      </c>
      <c r="C111" s="12">
        <v>3</v>
      </c>
      <c r="D111" s="12">
        <v>3</v>
      </c>
      <c r="E111" s="12">
        <v>3</v>
      </c>
      <c r="F111" s="12">
        <v>2</v>
      </c>
      <c r="G111" s="12">
        <f t="shared" si="49"/>
        <v>3</v>
      </c>
      <c r="H111" s="12">
        <f t="shared" si="50"/>
        <v>2.5</v>
      </c>
      <c r="I111" s="6">
        <f t="shared" si="51"/>
        <v>2.75</v>
      </c>
      <c r="J111" s="6">
        <f t="shared" si="52"/>
        <v>-2</v>
      </c>
      <c r="K111" s="6">
        <f t="shared" si="53"/>
        <v>0</v>
      </c>
      <c r="L111" s="6">
        <f t="shared" si="54"/>
        <v>-3</v>
      </c>
      <c r="M111" s="6">
        <f t="shared" si="55"/>
        <v>1</v>
      </c>
      <c r="N111" s="6">
        <f t="shared" si="56"/>
        <v>-2.5</v>
      </c>
      <c r="O111" s="6">
        <f t="shared" si="57"/>
        <v>0</v>
      </c>
      <c r="P111" s="6">
        <f t="shared" si="58"/>
        <v>-2.5</v>
      </c>
      <c r="Q111" s="6">
        <f t="shared" si="59"/>
        <v>1</v>
      </c>
      <c r="R111" s="6">
        <f t="shared" si="60"/>
        <v>-2.25</v>
      </c>
      <c r="S111" s="6">
        <f t="shared" si="61"/>
        <v>0</v>
      </c>
      <c r="T111" s="6">
        <f t="shared" si="62"/>
        <v>-2.75</v>
      </c>
      <c r="U111" s="6">
        <f t="shared" si="63"/>
        <v>1</v>
      </c>
      <c r="W111" s="6">
        <v>0</v>
      </c>
      <c r="X111" s="6">
        <v>0</v>
      </c>
      <c r="Y111" s="6">
        <v>0</v>
      </c>
      <c r="Z111" s="6">
        <v>0</v>
      </c>
      <c r="AA111" s="6">
        <v>2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N111" s="6">
        <v>1</v>
      </c>
      <c r="AO111" s="6">
        <f t="shared" si="64"/>
        <v>0</v>
      </c>
      <c r="AP111" s="6">
        <v>0</v>
      </c>
      <c r="AQ111" s="6">
        <v>0</v>
      </c>
      <c r="AR111" s="17">
        <v>3</v>
      </c>
      <c r="AS111" s="18">
        <f t="shared" si="65"/>
        <v>1</v>
      </c>
      <c r="AT111" s="18">
        <f t="shared" si="66"/>
        <v>1</v>
      </c>
      <c r="AU111" s="6">
        <f t="shared" si="67"/>
        <v>1</v>
      </c>
      <c r="AV111" s="6">
        <f t="shared" si="68"/>
        <v>1</v>
      </c>
      <c r="AW111" s="6">
        <f t="shared" si="69"/>
        <v>1</v>
      </c>
      <c r="AX111" s="6">
        <f t="shared" si="70"/>
        <v>1</v>
      </c>
      <c r="AY111" s="6">
        <f t="shared" si="71"/>
        <v>0</v>
      </c>
      <c r="AZ111" s="6">
        <f t="shared" si="72"/>
        <v>0</v>
      </c>
      <c r="BA111" s="6">
        <f t="shared" si="73"/>
        <v>-1</v>
      </c>
      <c r="BB111" s="6">
        <f t="shared" si="74"/>
        <v>0</v>
      </c>
      <c r="BD111" s="6">
        <v>0</v>
      </c>
      <c r="BE111" s="6">
        <f t="shared" si="75"/>
        <v>0</v>
      </c>
      <c r="BF111" s="6">
        <v>0</v>
      </c>
      <c r="BG111" s="6">
        <v>0</v>
      </c>
      <c r="BH111" s="6">
        <f t="shared" si="76"/>
        <v>0</v>
      </c>
      <c r="BI111" s="6">
        <f t="shared" si="77"/>
        <v>0</v>
      </c>
      <c r="BJ111" s="6">
        <f t="shared" si="78"/>
        <v>0</v>
      </c>
      <c r="BK111" s="6">
        <f t="shared" si="79"/>
        <v>0</v>
      </c>
      <c r="BL111" s="6">
        <f t="shared" si="80"/>
        <v>0</v>
      </c>
      <c r="BM111" s="6">
        <f t="shared" si="81"/>
        <v>0</v>
      </c>
      <c r="BN111" s="6">
        <f t="shared" si="82"/>
        <v>0</v>
      </c>
      <c r="BO111" s="6">
        <f t="shared" si="83"/>
        <v>0</v>
      </c>
      <c r="BP111" s="6">
        <f t="shared" si="84"/>
        <v>0</v>
      </c>
      <c r="BQ111" s="6">
        <f t="shared" si="85"/>
        <v>0</v>
      </c>
      <c r="BS111" s="6">
        <v>0.5</v>
      </c>
      <c r="BT111" s="6">
        <f t="shared" si="86"/>
        <v>0</v>
      </c>
      <c r="BU111" s="6">
        <v>0</v>
      </c>
      <c r="BV111" s="6">
        <f t="shared" si="87"/>
        <v>0</v>
      </c>
      <c r="BW111" s="6">
        <f t="shared" si="88"/>
        <v>0.5</v>
      </c>
      <c r="BX111" s="6">
        <f t="shared" si="89"/>
        <v>0</v>
      </c>
      <c r="BY111" s="6">
        <f t="shared" si="90"/>
        <v>0.5</v>
      </c>
      <c r="BZ111" s="6">
        <f t="shared" si="91"/>
        <v>0</v>
      </c>
      <c r="CA111" s="6">
        <f t="shared" si="92"/>
        <v>0.5</v>
      </c>
      <c r="CB111" s="6">
        <f t="shared" si="93"/>
        <v>0</v>
      </c>
      <c r="CC111" s="6">
        <f t="shared" si="94"/>
        <v>0</v>
      </c>
      <c r="CD111" s="6">
        <f t="shared" si="95"/>
        <v>0</v>
      </c>
      <c r="CE111" s="6">
        <f t="shared" si="96"/>
        <v>-0.5</v>
      </c>
      <c r="CF111" s="6">
        <f t="shared" si="97"/>
        <v>0</v>
      </c>
    </row>
    <row r="112" s="6" customFormat="1" spans="1:84">
      <c r="A112" s="6">
        <v>245</v>
      </c>
      <c r="B112" s="6" t="s">
        <v>15</v>
      </c>
      <c r="C112" s="12">
        <v>1</v>
      </c>
      <c r="D112" s="12">
        <v>1</v>
      </c>
      <c r="E112" s="12">
        <v>3</v>
      </c>
      <c r="F112" s="12">
        <v>1</v>
      </c>
      <c r="G112" s="12">
        <f t="shared" si="49"/>
        <v>2</v>
      </c>
      <c r="H112" s="12">
        <f t="shared" si="50"/>
        <v>1</v>
      </c>
      <c r="I112" s="6">
        <f t="shared" si="51"/>
        <v>1.5</v>
      </c>
      <c r="J112" s="6">
        <f t="shared" si="52"/>
        <v>0</v>
      </c>
      <c r="K112" s="6">
        <f t="shared" si="53"/>
        <v>0</v>
      </c>
      <c r="L112" s="6">
        <f t="shared" si="54"/>
        <v>-1.5</v>
      </c>
      <c r="M112" s="6">
        <f t="shared" si="55"/>
        <v>1</v>
      </c>
      <c r="N112" s="6">
        <f t="shared" si="56"/>
        <v>-1</v>
      </c>
      <c r="O112" s="6">
        <f t="shared" si="57"/>
        <v>0</v>
      </c>
      <c r="P112" s="6">
        <f t="shared" si="58"/>
        <v>-1</v>
      </c>
      <c r="Q112" s="6">
        <f t="shared" si="59"/>
        <v>1</v>
      </c>
      <c r="R112" s="6">
        <f t="shared" si="60"/>
        <v>-0.5</v>
      </c>
      <c r="S112" s="6">
        <f t="shared" si="61"/>
        <v>0</v>
      </c>
      <c r="T112" s="6">
        <f t="shared" si="62"/>
        <v>-1.25</v>
      </c>
      <c r="U112" s="6">
        <f t="shared" si="63"/>
        <v>1</v>
      </c>
      <c r="W112" s="6">
        <v>2</v>
      </c>
      <c r="X112" s="6">
        <v>2</v>
      </c>
      <c r="Y112" s="6">
        <v>1</v>
      </c>
      <c r="Z112" s="6">
        <v>0</v>
      </c>
      <c r="AA112" s="6">
        <v>2</v>
      </c>
      <c r="AB112" s="6">
        <v>1</v>
      </c>
      <c r="AC112" s="6">
        <v>0</v>
      </c>
      <c r="AD112" s="6">
        <v>2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N112" s="6">
        <v>2</v>
      </c>
      <c r="AO112" s="6">
        <f t="shared" si="64"/>
        <v>1.5</v>
      </c>
      <c r="AP112" s="6">
        <v>0.5</v>
      </c>
      <c r="AQ112" s="6">
        <v>1</v>
      </c>
      <c r="AR112" s="17">
        <v>3</v>
      </c>
      <c r="AS112" s="18">
        <f t="shared" si="65"/>
        <v>0.5</v>
      </c>
      <c r="AT112" s="18">
        <f t="shared" si="66"/>
        <v>0</v>
      </c>
      <c r="AU112" s="6">
        <f t="shared" si="67"/>
        <v>1.5</v>
      </c>
      <c r="AV112" s="6">
        <f t="shared" si="68"/>
        <v>1</v>
      </c>
      <c r="AW112" s="6">
        <f t="shared" si="69"/>
        <v>1</v>
      </c>
      <c r="AX112" s="6">
        <f t="shared" si="70"/>
        <v>1</v>
      </c>
      <c r="AY112" s="6">
        <f t="shared" si="71"/>
        <v>-0.5</v>
      </c>
      <c r="AZ112" s="6">
        <f t="shared" si="72"/>
        <v>1</v>
      </c>
      <c r="BA112" s="6">
        <f t="shared" si="73"/>
        <v>-1.5</v>
      </c>
      <c r="BB112" s="6">
        <f t="shared" si="74"/>
        <v>0.5</v>
      </c>
      <c r="BD112" s="6">
        <v>0</v>
      </c>
      <c r="BE112" s="6">
        <f t="shared" si="75"/>
        <v>0</v>
      </c>
      <c r="BF112" s="6">
        <v>0</v>
      </c>
      <c r="BG112" s="6">
        <v>0</v>
      </c>
      <c r="BH112" s="6">
        <f t="shared" si="76"/>
        <v>0</v>
      </c>
      <c r="BI112" s="6">
        <f t="shared" si="77"/>
        <v>0</v>
      </c>
      <c r="BJ112" s="6">
        <f t="shared" si="78"/>
        <v>0</v>
      </c>
      <c r="BK112" s="6">
        <f t="shared" si="79"/>
        <v>0</v>
      </c>
      <c r="BL112" s="6">
        <f t="shared" si="80"/>
        <v>0</v>
      </c>
      <c r="BM112" s="6">
        <f t="shared" si="81"/>
        <v>0</v>
      </c>
      <c r="BN112" s="6">
        <f t="shared" si="82"/>
        <v>0</v>
      </c>
      <c r="BO112" s="6">
        <f t="shared" si="83"/>
        <v>0</v>
      </c>
      <c r="BP112" s="6">
        <f t="shared" si="84"/>
        <v>0</v>
      </c>
      <c r="BQ112" s="6">
        <f t="shared" si="85"/>
        <v>0</v>
      </c>
      <c r="BS112" s="6">
        <v>1</v>
      </c>
      <c r="BT112" s="6">
        <f t="shared" si="86"/>
        <v>0.75</v>
      </c>
      <c r="BU112" s="6">
        <v>0.25</v>
      </c>
      <c r="BV112" s="6">
        <f t="shared" si="87"/>
        <v>0.5</v>
      </c>
      <c r="BW112" s="6">
        <f t="shared" si="88"/>
        <v>0.25</v>
      </c>
      <c r="BX112" s="6">
        <f t="shared" si="89"/>
        <v>0</v>
      </c>
      <c r="BY112" s="6">
        <f t="shared" si="90"/>
        <v>0.75</v>
      </c>
      <c r="BZ112" s="6">
        <f t="shared" si="91"/>
        <v>1</v>
      </c>
      <c r="CA112" s="6">
        <f t="shared" si="92"/>
        <v>0.5</v>
      </c>
      <c r="CB112" s="6">
        <f t="shared" si="93"/>
        <v>0</v>
      </c>
      <c r="CC112" s="6">
        <f t="shared" si="94"/>
        <v>-0.25</v>
      </c>
      <c r="CD112" s="6">
        <f t="shared" si="95"/>
        <v>1</v>
      </c>
      <c r="CE112" s="6">
        <f t="shared" si="96"/>
        <v>-0.75</v>
      </c>
      <c r="CF112" s="6">
        <f t="shared" si="97"/>
        <v>0.25</v>
      </c>
    </row>
    <row r="113" s="6" customFormat="1" spans="1:84">
      <c r="A113" s="6">
        <v>246</v>
      </c>
      <c r="B113" s="6" t="s">
        <v>15</v>
      </c>
      <c r="C113" s="12">
        <v>3</v>
      </c>
      <c r="D113" s="12">
        <v>3</v>
      </c>
      <c r="E113" s="12">
        <v>3</v>
      </c>
      <c r="F113" s="12">
        <v>3</v>
      </c>
      <c r="G113" s="12">
        <f t="shared" si="49"/>
        <v>3</v>
      </c>
      <c r="H113" s="12">
        <f t="shared" si="50"/>
        <v>3</v>
      </c>
      <c r="I113" s="6">
        <f t="shared" si="51"/>
        <v>3</v>
      </c>
      <c r="J113" s="6">
        <f t="shared" si="52"/>
        <v>-1</v>
      </c>
      <c r="K113" s="6">
        <f t="shared" si="53"/>
        <v>0</v>
      </c>
      <c r="L113" s="6">
        <f t="shared" si="54"/>
        <v>-3</v>
      </c>
      <c r="M113" s="6">
        <f t="shared" si="55"/>
        <v>1</v>
      </c>
      <c r="N113" s="6">
        <f t="shared" si="56"/>
        <v>-2</v>
      </c>
      <c r="O113" s="6">
        <f t="shared" si="57"/>
        <v>0</v>
      </c>
      <c r="P113" s="6">
        <f t="shared" si="58"/>
        <v>-3</v>
      </c>
      <c r="Q113" s="6">
        <f t="shared" si="59"/>
        <v>1</v>
      </c>
      <c r="R113" s="6">
        <f t="shared" si="60"/>
        <v>-1.5</v>
      </c>
      <c r="S113" s="6">
        <f t="shared" si="61"/>
        <v>0</v>
      </c>
      <c r="T113" s="6">
        <f t="shared" si="62"/>
        <v>-3</v>
      </c>
      <c r="U113" s="6">
        <f t="shared" si="63"/>
        <v>1</v>
      </c>
      <c r="W113" s="6">
        <v>2</v>
      </c>
      <c r="X113" s="6">
        <v>0</v>
      </c>
      <c r="Y113" s="6">
        <v>0</v>
      </c>
      <c r="Z113" s="6">
        <v>0</v>
      </c>
      <c r="AA113" s="6">
        <v>2</v>
      </c>
      <c r="AB113" s="6">
        <v>2</v>
      </c>
      <c r="AC113" s="6">
        <v>0</v>
      </c>
      <c r="AD113" s="6">
        <v>0</v>
      </c>
      <c r="AE113" s="6">
        <v>2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N113" s="6">
        <v>2</v>
      </c>
      <c r="AO113" s="6">
        <f t="shared" si="64"/>
        <v>1</v>
      </c>
      <c r="AP113" s="6">
        <v>0</v>
      </c>
      <c r="AQ113" s="6">
        <v>0</v>
      </c>
      <c r="AR113" s="17">
        <v>3</v>
      </c>
      <c r="AS113" s="18">
        <f t="shared" si="65"/>
        <v>1</v>
      </c>
      <c r="AT113" s="18">
        <f t="shared" si="66"/>
        <v>1</v>
      </c>
      <c r="AU113" s="6">
        <f t="shared" si="67"/>
        <v>2</v>
      </c>
      <c r="AV113" s="6">
        <f t="shared" si="68"/>
        <v>1</v>
      </c>
      <c r="AW113" s="6">
        <f t="shared" si="69"/>
        <v>2</v>
      </c>
      <c r="AX113" s="6">
        <f t="shared" si="70"/>
        <v>1</v>
      </c>
      <c r="AY113" s="6">
        <f t="shared" si="71"/>
        <v>0</v>
      </c>
      <c r="AZ113" s="6">
        <f t="shared" si="72"/>
        <v>0</v>
      </c>
      <c r="BA113" s="6">
        <f t="shared" si="73"/>
        <v>-2</v>
      </c>
      <c r="BB113" s="6">
        <f t="shared" si="74"/>
        <v>0</v>
      </c>
      <c r="BD113" s="6">
        <v>1</v>
      </c>
      <c r="BE113" s="6">
        <f t="shared" si="75"/>
        <v>0</v>
      </c>
      <c r="BF113" s="6">
        <v>0</v>
      </c>
      <c r="BG113" s="6">
        <v>0</v>
      </c>
      <c r="BH113" s="6">
        <f t="shared" si="76"/>
        <v>1</v>
      </c>
      <c r="BI113" s="6">
        <f t="shared" si="77"/>
        <v>1</v>
      </c>
      <c r="BJ113" s="6">
        <f t="shared" si="78"/>
        <v>1</v>
      </c>
      <c r="BK113" s="6">
        <f t="shared" si="79"/>
        <v>1</v>
      </c>
      <c r="BL113" s="6">
        <f t="shared" si="80"/>
        <v>1</v>
      </c>
      <c r="BM113" s="6">
        <f t="shared" si="81"/>
        <v>1</v>
      </c>
      <c r="BN113" s="6">
        <f t="shared" si="82"/>
        <v>0</v>
      </c>
      <c r="BO113" s="6">
        <f t="shared" si="83"/>
        <v>0</v>
      </c>
      <c r="BP113" s="6">
        <f t="shared" si="84"/>
        <v>-1</v>
      </c>
      <c r="BQ113" s="6">
        <f t="shared" si="85"/>
        <v>0</v>
      </c>
      <c r="BS113" s="6">
        <v>1.5</v>
      </c>
      <c r="BT113" s="6">
        <f t="shared" si="86"/>
        <v>0.5</v>
      </c>
      <c r="BU113" s="6">
        <v>0</v>
      </c>
      <c r="BV113" s="6">
        <f t="shared" si="87"/>
        <v>0</v>
      </c>
      <c r="BW113" s="6">
        <f t="shared" si="88"/>
        <v>1</v>
      </c>
      <c r="BX113" s="6">
        <f t="shared" si="89"/>
        <v>1</v>
      </c>
      <c r="BY113" s="6">
        <f t="shared" si="90"/>
        <v>1.5</v>
      </c>
      <c r="BZ113" s="6">
        <f t="shared" si="91"/>
        <v>1</v>
      </c>
      <c r="CA113" s="6">
        <f t="shared" si="92"/>
        <v>1.5</v>
      </c>
      <c r="CB113" s="6">
        <f t="shared" si="93"/>
        <v>1</v>
      </c>
      <c r="CC113" s="6">
        <f t="shared" si="94"/>
        <v>0</v>
      </c>
      <c r="CD113" s="6">
        <f t="shared" si="95"/>
        <v>0</v>
      </c>
      <c r="CE113" s="6">
        <f t="shared" si="96"/>
        <v>-1.5</v>
      </c>
      <c r="CF113" s="6">
        <f t="shared" si="97"/>
        <v>0</v>
      </c>
    </row>
    <row r="114" s="6" customFormat="1" spans="1:84">
      <c r="A114" s="6">
        <v>247</v>
      </c>
      <c r="B114" s="6" t="s">
        <v>15</v>
      </c>
      <c r="C114" s="12">
        <v>1</v>
      </c>
      <c r="D114" s="12">
        <v>1</v>
      </c>
      <c r="E114" s="12">
        <v>1</v>
      </c>
      <c r="F114" s="12">
        <v>1</v>
      </c>
      <c r="G114" s="12">
        <f t="shared" si="49"/>
        <v>1</v>
      </c>
      <c r="H114" s="12">
        <f t="shared" si="50"/>
        <v>1</v>
      </c>
      <c r="I114" s="6">
        <f t="shared" si="51"/>
        <v>1</v>
      </c>
      <c r="J114" s="6">
        <f t="shared" si="52"/>
        <v>1</v>
      </c>
      <c r="K114" s="6">
        <f t="shared" si="53"/>
        <v>1</v>
      </c>
      <c r="L114" s="6">
        <f t="shared" si="54"/>
        <v>-1</v>
      </c>
      <c r="M114" s="6">
        <f t="shared" si="55"/>
        <v>1</v>
      </c>
      <c r="N114" s="6">
        <f t="shared" si="56"/>
        <v>0</v>
      </c>
      <c r="O114" s="6">
        <f t="shared" si="57"/>
        <v>0</v>
      </c>
      <c r="P114" s="6">
        <f t="shared" si="58"/>
        <v>-1</v>
      </c>
      <c r="Q114" s="6">
        <f t="shared" si="59"/>
        <v>1</v>
      </c>
      <c r="R114" s="6">
        <f t="shared" si="60"/>
        <v>0.5</v>
      </c>
      <c r="S114" s="6">
        <f t="shared" si="61"/>
        <v>0</v>
      </c>
      <c r="T114" s="6">
        <f t="shared" si="62"/>
        <v>-1</v>
      </c>
      <c r="U114" s="6">
        <f t="shared" si="63"/>
        <v>1</v>
      </c>
      <c r="W114" s="6">
        <v>2</v>
      </c>
      <c r="X114" s="6">
        <v>0</v>
      </c>
      <c r="Y114" s="6">
        <v>0</v>
      </c>
      <c r="Z114" s="6">
        <v>0</v>
      </c>
      <c r="AA114" s="6">
        <v>2</v>
      </c>
      <c r="AB114" s="6">
        <v>0</v>
      </c>
      <c r="AC114" s="6">
        <v>0</v>
      </c>
      <c r="AD114" s="6">
        <v>0</v>
      </c>
      <c r="AE114" s="6">
        <v>2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N114" s="6">
        <v>2</v>
      </c>
      <c r="AO114" s="6">
        <f t="shared" si="64"/>
        <v>0</v>
      </c>
      <c r="AP114" s="6">
        <v>0</v>
      </c>
      <c r="AQ114" s="6">
        <v>0</v>
      </c>
      <c r="AR114" s="17">
        <v>3</v>
      </c>
      <c r="AS114" s="18">
        <f t="shared" si="65"/>
        <v>2</v>
      </c>
      <c r="AT114" s="18">
        <f t="shared" si="66"/>
        <v>1</v>
      </c>
      <c r="AU114" s="6">
        <f t="shared" si="67"/>
        <v>2</v>
      </c>
      <c r="AV114" s="6">
        <f t="shared" si="68"/>
        <v>1</v>
      </c>
      <c r="AW114" s="6">
        <f t="shared" si="69"/>
        <v>2</v>
      </c>
      <c r="AX114" s="6">
        <f t="shared" si="70"/>
        <v>1</v>
      </c>
      <c r="AY114" s="6">
        <f t="shared" si="71"/>
        <v>0</v>
      </c>
      <c r="AZ114" s="6">
        <f t="shared" si="72"/>
        <v>0</v>
      </c>
      <c r="BA114" s="6">
        <f t="shared" si="73"/>
        <v>-2</v>
      </c>
      <c r="BB114" s="6">
        <f t="shared" si="74"/>
        <v>0</v>
      </c>
      <c r="BD114" s="6">
        <v>1</v>
      </c>
      <c r="BE114" s="6">
        <f t="shared" si="75"/>
        <v>0</v>
      </c>
      <c r="BF114" s="6">
        <v>0</v>
      </c>
      <c r="BG114" s="6">
        <v>0</v>
      </c>
      <c r="BH114" s="6">
        <f t="shared" si="76"/>
        <v>1</v>
      </c>
      <c r="BI114" s="6">
        <f t="shared" si="77"/>
        <v>1</v>
      </c>
      <c r="BJ114" s="6">
        <f t="shared" si="78"/>
        <v>1</v>
      </c>
      <c r="BK114" s="6">
        <f t="shared" si="79"/>
        <v>1</v>
      </c>
      <c r="BL114" s="6">
        <f t="shared" si="80"/>
        <v>1</v>
      </c>
      <c r="BM114" s="6">
        <f t="shared" si="81"/>
        <v>1</v>
      </c>
      <c r="BN114" s="6">
        <f t="shared" si="82"/>
        <v>0</v>
      </c>
      <c r="BO114" s="6">
        <f t="shared" si="83"/>
        <v>0</v>
      </c>
      <c r="BP114" s="6">
        <f t="shared" si="84"/>
        <v>-1</v>
      </c>
      <c r="BQ114" s="6">
        <f t="shared" si="85"/>
        <v>0</v>
      </c>
      <c r="BS114" s="6">
        <v>1.5</v>
      </c>
      <c r="BT114" s="6">
        <f t="shared" si="86"/>
        <v>0</v>
      </c>
      <c r="BU114" s="6">
        <v>0</v>
      </c>
      <c r="BV114" s="6">
        <f t="shared" si="87"/>
        <v>0</v>
      </c>
      <c r="BW114" s="6">
        <f t="shared" si="88"/>
        <v>1.5</v>
      </c>
      <c r="BX114" s="6">
        <f t="shared" si="89"/>
        <v>1</v>
      </c>
      <c r="BY114" s="6">
        <f t="shared" si="90"/>
        <v>1.5</v>
      </c>
      <c r="BZ114" s="6">
        <f t="shared" si="91"/>
        <v>1</v>
      </c>
      <c r="CA114" s="6">
        <f t="shared" si="92"/>
        <v>1.5</v>
      </c>
      <c r="CB114" s="6">
        <f t="shared" si="93"/>
        <v>1</v>
      </c>
      <c r="CC114" s="6">
        <f t="shared" si="94"/>
        <v>0</v>
      </c>
      <c r="CD114" s="6">
        <f t="shared" si="95"/>
        <v>0</v>
      </c>
      <c r="CE114" s="6">
        <f t="shared" si="96"/>
        <v>-1.5</v>
      </c>
      <c r="CF114" s="6">
        <f t="shared" si="97"/>
        <v>0</v>
      </c>
    </row>
    <row r="115" s="6" customFormat="1" spans="1:84">
      <c r="A115" s="6">
        <v>164</v>
      </c>
      <c r="B115" s="6" t="s">
        <v>15</v>
      </c>
      <c r="C115" s="12">
        <v>2</v>
      </c>
      <c r="D115" s="12">
        <v>3</v>
      </c>
      <c r="E115" s="12">
        <v>3</v>
      </c>
      <c r="F115" s="12">
        <v>2</v>
      </c>
      <c r="G115" s="12">
        <f t="shared" si="49"/>
        <v>2.5</v>
      </c>
      <c r="H115" s="12">
        <f t="shared" si="50"/>
        <v>2.5</v>
      </c>
      <c r="I115" s="6">
        <f t="shared" si="51"/>
        <v>2.5</v>
      </c>
      <c r="J115" s="6">
        <f t="shared" si="52"/>
        <v>-1.5</v>
      </c>
      <c r="K115" s="6">
        <f t="shared" si="53"/>
        <v>0</v>
      </c>
      <c r="L115" s="6">
        <f t="shared" si="54"/>
        <v>-2.5</v>
      </c>
      <c r="M115" s="6">
        <f t="shared" si="55"/>
        <v>1</v>
      </c>
      <c r="N115" s="6">
        <f t="shared" si="56"/>
        <v>-0.5</v>
      </c>
      <c r="O115" s="6">
        <f t="shared" si="57"/>
        <v>0</v>
      </c>
      <c r="P115" s="6">
        <f t="shared" si="58"/>
        <v>-2.5</v>
      </c>
      <c r="Q115" s="6">
        <f t="shared" si="59"/>
        <v>1</v>
      </c>
      <c r="R115" s="6">
        <f t="shared" si="60"/>
        <v>-1</v>
      </c>
      <c r="S115" s="6">
        <f t="shared" si="61"/>
        <v>0</v>
      </c>
      <c r="T115" s="6">
        <f t="shared" si="62"/>
        <v>-2.5</v>
      </c>
      <c r="U115" s="6">
        <f t="shared" si="63"/>
        <v>1</v>
      </c>
      <c r="W115" s="6">
        <v>1</v>
      </c>
      <c r="X115" s="6">
        <v>0</v>
      </c>
      <c r="Y115" s="6">
        <v>0</v>
      </c>
      <c r="Z115" s="6">
        <v>2</v>
      </c>
      <c r="AA115" s="6">
        <v>1</v>
      </c>
      <c r="AB115" s="6">
        <v>2</v>
      </c>
      <c r="AC115" s="6">
        <v>0</v>
      </c>
      <c r="AD115" s="6">
        <v>0</v>
      </c>
      <c r="AE115" s="6">
        <v>2</v>
      </c>
      <c r="AF115" s="6">
        <v>0</v>
      </c>
      <c r="AG115" s="6">
        <v>0</v>
      </c>
      <c r="AH115" s="6">
        <v>0</v>
      </c>
      <c r="AI115" s="6">
        <v>2</v>
      </c>
      <c r="AJ115" s="6">
        <v>2</v>
      </c>
      <c r="AK115" s="6">
        <v>0</v>
      </c>
      <c r="AL115" s="6">
        <v>2</v>
      </c>
      <c r="AN115" s="6">
        <v>1</v>
      </c>
      <c r="AO115" s="6">
        <f t="shared" si="64"/>
        <v>1</v>
      </c>
      <c r="AP115" s="6">
        <v>0</v>
      </c>
      <c r="AQ115" s="6">
        <v>1</v>
      </c>
      <c r="AR115" s="17">
        <v>3</v>
      </c>
      <c r="AS115" s="18">
        <f t="shared" si="65"/>
        <v>0</v>
      </c>
      <c r="AT115" s="18">
        <f t="shared" si="66"/>
        <v>0</v>
      </c>
      <c r="AU115" s="6">
        <f t="shared" si="67"/>
        <v>1</v>
      </c>
      <c r="AV115" s="6">
        <f t="shared" si="68"/>
        <v>1</v>
      </c>
      <c r="AW115" s="6">
        <f t="shared" si="69"/>
        <v>0</v>
      </c>
      <c r="AX115" s="6">
        <f t="shared" si="70"/>
        <v>0</v>
      </c>
      <c r="AY115" s="6">
        <f t="shared" si="71"/>
        <v>-1</v>
      </c>
      <c r="AZ115" s="6">
        <f t="shared" si="72"/>
        <v>1</v>
      </c>
      <c r="BA115" s="6">
        <f t="shared" si="73"/>
        <v>-1</v>
      </c>
      <c r="BB115" s="6">
        <f t="shared" si="74"/>
        <v>1</v>
      </c>
      <c r="BD115" s="6">
        <v>2</v>
      </c>
      <c r="BE115" s="6">
        <f t="shared" si="75"/>
        <v>1</v>
      </c>
      <c r="BF115" s="6">
        <v>0</v>
      </c>
      <c r="BG115" s="6">
        <v>1</v>
      </c>
      <c r="BH115" s="6">
        <f t="shared" si="76"/>
        <v>1</v>
      </c>
      <c r="BI115" s="6">
        <f t="shared" si="77"/>
        <v>1</v>
      </c>
      <c r="BJ115" s="6">
        <f t="shared" si="78"/>
        <v>2</v>
      </c>
      <c r="BK115" s="6">
        <f t="shared" si="79"/>
        <v>1</v>
      </c>
      <c r="BL115" s="6">
        <f t="shared" si="80"/>
        <v>1</v>
      </c>
      <c r="BM115" s="6">
        <f t="shared" si="81"/>
        <v>1</v>
      </c>
      <c r="BN115" s="6">
        <f t="shared" si="82"/>
        <v>-1</v>
      </c>
      <c r="BO115" s="6">
        <f t="shared" si="83"/>
        <v>1</v>
      </c>
      <c r="BP115" s="6">
        <f t="shared" si="84"/>
        <v>-2</v>
      </c>
      <c r="BQ115" s="6">
        <f t="shared" si="85"/>
        <v>1</v>
      </c>
      <c r="BS115" s="6">
        <v>1.5</v>
      </c>
      <c r="BT115" s="6">
        <f t="shared" si="86"/>
        <v>1</v>
      </c>
      <c r="BU115" s="6">
        <v>0</v>
      </c>
      <c r="BV115" s="6">
        <f t="shared" si="87"/>
        <v>1</v>
      </c>
      <c r="BW115" s="6">
        <f t="shared" si="88"/>
        <v>0.5</v>
      </c>
      <c r="BX115" s="6">
        <f t="shared" si="89"/>
        <v>0</v>
      </c>
      <c r="BY115" s="6">
        <f t="shared" si="90"/>
        <v>1.5</v>
      </c>
      <c r="BZ115" s="6">
        <f t="shared" si="91"/>
        <v>1</v>
      </c>
      <c r="CA115" s="6">
        <f t="shared" si="92"/>
        <v>0.5</v>
      </c>
      <c r="CB115" s="6">
        <f t="shared" si="93"/>
        <v>0</v>
      </c>
      <c r="CC115" s="6">
        <f t="shared" si="94"/>
        <v>-1</v>
      </c>
      <c r="CD115" s="6">
        <f t="shared" si="95"/>
        <v>1</v>
      </c>
      <c r="CE115" s="6">
        <f t="shared" si="96"/>
        <v>-1.5</v>
      </c>
      <c r="CF115" s="6">
        <f t="shared" si="97"/>
        <v>1</v>
      </c>
    </row>
    <row r="116" s="6" customFormat="1" spans="1:84">
      <c r="A116" s="6">
        <v>248</v>
      </c>
      <c r="B116" s="6" t="s">
        <v>15</v>
      </c>
      <c r="C116" s="12">
        <v>3</v>
      </c>
      <c r="D116" s="12">
        <v>3</v>
      </c>
      <c r="E116" s="12">
        <v>3</v>
      </c>
      <c r="F116" s="12">
        <v>1</v>
      </c>
      <c r="G116" s="12">
        <f t="shared" si="49"/>
        <v>3</v>
      </c>
      <c r="H116" s="12">
        <f t="shared" si="50"/>
        <v>2</v>
      </c>
      <c r="I116" s="6">
        <f t="shared" si="51"/>
        <v>2.5</v>
      </c>
      <c r="J116" s="6">
        <f t="shared" si="52"/>
        <v>-1</v>
      </c>
      <c r="K116" s="6">
        <f t="shared" si="53"/>
        <v>0</v>
      </c>
      <c r="L116" s="6">
        <f t="shared" si="54"/>
        <v>-3</v>
      </c>
      <c r="M116" s="6">
        <f t="shared" si="55"/>
        <v>1</v>
      </c>
      <c r="N116" s="6">
        <f t="shared" si="56"/>
        <v>0</v>
      </c>
      <c r="O116" s="6">
        <f t="shared" si="57"/>
        <v>0</v>
      </c>
      <c r="P116" s="6">
        <f t="shared" si="58"/>
        <v>-2</v>
      </c>
      <c r="Q116" s="6">
        <f t="shared" si="59"/>
        <v>1</v>
      </c>
      <c r="R116" s="6">
        <f t="shared" si="60"/>
        <v>-0.5</v>
      </c>
      <c r="S116" s="6">
        <f t="shared" si="61"/>
        <v>0</v>
      </c>
      <c r="T116" s="6">
        <f t="shared" si="62"/>
        <v>-2.5</v>
      </c>
      <c r="U116" s="6">
        <f t="shared" si="63"/>
        <v>1</v>
      </c>
      <c r="W116" s="6">
        <v>2</v>
      </c>
      <c r="X116" s="6">
        <v>0</v>
      </c>
      <c r="Y116" s="6">
        <v>0</v>
      </c>
      <c r="Z116" s="6">
        <v>0</v>
      </c>
      <c r="AA116" s="6">
        <v>2</v>
      </c>
      <c r="AB116" s="6">
        <v>0</v>
      </c>
      <c r="AC116" s="6">
        <v>0</v>
      </c>
      <c r="AD116" s="6">
        <v>0</v>
      </c>
      <c r="AE116" s="6">
        <v>2</v>
      </c>
      <c r="AF116" s="6">
        <v>0</v>
      </c>
      <c r="AG116" s="6">
        <v>0</v>
      </c>
      <c r="AH116" s="6">
        <v>0</v>
      </c>
      <c r="AI116" s="6">
        <v>2</v>
      </c>
      <c r="AJ116" s="6">
        <v>0</v>
      </c>
      <c r="AK116" s="6">
        <v>0</v>
      </c>
      <c r="AL116" s="6">
        <v>0</v>
      </c>
      <c r="AN116" s="6">
        <v>2</v>
      </c>
      <c r="AO116" s="6">
        <f t="shared" si="64"/>
        <v>0</v>
      </c>
      <c r="AP116" s="6">
        <v>0</v>
      </c>
      <c r="AQ116" s="6">
        <v>0</v>
      </c>
      <c r="AR116" s="17">
        <v>3</v>
      </c>
      <c r="AS116" s="18">
        <f t="shared" si="65"/>
        <v>2</v>
      </c>
      <c r="AT116" s="18">
        <f t="shared" si="66"/>
        <v>1</v>
      </c>
      <c r="AU116" s="6">
        <f t="shared" si="67"/>
        <v>2</v>
      </c>
      <c r="AV116" s="6">
        <f t="shared" si="68"/>
        <v>1</v>
      </c>
      <c r="AW116" s="6">
        <f t="shared" si="69"/>
        <v>2</v>
      </c>
      <c r="AX116" s="6">
        <f t="shared" si="70"/>
        <v>1</v>
      </c>
      <c r="AY116" s="6">
        <f t="shared" si="71"/>
        <v>0</v>
      </c>
      <c r="AZ116" s="6">
        <f t="shared" si="72"/>
        <v>0</v>
      </c>
      <c r="BA116" s="6">
        <f t="shared" si="73"/>
        <v>-2</v>
      </c>
      <c r="BB116" s="6">
        <f t="shared" si="74"/>
        <v>0</v>
      </c>
      <c r="BD116" s="6">
        <v>2</v>
      </c>
      <c r="BE116" s="6">
        <f t="shared" si="75"/>
        <v>0</v>
      </c>
      <c r="BF116" s="6">
        <v>0</v>
      </c>
      <c r="BG116" s="6">
        <v>0</v>
      </c>
      <c r="BH116" s="6">
        <f t="shared" si="76"/>
        <v>2</v>
      </c>
      <c r="BI116" s="6">
        <f t="shared" si="77"/>
        <v>1</v>
      </c>
      <c r="BJ116" s="6">
        <f t="shared" si="78"/>
        <v>2</v>
      </c>
      <c r="BK116" s="6">
        <f t="shared" si="79"/>
        <v>1</v>
      </c>
      <c r="BL116" s="6">
        <f t="shared" si="80"/>
        <v>2</v>
      </c>
      <c r="BM116" s="6">
        <f t="shared" si="81"/>
        <v>1</v>
      </c>
      <c r="BN116" s="6">
        <f t="shared" si="82"/>
        <v>0</v>
      </c>
      <c r="BO116" s="6">
        <f t="shared" si="83"/>
        <v>0</v>
      </c>
      <c r="BP116" s="6">
        <f t="shared" si="84"/>
        <v>-2</v>
      </c>
      <c r="BQ116" s="6">
        <f t="shared" si="85"/>
        <v>0</v>
      </c>
      <c r="BS116" s="6">
        <v>2</v>
      </c>
      <c r="BT116" s="6">
        <f t="shared" si="86"/>
        <v>0</v>
      </c>
      <c r="BU116" s="6">
        <v>0</v>
      </c>
      <c r="BV116" s="6">
        <f t="shared" si="87"/>
        <v>0</v>
      </c>
      <c r="BW116" s="6">
        <f t="shared" si="88"/>
        <v>2</v>
      </c>
      <c r="BX116" s="6">
        <f t="shared" si="89"/>
        <v>1</v>
      </c>
      <c r="BY116" s="6">
        <f t="shared" si="90"/>
        <v>2</v>
      </c>
      <c r="BZ116" s="6">
        <f t="shared" si="91"/>
        <v>1</v>
      </c>
      <c r="CA116" s="6">
        <f t="shared" si="92"/>
        <v>2</v>
      </c>
      <c r="CB116" s="6">
        <f t="shared" si="93"/>
        <v>1</v>
      </c>
      <c r="CC116" s="6">
        <f t="shared" si="94"/>
        <v>0</v>
      </c>
      <c r="CD116" s="6">
        <f t="shared" si="95"/>
        <v>0</v>
      </c>
      <c r="CE116" s="6">
        <f t="shared" si="96"/>
        <v>-2</v>
      </c>
      <c r="CF116" s="6">
        <f t="shared" si="97"/>
        <v>0</v>
      </c>
    </row>
    <row r="117" s="6" customFormat="1" spans="1:84">
      <c r="A117" s="6">
        <v>226</v>
      </c>
      <c r="B117" s="6" t="s">
        <v>15</v>
      </c>
      <c r="C117" s="12">
        <v>2</v>
      </c>
      <c r="D117" s="12">
        <v>1</v>
      </c>
      <c r="E117" s="12">
        <v>3</v>
      </c>
      <c r="F117" s="12">
        <v>2</v>
      </c>
      <c r="G117" s="12">
        <f t="shared" si="49"/>
        <v>2.5</v>
      </c>
      <c r="H117" s="12">
        <f t="shared" si="50"/>
        <v>1.5</v>
      </c>
      <c r="I117" s="6">
        <f t="shared" si="51"/>
        <v>2</v>
      </c>
      <c r="J117" s="6">
        <f t="shared" si="52"/>
        <v>-1.5</v>
      </c>
      <c r="K117" s="6">
        <f t="shared" si="53"/>
        <v>0</v>
      </c>
      <c r="L117" s="6">
        <f t="shared" si="54"/>
        <v>-1.5</v>
      </c>
      <c r="M117" s="6">
        <f t="shared" si="55"/>
        <v>1</v>
      </c>
      <c r="N117" s="6">
        <f t="shared" si="56"/>
        <v>-1.5</v>
      </c>
      <c r="O117" s="6">
        <f t="shared" si="57"/>
        <v>0</v>
      </c>
      <c r="P117" s="6">
        <f t="shared" si="58"/>
        <v>-1.5</v>
      </c>
      <c r="Q117" s="6">
        <f t="shared" si="59"/>
        <v>1</v>
      </c>
      <c r="R117" s="6">
        <f t="shared" si="60"/>
        <v>-1.5</v>
      </c>
      <c r="S117" s="6">
        <f t="shared" si="61"/>
        <v>0</v>
      </c>
      <c r="T117" s="6">
        <f t="shared" si="62"/>
        <v>-1.5</v>
      </c>
      <c r="U117" s="6">
        <f t="shared" si="63"/>
        <v>1</v>
      </c>
      <c r="W117" s="6">
        <v>2</v>
      </c>
      <c r="X117" s="6">
        <v>2</v>
      </c>
      <c r="Y117" s="6">
        <v>0</v>
      </c>
      <c r="Z117" s="6">
        <v>0</v>
      </c>
      <c r="AA117" s="6">
        <v>0</v>
      </c>
      <c r="AB117" s="6">
        <v>2</v>
      </c>
      <c r="AC117" s="6">
        <v>2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N117" s="6">
        <v>1</v>
      </c>
      <c r="AO117" s="6">
        <f t="shared" si="64"/>
        <v>2</v>
      </c>
      <c r="AP117" s="6">
        <v>1</v>
      </c>
      <c r="AQ117" s="6">
        <v>0</v>
      </c>
      <c r="AR117" s="17">
        <v>3</v>
      </c>
      <c r="AS117" s="18">
        <f t="shared" si="65"/>
        <v>-1</v>
      </c>
      <c r="AT117" s="18">
        <f t="shared" si="66"/>
        <v>0</v>
      </c>
      <c r="AU117" s="6">
        <f t="shared" si="67"/>
        <v>0</v>
      </c>
      <c r="AV117" s="6">
        <f t="shared" si="68"/>
        <v>0</v>
      </c>
      <c r="AW117" s="6">
        <f t="shared" si="69"/>
        <v>1</v>
      </c>
      <c r="AX117" s="6">
        <f t="shared" si="70"/>
        <v>1</v>
      </c>
      <c r="AY117" s="6">
        <f t="shared" si="71"/>
        <v>1</v>
      </c>
      <c r="AZ117" s="6">
        <f t="shared" si="72"/>
        <v>0</v>
      </c>
      <c r="BA117" s="6">
        <f t="shared" si="73"/>
        <v>0</v>
      </c>
      <c r="BB117" s="6">
        <f t="shared" si="74"/>
        <v>-1</v>
      </c>
      <c r="BD117" s="6">
        <v>0</v>
      </c>
      <c r="BE117" s="6">
        <f t="shared" si="75"/>
        <v>0</v>
      </c>
      <c r="BF117" s="6">
        <v>0</v>
      </c>
      <c r="BG117" s="6">
        <v>0</v>
      </c>
      <c r="BH117" s="6">
        <f t="shared" si="76"/>
        <v>0</v>
      </c>
      <c r="BI117" s="6">
        <f t="shared" si="77"/>
        <v>0</v>
      </c>
      <c r="BJ117" s="6">
        <f t="shared" si="78"/>
        <v>0</v>
      </c>
      <c r="BK117" s="6">
        <f t="shared" si="79"/>
        <v>0</v>
      </c>
      <c r="BL117" s="6">
        <f t="shared" si="80"/>
        <v>0</v>
      </c>
      <c r="BM117" s="6">
        <f t="shared" si="81"/>
        <v>0</v>
      </c>
      <c r="BN117" s="6">
        <f t="shared" si="82"/>
        <v>0</v>
      </c>
      <c r="BO117" s="6">
        <f t="shared" si="83"/>
        <v>0</v>
      </c>
      <c r="BP117" s="6">
        <f t="shared" si="84"/>
        <v>0</v>
      </c>
      <c r="BQ117" s="6">
        <f t="shared" si="85"/>
        <v>0</v>
      </c>
      <c r="BS117" s="6">
        <v>0.5</v>
      </c>
      <c r="BT117" s="6">
        <f t="shared" si="86"/>
        <v>1</v>
      </c>
      <c r="BU117" s="6">
        <v>0.5</v>
      </c>
      <c r="BV117" s="6">
        <f t="shared" si="87"/>
        <v>0</v>
      </c>
      <c r="BW117" s="6">
        <f t="shared" si="88"/>
        <v>-0.5</v>
      </c>
      <c r="BX117" s="6">
        <f t="shared" si="89"/>
        <v>0</v>
      </c>
      <c r="BY117" s="6">
        <f t="shared" si="90"/>
        <v>0</v>
      </c>
      <c r="BZ117" s="6">
        <f t="shared" si="91"/>
        <v>0</v>
      </c>
      <c r="CA117" s="6">
        <f t="shared" si="92"/>
        <v>0.5</v>
      </c>
      <c r="CB117" s="6">
        <f t="shared" si="93"/>
        <v>0</v>
      </c>
      <c r="CC117" s="6">
        <f t="shared" si="94"/>
        <v>0.5</v>
      </c>
      <c r="CD117" s="6">
        <f t="shared" si="95"/>
        <v>0</v>
      </c>
      <c r="CE117" s="6">
        <f t="shared" si="96"/>
        <v>0</v>
      </c>
      <c r="CF117" s="6">
        <f t="shared" si="97"/>
        <v>-0.5</v>
      </c>
    </row>
    <row r="118" s="6" customFormat="1" spans="1:84">
      <c r="A118" s="6">
        <v>234</v>
      </c>
      <c r="B118" s="6" t="s">
        <v>15</v>
      </c>
      <c r="C118" s="12">
        <v>3</v>
      </c>
      <c r="D118" s="12">
        <v>2</v>
      </c>
      <c r="E118" s="12">
        <v>2</v>
      </c>
      <c r="F118" s="12">
        <v>1</v>
      </c>
      <c r="G118" s="12">
        <f t="shared" si="49"/>
        <v>2.5</v>
      </c>
      <c r="H118" s="12">
        <f t="shared" si="50"/>
        <v>1.5</v>
      </c>
      <c r="I118" s="6">
        <f t="shared" si="51"/>
        <v>2</v>
      </c>
      <c r="J118" s="6">
        <f t="shared" si="52"/>
        <v>-0.5</v>
      </c>
      <c r="K118" s="6">
        <f t="shared" si="53"/>
        <v>0</v>
      </c>
      <c r="L118" s="6">
        <f t="shared" si="54"/>
        <v>-2.5</v>
      </c>
      <c r="M118" s="6">
        <f t="shared" si="55"/>
        <v>1</v>
      </c>
      <c r="N118" s="6">
        <f t="shared" si="56"/>
        <v>0.5</v>
      </c>
      <c r="O118" s="6">
        <f t="shared" si="57"/>
        <v>0</v>
      </c>
      <c r="P118" s="6">
        <f t="shared" si="58"/>
        <v>-1.5</v>
      </c>
      <c r="Q118" s="6">
        <f t="shared" si="59"/>
        <v>1</v>
      </c>
      <c r="R118" s="6">
        <f t="shared" si="60"/>
        <v>0</v>
      </c>
      <c r="S118" s="6">
        <f t="shared" si="61"/>
        <v>0</v>
      </c>
      <c r="T118" s="6">
        <f t="shared" si="62"/>
        <v>-2</v>
      </c>
      <c r="U118" s="6">
        <f t="shared" si="63"/>
        <v>1</v>
      </c>
      <c r="W118" s="6">
        <v>2</v>
      </c>
      <c r="X118" s="6">
        <v>0</v>
      </c>
      <c r="Y118" s="6">
        <v>0</v>
      </c>
      <c r="Z118" s="6">
        <v>0</v>
      </c>
      <c r="AA118" s="6">
        <v>2</v>
      </c>
      <c r="AB118" s="6">
        <v>0</v>
      </c>
      <c r="AC118" s="6">
        <v>0</v>
      </c>
      <c r="AD118" s="6">
        <v>0</v>
      </c>
      <c r="AE118" s="6">
        <v>2</v>
      </c>
      <c r="AF118" s="6">
        <v>0</v>
      </c>
      <c r="AG118" s="6">
        <v>0</v>
      </c>
      <c r="AH118" s="6">
        <v>0</v>
      </c>
      <c r="AI118" s="6">
        <v>2</v>
      </c>
      <c r="AJ118" s="6">
        <v>0</v>
      </c>
      <c r="AK118" s="6">
        <v>0</v>
      </c>
      <c r="AL118" s="6">
        <v>0</v>
      </c>
      <c r="AN118" s="6">
        <v>2</v>
      </c>
      <c r="AO118" s="6">
        <f t="shared" si="64"/>
        <v>0</v>
      </c>
      <c r="AP118" s="6">
        <v>0</v>
      </c>
      <c r="AQ118" s="6">
        <v>0</v>
      </c>
      <c r="AR118" s="17">
        <v>3</v>
      </c>
      <c r="AS118" s="18">
        <f t="shared" si="65"/>
        <v>2</v>
      </c>
      <c r="AT118" s="18">
        <f t="shared" si="66"/>
        <v>1</v>
      </c>
      <c r="AU118" s="6">
        <f t="shared" si="67"/>
        <v>2</v>
      </c>
      <c r="AV118" s="6">
        <f t="shared" si="68"/>
        <v>1</v>
      </c>
      <c r="AW118" s="6">
        <f t="shared" si="69"/>
        <v>2</v>
      </c>
      <c r="AX118" s="6">
        <f t="shared" si="70"/>
        <v>1</v>
      </c>
      <c r="AY118" s="6">
        <f t="shared" si="71"/>
        <v>0</v>
      </c>
      <c r="AZ118" s="6">
        <f t="shared" si="72"/>
        <v>0</v>
      </c>
      <c r="BA118" s="6">
        <f t="shared" si="73"/>
        <v>-2</v>
      </c>
      <c r="BB118" s="6">
        <f t="shared" si="74"/>
        <v>0</v>
      </c>
      <c r="BD118" s="6">
        <v>2</v>
      </c>
      <c r="BE118" s="6">
        <f t="shared" si="75"/>
        <v>0</v>
      </c>
      <c r="BF118" s="6">
        <v>0</v>
      </c>
      <c r="BG118" s="6">
        <v>0</v>
      </c>
      <c r="BH118" s="6">
        <f t="shared" si="76"/>
        <v>2</v>
      </c>
      <c r="BI118" s="6">
        <f t="shared" si="77"/>
        <v>1</v>
      </c>
      <c r="BJ118" s="6">
        <f t="shared" si="78"/>
        <v>2</v>
      </c>
      <c r="BK118" s="6">
        <f t="shared" si="79"/>
        <v>1</v>
      </c>
      <c r="BL118" s="6">
        <f t="shared" si="80"/>
        <v>2</v>
      </c>
      <c r="BM118" s="6">
        <f t="shared" si="81"/>
        <v>1</v>
      </c>
      <c r="BN118" s="6">
        <f t="shared" si="82"/>
        <v>0</v>
      </c>
      <c r="BO118" s="6">
        <f t="shared" si="83"/>
        <v>0</v>
      </c>
      <c r="BP118" s="6">
        <f t="shared" si="84"/>
        <v>-2</v>
      </c>
      <c r="BQ118" s="6">
        <f t="shared" si="85"/>
        <v>0</v>
      </c>
      <c r="BS118" s="6">
        <v>2</v>
      </c>
      <c r="BT118" s="6">
        <f t="shared" si="86"/>
        <v>0</v>
      </c>
      <c r="BU118" s="6">
        <v>0</v>
      </c>
      <c r="BV118" s="6">
        <f t="shared" si="87"/>
        <v>0</v>
      </c>
      <c r="BW118" s="6">
        <f t="shared" si="88"/>
        <v>2</v>
      </c>
      <c r="BX118" s="6">
        <f t="shared" si="89"/>
        <v>1</v>
      </c>
      <c r="BY118" s="6">
        <f t="shared" si="90"/>
        <v>2</v>
      </c>
      <c r="BZ118" s="6">
        <f t="shared" si="91"/>
        <v>1</v>
      </c>
      <c r="CA118" s="6">
        <f t="shared" si="92"/>
        <v>2</v>
      </c>
      <c r="CB118" s="6">
        <f t="shared" si="93"/>
        <v>1</v>
      </c>
      <c r="CC118" s="6">
        <f t="shared" si="94"/>
        <v>0</v>
      </c>
      <c r="CD118" s="6">
        <f t="shared" si="95"/>
        <v>0</v>
      </c>
      <c r="CE118" s="6">
        <f t="shared" si="96"/>
        <v>-2</v>
      </c>
      <c r="CF118" s="6">
        <f t="shared" si="97"/>
        <v>0</v>
      </c>
    </row>
    <row r="119" s="6" customFormat="1" spans="1:84">
      <c r="A119" s="6">
        <v>252</v>
      </c>
      <c r="B119" s="6" t="s">
        <v>15</v>
      </c>
      <c r="C119" s="12">
        <v>2</v>
      </c>
      <c r="D119" s="12">
        <v>3</v>
      </c>
      <c r="E119" s="12">
        <v>3</v>
      </c>
      <c r="F119" s="12">
        <v>3</v>
      </c>
      <c r="G119" s="12">
        <f t="shared" si="49"/>
        <v>2.5</v>
      </c>
      <c r="H119" s="12">
        <f t="shared" si="50"/>
        <v>3</v>
      </c>
      <c r="I119" s="6">
        <f t="shared" si="51"/>
        <v>2.75</v>
      </c>
      <c r="J119" s="6">
        <f t="shared" si="52"/>
        <v>-1.5</v>
      </c>
      <c r="K119" s="6">
        <f t="shared" si="53"/>
        <v>0</v>
      </c>
      <c r="L119" s="6">
        <f t="shared" si="54"/>
        <v>-2.5</v>
      </c>
      <c r="M119" s="6">
        <f t="shared" si="55"/>
        <v>1</v>
      </c>
      <c r="N119" s="6">
        <f t="shared" si="56"/>
        <v>-2</v>
      </c>
      <c r="O119" s="6">
        <f t="shared" si="57"/>
        <v>0</v>
      </c>
      <c r="P119" s="6">
        <f t="shared" si="58"/>
        <v>-3</v>
      </c>
      <c r="Q119" s="6">
        <f t="shared" si="59"/>
        <v>1</v>
      </c>
      <c r="R119" s="6">
        <f t="shared" si="60"/>
        <v>-1.75</v>
      </c>
      <c r="S119" s="6">
        <f t="shared" si="61"/>
        <v>0</v>
      </c>
      <c r="T119" s="6">
        <f t="shared" si="62"/>
        <v>-2.75</v>
      </c>
      <c r="U119" s="6">
        <f t="shared" si="63"/>
        <v>1</v>
      </c>
      <c r="W119" s="6">
        <v>0</v>
      </c>
      <c r="X119" s="6">
        <v>2</v>
      </c>
      <c r="Y119" s="6">
        <v>0</v>
      </c>
      <c r="Z119" s="6">
        <v>0</v>
      </c>
      <c r="AA119" s="6">
        <v>2</v>
      </c>
      <c r="AB119" s="6">
        <v>2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2</v>
      </c>
      <c r="AJ119" s="6">
        <v>2</v>
      </c>
      <c r="AK119" s="6">
        <v>0</v>
      </c>
      <c r="AL119" s="6">
        <v>0</v>
      </c>
      <c r="AN119" s="6">
        <v>1</v>
      </c>
      <c r="AO119" s="6">
        <f t="shared" si="64"/>
        <v>2</v>
      </c>
      <c r="AP119" s="6">
        <v>0</v>
      </c>
      <c r="AQ119" s="6">
        <v>0</v>
      </c>
      <c r="AR119" s="17">
        <v>3</v>
      </c>
      <c r="AS119" s="18">
        <f t="shared" si="65"/>
        <v>-1</v>
      </c>
      <c r="AT119" s="18">
        <f t="shared" si="66"/>
        <v>0</v>
      </c>
      <c r="AU119" s="6">
        <f t="shared" si="67"/>
        <v>1</v>
      </c>
      <c r="AV119" s="6">
        <f t="shared" si="68"/>
        <v>1</v>
      </c>
      <c r="AW119" s="6">
        <f t="shared" si="69"/>
        <v>1</v>
      </c>
      <c r="AX119" s="6">
        <f t="shared" si="70"/>
        <v>1</v>
      </c>
      <c r="AY119" s="6">
        <f t="shared" si="71"/>
        <v>0</v>
      </c>
      <c r="AZ119" s="6">
        <f t="shared" si="72"/>
        <v>0</v>
      </c>
      <c r="BA119" s="6">
        <f t="shared" si="73"/>
        <v>-1</v>
      </c>
      <c r="BB119" s="6">
        <f t="shared" si="74"/>
        <v>0</v>
      </c>
      <c r="BD119" s="6">
        <v>1</v>
      </c>
      <c r="BE119" s="6">
        <f t="shared" si="75"/>
        <v>1</v>
      </c>
      <c r="BF119" s="6">
        <v>0</v>
      </c>
      <c r="BG119" s="6">
        <v>0</v>
      </c>
      <c r="BH119" s="6">
        <f t="shared" si="76"/>
        <v>0</v>
      </c>
      <c r="BI119" s="6">
        <f t="shared" si="77"/>
        <v>0</v>
      </c>
      <c r="BJ119" s="6">
        <f t="shared" si="78"/>
        <v>1</v>
      </c>
      <c r="BK119" s="6">
        <f t="shared" si="79"/>
        <v>1</v>
      </c>
      <c r="BL119" s="6">
        <f t="shared" si="80"/>
        <v>1</v>
      </c>
      <c r="BM119" s="6">
        <f t="shared" si="81"/>
        <v>1</v>
      </c>
      <c r="BN119" s="6">
        <f t="shared" si="82"/>
        <v>0</v>
      </c>
      <c r="BO119" s="6">
        <f t="shared" si="83"/>
        <v>0</v>
      </c>
      <c r="BP119" s="6">
        <f t="shared" si="84"/>
        <v>-1</v>
      </c>
      <c r="BQ119" s="6">
        <f t="shared" si="85"/>
        <v>0</v>
      </c>
      <c r="BS119" s="6">
        <v>1</v>
      </c>
      <c r="BT119" s="6">
        <f t="shared" si="86"/>
        <v>1.5</v>
      </c>
      <c r="BU119" s="6">
        <v>0</v>
      </c>
      <c r="BV119" s="6">
        <f t="shared" si="87"/>
        <v>0</v>
      </c>
      <c r="BW119" s="6">
        <f t="shared" si="88"/>
        <v>-0.5</v>
      </c>
      <c r="BX119" s="6">
        <f t="shared" si="89"/>
        <v>0</v>
      </c>
      <c r="BY119" s="6">
        <f t="shared" si="90"/>
        <v>1</v>
      </c>
      <c r="BZ119" s="6">
        <f t="shared" si="91"/>
        <v>1</v>
      </c>
      <c r="CA119" s="6">
        <f t="shared" si="92"/>
        <v>1</v>
      </c>
      <c r="CB119" s="6">
        <f t="shared" si="93"/>
        <v>1</v>
      </c>
      <c r="CC119" s="6">
        <f t="shared" si="94"/>
        <v>0</v>
      </c>
      <c r="CD119" s="6">
        <f t="shared" si="95"/>
        <v>0</v>
      </c>
      <c r="CE119" s="6">
        <f t="shared" si="96"/>
        <v>-1</v>
      </c>
      <c r="CF119" s="6">
        <f t="shared" si="97"/>
        <v>0</v>
      </c>
    </row>
    <row r="120" s="6" customFormat="1" spans="1:84">
      <c r="A120" s="6">
        <v>253</v>
      </c>
      <c r="B120" s="6" t="s">
        <v>15</v>
      </c>
      <c r="C120" s="12">
        <v>3</v>
      </c>
      <c r="D120" s="12">
        <v>3</v>
      </c>
      <c r="E120" s="12">
        <v>3</v>
      </c>
      <c r="F120" s="12">
        <v>1</v>
      </c>
      <c r="G120" s="12">
        <f t="shared" si="49"/>
        <v>3</v>
      </c>
      <c r="H120" s="12">
        <f t="shared" si="50"/>
        <v>2</v>
      </c>
      <c r="I120" s="6">
        <f t="shared" si="51"/>
        <v>2.5</v>
      </c>
      <c r="J120" s="6">
        <f t="shared" si="52"/>
        <v>-2</v>
      </c>
      <c r="K120" s="6">
        <f t="shared" si="53"/>
        <v>0</v>
      </c>
      <c r="L120" s="6">
        <f t="shared" si="54"/>
        <v>-3</v>
      </c>
      <c r="M120" s="6">
        <f t="shared" si="55"/>
        <v>1</v>
      </c>
      <c r="N120" s="6">
        <f t="shared" si="56"/>
        <v>-1.5</v>
      </c>
      <c r="O120" s="6">
        <f t="shared" si="57"/>
        <v>0</v>
      </c>
      <c r="P120" s="6">
        <f t="shared" si="58"/>
        <v>-2</v>
      </c>
      <c r="Q120" s="6">
        <f t="shared" si="59"/>
        <v>1</v>
      </c>
      <c r="R120" s="6">
        <f t="shared" si="60"/>
        <v>-1.75</v>
      </c>
      <c r="S120" s="6">
        <f t="shared" si="61"/>
        <v>0</v>
      </c>
      <c r="T120" s="6">
        <f t="shared" si="62"/>
        <v>-2.5</v>
      </c>
      <c r="U120" s="6">
        <f t="shared" si="63"/>
        <v>1</v>
      </c>
      <c r="W120" s="6">
        <v>0</v>
      </c>
      <c r="X120" s="6">
        <v>0</v>
      </c>
      <c r="Y120" s="6">
        <v>0</v>
      </c>
      <c r="Z120" s="6">
        <v>0</v>
      </c>
      <c r="AA120" s="6">
        <v>2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1</v>
      </c>
      <c r="AJ120" s="6">
        <v>2</v>
      </c>
      <c r="AK120" s="6">
        <v>0</v>
      </c>
      <c r="AL120" s="6">
        <v>0</v>
      </c>
      <c r="AN120" s="6">
        <v>1</v>
      </c>
      <c r="AO120" s="6">
        <f t="shared" si="64"/>
        <v>0</v>
      </c>
      <c r="AP120" s="6">
        <v>0</v>
      </c>
      <c r="AQ120" s="6">
        <v>0</v>
      </c>
      <c r="AR120" s="17">
        <v>3</v>
      </c>
      <c r="AS120" s="18">
        <f t="shared" si="65"/>
        <v>1</v>
      </c>
      <c r="AT120" s="18">
        <f t="shared" si="66"/>
        <v>1</v>
      </c>
      <c r="AU120" s="6">
        <f t="shared" si="67"/>
        <v>1</v>
      </c>
      <c r="AV120" s="6">
        <f t="shared" si="68"/>
        <v>1</v>
      </c>
      <c r="AW120" s="6">
        <f t="shared" si="69"/>
        <v>1</v>
      </c>
      <c r="AX120" s="6">
        <f t="shared" si="70"/>
        <v>1</v>
      </c>
      <c r="AY120" s="6">
        <f t="shared" si="71"/>
        <v>0</v>
      </c>
      <c r="AZ120" s="6">
        <f t="shared" si="72"/>
        <v>0</v>
      </c>
      <c r="BA120" s="6">
        <f t="shared" si="73"/>
        <v>-1</v>
      </c>
      <c r="BB120" s="6">
        <f t="shared" si="74"/>
        <v>0</v>
      </c>
      <c r="BD120" s="6">
        <v>0.5</v>
      </c>
      <c r="BE120" s="6">
        <f t="shared" si="75"/>
        <v>1</v>
      </c>
      <c r="BF120" s="6">
        <v>0</v>
      </c>
      <c r="BG120" s="6">
        <v>0</v>
      </c>
      <c r="BH120" s="6">
        <f t="shared" si="76"/>
        <v>-0.5</v>
      </c>
      <c r="BI120" s="6">
        <f t="shared" si="77"/>
        <v>0</v>
      </c>
      <c r="BJ120" s="6">
        <f t="shared" si="78"/>
        <v>0.5</v>
      </c>
      <c r="BK120" s="6">
        <f t="shared" si="79"/>
        <v>0</v>
      </c>
      <c r="BL120" s="6">
        <f t="shared" si="80"/>
        <v>0.5</v>
      </c>
      <c r="BM120" s="6">
        <f t="shared" si="81"/>
        <v>0</v>
      </c>
      <c r="BN120" s="6">
        <f t="shared" si="82"/>
        <v>0</v>
      </c>
      <c r="BO120" s="6">
        <f t="shared" si="83"/>
        <v>0</v>
      </c>
      <c r="BP120" s="6">
        <f t="shared" si="84"/>
        <v>-0.5</v>
      </c>
      <c r="BQ120" s="6">
        <f t="shared" si="85"/>
        <v>0</v>
      </c>
      <c r="BS120" s="6">
        <v>0.75</v>
      </c>
      <c r="BT120" s="6">
        <f t="shared" si="86"/>
        <v>0.5</v>
      </c>
      <c r="BU120" s="6">
        <v>0</v>
      </c>
      <c r="BV120" s="6">
        <f t="shared" si="87"/>
        <v>0</v>
      </c>
      <c r="BW120" s="6">
        <f t="shared" si="88"/>
        <v>0.25</v>
      </c>
      <c r="BX120" s="6">
        <f t="shared" si="89"/>
        <v>0</v>
      </c>
      <c r="BY120" s="6">
        <f t="shared" si="90"/>
        <v>0.75</v>
      </c>
      <c r="BZ120" s="6">
        <f t="shared" si="91"/>
        <v>1</v>
      </c>
      <c r="CA120" s="6">
        <f t="shared" si="92"/>
        <v>0.75</v>
      </c>
      <c r="CB120" s="6">
        <f t="shared" si="93"/>
        <v>1</v>
      </c>
      <c r="CC120" s="6">
        <f t="shared" si="94"/>
        <v>0</v>
      </c>
      <c r="CD120" s="6">
        <f t="shared" si="95"/>
        <v>0</v>
      </c>
      <c r="CE120" s="6">
        <f t="shared" si="96"/>
        <v>-0.75</v>
      </c>
      <c r="CF120" s="6">
        <f t="shared" si="97"/>
        <v>0</v>
      </c>
    </row>
    <row r="121" s="6" customFormat="1" spans="1:84">
      <c r="A121" s="6">
        <v>165</v>
      </c>
      <c r="B121" s="6" t="s">
        <v>15</v>
      </c>
      <c r="C121" s="12">
        <v>1</v>
      </c>
      <c r="D121" s="12">
        <v>1</v>
      </c>
      <c r="E121" s="12">
        <v>2</v>
      </c>
      <c r="F121" s="12">
        <v>1</v>
      </c>
      <c r="G121" s="12">
        <f t="shared" si="49"/>
        <v>1.5</v>
      </c>
      <c r="H121" s="12">
        <f t="shared" si="50"/>
        <v>1</v>
      </c>
      <c r="I121" s="6">
        <f t="shared" si="51"/>
        <v>1.25</v>
      </c>
      <c r="J121" s="6">
        <f t="shared" si="52"/>
        <v>-0.5</v>
      </c>
      <c r="K121" s="6">
        <f t="shared" si="53"/>
        <v>0</v>
      </c>
      <c r="L121" s="6">
        <f t="shared" si="54"/>
        <v>-1.5</v>
      </c>
      <c r="M121" s="6">
        <f t="shared" si="55"/>
        <v>1</v>
      </c>
      <c r="N121" s="6">
        <f t="shared" si="56"/>
        <v>0</v>
      </c>
      <c r="O121" s="6">
        <f t="shared" si="57"/>
        <v>0</v>
      </c>
      <c r="P121" s="6">
        <f t="shared" si="58"/>
        <v>-1</v>
      </c>
      <c r="Q121" s="6">
        <f t="shared" si="59"/>
        <v>1</v>
      </c>
      <c r="R121" s="6">
        <f t="shared" si="60"/>
        <v>-0.25</v>
      </c>
      <c r="S121" s="6">
        <f t="shared" si="61"/>
        <v>0</v>
      </c>
      <c r="T121" s="6">
        <f t="shared" si="62"/>
        <v>-1.25</v>
      </c>
      <c r="U121" s="6">
        <f t="shared" si="63"/>
        <v>1</v>
      </c>
      <c r="W121" s="6">
        <v>2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2</v>
      </c>
      <c r="AF121" s="6">
        <v>2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N121" s="6">
        <v>1</v>
      </c>
      <c r="AO121" s="6">
        <f t="shared" si="64"/>
        <v>0</v>
      </c>
      <c r="AP121" s="6">
        <v>0</v>
      </c>
      <c r="AQ121" s="6">
        <v>0</v>
      </c>
      <c r="AR121" s="17">
        <v>3</v>
      </c>
      <c r="AS121" s="18">
        <f t="shared" si="65"/>
        <v>1</v>
      </c>
      <c r="AT121" s="18">
        <f t="shared" si="66"/>
        <v>1</v>
      </c>
      <c r="AU121" s="6">
        <f t="shared" si="67"/>
        <v>1</v>
      </c>
      <c r="AV121" s="6">
        <f t="shared" si="68"/>
        <v>1</v>
      </c>
      <c r="AW121" s="6">
        <f t="shared" si="69"/>
        <v>1</v>
      </c>
      <c r="AX121" s="6">
        <f t="shared" si="70"/>
        <v>1</v>
      </c>
      <c r="AY121" s="6">
        <f t="shared" si="71"/>
        <v>0</v>
      </c>
      <c r="AZ121" s="6">
        <f t="shared" si="72"/>
        <v>0</v>
      </c>
      <c r="BA121" s="6">
        <f t="shared" si="73"/>
        <v>-1</v>
      </c>
      <c r="BB121" s="6">
        <f t="shared" si="74"/>
        <v>0</v>
      </c>
      <c r="BD121" s="6">
        <v>1</v>
      </c>
      <c r="BE121" s="6">
        <f t="shared" si="75"/>
        <v>1</v>
      </c>
      <c r="BF121" s="6">
        <v>0</v>
      </c>
      <c r="BG121" s="6">
        <v>0</v>
      </c>
      <c r="BH121" s="6">
        <f t="shared" si="76"/>
        <v>0</v>
      </c>
      <c r="BI121" s="6">
        <f t="shared" si="77"/>
        <v>0</v>
      </c>
      <c r="BJ121" s="6">
        <f t="shared" si="78"/>
        <v>1</v>
      </c>
      <c r="BK121" s="6">
        <f t="shared" si="79"/>
        <v>1</v>
      </c>
      <c r="BL121" s="6">
        <f t="shared" si="80"/>
        <v>1</v>
      </c>
      <c r="BM121" s="6">
        <f t="shared" si="81"/>
        <v>1</v>
      </c>
      <c r="BN121" s="6">
        <f t="shared" si="82"/>
        <v>0</v>
      </c>
      <c r="BO121" s="6">
        <f t="shared" si="83"/>
        <v>0</v>
      </c>
      <c r="BP121" s="6">
        <f t="shared" si="84"/>
        <v>-1</v>
      </c>
      <c r="BQ121" s="6">
        <f t="shared" si="85"/>
        <v>0</v>
      </c>
      <c r="BS121" s="6">
        <v>1</v>
      </c>
      <c r="BT121" s="6">
        <f t="shared" si="86"/>
        <v>0.5</v>
      </c>
      <c r="BU121" s="6">
        <v>0</v>
      </c>
      <c r="BV121" s="6">
        <f t="shared" si="87"/>
        <v>0</v>
      </c>
      <c r="BW121" s="6">
        <f t="shared" si="88"/>
        <v>0.5</v>
      </c>
      <c r="BX121" s="6">
        <f t="shared" si="89"/>
        <v>0</v>
      </c>
      <c r="BY121" s="6">
        <f t="shared" si="90"/>
        <v>1</v>
      </c>
      <c r="BZ121" s="6">
        <f t="shared" si="91"/>
        <v>1</v>
      </c>
      <c r="CA121" s="6">
        <f t="shared" si="92"/>
        <v>1</v>
      </c>
      <c r="CB121" s="6">
        <f t="shared" si="93"/>
        <v>1</v>
      </c>
      <c r="CC121" s="6">
        <f t="shared" si="94"/>
        <v>0</v>
      </c>
      <c r="CD121" s="6">
        <f t="shared" si="95"/>
        <v>0</v>
      </c>
      <c r="CE121" s="6">
        <f t="shared" si="96"/>
        <v>-1</v>
      </c>
      <c r="CF121" s="6">
        <f t="shared" si="97"/>
        <v>0</v>
      </c>
    </row>
    <row r="122" s="6" customFormat="1" spans="1:84">
      <c r="A122" s="6">
        <v>255</v>
      </c>
      <c r="B122" s="6" t="s">
        <v>15</v>
      </c>
      <c r="C122" s="12">
        <v>2</v>
      </c>
      <c r="D122" s="12">
        <v>1</v>
      </c>
      <c r="E122" s="12">
        <v>1</v>
      </c>
      <c r="F122" s="12">
        <v>1</v>
      </c>
      <c r="G122" s="12">
        <f t="shared" si="49"/>
        <v>1.5</v>
      </c>
      <c r="H122" s="12">
        <f t="shared" si="50"/>
        <v>1</v>
      </c>
      <c r="I122" s="6">
        <f t="shared" si="51"/>
        <v>1.25</v>
      </c>
      <c r="J122" s="6">
        <f t="shared" si="52"/>
        <v>1</v>
      </c>
      <c r="K122" s="6">
        <f t="shared" si="53"/>
        <v>1</v>
      </c>
      <c r="L122" s="6">
        <f t="shared" si="54"/>
        <v>0.5</v>
      </c>
      <c r="M122" s="6">
        <f t="shared" si="55"/>
        <v>0</v>
      </c>
      <c r="N122" s="6">
        <f t="shared" si="56"/>
        <v>0.5</v>
      </c>
      <c r="O122" s="6">
        <f t="shared" si="57"/>
        <v>0</v>
      </c>
      <c r="P122" s="6">
        <f t="shared" si="58"/>
        <v>0</v>
      </c>
      <c r="Q122" s="6">
        <f t="shared" si="59"/>
        <v>0</v>
      </c>
      <c r="R122" s="6">
        <f t="shared" si="60"/>
        <v>0.75</v>
      </c>
      <c r="S122" s="6">
        <f t="shared" si="61"/>
        <v>1</v>
      </c>
      <c r="T122" s="6">
        <f t="shared" si="62"/>
        <v>0.25</v>
      </c>
      <c r="U122" s="6">
        <f t="shared" si="63"/>
        <v>0</v>
      </c>
      <c r="W122" s="6">
        <v>2</v>
      </c>
      <c r="X122" s="6">
        <v>2</v>
      </c>
      <c r="Y122" s="6">
        <v>2</v>
      </c>
      <c r="Z122" s="6">
        <v>0</v>
      </c>
      <c r="AA122" s="6">
        <v>3</v>
      </c>
      <c r="AB122" s="6">
        <v>0</v>
      </c>
      <c r="AC122" s="6">
        <v>2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3</v>
      </c>
      <c r="AJ122" s="6">
        <v>2</v>
      </c>
      <c r="AK122" s="6">
        <v>2</v>
      </c>
      <c r="AL122" s="6">
        <v>0</v>
      </c>
      <c r="AN122" s="6">
        <v>2.5</v>
      </c>
      <c r="AO122" s="6">
        <f t="shared" si="64"/>
        <v>1</v>
      </c>
      <c r="AP122" s="6">
        <v>2</v>
      </c>
      <c r="AQ122" s="6">
        <v>0</v>
      </c>
      <c r="AR122" s="17">
        <v>3</v>
      </c>
      <c r="AS122" s="18">
        <f t="shared" si="65"/>
        <v>1.5</v>
      </c>
      <c r="AT122" s="18">
        <f t="shared" si="66"/>
        <v>1</v>
      </c>
      <c r="AU122" s="6">
        <f t="shared" si="67"/>
        <v>0.5</v>
      </c>
      <c r="AV122" s="6">
        <f t="shared" si="68"/>
        <v>0</v>
      </c>
      <c r="AW122" s="6">
        <f t="shared" si="69"/>
        <v>2.5</v>
      </c>
      <c r="AX122" s="6">
        <f t="shared" si="70"/>
        <v>1</v>
      </c>
      <c r="AY122" s="6">
        <f t="shared" si="71"/>
        <v>2</v>
      </c>
      <c r="AZ122" s="6">
        <f t="shared" si="72"/>
        <v>0</v>
      </c>
      <c r="BA122" s="6">
        <f t="shared" si="73"/>
        <v>-0.5</v>
      </c>
      <c r="BB122" s="6">
        <f t="shared" si="74"/>
        <v>-2</v>
      </c>
      <c r="BD122" s="6">
        <v>1.5</v>
      </c>
      <c r="BE122" s="6">
        <f t="shared" si="75"/>
        <v>1</v>
      </c>
      <c r="BF122" s="6">
        <v>1</v>
      </c>
      <c r="BG122" s="6">
        <v>0</v>
      </c>
      <c r="BH122" s="6">
        <f t="shared" si="76"/>
        <v>0.5</v>
      </c>
      <c r="BI122" s="6">
        <f t="shared" si="77"/>
        <v>0</v>
      </c>
      <c r="BJ122" s="6">
        <f t="shared" si="78"/>
        <v>0.5</v>
      </c>
      <c r="BK122" s="6">
        <f t="shared" si="79"/>
        <v>0</v>
      </c>
      <c r="BL122" s="6">
        <f t="shared" si="80"/>
        <v>1.5</v>
      </c>
      <c r="BM122" s="6">
        <f t="shared" si="81"/>
        <v>1</v>
      </c>
      <c r="BN122" s="6">
        <f t="shared" si="82"/>
        <v>1</v>
      </c>
      <c r="BO122" s="6">
        <f t="shared" si="83"/>
        <v>0</v>
      </c>
      <c r="BP122" s="6">
        <f t="shared" si="84"/>
        <v>-0.5</v>
      </c>
      <c r="BQ122" s="6">
        <f t="shared" si="85"/>
        <v>-1</v>
      </c>
      <c r="BS122" s="6">
        <v>2</v>
      </c>
      <c r="BT122" s="6">
        <f t="shared" si="86"/>
        <v>1</v>
      </c>
      <c r="BU122" s="6">
        <v>1.5</v>
      </c>
      <c r="BV122" s="6">
        <f t="shared" si="87"/>
        <v>0</v>
      </c>
      <c r="BW122" s="6">
        <f t="shared" si="88"/>
        <v>1</v>
      </c>
      <c r="BX122" s="6">
        <f t="shared" si="89"/>
        <v>1</v>
      </c>
      <c r="BY122" s="6">
        <f t="shared" si="90"/>
        <v>0.5</v>
      </c>
      <c r="BZ122" s="6">
        <f t="shared" si="91"/>
        <v>0</v>
      </c>
      <c r="CA122" s="6">
        <f t="shared" si="92"/>
        <v>2</v>
      </c>
      <c r="CB122" s="6">
        <f t="shared" si="93"/>
        <v>1</v>
      </c>
      <c r="CC122" s="6">
        <f t="shared" si="94"/>
        <v>1.5</v>
      </c>
      <c r="CD122" s="6">
        <f t="shared" si="95"/>
        <v>0</v>
      </c>
      <c r="CE122" s="6">
        <f t="shared" si="96"/>
        <v>-0.5</v>
      </c>
      <c r="CF122" s="6">
        <f t="shared" si="97"/>
        <v>-1.5</v>
      </c>
    </row>
    <row r="123" s="6" customFormat="1" spans="1:84">
      <c r="A123" s="6">
        <v>256</v>
      </c>
      <c r="B123" s="6" t="s">
        <v>15</v>
      </c>
      <c r="C123" s="5">
        <v>4</v>
      </c>
      <c r="D123" s="5">
        <v>4</v>
      </c>
      <c r="E123" s="5">
        <v>4</v>
      </c>
      <c r="F123" s="5">
        <v>4</v>
      </c>
      <c r="G123" s="12">
        <f t="shared" si="49"/>
        <v>4</v>
      </c>
      <c r="H123" s="12">
        <f t="shared" si="50"/>
        <v>4</v>
      </c>
      <c r="I123" s="6">
        <f t="shared" si="51"/>
        <v>4</v>
      </c>
      <c r="J123" s="6">
        <f t="shared" si="52"/>
        <v>-1</v>
      </c>
      <c r="K123" s="6">
        <f t="shared" si="53"/>
        <v>0</v>
      </c>
      <c r="L123" s="6">
        <f t="shared" si="54"/>
        <v>-4</v>
      </c>
      <c r="M123" s="6">
        <f t="shared" si="55"/>
        <v>1</v>
      </c>
      <c r="N123" s="6">
        <f t="shared" si="56"/>
        <v>-2.5</v>
      </c>
      <c r="O123" s="6">
        <f t="shared" si="57"/>
        <v>0</v>
      </c>
      <c r="P123" s="6">
        <f t="shared" si="58"/>
        <v>-4</v>
      </c>
      <c r="Q123" s="6">
        <f t="shared" si="59"/>
        <v>1</v>
      </c>
      <c r="R123" s="6">
        <f t="shared" si="60"/>
        <v>-1.75</v>
      </c>
      <c r="S123" s="6">
        <f t="shared" si="61"/>
        <v>0</v>
      </c>
      <c r="T123" s="6">
        <f t="shared" si="62"/>
        <v>-4</v>
      </c>
      <c r="U123" s="6">
        <f t="shared" si="63"/>
        <v>1</v>
      </c>
      <c r="W123" s="6">
        <v>3</v>
      </c>
      <c r="X123" s="6">
        <v>0</v>
      </c>
      <c r="Y123" s="6">
        <v>0</v>
      </c>
      <c r="Z123" s="6">
        <v>0</v>
      </c>
      <c r="AA123" s="6">
        <v>3</v>
      </c>
      <c r="AB123" s="6">
        <v>2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3</v>
      </c>
      <c r="AJ123" s="6">
        <v>2</v>
      </c>
      <c r="AK123" s="6">
        <v>0</v>
      </c>
      <c r="AL123" s="6">
        <v>0</v>
      </c>
      <c r="AN123" s="6">
        <v>3</v>
      </c>
      <c r="AO123" s="6">
        <f t="shared" si="64"/>
        <v>1</v>
      </c>
      <c r="AP123" s="6">
        <v>0</v>
      </c>
      <c r="AQ123" s="6">
        <v>0</v>
      </c>
      <c r="AR123" s="17">
        <v>3</v>
      </c>
      <c r="AS123" s="18">
        <f t="shared" si="65"/>
        <v>2</v>
      </c>
      <c r="AT123" s="18">
        <f t="shared" si="66"/>
        <v>1</v>
      </c>
      <c r="AU123" s="6">
        <f t="shared" si="67"/>
        <v>3</v>
      </c>
      <c r="AV123" s="6">
        <f t="shared" si="68"/>
        <v>1</v>
      </c>
      <c r="AW123" s="6">
        <f t="shared" si="69"/>
        <v>3</v>
      </c>
      <c r="AX123" s="6">
        <f t="shared" si="70"/>
        <v>1</v>
      </c>
      <c r="AY123" s="6">
        <f t="shared" si="71"/>
        <v>0</v>
      </c>
      <c r="AZ123" s="6">
        <f t="shared" si="72"/>
        <v>0</v>
      </c>
      <c r="BA123" s="6">
        <f t="shared" si="73"/>
        <v>-3</v>
      </c>
      <c r="BB123" s="6">
        <f t="shared" si="74"/>
        <v>0</v>
      </c>
      <c r="BD123" s="6">
        <v>1.5</v>
      </c>
      <c r="BE123" s="6">
        <f t="shared" si="75"/>
        <v>1</v>
      </c>
      <c r="BF123" s="6">
        <v>0</v>
      </c>
      <c r="BG123" s="6">
        <v>0</v>
      </c>
      <c r="BH123" s="6">
        <f t="shared" si="76"/>
        <v>0.5</v>
      </c>
      <c r="BI123" s="6">
        <f t="shared" si="77"/>
        <v>0</v>
      </c>
      <c r="BJ123" s="6">
        <f t="shared" si="78"/>
        <v>1.5</v>
      </c>
      <c r="BK123" s="6">
        <f t="shared" si="79"/>
        <v>1</v>
      </c>
      <c r="BL123" s="6">
        <f t="shared" si="80"/>
        <v>1.5</v>
      </c>
      <c r="BM123" s="6">
        <f t="shared" si="81"/>
        <v>1</v>
      </c>
      <c r="BN123" s="6">
        <f t="shared" si="82"/>
        <v>0</v>
      </c>
      <c r="BO123" s="6">
        <f t="shared" si="83"/>
        <v>0</v>
      </c>
      <c r="BP123" s="6">
        <f t="shared" si="84"/>
        <v>-1.5</v>
      </c>
      <c r="BQ123" s="6">
        <f t="shared" si="85"/>
        <v>0</v>
      </c>
      <c r="BS123" s="6">
        <v>2.25</v>
      </c>
      <c r="BT123" s="6">
        <f t="shared" si="86"/>
        <v>1</v>
      </c>
      <c r="BU123" s="6">
        <v>0</v>
      </c>
      <c r="BV123" s="6">
        <f t="shared" si="87"/>
        <v>0</v>
      </c>
      <c r="BW123" s="6">
        <f t="shared" si="88"/>
        <v>1.25</v>
      </c>
      <c r="BX123" s="6">
        <f t="shared" si="89"/>
        <v>1</v>
      </c>
      <c r="BY123" s="6">
        <f t="shared" si="90"/>
        <v>2.25</v>
      </c>
      <c r="BZ123" s="6">
        <f t="shared" si="91"/>
        <v>1</v>
      </c>
      <c r="CA123" s="6">
        <f t="shared" si="92"/>
        <v>2.25</v>
      </c>
      <c r="CB123" s="6">
        <f t="shared" si="93"/>
        <v>1</v>
      </c>
      <c r="CC123" s="6">
        <f t="shared" si="94"/>
        <v>0</v>
      </c>
      <c r="CD123" s="6">
        <f t="shared" si="95"/>
        <v>0</v>
      </c>
      <c r="CE123" s="6">
        <f t="shared" si="96"/>
        <v>-2.25</v>
      </c>
      <c r="CF123" s="6">
        <f t="shared" si="97"/>
        <v>0</v>
      </c>
    </row>
    <row r="124" s="6" customFormat="1" spans="1:84">
      <c r="A124" s="6">
        <v>257</v>
      </c>
      <c r="B124" s="6" t="s">
        <v>15</v>
      </c>
      <c r="C124" s="12">
        <v>1</v>
      </c>
      <c r="D124" s="12">
        <v>1</v>
      </c>
      <c r="E124" s="12">
        <v>1</v>
      </c>
      <c r="F124" s="12">
        <v>1</v>
      </c>
      <c r="G124" s="12">
        <f t="shared" si="49"/>
        <v>1</v>
      </c>
      <c r="H124" s="12">
        <f t="shared" si="50"/>
        <v>1</v>
      </c>
      <c r="I124" s="6">
        <f t="shared" si="51"/>
        <v>1</v>
      </c>
      <c r="J124" s="6">
        <f t="shared" si="52"/>
        <v>1</v>
      </c>
      <c r="K124" s="6">
        <f t="shared" si="53"/>
        <v>1</v>
      </c>
      <c r="L124" s="6">
        <f t="shared" si="54"/>
        <v>-1</v>
      </c>
      <c r="M124" s="6">
        <f t="shared" si="55"/>
        <v>1</v>
      </c>
      <c r="N124" s="6">
        <f t="shared" si="56"/>
        <v>0</v>
      </c>
      <c r="O124" s="6">
        <f t="shared" si="57"/>
        <v>0</v>
      </c>
      <c r="P124" s="6">
        <f t="shared" si="58"/>
        <v>-1</v>
      </c>
      <c r="Q124" s="6">
        <f t="shared" si="59"/>
        <v>1</v>
      </c>
      <c r="R124" s="6">
        <f t="shared" si="60"/>
        <v>0.5</v>
      </c>
      <c r="S124" s="6">
        <f t="shared" si="61"/>
        <v>0</v>
      </c>
      <c r="T124" s="6">
        <f t="shared" si="62"/>
        <v>-1</v>
      </c>
      <c r="U124" s="6">
        <f t="shared" si="63"/>
        <v>1</v>
      </c>
      <c r="W124" s="6">
        <v>2</v>
      </c>
      <c r="X124" s="6">
        <v>0</v>
      </c>
      <c r="Y124" s="6">
        <v>0</v>
      </c>
      <c r="Z124" s="6">
        <v>0</v>
      </c>
      <c r="AA124" s="6">
        <v>2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2</v>
      </c>
      <c r="AJ124" s="6">
        <v>0</v>
      </c>
      <c r="AK124" s="6">
        <v>0</v>
      </c>
      <c r="AL124" s="6">
        <v>0</v>
      </c>
      <c r="AN124" s="6">
        <v>2</v>
      </c>
      <c r="AO124" s="6">
        <f t="shared" si="64"/>
        <v>0</v>
      </c>
      <c r="AP124" s="6">
        <v>0</v>
      </c>
      <c r="AQ124" s="6">
        <v>0</v>
      </c>
      <c r="AR124" s="17">
        <v>3</v>
      </c>
      <c r="AS124" s="18">
        <f t="shared" si="65"/>
        <v>2</v>
      </c>
      <c r="AT124" s="18">
        <f t="shared" si="66"/>
        <v>1</v>
      </c>
      <c r="AU124" s="6">
        <f t="shared" si="67"/>
        <v>2</v>
      </c>
      <c r="AV124" s="6">
        <f t="shared" si="68"/>
        <v>1</v>
      </c>
      <c r="AW124" s="6">
        <f t="shared" si="69"/>
        <v>2</v>
      </c>
      <c r="AX124" s="6">
        <f t="shared" si="70"/>
        <v>1</v>
      </c>
      <c r="AY124" s="6">
        <f t="shared" si="71"/>
        <v>0</v>
      </c>
      <c r="AZ124" s="6">
        <f t="shared" si="72"/>
        <v>0</v>
      </c>
      <c r="BA124" s="6">
        <f t="shared" si="73"/>
        <v>-2</v>
      </c>
      <c r="BB124" s="6">
        <f t="shared" si="74"/>
        <v>0</v>
      </c>
      <c r="BD124" s="6">
        <v>1</v>
      </c>
      <c r="BE124" s="6">
        <f t="shared" si="75"/>
        <v>0</v>
      </c>
      <c r="BF124" s="6">
        <v>0</v>
      </c>
      <c r="BG124" s="6">
        <v>0</v>
      </c>
      <c r="BH124" s="6">
        <f t="shared" si="76"/>
        <v>1</v>
      </c>
      <c r="BI124" s="6">
        <f t="shared" si="77"/>
        <v>1</v>
      </c>
      <c r="BJ124" s="6">
        <f t="shared" si="78"/>
        <v>1</v>
      </c>
      <c r="BK124" s="6">
        <f t="shared" si="79"/>
        <v>1</v>
      </c>
      <c r="BL124" s="6">
        <f t="shared" si="80"/>
        <v>1</v>
      </c>
      <c r="BM124" s="6">
        <f t="shared" si="81"/>
        <v>1</v>
      </c>
      <c r="BN124" s="6">
        <f t="shared" si="82"/>
        <v>0</v>
      </c>
      <c r="BO124" s="6">
        <f t="shared" si="83"/>
        <v>0</v>
      </c>
      <c r="BP124" s="6">
        <f t="shared" si="84"/>
        <v>-1</v>
      </c>
      <c r="BQ124" s="6">
        <f t="shared" si="85"/>
        <v>0</v>
      </c>
      <c r="BS124" s="6">
        <v>1.5</v>
      </c>
      <c r="BT124" s="6">
        <f t="shared" si="86"/>
        <v>0</v>
      </c>
      <c r="BU124" s="6">
        <v>0</v>
      </c>
      <c r="BV124" s="6">
        <f t="shared" si="87"/>
        <v>0</v>
      </c>
      <c r="BW124" s="6">
        <f t="shared" si="88"/>
        <v>1.5</v>
      </c>
      <c r="BX124" s="6">
        <f t="shared" si="89"/>
        <v>1</v>
      </c>
      <c r="BY124" s="6">
        <f t="shared" si="90"/>
        <v>1.5</v>
      </c>
      <c r="BZ124" s="6">
        <f t="shared" si="91"/>
        <v>1</v>
      </c>
      <c r="CA124" s="6">
        <f t="shared" si="92"/>
        <v>1.5</v>
      </c>
      <c r="CB124" s="6">
        <f t="shared" si="93"/>
        <v>1</v>
      </c>
      <c r="CC124" s="6">
        <f t="shared" si="94"/>
        <v>0</v>
      </c>
      <c r="CD124" s="6">
        <f t="shared" si="95"/>
        <v>0</v>
      </c>
      <c r="CE124" s="6">
        <f t="shared" si="96"/>
        <v>-1.5</v>
      </c>
      <c r="CF124" s="6">
        <f t="shared" si="97"/>
        <v>0</v>
      </c>
    </row>
    <row r="125" s="6" customFormat="1" spans="1:84">
      <c r="A125" s="6">
        <v>258</v>
      </c>
      <c r="B125" s="6" t="s">
        <v>15</v>
      </c>
      <c r="C125" s="12">
        <v>2</v>
      </c>
      <c r="D125" s="12">
        <v>3</v>
      </c>
      <c r="E125" s="12">
        <v>1</v>
      </c>
      <c r="F125" s="12">
        <v>2</v>
      </c>
      <c r="G125" s="12">
        <f t="shared" si="49"/>
        <v>1.5</v>
      </c>
      <c r="H125" s="12">
        <f t="shared" si="50"/>
        <v>2.5</v>
      </c>
      <c r="I125" s="6">
        <f t="shared" si="51"/>
        <v>2</v>
      </c>
      <c r="J125" s="6">
        <f t="shared" si="52"/>
        <v>1.5</v>
      </c>
      <c r="K125" s="6">
        <f t="shared" si="53"/>
        <v>1</v>
      </c>
      <c r="L125" s="6">
        <f t="shared" si="54"/>
        <v>0.5</v>
      </c>
      <c r="M125" s="6">
        <f t="shared" si="55"/>
        <v>0</v>
      </c>
      <c r="N125" s="6">
        <f t="shared" si="56"/>
        <v>-1.5</v>
      </c>
      <c r="O125" s="6">
        <f t="shared" si="57"/>
        <v>0</v>
      </c>
      <c r="P125" s="6">
        <f t="shared" si="58"/>
        <v>-2.5</v>
      </c>
      <c r="Q125" s="6">
        <f t="shared" si="59"/>
        <v>1</v>
      </c>
      <c r="R125" s="6">
        <f t="shared" si="60"/>
        <v>0</v>
      </c>
      <c r="S125" s="6">
        <f t="shared" si="61"/>
        <v>0</v>
      </c>
      <c r="T125" s="6">
        <f t="shared" si="62"/>
        <v>-1</v>
      </c>
      <c r="U125" s="6">
        <f t="shared" si="63"/>
        <v>1</v>
      </c>
      <c r="W125" s="6">
        <v>3</v>
      </c>
      <c r="X125" s="6">
        <v>2</v>
      </c>
      <c r="Y125" s="6">
        <v>2</v>
      </c>
      <c r="Z125" s="6">
        <v>2</v>
      </c>
      <c r="AA125" s="6">
        <v>3</v>
      </c>
      <c r="AB125" s="6">
        <v>0</v>
      </c>
      <c r="AC125" s="6">
        <v>2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2</v>
      </c>
      <c r="AJ125" s="6">
        <v>0</v>
      </c>
      <c r="AK125" s="6">
        <v>0</v>
      </c>
      <c r="AL125" s="6">
        <v>2</v>
      </c>
      <c r="AN125" s="6">
        <v>3</v>
      </c>
      <c r="AO125" s="6">
        <f t="shared" si="64"/>
        <v>1</v>
      </c>
      <c r="AP125" s="6">
        <v>2</v>
      </c>
      <c r="AQ125" s="6">
        <v>1</v>
      </c>
      <c r="AR125" s="17">
        <v>3</v>
      </c>
      <c r="AS125" s="18">
        <f t="shared" si="65"/>
        <v>2</v>
      </c>
      <c r="AT125" s="18">
        <f t="shared" si="66"/>
        <v>1</v>
      </c>
      <c r="AU125" s="6">
        <f t="shared" si="67"/>
        <v>1</v>
      </c>
      <c r="AV125" s="6">
        <f t="shared" si="68"/>
        <v>1</v>
      </c>
      <c r="AW125" s="6">
        <f t="shared" si="69"/>
        <v>2</v>
      </c>
      <c r="AX125" s="6">
        <f t="shared" si="70"/>
        <v>1</v>
      </c>
      <c r="AY125" s="6">
        <f t="shared" si="71"/>
        <v>1</v>
      </c>
      <c r="AZ125" s="6">
        <f t="shared" si="72"/>
        <v>0</v>
      </c>
      <c r="BA125" s="6">
        <f t="shared" si="73"/>
        <v>-1</v>
      </c>
      <c r="BB125" s="6">
        <f t="shared" si="74"/>
        <v>-1</v>
      </c>
      <c r="BD125" s="6">
        <v>1</v>
      </c>
      <c r="BE125" s="6">
        <f t="shared" si="75"/>
        <v>0</v>
      </c>
      <c r="BF125" s="6">
        <v>0</v>
      </c>
      <c r="BG125" s="6">
        <v>1</v>
      </c>
      <c r="BH125" s="6">
        <f t="shared" si="76"/>
        <v>1</v>
      </c>
      <c r="BI125" s="6">
        <f t="shared" si="77"/>
        <v>1</v>
      </c>
      <c r="BJ125" s="6">
        <f t="shared" si="78"/>
        <v>1</v>
      </c>
      <c r="BK125" s="6">
        <f t="shared" si="79"/>
        <v>1</v>
      </c>
      <c r="BL125" s="6">
        <f t="shared" si="80"/>
        <v>0</v>
      </c>
      <c r="BM125" s="6">
        <f t="shared" si="81"/>
        <v>0</v>
      </c>
      <c r="BN125" s="6">
        <f t="shared" si="82"/>
        <v>-1</v>
      </c>
      <c r="BO125" s="6">
        <f t="shared" si="83"/>
        <v>1</v>
      </c>
      <c r="BP125" s="6">
        <f t="shared" si="84"/>
        <v>-1</v>
      </c>
      <c r="BQ125" s="6">
        <f t="shared" si="85"/>
        <v>1</v>
      </c>
      <c r="BS125" s="6">
        <v>2</v>
      </c>
      <c r="BT125" s="6">
        <f t="shared" si="86"/>
        <v>0.5</v>
      </c>
      <c r="BU125" s="6">
        <v>1</v>
      </c>
      <c r="BV125" s="6">
        <f t="shared" si="87"/>
        <v>1</v>
      </c>
      <c r="BW125" s="6">
        <f t="shared" si="88"/>
        <v>1.5</v>
      </c>
      <c r="BX125" s="6">
        <f t="shared" si="89"/>
        <v>1</v>
      </c>
      <c r="BY125" s="6">
        <f t="shared" si="90"/>
        <v>1</v>
      </c>
      <c r="BZ125" s="6">
        <f t="shared" si="91"/>
        <v>1</v>
      </c>
      <c r="CA125" s="6">
        <f t="shared" si="92"/>
        <v>1</v>
      </c>
      <c r="CB125" s="6">
        <f t="shared" si="93"/>
        <v>1</v>
      </c>
      <c r="CC125" s="6">
        <f t="shared" si="94"/>
        <v>0</v>
      </c>
      <c r="CD125" s="6">
        <f t="shared" si="95"/>
        <v>0</v>
      </c>
      <c r="CE125" s="6">
        <f t="shared" si="96"/>
        <v>-1</v>
      </c>
      <c r="CF125" s="6">
        <f t="shared" si="97"/>
        <v>0</v>
      </c>
    </row>
    <row r="126" s="6" customFormat="1" spans="1:84">
      <c r="A126" s="6">
        <v>259</v>
      </c>
      <c r="B126" s="6" t="s">
        <v>15</v>
      </c>
      <c r="C126" s="5">
        <v>1</v>
      </c>
      <c r="D126" s="5">
        <v>1</v>
      </c>
      <c r="E126" s="5">
        <v>1</v>
      </c>
      <c r="F126" s="5">
        <v>1</v>
      </c>
      <c r="G126" s="12">
        <f t="shared" si="49"/>
        <v>1</v>
      </c>
      <c r="H126" s="12">
        <f t="shared" si="50"/>
        <v>1</v>
      </c>
      <c r="I126" s="6">
        <f t="shared" si="51"/>
        <v>1</v>
      </c>
      <c r="J126" s="6">
        <f t="shared" si="52"/>
        <v>2</v>
      </c>
      <c r="K126" s="6">
        <f t="shared" si="53"/>
        <v>1</v>
      </c>
      <c r="L126" s="6">
        <f t="shared" si="54"/>
        <v>-1</v>
      </c>
      <c r="M126" s="6">
        <f t="shared" si="55"/>
        <v>1</v>
      </c>
      <c r="N126" s="6">
        <f t="shared" si="56"/>
        <v>0.5</v>
      </c>
      <c r="O126" s="6">
        <f t="shared" si="57"/>
        <v>0</v>
      </c>
      <c r="P126" s="6">
        <f t="shared" si="58"/>
        <v>-1</v>
      </c>
      <c r="Q126" s="6">
        <f t="shared" si="59"/>
        <v>1</v>
      </c>
      <c r="R126" s="6">
        <f t="shared" si="60"/>
        <v>1.25</v>
      </c>
      <c r="S126" s="6">
        <f t="shared" si="61"/>
        <v>1</v>
      </c>
      <c r="T126" s="6">
        <f t="shared" si="62"/>
        <v>-1</v>
      </c>
      <c r="U126" s="6">
        <f t="shared" si="63"/>
        <v>1</v>
      </c>
      <c r="W126" s="6">
        <v>3</v>
      </c>
      <c r="X126" s="6">
        <v>0</v>
      </c>
      <c r="Y126" s="6">
        <v>0</v>
      </c>
      <c r="Z126" s="6">
        <v>0</v>
      </c>
      <c r="AA126" s="6">
        <v>3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3</v>
      </c>
      <c r="AJ126" s="6">
        <v>2</v>
      </c>
      <c r="AK126" s="6">
        <v>0</v>
      </c>
      <c r="AL126" s="6">
        <v>0</v>
      </c>
      <c r="AN126" s="6">
        <v>3</v>
      </c>
      <c r="AO126" s="6">
        <f t="shared" si="64"/>
        <v>0</v>
      </c>
      <c r="AP126" s="6">
        <v>0</v>
      </c>
      <c r="AQ126" s="6">
        <v>0</v>
      </c>
      <c r="AR126" s="17">
        <v>3</v>
      </c>
      <c r="AS126" s="18">
        <f t="shared" si="65"/>
        <v>3</v>
      </c>
      <c r="AT126" s="18">
        <f t="shared" si="66"/>
        <v>1</v>
      </c>
      <c r="AU126" s="6">
        <f t="shared" si="67"/>
        <v>3</v>
      </c>
      <c r="AV126" s="6">
        <f t="shared" si="68"/>
        <v>1</v>
      </c>
      <c r="AW126" s="6">
        <f t="shared" si="69"/>
        <v>3</v>
      </c>
      <c r="AX126" s="6">
        <f t="shared" si="70"/>
        <v>1</v>
      </c>
      <c r="AY126" s="6">
        <f t="shared" si="71"/>
        <v>0</v>
      </c>
      <c r="AZ126" s="6">
        <f t="shared" si="72"/>
        <v>0</v>
      </c>
      <c r="BA126" s="6">
        <f t="shared" si="73"/>
        <v>-3</v>
      </c>
      <c r="BB126" s="6">
        <f t="shared" si="74"/>
        <v>0</v>
      </c>
      <c r="BD126" s="6">
        <v>1.5</v>
      </c>
      <c r="BE126" s="6">
        <f t="shared" si="75"/>
        <v>1</v>
      </c>
      <c r="BF126" s="6">
        <v>0</v>
      </c>
      <c r="BG126" s="6">
        <v>0</v>
      </c>
      <c r="BH126" s="6">
        <f t="shared" si="76"/>
        <v>0.5</v>
      </c>
      <c r="BI126" s="6">
        <f t="shared" si="77"/>
        <v>0</v>
      </c>
      <c r="BJ126" s="6">
        <f t="shared" si="78"/>
        <v>1.5</v>
      </c>
      <c r="BK126" s="6">
        <f t="shared" si="79"/>
        <v>1</v>
      </c>
      <c r="BL126" s="6">
        <f t="shared" si="80"/>
        <v>1.5</v>
      </c>
      <c r="BM126" s="6">
        <f t="shared" si="81"/>
        <v>1</v>
      </c>
      <c r="BN126" s="6">
        <f t="shared" si="82"/>
        <v>0</v>
      </c>
      <c r="BO126" s="6">
        <f t="shared" si="83"/>
        <v>0</v>
      </c>
      <c r="BP126" s="6">
        <f t="shared" si="84"/>
        <v>-1.5</v>
      </c>
      <c r="BQ126" s="6">
        <f t="shared" si="85"/>
        <v>0</v>
      </c>
      <c r="BS126" s="6">
        <v>2.25</v>
      </c>
      <c r="BT126" s="6">
        <f t="shared" si="86"/>
        <v>0.5</v>
      </c>
      <c r="BU126" s="6">
        <v>0</v>
      </c>
      <c r="BV126" s="6">
        <f t="shared" si="87"/>
        <v>0</v>
      </c>
      <c r="BW126" s="6">
        <f t="shared" si="88"/>
        <v>1.75</v>
      </c>
      <c r="BX126" s="6">
        <f t="shared" si="89"/>
        <v>1</v>
      </c>
      <c r="BY126" s="6">
        <f t="shared" si="90"/>
        <v>2.25</v>
      </c>
      <c r="BZ126" s="6">
        <f t="shared" si="91"/>
        <v>1</v>
      </c>
      <c r="CA126" s="6">
        <f t="shared" si="92"/>
        <v>2.25</v>
      </c>
      <c r="CB126" s="6">
        <f t="shared" si="93"/>
        <v>1</v>
      </c>
      <c r="CC126" s="6">
        <f t="shared" si="94"/>
        <v>0</v>
      </c>
      <c r="CD126" s="6">
        <f t="shared" si="95"/>
        <v>0</v>
      </c>
      <c r="CE126" s="6">
        <f t="shared" si="96"/>
        <v>-2.25</v>
      </c>
      <c r="CF126" s="6">
        <f t="shared" si="97"/>
        <v>0</v>
      </c>
    </row>
    <row r="127" s="6" customFormat="1" spans="1:84">
      <c r="A127" s="6">
        <v>260</v>
      </c>
      <c r="B127" s="6" t="s">
        <v>15</v>
      </c>
      <c r="C127" s="12">
        <v>2</v>
      </c>
      <c r="D127" s="12">
        <v>1</v>
      </c>
      <c r="E127" s="12">
        <v>2</v>
      </c>
      <c r="F127" s="12">
        <v>1</v>
      </c>
      <c r="G127" s="12">
        <f t="shared" si="49"/>
        <v>2</v>
      </c>
      <c r="H127" s="12">
        <f t="shared" si="50"/>
        <v>1</v>
      </c>
      <c r="I127" s="6">
        <f t="shared" si="51"/>
        <v>1.5</v>
      </c>
      <c r="J127" s="6">
        <f t="shared" si="52"/>
        <v>1</v>
      </c>
      <c r="K127" s="6">
        <f t="shared" si="53"/>
        <v>1</v>
      </c>
      <c r="L127" s="6">
        <f t="shared" si="54"/>
        <v>0</v>
      </c>
      <c r="M127" s="6">
        <f t="shared" si="55"/>
        <v>0</v>
      </c>
      <c r="N127" s="6">
        <f t="shared" si="56"/>
        <v>1.5</v>
      </c>
      <c r="O127" s="6">
        <f t="shared" si="57"/>
        <v>1</v>
      </c>
      <c r="P127" s="6">
        <f t="shared" si="58"/>
        <v>-1</v>
      </c>
      <c r="Q127" s="6">
        <f t="shared" si="59"/>
        <v>1</v>
      </c>
      <c r="R127" s="6">
        <f t="shared" si="60"/>
        <v>1.25</v>
      </c>
      <c r="S127" s="6">
        <f t="shared" si="61"/>
        <v>1</v>
      </c>
      <c r="T127" s="6">
        <f t="shared" si="62"/>
        <v>-0.5</v>
      </c>
      <c r="U127" s="6">
        <f t="shared" si="63"/>
        <v>0</v>
      </c>
      <c r="W127" s="6">
        <v>3</v>
      </c>
      <c r="X127" s="6">
        <v>2</v>
      </c>
      <c r="Y127" s="6">
        <v>2</v>
      </c>
      <c r="Z127" s="6">
        <v>0</v>
      </c>
      <c r="AA127" s="6">
        <v>3</v>
      </c>
      <c r="AB127" s="6">
        <v>0</v>
      </c>
      <c r="AC127" s="6">
        <v>2</v>
      </c>
      <c r="AD127" s="6">
        <v>0</v>
      </c>
      <c r="AE127" s="6">
        <v>3</v>
      </c>
      <c r="AF127" s="6">
        <v>0</v>
      </c>
      <c r="AG127" s="6">
        <v>0</v>
      </c>
      <c r="AH127" s="6">
        <v>0</v>
      </c>
      <c r="AI127" s="6">
        <v>2</v>
      </c>
      <c r="AJ127" s="6">
        <v>0</v>
      </c>
      <c r="AK127" s="6">
        <v>0</v>
      </c>
      <c r="AL127" s="6">
        <v>0</v>
      </c>
      <c r="AN127" s="6">
        <v>3</v>
      </c>
      <c r="AO127" s="6">
        <f t="shared" si="64"/>
        <v>1</v>
      </c>
      <c r="AP127" s="6">
        <v>2</v>
      </c>
      <c r="AQ127" s="6">
        <v>0</v>
      </c>
      <c r="AR127" s="17">
        <v>3</v>
      </c>
      <c r="AS127" s="18">
        <f t="shared" si="65"/>
        <v>2</v>
      </c>
      <c r="AT127" s="18">
        <f t="shared" si="66"/>
        <v>1</v>
      </c>
      <c r="AU127" s="6">
        <f t="shared" si="67"/>
        <v>1</v>
      </c>
      <c r="AV127" s="6">
        <f t="shared" si="68"/>
        <v>1</v>
      </c>
      <c r="AW127" s="6">
        <f t="shared" si="69"/>
        <v>3</v>
      </c>
      <c r="AX127" s="6">
        <f t="shared" si="70"/>
        <v>1</v>
      </c>
      <c r="AY127" s="6">
        <f t="shared" si="71"/>
        <v>2</v>
      </c>
      <c r="AZ127" s="6">
        <f t="shared" si="72"/>
        <v>0</v>
      </c>
      <c r="BA127" s="6">
        <f t="shared" si="73"/>
        <v>-1</v>
      </c>
      <c r="BB127" s="6">
        <f t="shared" si="74"/>
        <v>-2</v>
      </c>
      <c r="BD127" s="6">
        <v>2.5</v>
      </c>
      <c r="BE127" s="6">
        <f t="shared" si="75"/>
        <v>0</v>
      </c>
      <c r="BF127" s="6">
        <v>0</v>
      </c>
      <c r="BG127" s="6">
        <v>0</v>
      </c>
      <c r="BH127" s="6">
        <f t="shared" si="76"/>
        <v>2.5</v>
      </c>
      <c r="BI127" s="6">
        <f t="shared" si="77"/>
        <v>1</v>
      </c>
      <c r="BJ127" s="6">
        <f t="shared" si="78"/>
        <v>2.5</v>
      </c>
      <c r="BK127" s="6">
        <f t="shared" si="79"/>
        <v>1</v>
      </c>
      <c r="BL127" s="6">
        <f t="shared" si="80"/>
        <v>2.5</v>
      </c>
      <c r="BM127" s="6">
        <f t="shared" si="81"/>
        <v>1</v>
      </c>
      <c r="BN127" s="6">
        <f t="shared" si="82"/>
        <v>0</v>
      </c>
      <c r="BO127" s="6">
        <f t="shared" si="83"/>
        <v>0</v>
      </c>
      <c r="BP127" s="6">
        <f t="shared" si="84"/>
        <v>-2.5</v>
      </c>
      <c r="BQ127" s="6">
        <f t="shared" si="85"/>
        <v>0</v>
      </c>
      <c r="BS127" s="6">
        <v>2.75</v>
      </c>
      <c r="BT127" s="6">
        <f t="shared" si="86"/>
        <v>0.5</v>
      </c>
      <c r="BU127" s="6">
        <v>1</v>
      </c>
      <c r="BV127" s="6">
        <f t="shared" si="87"/>
        <v>0</v>
      </c>
      <c r="BW127" s="6">
        <f t="shared" si="88"/>
        <v>2.25</v>
      </c>
      <c r="BX127" s="6">
        <f t="shared" si="89"/>
        <v>1</v>
      </c>
      <c r="BY127" s="6">
        <f t="shared" si="90"/>
        <v>1.75</v>
      </c>
      <c r="BZ127" s="6">
        <f t="shared" si="91"/>
        <v>1</v>
      </c>
      <c r="CA127" s="6">
        <f t="shared" si="92"/>
        <v>2.75</v>
      </c>
      <c r="CB127" s="6">
        <f t="shared" si="93"/>
        <v>1</v>
      </c>
      <c r="CC127" s="6">
        <f t="shared" si="94"/>
        <v>1</v>
      </c>
      <c r="CD127" s="6">
        <f t="shared" si="95"/>
        <v>0</v>
      </c>
      <c r="CE127" s="6">
        <f t="shared" si="96"/>
        <v>-1.75</v>
      </c>
      <c r="CF127" s="6">
        <f t="shared" si="97"/>
        <v>-1</v>
      </c>
    </row>
    <row r="128" s="6" customFormat="1" spans="1:84">
      <c r="A128" s="6">
        <v>261</v>
      </c>
      <c r="B128" s="6" t="s">
        <v>15</v>
      </c>
      <c r="C128" s="12">
        <v>2</v>
      </c>
      <c r="D128" s="12">
        <v>1</v>
      </c>
      <c r="E128" s="12">
        <v>1</v>
      </c>
      <c r="F128" s="12">
        <v>1</v>
      </c>
      <c r="G128" s="12">
        <f t="shared" si="49"/>
        <v>1.5</v>
      </c>
      <c r="H128" s="12">
        <f t="shared" si="50"/>
        <v>1</v>
      </c>
      <c r="I128" s="6">
        <f t="shared" si="51"/>
        <v>1.25</v>
      </c>
      <c r="J128" s="6">
        <f t="shared" si="52"/>
        <v>-0.5</v>
      </c>
      <c r="K128" s="6">
        <f t="shared" si="53"/>
        <v>0</v>
      </c>
      <c r="L128" s="6">
        <f t="shared" si="54"/>
        <v>-1.5</v>
      </c>
      <c r="M128" s="6">
        <f t="shared" si="55"/>
        <v>1</v>
      </c>
      <c r="N128" s="6">
        <f t="shared" si="56"/>
        <v>-1</v>
      </c>
      <c r="O128" s="6">
        <f t="shared" si="57"/>
        <v>0</v>
      </c>
      <c r="P128" s="6">
        <f t="shared" si="58"/>
        <v>-1</v>
      </c>
      <c r="Q128" s="6">
        <f t="shared" si="59"/>
        <v>1</v>
      </c>
      <c r="R128" s="6">
        <f t="shared" si="60"/>
        <v>-0.75</v>
      </c>
      <c r="S128" s="6">
        <f t="shared" si="61"/>
        <v>0</v>
      </c>
      <c r="T128" s="6">
        <f t="shared" si="62"/>
        <v>-1.25</v>
      </c>
      <c r="U128" s="6">
        <f t="shared" si="63"/>
        <v>1</v>
      </c>
      <c r="W128" s="6">
        <v>2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N128" s="6">
        <v>1</v>
      </c>
      <c r="AO128" s="6">
        <f t="shared" si="64"/>
        <v>0</v>
      </c>
      <c r="AP128" s="6">
        <v>0</v>
      </c>
      <c r="AQ128" s="6">
        <v>0</v>
      </c>
      <c r="AR128" s="17">
        <v>3</v>
      </c>
      <c r="AS128" s="18">
        <f t="shared" si="65"/>
        <v>1</v>
      </c>
      <c r="AT128" s="18">
        <f t="shared" si="66"/>
        <v>1</v>
      </c>
      <c r="AU128" s="6">
        <f t="shared" si="67"/>
        <v>1</v>
      </c>
      <c r="AV128" s="6">
        <f t="shared" si="68"/>
        <v>1</v>
      </c>
      <c r="AW128" s="6">
        <f t="shared" si="69"/>
        <v>1</v>
      </c>
      <c r="AX128" s="6">
        <f t="shared" si="70"/>
        <v>1</v>
      </c>
      <c r="AY128" s="6">
        <f t="shared" si="71"/>
        <v>0</v>
      </c>
      <c r="AZ128" s="6">
        <f t="shared" si="72"/>
        <v>0</v>
      </c>
      <c r="BA128" s="6">
        <f t="shared" si="73"/>
        <v>-1</v>
      </c>
      <c r="BB128" s="6">
        <f t="shared" si="74"/>
        <v>0</v>
      </c>
      <c r="BD128" s="6">
        <v>0</v>
      </c>
      <c r="BE128" s="6">
        <f t="shared" si="75"/>
        <v>0</v>
      </c>
      <c r="BF128" s="6">
        <v>0</v>
      </c>
      <c r="BG128" s="6">
        <v>0</v>
      </c>
      <c r="BH128" s="6">
        <f t="shared" si="76"/>
        <v>0</v>
      </c>
      <c r="BI128" s="6">
        <f t="shared" si="77"/>
        <v>0</v>
      </c>
      <c r="BJ128" s="6">
        <f t="shared" si="78"/>
        <v>0</v>
      </c>
      <c r="BK128" s="6">
        <f t="shared" si="79"/>
        <v>0</v>
      </c>
      <c r="BL128" s="6">
        <f t="shared" si="80"/>
        <v>0</v>
      </c>
      <c r="BM128" s="6">
        <f t="shared" si="81"/>
        <v>0</v>
      </c>
      <c r="BN128" s="6">
        <f t="shared" si="82"/>
        <v>0</v>
      </c>
      <c r="BO128" s="6">
        <f t="shared" si="83"/>
        <v>0</v>
      </c>
      <c r="BP128" s="6">
        <f t="shared" si="84"/>
        <v>0</v>
      </c>
      <c r="BQ128" s="6">
        <f t="shared" si="85"/>
        <v>0</v>
      </c>
      <c r="BS128" s="6">
        <v>0.5</v>
      </c>
      <c r="BT128" s="6">
        <f t="shared" si="86"/>
        <v>0</v>
      </c>
      <c r="BU128" s="6">
        <v>0</v>
      </c>
      <c r="BV128" s="6">
        <f t="shared" si="87"/>
        <v>0</v>
      </c>
      <c r="BW128" s="6">
        <f t="shared" si="88"/>
        <v>0.5</v>
      </c>
      <c r="BX128" s="6">
        <f t="shared" si="89"/>
        <v>0</v>
      </c>
      <c r="BY128" s="6">
        <f t="shared" si="90"/>
        <v>0.5</v>
      </c>
      <c r="BZ128" s="6">
        <f t="shared" si="91"/>
        <v>0</v>
      </c>
      <c r="CA128" s="6">
        <f t="shared" si="92"/>
        <v>0.5</v>
      </c>
      <c r="CB128" s="6">
        <f t="shared" si="93"/>
        <v>0</v>
      </c>
      <c r="CC128" s="6">
        <f t="shared" si="94"/>
        <v>0</v>
      </c>
      <c r="CD128" s="6">
        <f t="shared" si="95"/>
        <v>0</v>
      </c>
      <c r="CE128" s="6">
        <f t="shared" si="96"/>
        <v>-0.5</v>
      </c>
      <c r="CF128" s="6">
        <f t="shared" si="97"/>
        <v>0</v>
      </c>
    </row>
    <row r="129" s="6" customFormat="1" spans="1:84">
      <c r="A129" s="6">
        <v>262</v>
      </c>
      <c r="B129" s="6" t="s">
        <v>15</v>
      </c>
      <c r="C129" s="12">
        <v>1</v>
      </c>
      <c r="D129" s="12">
        <v>1</v>
      </c>
      <c r="E129" s="12">
        <v>1</v>
      </c>
      <c r="F129" s="12">
        <v>1</v>
      </c>
      <c r="G129" s="12">
        <f t="shared" si="49"/>
        <v>1</v>
      </c>
      <c r="H129" s="12">
        <f t="shared" si="50"/>
        <v>1</v>
      </c>
      <c r="I129" s="6">
        <f t="shared" si="51"/>
        <v>1</v>
      </c>
      <c r="J129" s="6">
        <f t="shared" si="52"/>
        <v>1</v>
      </c>
      <c r="K129" s="6">
        <f t="shared" si="53"/>
        <v>1</v>
      </c>
      <c r="L129" s="6">
        <f t="shared" si="54"/>
        <v>-1</v>
      </c>
      <c r="M129" s="6">
        <f t="shared" si="55"/>
        <v>1</v>
      </c>
      <c r="N129" s="6">
        <f t="shared" si="56"/>
        <v>0</v>
      </c>
      <c r="O129" s="6">
        <f t="shared" si="57"/>
        <v>0</v>
      </c>
      <c r="P129" s="6">
        <f t="shared" si="58"/>
        <v>-1</v>
      </c>
      <c r="Q129" s="6">
        <f t="shared" si="59"/>
        <v>1</v>
      </c>
      <c r="R129" s="6">
        <f t="shared" si="60"/>
        <v>0.5</v>
      </c>
      <c r="S129" s="6">
        <f t="shared" si="61"/>
        <v>0</v>
      </c>
      <c r="T129" s="6">
        <f t="shared" si="62"/>
        <v>-1</v>
      </c>
      <c r="U129" s="6">
        <f t="shared" si="63"/>
        <v>1</v>
      </c>
      <c r="W129" s="6">
        <v>2</v>
      </c>
      <c r="X129" s="6">
        <v>0</v>
      </c>
      <c r="Y129" s="6">
        <v>0</v>
      </c>
      <c r="Z129" s="6">
        <v>0</v>
      </c>
      <c r="AA129" s="6">
        <v>2</v>
      </c>
      <c r="AB129" s="6">
        <v>2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2</v>
      </c>
      <c r="AJ129" s="6">
        <v>2</v>
      </c>
      <c r="AK129" s="6">
        <v>0</v>
      </c>
      <c r="AL129" s="6">
        <v>0</v>
      </c>
      <c r="AN129" s="6">
        <v>2</v>
      </c>
      <c r="AO129" s="6">
        <f t="shared" si="64"/>
        <v>1</v>
      </c>
      <c r="AP129" s="6">
        <v>0</v>
      </c>
      <c r="AQ129" s="6">
        <v>0</v>
      </c>
      <c r="AR129" s="17">
        <v>3</v>
      </c>
      <c r="AS129" s="18">
        <f t="shared" si="65"/>
        <v>1</v>
      </c>
      <c r="AT129" s="18">
        <f t="shared" si="66"/>
        <v>1</v>
      </c>
      <c r="AU129" s="6">
        <f t="shared" si="67"/>
        <v>2</v>
      </c>
      <c r="AV129" s="6">
        <f t="shared" si="68"/>
        <v>1</v>
      </c>
      <c r="AW129" s="6">
        <f t="shared" si="69"/>
        <v>2</v>
      </c>
      <c r="AX129" s="6">
        <f t="shared" si="70"/>
        <v>1</v>
      </c>
      <c r="AY129" s="6">
        <f t="shared" si="71"/>
        <v>0</v>
      </c>
      <c r="AZ129" s="6">
        <f t="shared" si="72"/>
        <v>0</v>
      </c>
      <c r="BA129" s="6">
        <f t="shared" si="73"/>
        <v>-2</v>
      </c>
      <c r="BB129" s="6">
        <f t="shared" si="74"/>
        <v>0</v>
      </c>
      <c r="BD129" s="6">
        <v>1</v>
      </c>
      <c r="BE129" s="6">
        <f t="shared" si="75"/>
        <v>1</v>
      </c>
      <c r="BF129" s="6">
        <v>0</v>
      </c>
      <c r="BG129" s="6">
        <v>0</v>
      </c>
      <c r="BH129" s="6">
        <f t="shared" si="76"/>
        <v>0</v>
      </c>
      <c r="BI129" s="6">
        <f t="shared" si="77"/>
        <v>0</v>
      </c>
      <c r="BJ129" s="6">
        <f t="shared" si="78"/>
        <v>1</v>
      </c>
      <c r="BK129" s="6">
        <f t="shared" si="79"/>
        <v>1</v>
      </c>
      <c r="BL129" s="6">
        <f t="shared" si="80"/>
        <v>1</v>
      </c>
      <c r="BM129" s="6">
        <f t="shared" si="81"/>
        <v>1</v>
      </c>
      <c r="BN129" s="6">
        <f t="shared" si="82"/>
        <v>0</v>
      </c>
      <c r="BO129" s="6">
        <f t="shared" si="83"/>
        <v>0</v>
      </c>
      <c r="BP129" s="6">
        <f t="shared" si="84"/>
        <v>-1</v>
      </c>
      <c r="BQ129" s="6">
        <f t="shared" si="85"/>
        <v>0</v>
      </c>
      <c r="BS129" s="6">
        <v>1.5</v>
      </c>
      <c r="BT129" s="6">
        <f t="shared" si="86"/>
        <v>1</v>
      </c>
      <c r="BU129" s="6">
        <v>0</v>
      </c>
      <c r="BV129" s="6">
        <f t="shared" si="87"/>
        <v>0</v>
      </c>
      <c r="BW129" s="6">
        <f t="shared" si="88"/>
        <v>0.5</v>
      </c>
      <c r="BX129" s="6">
        <f t="shared" si="89"/>
        <v>0</v>
      </c>
      <c r="BY129" s="6">
        <f t="shared" si="90"/>
        <v>1.5</v>
      </c>
      <c r="BZ129" s="6">
        <f t="shared" si="91"/>
        <v>1</v>
      </c>
      <c r="CA129" s="6">
        <f t="shared" si="92"/>
        <v>1.5</v>
      </c>
      <c r="CB129" s="6">
        <f t="shared" si="93"/>
        <v>1</v>
      </c>
      <c r="CC129" s="6">
        <f t="shared" si="94"/>
        <v>0</v>
      </c>
      <c r="CD129" s="6">
        <f t="shared" si="95"/>
        <v>0</v>
      </c>
      <c r="CE129" s="6">
        <f t="shared" si="96"/>
        <v>-1.5</v>
      </c>
      <c r="CF129" s="6">
        <f t="shared" si="97"/>
        <v>0</v>
      </c>
    </row>
    <row r="130" s="6" customFormat="1" spans="1:84">
      <c r="A130" s="6">
        <v>263</v>
      </c>
      <c r="B130" s="6" t="s">
        <v>15</v>
      </c>
      <c r="C130" s="12">
        <v>4</v>
      </c>
      <c r="D130" s="12">
        <v>4</v>
      </c>
      <c r="E130" s="12">
        <v>4</v>
      </c>
      <c r="F130" s="12">
        <v>4</v>
      </c>
      <c r="G130" s="12">
        <f t="shared" ref="G130:G186" si="98">(C130+E130)/2</f>
        <v>4</v>
      </c>
      <c r="H130" s="12">
        <f t="shared" ref="H130:H186" si="99">(D130+F130)/2</f>
        <v>4</v>
      </c>
      <c r="I130" s="6">
        <f t="shared" ref="I130:I186" si="100">(G130+H130)/2</f>
        <v>4</v>
      </c>
      <c r="J130" s="6">
        <f t="shared" ref="J130:J186" si="101">AN130-G130</f>
        <v>-2.5</v>
      </c>
      <c r="K130" s="6">
        <f t="shared" ref="K130:K186" si="102">IF(AN130-G130&gt;0.5,1,0)</f>
        <v>0</v>
      </c>
      <c r="L130" s="6">
        <f t="shared" ref="L130:L186" si="103">AP130-G130</f>
        <v>-4</v>
      </c>
      <c r="M130" s="6">
        <f t="shared" ref="M130:M186" si="104">IF(AP130-G130&lt;-0.5,1,0)</f>
        <v>1</v>
      </c>
      <c r="N130" s="6">
        <f t="shared" ref="N130:N186" si="105">BD130-H130</f>
        <v>-4</v>
      </c>
      <c r="O130" s="6">
        <f t="shared" ref="O130:O186" si="106">IF(BD130-H130&gt;0.5,1,0)</f>
        <v>0</v>
      </c>
      <c r="P130" s="6">
        <f t="shared" ref="P130:P186" si="107">BF130-H130</f>
        <v>-4</v>
      </c>
      <c r="Q130" s="6">
        <f t="shared" ref="Q130:Q186" si="108">IF(BF130-H130&lt;-0.5,1,0)</f>
        <v>1</v>
      </c>
      <c r="R130" s="6">
        <f t="shared" ref="R130:R186" si="109">BS130-I130</f>
        <v>-3.25</v>
      </c>
      <c r="S130" s="6">
        <f t="shared" ref="S130:S186" si="110">IF(BS130-I130&gt;0.5,1,0)</f>
        <v>0</v>
      </c>
      <c r="T130" s="6">
        <f t="shared" ref="T130:T186" si="111">BU130-I130</f>
        <v>-4</v>
      </c>
      <c r="U130" s="6">
        <f t="shared" ref="U130:U186" si="112">IF(BU130-I130&lt;-0.5,1,0)</f>
        <v>1</v>
      </c>
      <c r="W130" s="6">
        <v>0</v>
      </c>
      <c r="X130" s="6">
        <v>0</v>
      </c>
      <c r="Y130" s="6">
        <v>0</v>
      </c>
      <c r="Z130" s="6">
        <v>0</v>
      </c>
      <c r="AA130" s="6">
        <v>3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N130" s="6">
        <v>1.5</v>
      </c>
      <c r="AO130" s="6">
        <f t="shared" ref="AO130:AO145" si="113">(X130+AB130)/2</f>
        <v>0</v>
      </c>
      <c r="AP130" s="6">
        <v>0</v>
      </c>
      <c r="AQ130" s="6">
        <v>0</v>
      </c>
      <c r="AR130" s="17">
        <v>3</v>
      </c>
      <c r="AS130" s="18">
        <f t="shared" ref="AS130:AS186" si="114">AN130-AO130</f>
        <v>1.5</v>
      </c>
      <c r="AT130" s="18">
        <f t="shared" ref="AT130:AT186" si="115">IF(AN130-AO130&gt;0.5,1,0)</f>
        <v>1</v>
      </c>
      <c r="AU130" s="6">
        <f t="shared" ref="AU130:AU186" si="116">AN130-AP130</f>
        <v>1.5</v>
      </c>
      <c r="AV130" s="6">
        <f t="shared" ref="AV130:AV186" si="117">IF(AN130-AP130&gt;0.5,1,0)</f>
        <v>1</v>
      </c>
      <c r="AW130" s="6">
        <f t="shared" ref="AW130:AW186" si="118">AN130-AQ130</f>
        <v>1.5</v>
      </c>
      <c r="AX130" s="6">
        <f t="shared" ref="AX130:AX186" si="119">IF(AN130-AQ130&gt;0.5,1,0)</f>
        <v>1</v>
      </c>
      <c r="AY130" s="6">
        <f t="shared" ref="AY130:AY186" si="120">AP130-AQ130</f>
        <v>0</v>
      </c>
      <c r="AZ130" s="6">
        <f t="shared" ref="AZ130:AZ186" si="121">IF(AP130-AQ130&lt;0,1,0)</f>
        <v>0</v>
      </c>
      <c r="BA130" s="6">
        <f t="shared" ref="BA130:BA186" si="122">AP130-AN130</f>
        <v>-1.5</v>
      </c>
      <c r="BB130" s="6">
        <f t="shared" ref="BB130:BB186" si="123">AQ130-AP130</f>
        <v>0</v>
      </c>
      <c r="BD130" s="6">
        <v>0</v>
      </c>
      <c r="BE130" s="6">
        <f t="shared" ref="BE130:BE145" si="124">(AF130+AJ130)/2</f>
        <v>0</v>
      </c>
      <c r="BF130" s="6">
        <v>0</v>
      </c>
      <c r="BG130" s="6">
        <v>0</v>
      </c>
      <c r="BH130" s="6">
        <f t="shared" ref="BH130:BH186" si="125">BD130-BE130</f>
        <v>0</v>
      </c>
      <c r="BI130" s="6">
        <f t="shared" ref="BI130:BI186" si="126">IF(BD130-BE130&gt;0.5,1,0)</f>
        <v>0</v>
      </c>
      <c r="BJ130" s="6">
        <f t="shared" ref="BJ130:BJ186" si="127">BD130-BF130</f>
        <v>0</v>
      </c>
      <c r="BK130" s="6">
        <f t="shared" ref="BK130:BK186" si="128">IF(BD130-BF130&gt;0.5,1,0)</f>
        <v>0</v>
      </c>
      <c r="BL130" s="6">
        <f t="shared" ref="BL130:BL186" si="129">BD130-BG130</f>
        <v>0</v>
      </c>
      <c r="BM130" s="6">
        <f t="shared" ref="BM130:BM186" si="130">IF(BD130-BG130&gt;0.5,1,0)</f>
        <v>0</v>
      </c>
      <c r="BN130" s="6">
        <f t="shared" ref="BN130:BN186" si="131">BF130-BG130</f>
        <v>0</v>
      </c>
      <c r="BO130" s="6">
        <f t="shared" ref="BO130:BO186" si="132">IF(BF130-BG130&lt;0,1,0)</f>
        <v>0</v>
      </c>
      <c r="BP130" s="6">
        <f t="shared" ref="BP130:BP186" si="133">BF130-BD130</f>
        <v>0</v>
      </c>
      <c r="BQ130" s="6">
        <f t="shared" ref="BQ130:BQ186" si="134">BG130-BF130</f>
        <v>0</v>
      </c>
      <c r="BS130" s="6">
        <v>0.75</v>
      </c>
      <c r="BT130" s="6">
        <f t="shared" ref="BT130:BT186" si="135">(X130+AB130+AF130+AJ130)/4</f>
        <v>0</v>
      </c>
      <c r="BU130" s="6">
        <v>0</v>
      </c>
      <c r="BV130" s="6">
        <f t="shared" ref="BV130:BV186" si="136">(AQ130+BG130)/2</f>
        <v>0</v>
      </c>
      <c r="BW130" s="6">
        <f t="shared" ref="BW130:BW186" si="137">BS130-BT130</f>
        <v>0.75</v>
      </c>
      <c r="BX130" s="6">
        <f t="shared" ref="BX130:BX186" si="138">IF(BS130-BT130&gt;0.5,1,0)</f>
        <v>1</v>
      </c>
      <c r="BY130" s="6">
        <f t="shared" ref="BY130:BY186" si="139">BS130-BU130</f>
        <v>0.75</v>
      </c>
      <c r="BZ130" s="6">
        <f t="shared" ref="BZ130:BZ186" si="140">IF(BS130-BU130&gt;0.5,1,0)</f>
        <v>1</v>
      </c>
      <c r="CA130" s="6">
        <f t="shared" ref="CA130:CA186" si="141">BS130-BV130</f>
        <v>0.75</v>
      </c>
      <c r="CB130" s="6">
        <f t="shared" ref="CB130:CB186" si="142">IF(BS130-BV130&gt;0.5,1,0)</f>
        <v>1</v>
      </c>
      <c r="CC130" s="6">
        <f t="shared" ref="CC130:CC186" si="143">BU130-BV130</f>
        <v>0</v>
      </c>
      <c r="CD130" s="6">
        <f t="shared" ref="CD130:CD186" si="144">IF(BU130-BV130&lt;0,1,0)</f>
        <v>0</v>
      </c>
      <c r="CE130" s="6">
        <f t="shared" ref="CE130:CE186" si="145">BU130-BS130</f>
        <v>-0.75</v>
      </c>
      <c r="CF130" s="6">
        <f t="shared" ref="CF130:CF186" si="146">BV130-BU130</f>
        <v>0</v>
      </c>
    </row>
    <row r="131" s="6" customFormat="1" spans="1:84">
      <c r="A131" s="6">
        <v>264</v>
      </c>
      <c r="B131" s="6" t="s">
        <v>15</v>
      </c>
      <c r="C131" s="12">
        <v>4</v>
      </c>
      <c r="D131" s="12">
        <v>3</v>
      </c>
      <c r="E131" s="12">
        <v>3</v>
      </c>
      <c r="F131" s="12">
        <v>3</v>
      </c>
      <c r="G131" s="12">
        <f t="shared" si="98"/>
        <v>3.5</v>
      </c>
      <c r="H131" s="12">
        <f t="shared" si="99"/>
        <v>3</v>
      </c>
      <c r="I131" s="6">
        <f t="shared" si="100"/>
        <v>3.25</v>
      </c>
      <c r="J131" s="6">
        <f t="shared" si="101"/>
        <v>-1.5</v>
      </c>
      <c r="K131" s="6">
        <f t="shared" si="102"/>
        <v>0</v>
      </c>
      <c r="L131" s="6">
        <f t="shared" si="103"/>
        <v>-1.5</v>
      </c>
      <c r="M131" s="6">
        <f t="shared" si="104"/>
        <v>1</v>
      </c>
      <c r="N131" s="6">
        <f t="shared" si="105"/>
        <v>-1</v>
      </c>
      <c r="O131" s="6">
        <f t="shared" si="106"/>
        <v>0</v>
      </c>
      <c r="P131" s="6">
        <f t="shared" si="107"/>
        <v>-2</v>
      </c>
      <c r="Q131" s="6">
        <f t="shared" si="108"/>
        <v>1</v>
      </c>
      <c r="R131" s="6">
        <f t="shared" si="109"/>
        <v>-1.25</v>
      </c>
      <c r="S131" s="6">
        <f t="shared" si="110"/>
        <v>0</v>
      </c>
      <c r="T131" s="6">
        <f t="shared" si="111"/>
        <v>-1.75</v>
      </c>
      <c r="U131" s="6">
        <f t="shared" si="112"/>
        <v>1</v>
      </c>
      <c r="W131" s="6">
        <v>2</v>
      </c>
      <c r="X131" s="6">
        <v>2</v>
      </c>
      <c r="Y131" s="6">
        <v>2</v>
      </c>
      <c r="Z131" s="6">
        <v>0</v>
      </c>
      <c r="AA131" s="6">
        <v>2</v>
      </c>
      <c r="AB131" s="6">
        <v>2</v>
      </c>
      <c r="AC131" s="6">
        <v>2</v>
      </c>
      <c r="AD131" s="6">
        <v>0</v>
      </c>
      <c r="AE131" s="6">
        <v>2</v>
      </c>
      <c r="AF131" s="6">
        <v>0</v>
      </c>
      <c r="AG131" s="6">
        <v>0</v>
      </c>
      <c r="AH131" s="6">
        <v>0</v>
      </c>
      <c r="AI131" s="6">
        <v>2</v>
      </c>
      <c r="AJ131" s="6">
        <v>2</v>
      </c>
      <c r="AK131" s="6">
        <v>2</v>
      </c>
      <c r="AL131" s="6">
        <v>0</v>
      </c>
      <c r="AN131" s="6">
        <v>2</v>
      </c>
      <c r="AO131" s="6">
        <f t="shared" si="113"/>
        <v>2</v>
      </c>
      <c r="AP131" s="6">
        <v>2</v>
      </c>
      <c r="AQ131" s="6">
        <v>0</v>
      </c>
      <c r="AR131" s="17">
        <v>3</v>
      </c>
      <c r="AS131" s="18">
        <f t="shared" si="114"/>
        <v>0</v>
      </c>
      <c r="AT131" s="18">
        <f t="shared" si="115"/>
        <v>0</v>
      </c>
      <c r="AU131" s="6">
        <f t="shared" si="116"/>
        <v>0</v>
      </c>
      <c r="AV131" s="6">
        <f t="shared" si="117"/>
        <v>0</v>
      </c>
      <c r="AW131" s="6">
        <f t="shared" si="118"/>
        <v>2</v>
      </c>
      <c r="AX131" s="6">
        <f t="shared" si="119"/>
        <v>1</v>
      </c>
      <c r="AY131" s="6">
        <f t="shared" si="120"/>
        <v>2</v>
      </c>
      <c r="AZ131" s="6">
        <f t="shared" si="121"/>
        <v>0</v>
      </c>
      <c r="BA131" s="6">
        <f t="shared" si="122"/>
        <v>0</v>
      </c>
      <c r="BB131" s="6">
        <f t="shared" si="123"/>
        <v>-2</v>
      </c>
      <c r="BD131" s="6">
        <v>2</v>
      </c>
      <c r="BE131" s="6">
        <f t="shared" si="124"/>
        <v>1</v>
      </c>
      <c r="BF131" s="6">
        <v>1</v>
      </c>
      <c r="BG131" s="6">
        <v>0</v>
      </c>
      <c r="BH131" s="6">
        <f t="shared" si="125"/>
        <v>1</v>
      </c>
      <c r="BI131" s="6">
        <f t="shared" si="126"/>
        <v>1</v>
      </c>
      <c r="BJ131" s="6">
        <f t="shared" si="127"/>
        <v>1</v>
      </c>
      <c r="BK131" s="6">
        <f t="shared" si="128"/>
        <v>1</v>
      </c>
      <c r="BL131" s="6">
        <f t="shared" si="129"/>
        <v>2</v>
      </c>
      <c r="BM131" s="6">
        <f t="shared" si="130"/>
        <v>1</v>
      </c>
      <c r="BN131" s="6">
        <f t="shared" si="131"/>
        <v>1</v>
      </c>
      <c r="BO131" s="6">
        <f t="shared" si="132"/>
        <v>0</v>
      </c>
      <c r="BP131" s="6">
        <f t="shared" si="133"/>
        <v>-1</v>
      </c>
      <c r="BQ131" s="6">
        <f t="shared" si="134"/>
        <v>-1</v>
      </c>
      <c r="BS131" s="6">
        <v>2</v>
      </c>
      <c r="BT131" s="6">
        <f t="shared" si="135"/>
        <v>1.5</v>
      </c>
      <c r="BU131" s="6">
        <v>1.5</v>
      </c>
      <c r="BV131" s="6">
        <f t="shared" si="136"/>
        <v>0</v>
      </c>
      <c r="BW131" s="6">
        <f t="shared" si="137"/>
        <v>0.5</v>
      </c>
      <c r="BX131" s="6">
        <f t="shared" si="138"/>
        <v>0</v>
      </c>
      <c r="BY131" s="6">
        <f t="shared" si="139"/>
        <v>0.5</v>
      </c>
      <c r="BZ131" s="6">
        <f t="shared" si="140"/>
        <v>0</v>
      </c>
      <c r="CA131" s="6">
        <f t="shared" si="141"/>
        <v>2</v>
      </c>
      <c r="CB131" s="6">
        <f t="shared" si="142"/>
        <v>1</v>
      </c>
      <c r="CC131" s="6">
        <f t="shared" si="143"/>
        <v>1.5</v>
      </c>
      <c r="CD131" s="6">
        <f t="shared" si="144"/>
        <v>0</v>
      </c>
      <c r="CE131" s="6">
        <f t="shared" si="145"/>
        <v>-0.5</v>
      </c>
      <c r="CF131" s="6">
        <f t="shared" si="146"/>
        <v>-1.5</v>
      </c>
    </row>
    <row r="132" s="6" customFormat="1" spans="1:84">
      <c r="A132" s="6">
        <v>265</v>
      </c>
      <c r="B132" s="6" t="s">
        <v>15</v>
      </c>
      <c r="C132" s="5">
        <v>1</v>
      </c>
      <c r="D132" s="5">
        <v>1</v>
      </c>
      <c r="E132" s="5">
        <v>1</v>
      </c>
      <c r="F132" s="5">
        <v>1</v>
      </c>
      <c r="G132" s="12">
        <f t="shared" si="98"/>
        <v>1</v>
      </c>
      <c r="H132" s="12">
        <f t="shared" si="99"/>
        <v>1</v>
      </c>
      <c r="I132" s="6">
        <f t="shared" si="100"/>
        <v>1</v>
      </c>
      <c r="J132" s="6">
        <f t="shared" si="101"/>
        <v>2</v>
      </c>
      <c r="K132" s="6">
        <f t="shared" si="102"/>
        <v>1</v>
      </c>
      <c r="L132" s="6">
        <f t="shared" si="103"/>
        <v>-1</v>
      </c>
      <c r="M132" s="6">
        <f t="shared" si="104"/>
        <v>1</v>
      </c>
      <c r="N132" s="6">
        <f t="shared" si="105"/>
        <v>0</v>
      </c>
      <c r="O132" s="6">
        <f t="shared" si="106"/>
        <v>0</v>
      </c>
      <c r="P132" s="6">
        <f t="shared" si="107"/>
        <v>-1</v>
      </c>
      <c r="Q132" s="6">
        <f t="shared" si="108"/>
        <v>1</v>
      </c>
      <c r="R132" s="6">
        <f t="shared" si="109"/>
        <v>1</v>
      </c>
      <c r="S132" s="6">
        <f t="shared" si="110"/>
        <v>1</v>
      </c>
      <c r="T132" s="6">
        <f t="shared" si="111"/>
        <v>-1</v>
      </c>
      <c r="U132" s="6">
        <f t="shared" si="112"/>
        <v>1</v>
      </c>
      <c r="W132" s="6">
        <v>3</v>
      </c>
      <c r="X132" s="6">
        <v>0</v>
      </c>
      <c r="Y132" s="6">
        <v>0</v>
      </c>
      <c r="Z132" s="6">
        <v>0</v>
      </c>
      <c r="AA132" s="6">
        <v>3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2</v>
      </c>
      <c r="AJ132" s="6">
        <v>0</v>
      </c>
      <c r="AK132" s="6">
        <v>0</v>
      </c>
      <c r="AL132" s="6">
        <v>0</v>
      </c>
      <c r="AN132" s="6">
        <v>3</v>
      </c>
      <c r="AO132" s="6">
        <f t="shared" si="113"/>
        <v>0</v>
      </c>
      <c r="AP132" s="6">
        <v>0</v>
      </c>
      <c r="AQ132" s="6">
        <v>0</v>
      </c>
      <c r="AR132" s="17">
        <v>3</v>
      </c>
      <c r="AS132" s="18">
        <f t="shared" si="114"/>
        <v>3</v>
      </c>
      <c r="AT132" s="18">
        <f t="shared" si="115"/>
        <v>1</v>
      </c>
      <c r="AU132" s="6">
        <f t="shared" si="116"/>
        <v>3</v>
      </c>
      <c r="AV132" s="6">
        <f t="shared" si="117"/>
        <v>1</v>
      </c>
      <c r="AW132" s="6">
        <f t="shared" si="118"/>
        <v>3</v>
      </c>
      <c r="AX132" s="6">
        <f t="shared" si="119"/>
        <v>1</v>
      </c>
      <c r="AY132" s="6">
        <f t="shared" si="120"/>
        <v>0</v>
      </c>
      <c r="AZ132" s="6">
        <f t="shared" si="121"/>
        <v>0</v>
      </c>
      <c r="BA132" s="6">
        <f t="shared" si="122"/>
        <v>-3</v>
      </c>
      <c r="BB132" s="6">
        <f t="shared" si="123"/>
        <v>0</v>
      </c>
      <c r="BD132" s="6">
        <v>1</v>
      </c>
      <c r="BE132" s="6">
        <f t="shared" si="124"/>
        <v>0</v>
      </c>
      <c r="BF132" s="6">
        <v>0</v>
      </c>
      <c r="BG132" s="6">
        <v>0</v>
      </c>
      <c r="BH132" s="6">
        <f t="shared" si="125"/>
        <v>1</v>
      </c>
      <c r="BI132" s="6">
        <f t="shared" si="126"/>
        <v>1</v>
      </c>
      <c r="BJ132" s="6">
        <f t="shared" si="127"/>
        <v>1</v>
      </c>
      <c r="BK132" s="6">
        <f t="shared" si="128"/>
        <v>1</v>
      </c>
      <c r="BL132" s="6">
        <f t="shared" si="129"/>
        <v>1</v>
      </c>
      <c r="BM132" s="6">
        <f t="shared" si="130"/>
        <v>1</v>
      </c>
      <c r="BN132" s="6">
        <f t="shared" si="131"/>
        <v>0</v>
      </c>
      <c r="BO132" s="6">
        <f t="shared" si="132"/>
        <v>0</v>
      </c>
      <c r="BP132" s="6">
        <f t="shared" si="133"/>
        <v>-1</v>
      </c>
      <c r="BQ132" s="6">
        <f t="shared" si="134"/>
        <v>0</v>
      </c>
      <c r="BS132" s="6">
        <v>2</v>
      </c>
      <c r="BT132" s="6">
        <f t="shared" si="135"/>
        <v>0</v>
      </c>
      <c r="BU132" s="6">
        <v>0</v>
      </c>
      <c r="BV132" s="6">
        <f t="shared" si="136"/>
        <v>0</v>
      </c>
      <c r="BW132" s="6">
        <f t="shared" si="137"/>
        <v>2</v>
      </c>
      <c r="BX132" s="6">
        <f t="shared" si="138"/>
        <v>1</v>
      </c>
      <c r="BY132" s="6">
        <f t="shared" si="139"/>
        <v>2</v>
      </c>
      <c r="BZ132" s="6">
        <f t="shared" si="140"/>
        <v>1</v>
      </c>
      <c r="CA132" s="6">
        <f t="shared" si="141"/>
        <v>2</v>
      </c>
      <c r="CB132" s="6">
        <f t="shared" si="142"/>
        <v>1</v>
      </c>
      <c r="CC132" s="6">
        <f t="shared" si="143"/>
        <v>0</v>
      </c>
      <c r="CD132" s="6">
        <f t="shared" si="144"/>
        <v>0</v>
      </c>
      <c r="CE132" s="6">
        <f t="shared" si="145"/>
        <v>-2</v>
      </c>
      <c r="CF132" s="6">
        <f t="shared" si="146"/>
        <v>0</v>
      </c>
    </row>
    <row r="133" s="6" customFormat="1" spans="1:84">
      <c r="A133" s="6">
        <v>266</v>
      </c>
      <c r="B133" s="6" t="s">
        <v>15</v>
      </c>
      <c r="C133" s="5">
        <v>2</v>
      </c>
      <c r="D133" s="5">
        <v>2</v>
      </c>
      <c r="E133" s="5">
        <v>2</v>
      </c>
      <c r="F133" s="5">
        <v>2</v>
      </c>
      <c r="G133" s="12">
        <f t="shared" si="98"/>
        <v>2</v>
      </c>
      <c r="H133" s="12">
        <f t="shared" si="99"/>
        <v>2</v>
      </c>
      <c r="I133" s="6">
        <f t="shared" si="100"/>
        <v>2</v>
      </c>
      <c r="J133" s="6">
        <f t="shared" si="101"/>
        <v>-1.5</v>
      </c>
      <c r="K133" s="6">
        <f t="shared" si="102"/>
        <v>0</v>
      </c>
      <c r="L133" s="6">
        <f t="shared" si="103"/>
        <v>-2</v>
      </c>
      <c r="M133" s="6">
        <f t="shared" si="104"/>
        <v>1</v>
      </c>
      <c r="N133" s="6">
        <f t="shared" si="105"/>
        <v>-1</v>
      </c>
      <c r="O133" s="6">
        <f t="shared" si="106"/>
        <v>0</v>
      </c>
      <c r="P133" s="6">
        <f t="shared" si="107"/>
        <v>-2</v>
      </c>
      <c r="Q133" s="6">
        <f t="shared" si="108"/>
        <v>1</v>
      </c>
      <c r="R133" s="6">
        <f t="shared" si="109"/>
        <v>-1.25</v>
      </c>
      <c r="S133" s="6">
        <f t="shared" si="110"/>
        <v>0</v>
      </c>
      <c r="T133" s="6">
        <f t="shared" si="111"/>
        <v>-2</v>
      </c>
      <c r="U133" s="6">
        <f t="shared" si="112"/>
        <v>1</v>
      </c>
      <c r="W133" s="6">
        <v>0</v>
      </c>
      <c r="X133" s="6">
        <v>0</v>
      </c>
      <c r="Y133" s="6">
        <v>0</v>
      </c>
      <c r="Z133" s="6">
        <v>0</v>
      </c>
      <c r="AA133" s="6">
        <v>1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2</v>
      </c>
      <c r="AJ133" s="6">
        <v>0</v>
      </c>
      <c r="AK133" s="6">
        <v>0</v>
      </c>
      <c r="AL133" s="6">
        <v>0</v>
      </c>
      <c r="AN133" s="6">
        <v>0.5</v>
      </c>
      <c r="AO133" s="6">
        <f t="shared" si="113"/>
        <v>0</v>
      </c>
      <c r="AP133" s="6">
        <v>0</v>
      </c>
      <c r="AQ133" s="6">
        <v>0</v>
      </c>
      <c r="AR133" s="17">
        <v>3</v>
      </c>
      <c r="AS133" s="18">
        <f t="shared" si="114"/>
        <v>0.5</v>
      </c>
      <c r="AT133" s="18">
        <f t="shared" si="115"/>
        <v>0</v>
      </c>
      <c r="AU133" s="6">
        <f t="shared" si="116"/>
        <v>0.5</v>
      </c>
      <c r="AV133" s="6">
        <f t="shared" si="117"/>
        <v>0</v>
      </c>
      <c r="AW133" s="6">
        <f t="shared" si="118"/>
        <v>0.5</v>
      </c>
      <c r="AX133" s="6">
        <f t="shared" si="119"/>
        <v>0</v>
      </c>
      <c r="AY133" s="6">
        <f t="shared" si="120"/>
        <v>0</v>
      </c>
      <c r="AZ133" s="6">
        <f t="shared" si="121"/>
        <v>0</v>
      </c>
      <c r="BA133" s="6">
        <f t="shared" si="122"/>
        <v>-0.5</v>
      </c>
      <c r="BB133" s="6">
        <f t="shared" si="123"/>
        <v>0</v>
      </c>
      <c r="BD133" s="6">
        <v>1</v>
      </c>
      <c r="BE133" s="6">
        <f t="shared" si="124"/>
        <v>0</v>
      </c>
      <c r="BF133" s="6">
        <v>0</v>
      </c>
      <c r="BG133" s="6">
        <v>0</v>
      </c>
      <c r="BH133" s="6">
        <f t="shared" si="125"/>
        <v>1</v>
      </c>
      <c r="BI133" s="6">
        <f t="shared" si="126"/>
        <v>1</v>
      </c>
      <c r="BJ133" s="6">
        <f t="shared" si="127"/>
        <v>1</v>
      </c>
      <c r="BK133" s="6">
        <f t="shared" si="128"/>
        <v>1</v>
      </c>
      <c r="BL133" s="6">
        <f t="shared" si="129"/>
        <v>1</v>
      </c>
      <c r="BM133" s="6">
        <f t="shared" si="130"/>
        <v>1</v>
      </c>
      <c r="BN133" s="6">
        <f t="shared" si="131"/>
        <v>0</v>
      </c>
      <c r="BO133" s="6">
        <f t="shared" si="132"/>
        <v>0</v>
      </c>
      <c r="BP133" s="6">
        <f t="shared" si="133"/>
        <v>-1</v>
      </c>
      <c r="BQ133" s="6">
        <f t="shared" si="134"/>
        <v>0</v>
      </c>
      <c r="BS133" s="6">
        <v>0.75</v>
      </c>
      <c r="BT133" s="6">
        <f t="shared" si="135"/>
        <v>0</v>
      </c>
      <c r="BU133" s="6">
        <v>0</v>
      </c>
      <c r="BV133" s="6">
        <f t="shared" si="136"/>
        <v>0</v>
      </c>
      <c r="BW133" s="6">
        <f t="shared" si="137"/>
        <v>0.75</v>
      </c>
      <c r="BX133" s="6">
        <f t="shared" si="138"/>
        <v>1</v>
      </c>
      <c r="BY133" s="6">
        <f t="shared" si="139"/>
        <v>0.75</v>
      </c>
      <c r="BZ133" s="6">
        <f t="shared" si="140"/>
        <v>1</v>
      </c>
      <c r="CA133" s="6">
        <f t="shared" si="141"/>
        <v>0.75</v>
      </c>
      <c r="CB133" s="6">
        <f t="shared" si="142"/>
        <v>1</v>
      </c>
      <c r="CC133" s="6">
        <f t="shared" si="143"/>
        <v>0</v>
      </c>
      <c r="CD133" s="6">
        <f t="shared" si="144"/>
        <v>0</v>
      </c>
      <c r="CE133" s="6">
        <f t="shared" si="145"/>
        <v>-0.75</v>
      </c>
      <c r="CF133" s="6">
        <f t="shared" si="146"/>
        <v>0</v>
      </c>
    </row>
    <row r="134" s="6" customFormat="1" spans="1:84">
      <c r="A134" s="6">
        <v>267</v>
      </c>
      <c r="B134" s="6" t="s">
        <v>15</v>
      </c>
      <c r="C134" s="12">
        <v>1</v>
      </c>
      <c r="D134" s="12">
        <v>1</v>
      </c>
      <c r="E134" s="12">
        <v>3</v>
      </c>
      <c r="F134" s="12">
        <v>1</v>
      </c>
      <c r="G134" s="12">
        <f t="shared" si="98"/>
        <v>2</v>
      </c>
      <c r="H134" s="12">
        <f t="shared" si="99"/>
        <v>1</v>
      </c>
      <c r="I134" s="6">
        <f t="shared" si="100"/>
        <v>1.5</v>
      </c>
      <c r="J134" s="6">
        <f t="shared" si="101"/>
        <v>1</v>
      </c>
      <c r="K134" s="6">
        <f t="shared" si="102"/>
        <v>1</v>
      </c>
      <c r="L134" s="6">
        <f t="shared" si="103"/>
        <v>-2</v>
      </c>
      <c r="M134" s="6">
        <f t="shared" si="104"/>
        <v>1</v>
      </c>
      <c r="N134" s="6">
        <f t="shared" si="105"/>
        <v>0.5</v>
      </c>
      <c r="O134" s="6">
        <f t="shared" si="106"/>
        <v>0</v>
      </c>
      <c r="P134" s="6">
        <f t="shared" si="107"/>
        <v>-1</v>
      </c>
      <c r="Q134" s="6">
        <f t="shared" si="108"/>
        <v>1</v>
      </c>
      <c r="R134" s="6">
        <f t="shared" si="109"/>
        <v>0.75</v>
      </c>
      <c r="S134" s="6">
        <f t="shared" si="110"/>
        <v>1</v>
      </c>
      <c r="T134" s="6">
        <f t="shared" si="111"/>
        <v>-1.5</v>
      </c>
      <c r="U134" s="6">
        <f t="shared" si="112"/>
        <v>1</v>
      </c>
      <c r="W134" s="6">
        <v>3</v>
      </c>
      <c r="X134" s="6">
        <v>0</v>
      </c>
      <c r="Y134" s="6">
        <v>0</v>
      </c>
      <c r="Z134" s="6">
        <v>0</v>
      </c>
      <c r="AA134" s="6">
        <v>3</v>
      </c>
      <c r="AB134" s="6">
        <v>2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3</v>
      </c>
      <c r="AJ134" s="6">
        <v>2</v>
      </c>
      <c r="AK134" s="6">
        <v>0</v>
      </c>
      <c r="AL134" s="6">
        <v>0</v>
      </c>
      <c r="AN134" s="6">
        <v>3</v>
      </c>
      <c r="AO134" s="6">
        <f t="shared" si="113"/>
        <v>1</v>
      </c>
      <c r="AP134" s="6">
        <v>0</v>
      </c>
      <c r="AQ134" s="6">
        <v>0</v>
      </c>
      <c r="AR134" s="17">
        <v>3</v>
      </c>
      <c r="AS134" s="18">
        <f t="shared" si="114"/>
        <v>2</v>
      </c>
      <c r="AT134" s="18">
        <f t="shared" si="115"/>
        <v>1</v>
      </c>
      <c r="AU134" s="6">
        <f t="shared" si="116"/>
        <v>3</v>
      </c>
      <c r="AV134" s="6">
        <f t="shared" si="117"/>
        <v>1</v>
      </c>
      <c r="AW134" s="6">
        <f t="shared" si="118"/>
        <v>3</v>
      </c>
      <c r="AX134" s="6">
        <f t="shared" si="119"/>
        <v>1</v>
      </c>
      <c r="AY134" s="6">
        <f t="shared" si="120"/>
        <v>0</v>
      </c>
      <c r="AZ134" s="6">
        <f t="shared" si="121"/>
        <v>0</v>
      </c>
      <c r="BA134" s="6">
        <f t="shared" si="122"/>
        <v>-3</v>
      </c>
      <c r="BB134" s="6">
        <f t="shared" si="123"/>
        <v>0</v>
      </c>
      <c r="BD134" s="6">
        <v>1.5</v>
      </c>
      <c r="BE134" s="6">
        <f t="shared" si="124"/>
        <v>1</v>
      </c>
      <c r="BF134" s="6">
        <v>0</v>
      </c>
      <c r="BG134" s="6">
        <v>0</v>
      </c>
      <c r="BH134" s="6">
        <f t="shared" si="125"/>
        <v>0.5</v>
      </c>
      <c r="BI134" s="6">
        <f t="shared" si="126"/>
        <v>0</v>
      </c>
      <c r="BJ134" s="6">
        <f t="shared" si="127"/>
        <v>1.5</v>
      </c>
      <c r="BK134" s="6">
        <f t="shared" si="128"/>
        <v>1</v>
      </c>
      <c r="BL134" s="6">
        <f t="shared" si="129"/>
        <v>1.5</v>
      </c>
      <c r="BM134" s="6">
        <f t="shared" si="130"/>
        <v>1</v>
      </c>
      <c r="BN134" s="6">
        <f t="shared" si="131"/>
        <v>0</v>
      </c>
      <c r="BO134" s="6">
        <f t="shared" si="132"/>
        <v>0</v>
      </c>
      <c r="BP134" s="6">
        <f t="shared" si="133"/>
        <v>-1.5</v>
      </c>
      <c r="BQ134" s="6">
        <f t="shared" si="134"/>
        <v>0</v>
      </c>
      <c r="BS134" s="6">
        <v>2.25</v>
      </c>
      <c r="BT134" s="6">
        <f t="shared" si="135"/>
        <v>1</v>
      </c>
      <c r="BU134" s="6">
        <v>0</v>
      </c>
      <c r="BV134" s="6">
        <f t="shared" si="136"/>
        <v>0</v>
      </c>
      <c r="BW134" s="6">
        <f t="shared" si="137"/>
        <v>1.25</v>
      </c>
      <c r="BX134" s="6">
        <f t="shared" si="138"/>
        <v>1</v>
      </c>
      <c r="BY134" s="6">
        <f t="shared" si="139"/>
        <v>2.25</v>
      </c>
      <c r="BZ134" s="6">
        <f t="shared" si="140"/>
        <v>1</v>
      </c>
      <c r="CA134" s="6">
        <f t="shared" si="141"/>
        <v>2.25</v>
      </c>
      <c r="CB134" s="6">
        <f t="shared" si="142"/>
        <v>1</v>
      </c>
      <c r="CC134" s="6">
        <f t="shared" si="143"/>
        <v>0</v>
      </c>
      <c r="CD134" s="6">
        <f t="shared" si="144"/>
        <v>0</v>
      </c>
      <c r="CE134" s="6">
        <f t="shared" si="145"/>
        <v>-2.25</v>
      </c>
      <c r="CF134" s="6">
        <f t="shared" si="146"/>
        <v>0</v>
      </c>
    </row>
    <row r="135" s="6" customFormat="1" spans="1:84">
      <c r="A135" s="6">
        <v>268</v>
      </c>
      <c r="B135" s="6" t="s">
        <v>15</v>
      </c>
      <c r="C135" s="12">
        <v>3</v>
      </c>
      <c r="D135" s="12">
        <v>1</v>
      </c>
      <c r="E135" s="12">
        <v>1</v>
      </c>
      <c r="F135" s="12">
        <v>1</v>
      </c>
      <c r="G135" s="12">
        <f t="shared" si="98"/>
        <v>2</v>
      </c>
      <c r="H135" s="12">
        <f t="shared" si="99"/>
        <v>1</v>
      </c>
      <c r="I135" s="6">
        <f t="shared" si="100"/>
        <v>1.5</v>
      </c>
      <c r="J135" s="6">
        <f t="shared" si="101"/>
        <v>-0.5</v>
      </c>
      <c r="K135" s="6">
        <f t="shared" si="102"/>
        <v>0</v>
      </c>
      <c r="L135" s="6">
        <f t="shared" si="103"/>
        <v>-1</v>
      </c>
      <c r="M135" s="6">
        <f t="shared" si="104"/>
        <v>1</v>
      </c>
      <c r="N135" s="6">
        <f t="shared" si="105"/>
        <v>-1</v>
      </c>
      <c r="O135" s="6">
        <f t="shared" si="106"/>
        <v>0</v>
      </c>
      <c r="P135" s="6">
        <f t="shared" si="107"/>
        <v>-1</v>
      </c>
      <c r="Q135" s="6">
        <f t="shared" si="108"/>
        <v>1</v>
      </c>
      <c r="R135" s="6">
        <f t="shared" si="109"/>
        <v>-0.75</v>
      </c>
      <c r="S135" s="6">
        <f t="shared" si="110"/>
        <v>0</v>
      </c>
      <c r="T135" s="6">
        <f t="shared" si="111"/>
        <v>-1</v>
      </c>
      <c r="U135" s="6">
        <f t="shared" si="112"/>
        <v>1</v>
      </c>
      <c r="W135" s="6">
        <v>3</v>
      </c>
      <c r="X135" s="6">
        <v>2</v>
      </c>
      <c r="Y135" s="6">
        <v>2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N135" s="6">
        <v>1.5</v>
      </c>
      <c r="AO135" s="6">
        <f t="shared" si="113"/>
        <v>1</v>
      </c>
      <c r="AP135" s="6">
        <v>1</v>
      </c>
      <c r="AQ135" s="6">
        <v>0</v>
      </c>
      <c r="AR135" s="17">
        <v>3</v>
      </c>
      <c r="AS135" s="18">
        <f t="shared" si="114"/>
        <v>0.5</v>
      </c>
      <c r="AT135" s="18">
        <f t="shared" si="115"/>
        <v>0</v>
      </c>
      <c r="AU135" s="6">
        <f t="shared" si="116"/>
        <v>0.5</v>
      </c>
      <c r="AV135" s="6">
        <f t="shared" si="117"/>
        <v>0</v>
      </c>
      <c r="AW135" s="6">
        <f t="shared" si="118"/>
        <v>1.5</v>
      </c>
      <c r="AX135" s="6">
        <f t="shared" si="119"/>
        <v>1</v>
      </c>
      <c r="AY135" s="6">
        <f t="shared" si="120"/>
        <v>1</v>
      </c>
      <c r="AZ135" s="6">
        <f t="shared" si="121"/>
        <v>0</v>
      </c>
      <c r="BA135" s="6">
        <f t="shared" si="122"/>
        <v>-0.5</v>
      </c>
      <c r="BB135" s="6">
        <f t="shared" si="123"/>
        <v>-1</v>
      </c>
      <c r="BD135" s="6">
        <v>0</v>
      </c>
      <c r="BE135" s="6">
        <f t="shared" si="124"/>
        <v>0</v>
      </c>
      <c r="BF135" s="6">
        <v>0</v>
      </c>
      <c r="BG135" s="6">
        <v>0</v>
      </c>
      <c r="BH135" s="6">
        <f t="shared" si="125"/>
        <v>0</v>
      </c>
      <c r="BI135" s="6">
        <f t="shared" si="126"/>
        <v>0</v>
      </c>
      <c r="BJ135" s="6">
        <f t="shared" si="127"/>
        <v>0</v>
      </c>
      <c r="BK135" s="6">
        <f t="shared" si="128"/>
        <v>0</v>
      </c>
      <c r="BL135" s="6">
        <f t="shared" si="129"/>
        <v>0</v>
      </c>
      <c r="BM135" s="6">
        <f t="shared" si="130"/>
        <v>0</v>
      </c>
      <c r="BN135" s="6">
        <f t="shared" si="131"/>
        <v>0</v>
      </c>
      <c r="BO135" s="6">
        <f t="shared" si="132"/>
        <v>0</v>
      </c>
      <c r="BP135" s="6">
        <f t="shared" si="133"/>
        <v>0</v>
      </c>
      <c r="BQ135" s="6">
        <f t="shared" si="134"/>
        <v>0</v>
      </c>
      <c r="BS135" s="6">
        <v>0.75</v>
      </c>
      <c r="BT135" s="6">
        <f t="shared" si="135"/>
        <v>0.5</v>
      </c>
      <c r="BU135" s="6">
        <v>0.5</v>
      </c>
      <c r="BV135" s="6">
        <f t="shared" si="136"/>
        <v>0</v>
      </c>
      <c r="BW135" s="6">
        <f t="shared" si="137"/>
        <v>0.25</v>
      </c>
      <c r="BX135" s="6">
        <f t="shared" si="138"/>
        <v>0</v>
      </c>
      <c r="BY135" s="6">
        <f t="shared" si="139"/>
        <v>0.25</v>
      </c>
      <c r="BZ135" s="6">
        <f t="shared" si="140"/>
        <v>0</v>
      </c>
      <c r="CA135" s="6">
        <f t="shared" si="141"/>
        <v>0.75</v>
      </c>
      <c r="CB135" s="6">
        <f t="shared" si="142"/>
        <v>1</v>
      </c>
      <c r="CC135" s="6">
        <f t="shared" si="143"/>
        <v>0.5</v>
      </c>
      <c r="CD135" s="6">
        <f t="shared" si="144"/>
        <v>0</v>
      </c>
      <c r="CE135" s="6">
        <f t="shared" si="145"/>
        <v>-0.25</v>
      </c>
      <c r="CF135" s="6">
        <f t="shared" si="146"/>
        <v>-0.5</v>
      </c>
    </row>
    <row r="136" s="6" customFormat="1" spans="1:84">
      <c r="A136" s="6">
        <v>250</v>
      </c>
      <c r="B136" s="6" t="s">
        <v>15</v>
      </c>
      <c r="C136" s="12">
        <v>1</v>
      </c>
      <c r="D136" s="12">
        <v>1</v>
      </c>
      <c r="E136" s="12">
        <v>1</v>
      </c>
      <c r="F136" s="12">
        <v>1</v>
      </c>
      <c r="G136" s="12">
        <f t="shared" si="98"/>
        <v>1</v>
      </c>
      <c r="H136" s="12">
        <f t="shared" si="99"/>
        <v>1</v>
      </c>
      <c r="I136" s="6">
        <f t="shared" si="100"/>
        <v>1</v>
      </c>
      <c r="J136" s="6">
        <f t="shared" si="101"/>
        <v>0.5</v>
      </c>
      <c r="K136" s="6">
        <f t="shared" si="102"/>
        <v>0</v>
      </c>
      <c r="L136" s="6">
        <f t="shared" si="103"/>
        <v>-1</v>
      </c>
      <c r="M136" s="6">
        <f t="shared" si="104"/>
        <v>1</v>
      </c>
      <c r="N136" s="6">
        <f t="shared" si="105"/>
        <v>0</v>
      </c>
      <c r="O136" s="6">
        <f t="shared" si="106"/>
        <v>0</v>
      </c>
      <c r="P136" s="6">
        <f t="shared" si="107"/>
        <v>-1</v>
      </c>
      <c r="Q136" s="6">
        <f t="shared" si="108"/>
        <v>1</v>
      </c>
      <c r="R136" s="6">
        <f t="shared" si="109"/>
        <v>0.25</v>
      </c>
      <c r="S136" s="6">
        <f t="shared" si="110"/>
        <v>0</v>
      </c>
      <c r="T136" s="6">
        <f t="shared" si="111"/>
        <v>-1</v>
      </c>
      <c r="U136" s="6">
        <f t="shared" si="112"/>
        <v>1</v>
      </c>
      <c r="W136" s="6">
        <v>1</v>
      </c>
      <c r="X136" s="6">
        <v>0</v>
      </c>
      <c r="Y136" s="6">
        <v>0</v>
      </c>
      <c r="Z136" s="6">
        <v>0</v>
      </c>
      <c r="AA136" s="6">
        <v>2</v>
      </c>
      <c r="AB136" s="6">
        <v>0</v>
      </c>
      <c r="AC136" s="6">
        <v>0</v>
      </c>
      <c r="AD136" s="6">
        <v>0</v>
      </c>
      <c r="AE136" s="6">
        <v>2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N136" s="6">
        <v>1.5</v>
      </c>
      <c r="AO136" s="6">
        <f t="shared" si="113"/>
        <v>0</v>
      </c>
      <c r="AP136" s="6">
        <v>0</v>
      </c>
      <c r="AQ136" s="6">
        <v>0</v>
      </c>
      <c r="AR136" s="17">
        <v>3</v>
      </c>
      <c r="AS136" s="18">
        <f t="shared" si="114"/>
        <v>1.5</v>
      </c>
      <c r="AT136" s="18">
        <f t="shared" si="115"/>
        <v>1</v>
      </c>
      <c r="AU136" s="6">
        <f t="shared" si="116"/>
        <v>1.5</v>
      </c>
      <c r="AV136" s="6">
        <f t="shared" si="117"/>
        <v>1</v>
      </c>
      <c r="AW136" s="6">
        <f t="shared" si="118"/>
        <v>1.5</v>
      </c>
      <c r="AX136" s="6">
        <f t="shared" si="119"/>
        <v>1</v>
      </c>
      <c r="AY136" s="6">
        <f t="shared" si="120"/>
        <v>0</v>
      </c>
      <c r="AZ136" s="6">
        <f t="shared" si="121"/>
        <v>0</v>
      </c>
      <c r="BA136" s="6">
        <f t="shared" si="122"/>
        <v>-1.5</v>
      </c>
      <c r="BB136" s="6">
        <f t="shared" si="123"/>
        <v>0</v>
      </c>
      <c r="BD136" s="6">
        <v>1</v>
      </c>
      <c r="BE136" s="6">
        <f t="shared" si="124"/>
        <v>0</v>
      </c>
      <c r="BF136" s="6">
        <v>0</v>
      </c>
      <c r="BG136" s="6">
        <v>0</v>
      </c>
      <c r="BH136" s="6">
        <f t="shared" si="125"/>
        <v>1</v>
      </c>
      <c r="BI136" s="6">
        <f t="shared" si="126"/>
        <v>1</v>
      </c>
      <c r="BJ136" s="6">
        <f t="shared" si="127"/>
        <v>1</v>
      </c>
      <c r="BK136" s="6">
        <f t="shared" si="128"/>
        <v>1</v>
      </c>
      <c r="BL136" s="6">
        <f t="shared" si="129"/>
        <v>1</v>
      </c>
      <c r="BM136" s="6">
        <f t="shared" si="130"/>
        <v>1</v>
      </c>
      <c r="BN136" s="6">
        <f t="shared" si="131"/>
        <v>0</v>
      </c>
      <c r="BO136" s="6">
        <f t="shared" si="132"/>
        <v>0</v>
      </c>
      <c r="BP136" s="6">
        <f t="shared" si="133"/>
        <v>-1</v>
      </c>
      <c r="BQ136" s="6">
        <f t="shared" si="134"/>
        <v>0</v>
      </c>
      <c r="BS136" s="6">
        <v>1.25</v>
      </c>
      <c r="BT136" s="6">
        <f t="shared" si="135"/>
        <v>0</v>
      </c>
      <c r="BU136" s="6">
        <v>0</v>
      </c>
      <c r="BV136" s="6">
        <f t="shared" si="136"/>
        <v>0</v>
      </c>
      <c r="BW136" s="6">
        <f t="shared" si="137"/>
        <v>1.25</v>
      </c>
      <c r="BX136" s="6">
        <f t="shared" si="138"/>
        <v>1</v>
      </c>
      <c r="BY136" s="6">
        <f t="shared" si="139"/>
        <v>1.25</v>
      </c>
      <c r="BZ136" s="6">
        <f t="shared" si="140"/>
        <v>1</v>
      </c>
      <c r="CA136" s="6">
        <f t="shared" si="141"/>
        <v>1.25</v>
      </c>
      <c r="CB136" s="6">
        <f t="shared" si="142"/>
        <v>1</v>
      </c>
      <c r="CC136" s="6">
        <f t="shared" si="143"/>
        <v>0</v>
      </c>
      <c r="CD136" s="6">
        <f t="shared" si="144"/>
        <v>0</v>
      </c>
      <c r="CE136" s="6">
        <f t="shared" si="145"/>
        <v>-1.25</v>
      </c>
      <c r="CF136" s="6">
        <f t="shared" si="146"/>
        <v>0</v>
      </c>
    </row>
    <row r="137" s="6" customFormat="1" spans="1:84">
      <c r="A137" s="6">
        <v>166</v>
      </c>
      <c r="B137" s="6" t="s">
        <v>15</v>
      </c>
      <c r="C137" s="12">
        <v>2</v>
      </c>
      <c r="D137" s="12">
        <v>1</v>
      </c>
      <c r="E137" s="12">
        <v>3</v>
      </c>
      <c r="F137" s="12">
        <v>2</v>
      </c>
      <c r="G137" s="12">
        <f t="shared" si="98"/>
        <v>2.5</v>
      </c>
      <c r="H137" s="12">
        <f t="shared" si="99"/>
        <v>1.5</v>
      </c>
      <c r="I137" s="6">
        <f t="shared" si="100"/>
        <v>2</v>
      </c>
      <c r="J137" s="6">
        <f t="shared" si="101"/>
        <v>0.5</v>
      </c>
      <c r="K137" s="6">
        <f t="shared" si="102"/>
        <v>0</v>
      </c>
      <c r="L137" s="6">
        <f t="shared" si="103"/>
        <v>-2.5</v>
      </c>
      <c r="M137" s="6">
        <f t="shared" si="104"/>
        <v>1</v>
      </c>
      <c r="N137" s="6">
        <f t="shared" si="105"/>
        <v>1.5</v>
      </c>
      <c r="O137" s="6">
        <f t="shared" si="106"/>
        <v>1</v>
      </c>
      <c r="P137" s="6">
        <f t="shared" si="107"/>
        <v>-1.5</v>
      </c>
      <c r="Q137" s="6">
        <f t="shared" si="108"/>
        <v>1</v>
      </c>
      <c r="R137" s="6">
        <f t="shared" si="109"/>
        <v>1</v>
      </c>
      <c r="S137" s="6">
        <f t="shared" si="110"/>
        <v>1</v>
      </c>
      <c r="T137" s="6">
        <f t="shared" si="111"/>
        <v>-2</v>
      </c>
      <c r="U137" s="6">
        <f t="shared" si="112"/>
        <v>1</v>
      </c>
      <c r="W137" s="6">
        <v>3</v>
      </c>
      <c r="X137" s="6">
        <v>0</v>
      </c>
      <c r="Y137" s="6">
        <v>0</v>
      </c>
      <c r="Z137" s="6">
        <v>0</v>
      </c>
      <c r="AA137" s="6">
        <v>3</v>
      </c>
      <c r="AB137" s="6">
        <v>0</v>
      </c>
      <c r="AC137" s="6">
        <v>0</v>
      </c>
      <c r="AD137" s="6">
        <v>0</v>
      </c>
      <c r="AE137" s="6">
        <v>3</v>
      </c>
      <c r="AF137" s="6">
        <v>0</v>
      </c>
      <c r="AG137" s="6">
        <v>0</v>
      </c>
      <c r="AH137" s="6">
        <v>0</v>
      </c>
      <c r="AI137" s="6">
        <v>3</v>
      </c>
      <c r="AJ137" s="6">
        <v>2</v>
      </c>
      <c r="AK137" s="6">
        <v>0</v>
      </c>
      <c r="AL137" s="6">
        <v>0</v>
      </c>
      <c r="AN137" s="6">
        <v>3</v>
      </c>
      <c r="AO137" s="6">
        <f t="shared" si="113"/>
        <v>0</v>
      </c>
      <c r="AP137" s="6">
        <v>0</v>
      </c>
      <c r="AQ137" s="6">
        <v>0</v>
      </c>
      <c r="AR137" s="17">
        <v>3</v>
      </c>
      <c r="AS137" s="18">
        <f t="shared" si="114"/>
        <v>3</v>
      </c>
      <c r="AT137" s="18">
        <f t="shared" si="115"/>
        <v>1</v>
      </c>
      <c r="AU137" s="6">
        <f t="shared" si="116"/>
        <v>3</v>
      </c>
      <c r="AV137" s="6">
        <f t="shared" si="117"/>
        <v>1</v>
      </c>
      <c r="AW137" s="6">
        <f t="shared" si="118"/>
        <v>3</v>
      </c>
      <c r="AX137" s="6">
        <f t="shared" si="119"/>
        <v>1</v>
      </c>
      <c r="AY137" s="6">
        <f t="shared" si="120"/>
        <v>0</v>
      </c>
      <c r="AZ137" s="6">
        <f t="shared" si="121"/>
        <v>0</v>
      </c>
      <c r="BA137" s="6">
        <f t="shared" si="122"/>
        <v>-3</v>
      </c>
      <c r="BB137" s="6">
        <f t="shared" si="123"/>
        <v>0</v>
      </c>
      <c r="BD137" s="6">
        <v>3</v>
      </c>
      <c r="BE137" s="6">
        <f t="shared" si="124"/>
        <v>1</v>
      </c>
      <c r="BF137" s="6">
        <v>0</v>
      </c>
      <c r="BG137" s="6">
        <v>0</v>
      </c>
      <c r="BH137" s="6">
        <f t="shared" si="125"/>
        <v>2</v>
      </c>
      <c r="BI137" s="6">
        <f t="shared" si="126"/>
        <v>1</v>
      </c>
      <c r="BJ137" s="6">
        <f t="shared" si="127"/>
        <v>3</v>
      </c>
      <c r="BK137" s="6">
        <f t="shared" si="128"/>
        <v>1</v>
      </c>
      <c r="BL137" s="6">
        <f t="shared" si="129"/>
        <v>3</v>
      </c>
      <c r="BM137" s="6">
        <f t="shared" si="130"/>
        <v>1</v>
      </c>
      <c r="BN137" s="6">
        <f t="shared" si="131"/>
        <v>0</v>
      </c>
      <c r="BO137" s="6">
        <f t="shared" si="132"/>
        <v>0</v>
      </c>
      <c r="BP137" s="6">
        <f t="shared" si="133"/>
        <v>-3</v>
      </c>
      <c r="BQ137" s="6">
        <f t="shared" si="134"/>
        <v>0</v>
      </c>
      <c r="BS137" s="6">
        <v>3</v>
      </c>
      <c r="BT137" s="6">
        <f t="shared" si="135"/>
        <v>0.5</v>
      </c>
      <c r="BU137" s="6">
        <v>0</v>
      </c>
      <c r="BV137" s="6">
        <f t="shared" si="136"/>
        <v>0</v>
      </c>
      <c r="BW137" s="6">
        <f t="shared" si="137"/>
        <v>2.5</v>
      </c>
      <c r="BX137" s="6">
        <f t="shared" si="138"/>
        <v>1</v>
      </c>
      <c r="BY137" s="6">
        <f t="shared" si="139"/>
        <v>3</v>
      </c>
      <c r="BZ137" s="6">
        <f t="shared" si="140"/>
        <v>1</v>
      </c>
      <c r="CA137" s="6">
        <f t="shared" si="141"/>
        <v>3</v>
      </c>
      <c r="CB137" s="6">
        <f t="shared" si="142"/>
        <v>1</v>
      </c>
      <c r="CC137" s="6">
        <f t="shared" si="143"/>
        <v>0</v>
      </c>
      <c r="CD137" s="6">
        <f t="shared" si="144"/>
        <v>0</v>
      </c>
      <c r="CE137" s="6">
        <f t="shared" si="145"/>
        <v>-3</v>
      </c>
      <c r="CF137" s="6">
        <f t="shared" si="146"/>
        <v>0</v>
      </c>
    </row>
    <row r="138" s="6" customFormat="1" spans="1:84">
      <c r="A138" s="6">
        <v>355</v>
      </c>
      <c r="B138" s="6" t="s">
        <v>15</v>
      </c>
      <c r="C138" s="12">
        <v>1</v>
      </c>
      <c r="D138" s="12">
        <v>2</v>
      </c>
      <c r="E138" s="12">
        <v>1</v>
      </c>
      <c r="F138" s="12">
        <v>2</v>
      </c>
      <c r="G138" s="12">
        <f t="shared" si="98"/>
        <v>1</v>
      </c>
      <c r="H138" s="12">
        <f t="shared" si="99"/>
        <v>2</v>
      </c>
      <c r="I138" s="6">
        <f t="shared" si="100"/>
        <v>1.5</v>
      </c>
      <c r="J138" s="6">
        <f t="shared" si="101"/>
        <v>1</v>
      </c>
      <c r="K138" s="6">
        <f t="shared" si="102"/>
        <v>1</v>
      </c>
      <c r="L138" s="6">
        <f t="shared" si="103"/>
        <v>0</v>
      </c>
      <c r="M138" s="6">
        <f t="shared" si="104"/>
        <v>0</v>
      </c>
      <c r="N138" s="6">
        <f t="shared" si="105"/>
        <v>-1</v>
      </c>
      <c r="O138" s="6">
        <f t="shared" si="106"/>
        <v>0</v>
      </c>
      <c r="P138" s="6">
        <f t="shared" si="107"/>
        <v>-1</v>
      </c>
      <c r="Q138" s="6">
        <f t="shared" si="108"/>
        <v>1</v>
      </c>
      <c r="R138" s="6">
        <f t="shared" si="109"/>
        <v>0</v>
      </c>
      <c r="S138" s="6">
        <f t="shared" si="110"/>
        <v>0</v>
      </c>
      <c r="T138" s="6">
        <f t="shared" si="111"/>
        <v>-0.5</v>
      </c>
      <c r="U138" s="6">
        <f t="shared" si="112"/>
        <v>0</v>
      </c>
      <c r="W138" s="6">
        <v>2</v>
      </c>
      <c r="X138" s="6">
        <v>0</v>
      </c>
      <c r="Y138" s="6">
        <v>2</v>
      </c>
      <c r="Z138" s="6">
        <v>0</v>
      </c>
      <c r="AA138" s="6">
        <v>2</v>
      </c>
      <c r="AB138" s="6">
        <v>2</v>
      </c>
      <c r="AC138" s="6">
        <v>0</v>
      </c>
      <c r="AD138" s="6">
        <v>0</v>
      </c>
      <c r="AE138" s="6">
        <v>2</v>
      </c>
      <c r="AF138" s="6">
        <v>0</v>
      </c>
      <c r="AG138" s="6">
        <v>2</v>
      </c>
      <c r="AH138" s="6">
        <v>2</v>
      </c>
      <c r="AI138" s="6">
        <v>0</v>
      </c>
      <c r="AJ138" s="6">
        <v>2</v>
      </c>
      <c r="AK138" s="6">
        <v>0</v>
      </c>
      <c r="AL138" s="6">
        <v>0</v>
      </c>
      <c r="AN138" s="6">
        <v>2</v>
      </c>
      <c r="AO138" s="6">
        <f t="shared" si="113"/>
        <v>1</v>
      </c>
      <c r="AP138" s="6">
        <v>1</v>
      </c>
      <c r="AQ138" s="6">
        <v>0</v>
      </c>
      <c r="AR138" s="17">
        <v>3</v>
      </c>
      <c r="AS138" s="18">
        <f t="shared" si="114"/>
        <v>1</v>
      </c>
      <c r="AT138" s="18">
        <f t="shared" si="115"/>
        <v>1</v>
      </c>
      <c r="AU138" s="6">
        <f t="shared" si="116"/>
        <v>1</v>
      </c>
      <c r="AV138" s="6">
        <f t="shared" si="117"/>
        <v>1</v>
      </c>
      <c r="AW138" s="6">
        <f t="shared" si="118"/>
        <v>2</v>
      </c>
      <c r="AX138" s="6">
        <f t="shared" si="119"/>
        <v>1</v>
      </c>
      <c r="AY138" s="6">
        <f t="shared" si="120"/>
        <v>1</v>
      </c>
      <c r="AZ138" s="6">
        <f t="shared" si="121"/>
        <v>0</v>
      </c>
      <c r="BA138" s="6">
        <f t="shared" si="122"/>
        <v>-1</v>
      </c>
      <c r="BB138" s="6">
        <f t="shared" si="123"/>
        <v>-1</v>
      </c>
      <c r="BD138" s="6">
        <v>1</v>
      </c>
      <c r="BE138" s="6">
        <f t="shared" si="124"/>
        <v>1</v>
      </c>
      <c r="BF138" s="6">
        <v>1</v>
      </c>
      <c r="BG138" s="6">
        <v>1</v>
      </c>
      <c r="BH138" s="6">
        <f t="shared" si="125"/>
        <v>0</v>
      </c>
      <c r="BI138" s="6">
        <f t="shared" si="126"/>
        <v>0</v>
      </c>
      <c r="BJ138" s="6">
        <f t="shared" si="127"/>
        <v>0</v>
      </c>
      <c r="BK138" s="6">
        <f t="shared" si="128"/>
        <v>0</v>
      </c>
      <c r="BL138" s="6">
        <f t="shared" si="129"/>
        <v>0</v>
      </c>
      <c r="BM138" s="6">
        <f t="shared" si="130"/>
        <v>0</v>
      </c>
      <c r="BN138" s="6">
        <f t="shared" si="131"/>
        <v>0</v>
      </c>
      <c r="BO138" s="6">
        <f t="shared" si="132"/>
        <v>0</v>
      </c>
      <c r="BP138" s="6">
        <f t="shared" si="133"/>
        <v>0</v>
      </c>
      <c r="BQ138" s="6">
        <f t="shared" si="134"/>
        <v>0</v>
      </c>
      <c r="BS138" s="6">
        <v>1.5</v>
      </c>
      <c r="BT138" s="6">
        <f t="shared" si="135"/>
        <v>1</v>
      </c>
      <c r="BU138" s="6">
        <v>1</v>
      </c>
      <c r="BV138" s="6">
        <f t="shared" si="136"/>
        <v>0.5</v>
      </c>
      <c r="BW138" s="6">
        <f t="shared" si="137"/>
        <v>0.5</v>
      </c>
      <c r="BX138" s="6">
        <f t="shared" si="138"/>
        <v>0</v>
      </c>
      <c r="BY138" s="6">
        <f t="shared" si="139"/>
        <v>0.5</v>
      </c>
      <c r="BZ138" s="6">
        <f t="shared" si="140"/>
        <v>0</v>
      </c>
      <c r="CA138" s="6">
        <f t="shared" si="141"/>
        <v>1</v>
      </c>
      <c r="CB138" s="6">
        <f t="shared" si="142"/>
        <v>1</v>
      </c>
      <c r="CC138" s="6">
        <f t="shared" si="143"/>
        <v>0.5</v>
      </c>
      <c r="CD138" s="6">
        <f t="shared" si="144"/>
        <v>0</v>
      </c>
      <c r="CE138" s="6">
        <f t="shared" si="145"/>
        <v>-0.5</v>
      </c>
      <c r="CF138" s="6">
        <f t="shared" si="146"/>
        <v>-0.5</v>
      </c>
    </row>
    <row r="139" s="6" customFormat="1" spans="1:84">
      <c r="A139" s="6">
        <v>358</v>
      </c>
      <c r="B139" s="6" t="s">
        <v>15</v>
      </c>
      <c r="C139" s="5">
        <v>3</v>
      </c>
      <c r="D139" s="5">
        <v>3</v>
      </c>
      <c r="E139" s="5">
        <v>3</v>
      </c>
      <c r="F139" s="5">
        <v>3</v>
      </c>
      <c r="G139" s="12">
        <f t="shared" si="98"/>
        <v>3</v>
      </c>
      <c r="H139" s="12">
        <f t="shared" si="99"/>
        <v>3</v>
      </c>
      <c r="I139" s="6">
        <f t="shared" si="100"/>
        <v>3</v>
      </c>
      <c r="J139" s="6">
        <f t="shared" si="101"/>
        <v>-1</v>
      </c>
      <c r="K139" s="6">
        <f t="shared" si="102"/>
        <v>0</v>
      </c>
      <c r="L139" s="6">
        <f t="shared" si="103"/>
        <v>-3</v>
      </c>
      <c r="M139" s="6">
        <f t="shared" si="104"/>
        <v>1</v>
      </c>
      <c r="N139" s="6">
        <f t="shared" si="105"/>
        <v>-1</v>
      </c>
      <c r="O139" s="6">
        <f t="shared" si="106"/>
        <v>0</v>
      </c>
      <c r="P139" s="6">
        <f t="shared" si="107"/>
        <v>-3</v>
      </c>
      <c r="Q139" s="6">
        <f t="shared" si="108"/>
        <v>1</v>
      </c>
      <c r="R139" s="6">
        <f t="shared" si="109"/>
        <v>-1</v>
      </c>
      <c r="S139" s="6">
        <f t="shared" si="110"/>
        <v>0</v>
      </c>
      <c r="T139" s="6">
        <f t="shared" si="111"/>
        <v>-3</v>
      </c>
      <c r="U139" s="6">
        <f t="shared" si="112"/>
        <v>1</v>
      </c>
      <c r="W139" s="6">
        <v>2</v>
      </c>
      <c r="X139" s="6">
        <v>2</v>
      </c>
      <c r="Y139" s="6">
        <v>0</v>
      </c>
      <c r="Z139" s="6">
        <v>2</v>
      </c>
      <c r="AA139" s="6">
        <v>2</v>
      </c>
      <c r="AB139" s="6">
        <v>0</v>
      </c>
      <c r="AC139" s="6">
        <v>0</v>
      </c>
      <c r="AD139" s="6">
        <v>2</v>
      </c>
      <c r="AE139" s="6">
        <v>2</v>
      </c>
      <c r="AF139" s="6">
        <v>0</v>
      </c>
      <c r="AG139" s="6">
        <v>0</v>
      </c>
      <c r="AH139" s="6">
        <v>0</v>
      </c>
      <c r="AI139" s="6">
        <v>2</v>
      </c>
      <c r="AJ139" s="6">
        <v>0</v>
      </c>
      <c r="AK139" s="6">
        <v>0</v>
      </c>
      <c r="AL139" s="6">
        <v>2</v>
      </c>
      <c r="AN139" s="6">
        <v>2</v>
      </c>
      <c r="AO139" s="6">
        <f t="shared" si="113"/>
        <v>1</v>
      </c>
      <c r="AP139" s="6">
        <v>0</v>
      </c>
      <c r="AQ139" s="6">
        <v>2</v>
      </c>
      <c r="AR139" s="17">
        <v>3</v>
      </c>
      <c r="AS139" s="18">
        <f t="shared" si="114"/>
        <v>1</v>
      </c>
      <c r="AT139" s="18">
        <f t="shared" si="115"/>
        <v>1</v>
      </c>
      <c r="AU139" s="6">
        <f t="shared" si="116"/>
        <v>2</v>
      </c>
      <c r="AV139" s="6">
        <f t="shared" si="117"/>
        <v>1</v>
      </c>
      <c r="AW139" s="6">
        <f t="shared" si="118"/>
        <v>0</v>
      </c>
      <c r="AX139" s="6">
        <f t="shared" si="119"/>
        <v>0</v>
      </c>
      <c r="AY139" s="6">
        <f t="shared" si="120"/>
        <v>-2</v>
      </c>
      <c r="AZ139" s="6">
        <f t="shared" si="121"/>
        <v>1</v>
      </c>
      <c r="BA139" s="6">
        <f t="shared" si="122"/>
        <v>-2</v>
      </c>
      <c r="BB139" s="6">
        <f t="shared" si="123"/>
        <v>2</v>
      </c>
      <c r="BD139" s="6">
        <v>2</v>
      </c>
      <c r="BE139" s="6">
        <f t="shared" si="124"/>
        <v>0</v>
      </c>
      <c r="BF139" s="6">
        <v>0</v>
      </c>
      <c r="BG139" s="6">
        <v>1</v>
      </c>
      <c r="BH139" s="6">
        <f t="shared" si="125"/>
        <v>2</v>
      </c>
      <c r="BI139" s="6">
        <f t="shared" si="126"/>
        <v>1</v>
      </c>
      <c r="BJ139" s="6">
        <f t="shared" si="127"/>
        <v>2</v>
      </c>
      <c r="BK139" s="6">
        <f t="shared" si="128"/>
        <v>1</v>
      </c>
      <c r="BL139" s="6">
        <f t="shared" si="129"/>
        <v>1</v>
      </c>
      <c r="BM139" s="6">
        <f t="shared" si="130"/>
        <v>1</v>
      </c>
      <c r="BN139" s="6">
        <f t="shared" si="131"/>
        <v>-1</v>
      </c>
      <c r="BO139" s="6">
        <f t="shared" si="132"/>
        <v>1</v>
      </c>
      <c r="BP139" s="6">
        <f t="shared" si="133"/>
        <v>-2</v>
      </c>
      <c r="BQ139" s="6">
        <f t="shared" si="134"/>
        <v>1</v>
      </c>
      <c r="BS139" s="6">
        <v>2</v>
      </c>
      <c r="BT139" s="6">
        <f t="shared" si="135"/>
        <v>0.5</v>
      </c>
      <c r="BU139" s="6">
        <v>0</v>
      </c>
      <c r="BV139" s="6">
        <f t="shared" si="136"/>
        <v>1.5</v>
      </c>
      <c r="BW139" s="6">
        <f t="shared" si="137"/>
        <v>1.5</v>
      </c>
      <c r="BX139" s="6">
        <f t="shared" si="138"/>
        <v>1</v>
      </c>
      <c r="BY139" s="6">
        <f t="shared" si="139"/>
        <v>2</v>
      </c>
      <c r="BZ139" s="6">
        <f t="shared" si="140"/>
        <v>1</v>
      </c>
      <c r="CA139" s="6">
        <f t="shared" si="141"/>
        <v>0.5</v>
      </c>
      <c r="CB139" s="6">
        <f t="shared" si="142"/>
        <v>0</v>
      </c>
      <c r="CC139" s="6">
        <f t="shared" si="143"/>
        <v>-1.5</v>
      </c>
      <c r="CD139" s="6">
        <f t="shared" si="144"/>
        <v>1</v>
      </c>
      <c r="CE139" s="6">
        <f t="shared" si="145"/>
        <v>-2</v>
      </c>
      <c r="CF139" s="6">
        <f t="shared" si="146"/>
        <v>1.5</v>
      </c>
    </row>
    <row r="140" s="6" customFormat="1" spans="1:84">
      <c r="A140" s="6">
        <v>359</v>
      </c>
      <c r="B140" s="6" t="s">
        <v>15</v>
      </c>
      <c r="C140" s="5">
        <v>1</v>
      </c>
      <c r="D140" s="5">
        <v>1</v>
      </c>
      <c r="E140" s="5">
        <v>1</v>
      </c>
      <c r="F140" s="5">
        <v>1</v>
      </c>
      <c r="G140" s="12">
        <f t="shared" si="98"/>
        <v>1</v>
      </c>
      <c r="H140" s="12">
        <f t="shared" si="99"/>
        <v>1</v>
      </c>
      <c r="I140" s="6">
        <f t="shared" si="100"/>
        <v>1</v>
      </c>
      <c r="J140" s="6">
        <f t="shared" si="101"/>
        <v>1</v>
      </c>
      <c r="K140" s="6">
        <f t="shared" si="102"/>
        <v>1</v>
      </c>
      <c r="L140" s="6">
        <f t="shared" si="103"/>
        <v>-1</v>
      </c>
      <c r="M140" s="6">
        <f t="shared" si="104"/>
        <v>1</v>
      </c>
      <c r="N140" s="6">
        <f t="shared" si="105"/>
        <v>-1</v>
      </c>
      <c r="O140" s="6">
        <f t="shared" si="106"/>
        <v>0</v>
      </c>
      <c r="P140" s="6">
        <f t="shared" si="107"/>
        <v>-1</v>
      </c>
      <c r="Q140" s="6">
        <f t="shared" si="108"/>
        <v>1</v>
      </c>
      <c r="R140" s="6">
        <f t="shared" si="109"/>
        <v>0</v>
      </c>
      <c r="S140" s="6">
        <f t="shared" si="110"/>
        <v>0</v>
      </c>
      <c r="T140" s="6">
        <f t="shared" si="111"/>
        <v>-1</v>
      </c>
      <c r="U140" s="6">
        <f t="shared" si="112"/>
        <v>1</v>
      </c>
      <c r="W140" s="6">
        <v>2</v>
      </c>
      <c r="X140" s="6">
        <v>2</v>
      </c>
      <c r="Y140" s="6">
        <v>0</v>
      </c>
      <c r="Z140" s="6">
        <v>0</v>
      </c>
      <c r="AA140" s="6">
        <v>2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N140" s="6">
        <v>2</v>
      </c>
      <c r="AO140" s="6">
        <f t="shared" si="113"/>
        <v>1</v>
      </c>
      <c r="AP140" s="6">
        <v>0</v>
      </c>
      <c r="AQ140" s="6">
        <v>0</v>
      </c>
      <c r="AR140" s="17">
        <v>3</v>
      </c>
      <c r="AS140" s="18">
        <f t="shared" si="114"/>
        <v>1</v>
      </c>
      <c r="AT140" s="18">
        <f t="shared" si="115"/>
        <v>1</v>
      </c>
      <c r="AU140" s="6">
        <f t="shared" si="116"/>
        <v>2</v>
      </c>
      <c r="AV140" s="6">
        <f t="shared" si="117"/>
        <v>1</v>
      </c>
      <c r="AW140" s="6">
        <f t="shared" si="118"/>
        <v>2</v>
      </c>
      <c r="AX140" s="6">
        <f t="shared" si="119"/>
        <v>1</v>
      </c>
      <c r="AY140" s="6">
        <f t="shared" si="120"/>
        <v>0</v>
      </c>
      <c r="AZ140" s="6">
        <f t="shared" si="121"/>
        <v>0</v>
      </c>
      <c r="BA140" s="6">
        <f t="shared" si="122"/>
        <v>-2</v>
      </c>
      <c r="BB140" s="6">
        <f t="shared" si="123"/>
        <v>0</v>
      </c>
      <c r="BD140" s="6">
        <v>0</v>
      </c>
      <c r="BE140" s="6">
        <f t="shared" si="124"/>
        <v>0</v>
      </c>
      <c r="BF140" s="6">
        <v>0</v>
      </c>
      <c r="BG140" s="6">
        <v>0</v>
      </c>
      <c r="BH140" s="6">
        <f t="shared" si="125"/>
        <v>0</v>
      </c>
      <c r="BI140" s="6">
        <f t="shared" si="126"/>
        <v>0</v>
      </c>
      <c r="BJ140" s="6">
        <f t="shared" si="127"/>
        <v>0</v>
      </c>
      <c r="BK140" s="6">
        <f t="shared" si="128"/>
        <v>0</v>
      </c>
      <c r="BL140" s="6">
        <f t="shared" si="129"/>
        <v>0</v>
      </c>
      <c r="BM140" s="6">
        <f t="shared" si="130"/>
        <v>0</v>
      </c>
      <c r="BN140" s="6">
        <f t="shared" si="131"/>
        <v>0</v>
      </c>
      <c r="BO140" s="6">
        <f t="shared" si="132"/>
        <v>0</v>
      </c>
      <c r="BP140" s="6">
        <f t="shared" si="133"/>
        <v>0</v>
      </c>
      <c r="BQ140" s="6">
        <f t="shared" si="134"/>
        <v>0</v>
      </c>
      <c r="BS140" s="6">
        <v>1</v>
      </c>
      <c r="BT140" s="6">
        <f t="shared" si="135"/>
        <v>0.5</v>
      </c>
      <c r="BU140" s="6">
        <v>0</v>
      </c>
      <c r="BV140" s="6">
        <f t="shared" si="136"/>
        <v>0</v>
      </c>
      <c r="BW140" s="6">
        <f t="shared" si="137"/>
        <v>0.5</v>
      </c>
      <c r="BX140" s="6">
        <f t="shared" si="138"/>
        <v>0</v>
      </c>
      <c r="BY140" s="6">
        <f t="shared" si="139"/>
        <v>1</v>
      </c>
      <c r="BZ140" s="6">
        <f t="shared" si="140"/>
        <v>1</v>
      </c>
      <c r="CA140" s="6">
        <f t="shared" si="141"/>
        <v>1</v>
      </c>
      <c r="CB140" s="6">
        <f t="shared" si="142"/>
        <v>1</v>
      </c>
      <c r="CC140" s="6">
        <f t="shared" si="143"/>
        <v>0</v>
      </c>
      <c r="CD140" s="6">
        <f t="shared" si="144"/>
        <v>0</v>
      </c>
      <c r="CE140" s="6">
        <f t="shared" si="145"/>
        <v>-1</v>
      </c>
      <c r="CF140" s="6">
        <f t="shared" si="146"/>
        <v>0</v>
      </c>
    </row>
    <row r="141" s="6" customFormat="1" spans="1:84">
      <c r="A141" s="6">
        <v>360</v>
      </c>
      <c r="B141" s="6" t="s">
        <v>15</v>
      </c>
      <c r="C141" s="5">
        <v>1</v>
      </c>
      <c r="D141" s="5">
        <v>1</v>
      </c>
      <c r="E141" s="5">
        <v>1</v>
      </c>
      <c r="F141" s="5">
        <v>1</v>
      </c>
      <c r="G141" s="12">
        <f t="shared" si="98"/>
        <v>1</v>
      </c>
      <c r="H141" s="12">
        <f t="shared" si="99"/>
        <v>1</v>
      </c>
      <c r="I141" s="6">
        <f t="shared" si="100"/>
        <v>1</v>
      </c>
      <c r="J141" s="6">
        <f t="shared" si="101"/>
        <v>1</v>
      </c>
      <c r="K141" s="6">
        <f t="shared" si="102"/>
        <v>1</v>
      </c>
      <c r="L141" s="6">
        <f t="shared" si="103"/>
        <v>1</v>
      </c>
      <c r="M141" s="6">
        <f t="shared" si="104"/>
        <v>0</v>
      </c>
      <c r="N141" s="6">
        <f t="shared" si="105"/>
        <v>-1</v>
      </c>
      <c r="O141" s="6">
        <f t="shared" si="106"/>
        <v>0</v>
      </c>
      <c r="P141" s="6">
        <f t="shared" si="107"/>
        <v>0</v>
      </c>
      <c r="Q141" s="6">
        <f t="shared" si="108"/>
        <v>0</v>
      </c>
      <c r="R141" s="6">
        <f t="shared" si="109"/>
        <v>0</v>
      </c>
      <c r="S141" s="6">
        <f t="shared" si="110"/>
        <v>0</v>
      </c>
      <c r="T141" s="6">
        <f t="shared" si="111"/>
        <v>0.5</v>
      </c>
      <c r="U141" s="6">
        <f t="shared" si="112"/>
        <v>0</v>
      </c>
      <c r="W141" s="6">
        <v>2</v>
      </c>
      <c r="X141" s="6">
        <v>2</v>
      </c>
      <c r="Y141" s="6">
        <v>2</v>
      </c>
      <c r="Z141" s="6">
        <v>0</v>
      </c>
      <c r="AA141" s="6">
        <v>2</v>
      </c>
      <c r="AB141" s="6">
        <v>0</v>
      </c>
      <c r="AC141" s="6">
        <v>2</v>
      </c>
      <c r="AD141" s="6">
        <v>0</v>
      </c>
      <c r="AE141" s="6">
        <v>0</v>
      </c>
      <c r="AF141" s="6">
        <v>2</v>
      </c>
      <c r="AG141" s="6">
        <v>2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N141" s="6">
        <v>2</v>
      </c>
      <c r="AO141" s="6">
        <f t="shared" si="113"/>
        <v>1</v>
      </c>
      <c r="AP141" s="6">
        <v>2</v>
      </c>
      <c r="AQ141" s="6">
        <v>0</v>
      </c>
      <c r="AR141" s="17">
        <v>3</v>
      </c>
      <c r="AS141" s="18">
        <f t="shared" si="114"/>
        <v>1</v>
      </c>
      <c r="AT141" s="18">
        <f t="shared" si="115"/>
        <v>1</v>
      </c>
      <c r="AU141" s="6">
        <f t="shared" si="116"/>
        <v>0</v>
      </c>
      <c r="AV141" s="6">
        <f t="shared" si="117"/>
        <v>0</v>
      </c>
      <c r="AW141" s="6">
        <f t="shared" si="118"/>
        <v>2</v>
      </c>
      <c r="AX141" s="6">
        <f t="shared" si="119"/>
        <v>1</v>
      </c>
      <c r="AY141" s="6">
        <f t="shared" si="120"/>
        <v>2</v>
      </c>
      <c r="AZ141" s="6">
        <f t="shared" si="121"/>
        <v>0</v>
      </c>
      <c r="BA141" s="6">
        <f t="shared" si="122"/>
        <v>0</v>
      </c>
      <c r="BB141" s="6">
        <f t="shared" si="123"/>
        <v>-2</v>
      </c>
      <c r="BD141" s="6">
        <v>0</v>
      </c>
      <c r="BE141" s="6">
        <f t="shared" si="124"/>
        <v>1</v>
      </c>
      <c r="BF141" s="6">
        <v>1</v>
      </c>
      <c r="BG141" s="6">
        <v>0</v>
      </c>
      <c r="BH141" s="6">
        <f t="shared" si="125"/>
        <v>-1</v>
      </c>
      <c r="BI141" s="6">
        <f t="shared" si="126"/>
        <v>0</v>
      </c>
      <c r="BJ141" s="6">
        <f t="shared" si="127"/>
        <v>-1</v>
      </c>
      <c r="BK141" s="6">
        <f t="shared" si="128"/>
        <v>0</v>
      </c>
      <c r="BL141" s="6">
        <f t="shared" si="129"/>
        <v>0</v>
      </c>
      <c r="BM141" s="6">
        <f t="shared" si="130"/>
        <v>0</v>
      </c>
      <c r="BN141" s="6">
        <f t="shared" si="131"/>
        <v>1</v>
      </c>
      <c r="BO141" s="6">
        <f t="shared" si="132"/>
        <v>0</v>
      </c>
      <c r="BP141" s="6">
        <f t="shared" si="133"/>
        <v>1</v>
      </c>
      <c r="BQ141" s="6">
        <f t="shared" si="134"/>
        <v>-1</v>
      </c>
      <c r="BS141" s="6">
        <v>1</v>
      </c>
      <c r="BT141" s="6">
        <f t="shared" si="135"/>
        <v>1</v>
      </c>
      <c r="BU141" s="6">
        <v>1.5</v>
      </c>
      <c r="BV141" s="6">
        <f t="shared" si="136"/>
        <v>0</v>
      </c>
      <c r="BW141" s="6">
        <f t="shared" si="137"/>
        <v>0</v>
      </c>
      <c r="BX141" s="6">
        <f t="shared" si="138"/>
        <v>0</v>
      </c>
      <c r="BY141" s="6">
        <f t="shared" si="139"/>
        <v>-0.5</v>
      </c>
      <c r="BZ141" s="6">
        <f t="shared" si="140"/>
        <v>0</v>
      </c>
      <c r="CA141" s="6">
        <f t="shared" si="141"/>
        <v>1</v>
      </c>
      <c r="CB141" s="6">
        <f t="shared" si="142"/>
        <v>1</v>
      </c>
      <c r="CC141" s="6">
        <f t="shared" si="143"/>
        <v>1.5</v>
      </c>
      <c r="CD141" s="6">
        <f t="shared" si="144"/>
        <v>0</v>
      </c>
      <c r="CE141" s="6">
        <f t="shared" si="145"/>
        <v>0.5</v>
      </c>
      <c r="CF141" s="6">
        <f t="shared" si="146"/>
        <v>-1.5</v>
      </c>
    </row>
    <row r="142" s="6" customFormat="1" spans="1:84">
      <c r="A142" s="6">
        <v>192</v>
      </c>
      <c r="B142" s="6" t="s">
        <v>16</v>
      </c>
      <c r="C142" s="12">
        <v>1</v>
      </c>
      <c r="D142" s="12">
        <v>1</v>
      </c>
      <c r="E142" s="12">
        <v>1</v>
      </c>
      <c r="F142" s="12">
        <v>1</v>
      </c>
      <c r="G142" s="12">
        <f t="shared" si="98"/>
        <v>1</v>
      </c>
      <c r="H142" s="12">
        <f t="shared" si="99"/>
        <v>1</v>
      </c>
      <c r="I142" s="6">
        <f t="shared" si="100"/>
        <v>1</v>
      </c>
      <c r="J142" s="6">
        <f t="shared" si="101"/>
        <v>2</v>
      </c>
      <c r="K142" s="6">
        <f t="shared" si="102"/>
        <v>1</v>
      </c>
      <c r="L142" s="6">
        <f t="shared" si="103"/>
        <v>-1</v>
      </c>
      <c r="M142" s="6">
        <f t="shared" si="104"/>
        <v>1</v>
      </c>
      <c r="N142" s="6">
        <f t="shared" si="105"/>
        <v>2</v>
      </c>
      <c r="O142" s="6">
        <f t="shared" si="106"/>
        <v>1</v>
      </c>
      <c r="P142" s="6">
        <f t="shared" si="107"/>
        <v>-1</v>
      </c>
      <c r="Q142" s="6">
        <f t="shared" si="108"/>
        <v>1</v>
      </c>
      <c r="R142" s="6">
        <f t="shared" si="109"/>
        <v>2</v>
      </c>
      <c r="S142" s="6">
        <f t="shared" si="110"/>
        <v>1</v>
      </c>
      <c r="T142" s="6">
        <f t="shared" si="111"/>
        <v>-1</v>
      </c>
      <c r="U142" s="6">
        <f t="shared" si="112"/>
        <v>1</v>
      </c>
      <c r="W142" s="6">
        <v>3</v>
      </c>
      <c r="X142" s="6">
        <v>0</v>
      </c>
      <c r="Y142" s="6">
        <v>0</v>
      </c>
      <c r="Z142" s="6">
        <v>0</v>
      </c>
      <c r="AA142" s="6">
        <v>3</v>
      </c>
      <c r="AB142" s="6">
        <v>0</v>
      </c>
      <c r="AC142" s="6">
        <v>0</v>
      </c>
      <c r="AD142" s="6">
        <v>0</v>
      </c>
      <c r="AE142" s="6">
        <v>3</v>
      </c>
      <c r="AF142" s="6">
        <v>0</v>
      </c>
      <c r="AG142" s="6">
        <v>0</v>
      </c>
      <c r="AH142" s="6">
        <v>0</v>
      </c>
      <c r="AI142" s="6">
        <v>3</v>
      </c>
      <c r="AJ142" s="6">
        <v>0</v>
      </c>
      <c r="AK142" s="6">
        <v>0</v>
      </c>
      <c r="AL142" s="6">
        <v>0</v>
      </c>
      <c r="AN142" s="6">
        <v>3</v>
      </c>
      <c r="AO142" s="6">
        <f t="shared" si="113"/>
        <v>0</v>
      </c>
      <c r="AP142" s="6">
        <v>0</v>
      </c>
      <c r="AQ142" s="6">
        <v>0</v>
      </c>
      <c r="AR142" s="17">
        <v>4</v>
      </c>
      <c r="AS142" s="18">
        <f t="shared" si="114"/>
        <v>3</v>
      </c>
      <c r="AT142" s="18">
        <f t="shared" si="115"/>
        <v>1</v>
      </c>
      <c r="AU142" s="6">
        <f t="shared" si="116"/>
        <v>3</v>
      </c>
      <c r="AV142" s="6">
        <f t="shared" si="117"/>
        <v>1</v>
      </c>
      <c r="AW142" s="6">
        <f t="shared" si="118"/>
        <v>3</v>
      </c>
      <c r="AX142" s="6">
        <f t="shared" si="119"/>
        <v>1</v>
      </c>
      <c r="AY142" s="6">
        <f t="shared" si="120"/>
        <v>0</v>
      </c>
      <c r="AZ142" s="6">
        <f t="shared" si="121"/>
        <v>0</v>
      </c>
      <c r="BA142" s="6">
        <f t="shared" si="122"/>
        <v>-3</v>
      </c>
      <c r="BB142" s="6">
        <f t="shared" si="123"/>
        <v>0</v>
      </c>
      <c r="BD142" s="6">
        <v>3</v>
      </c>
      <c r="BE142" s="6">
        <f t="shared" si="124"/>
        <v>0</v>
      </c>
      <c r="BF142" s="6">
        <v>0</v>
      </c>
      <c r="BG142" s="6">
        <v>0</v>
      </c>
      <c r="BH142" s="6">
        <f t="shared" si="125"/>
        <v>3</v>
      </c>
      <c r="BI142" s="6">
        <f t="shared" si="126"/>
        <v>1</v>
      </c>
      <c r="BJ142" s="6">
        <f t="shared" si="127"/>
        <v>3</v>
      </c>
      <c r="BK142" s="6">
        <f t="shared" si="128"/>
        <v>1</v>
      </c>
      <c r="BL142" s="6">
        <f t="shared" si="129"/>
        <v>3</v>
      </c>
      <c r="BM142" s="6">
        <f t="shared" si="130"/>
        <v>1</v>
      </c>
      <c r="BN142" s="6">
        <f t="shared" si="131"/>
        <v>0</v>
      </c>
      <c r="BO142" s="6">
        <f t="shared" si="132"/>
        <v>0</v>
      </c>
      <c r="BP142" s="6">
        <f t="shared" si="133"/>
        <v>-3</v>
      </c>
      <c r="BQ142" s="6">
        <f t="shared" si="134"/>
        <v>0</v>
      </c>
      <c r="BS142" s="6">
        <v>3</v>
      </c>
      <c r="BT142" s="6">
        <f t="shared" si="135"/>
        <v>0</v>
      </c>
      <c r="BU142" s="6">
        <v>0</v>
      </c>
      <c r="BV142" s="6">
        <f t="shared" si="136"/>
        <v>0</v>
      </c>
      <c r="BW142" s="6">
        <f t="shared" si="137"/>
        <v>3</v>
      </c>
      <c r="BX142" s="6">
        <f t="shared" si="138"/>
        <v>1</v>
      </c>
      <c r="BY142" s="6">
        <f t="shared" si="139"/>
        <v>3</v>
      </c>
      <c r="BZ142" s="6">
        <f t="shared" si="140"/>
        <v>1</v>
      </c>
      <c r="CA142" s="6">
        <f t="shared" si="141"/>
        <v>3</v>
      </c>
      <c r="CB142" s="6">
        <f t="shared" si="142"/>
        <v>1</v>
      </c>
      <c r="CC142" s="6">
        <f t="shared" si="143"/>
        <v>0</v>
      </c>
      <c r="CD142" s="6">
        <f t="shared" si="144"/>
        <v>0</v>
      </c>
      <c r="CE142" s="6">
        <f t="shared" si="145"/>
        <v>-3</v>
      </c>
      <c r="CF142" s="6">
        <f t="shared" si="146"/>
        <v>0</v>
      </c>
    </row>
    <row r="143" s="6" customFormat="1" spans="1:84">
      <c r="A143" s="6">
        <v>393</v>
      </c>
      <c r="B143" s="6" t="s">
        <v>16</v>
      </c>
      <c r="C143" s="5">
        <v>1</v>
      </c>
      <c r="D143" s="5">
        <v>1</v>
      </c>
      <c r="E143" s="5">
        <v>1</v>
      </c>
      <c r="F143" s="5">
        <v>1</v>
      </c>
      <c r="G143" s="12">
        <f t="shared" si="98"/>
        <v>1</v>
      </c>
      <c r="H143" s="12">
        <f t="shared" si="99"/>
        <v>1</v>
      </c>
      <c r="I143" s="6">
        <f t="shared" si="100"/>
        <v>1</v>
      </c>
      <c r="J143" s="6">
        <f t="shared" si="101"/>
        <v>1</v>
      </c>
      <c r="K143" s="6">
        <f t="shared" si="102"/>
        <v>1</v>
      </c>
      <c r="L143" s="6">
        <f t="shared" si="103"/>
        <v>0</v>
      </c>
      <c r="M143" s="6">
        <f t="shared" si="104"/>
        <v>0</v>
      </c>
      <c r="N143" s="6">
        <f t="shared" si="105"/>
        <v>1</v>
      </c>
      <c r="O143" s="6">
        <f t="shared" si="106"/>
        <v>1</v>
      </c>
      <c r="P143" s="6">
        <f t="shared" si="107"/>
        <v>0</v>
      </c>
      <c r="Q143" s="6">
        <f t="shared" si="108"/>
        <v>0</v>
      </c>
      <c r="R143" s="6">
        <f t="shared" si="109"/>
        <v>1</v>
      </c>
      <c r="S143" s="6">
        <f t="shared" si="110"/>
        <v>1</v>
      </c>
      <c r="T143" s="6">
        <f t="shared" si="111"/>
        <v>0</v>
      </c>
      <c r="U143" s="6">
        <f t="shared" si="112"/>
        <v>0</v>
      </c>
      <c r="W143" s="6">
        <v>2</v>
      </c>
      <c r="X143" s="6">
        <v>0</v>
      </c>
      <c r="Y143" s="6">
        <v>2</v>
      </c>
      <c r="Z143" s="6">
        <v>2</v>
      </c>
      <c r="AA143" s="6">
        <v>2</v>
      </c>
      <c r="AB143" s="6">
        <v>2</v>
      </c>
      <c r="AC143" s="6">
        <v>0</v>
      </c>
      <c r="AD143" s="6">
        <v>2</v>
      </c>
      <c r="AE143" s="6">
        <v>2</v>
      </c>
      <c r="AF143" s="6">
        <v>2</v>
      </c>
      <c r="AG143" s="6">
        <v>0</v>
      </c>
      <c r="AH143" s="6">
        <v>2</v>
      </c>
      <c r="AI143" s="6">
        <v>2</v>
      </c>
      <c r="AJ143" s="6">
        <v>0</v>
      </c>
      <c r="AK143" s="6">
        <v>2</v>
      </c>
      <c r="AL143" s="6">
        <v>2</v>
      </c>
      <c r="AN143" s="6">
        <v>2</v>
      </c>
      <c r="AO143" s="6">
        <f t="shared" si="113"/>
        <v>1</v>
      </c>
      <c r="AP143" s="6">
        <v>1</v>
      </c>
      <c r="AQ143" s="6">
        <v>2</v>
      </c>
      <c r="AR143" s="17">
        <v>4</v>
      </c>
      <c r="AS143" s="18">
        <f t="shared" si="114"/>
        <v>1</v>
      </c>
      <c r="AT143" s="18">
        <f t="shared" si="115"/>
        <v>1</v>
      </c>
      <c r="AU143" s="6">
        <f t="shared" si="116"/>
        <v>1</v>
      </c>
      <c r="AV143" s="6">
        <f t="shared" si="117"/>
        <v>1</v>
      </c>
      <c r="AW143" s="6">
        <f t="shared" si="118"/>
        <v>0</v>
      </c>
      <c r="AX143" s="6">
        <f t="shared" si="119"/>
        <v>0</v>
      </c>
      <c r="AY143" s="6">
        <f t="shared" si="120"/>
        <v>-1</v>
      </c>
      <c r="AZ143" s="6">
        <f t="shared" si="121"/>
        <v>1</v>
      </c>
      <c r="BA143" s="6">
        <f t="shared" si="122"/>
        <v>-1</v>
      </c>
      <c r="BB143" s="6">
        <f t="shared" si="123"/>
        <v>1</v>
      </c>
      <c r="BD143" s="6">
        <v>2</v>
      </c>
      <c r="BE143" s="6">
        <f t="shared" si="124"/>
        <v>1</v>
      </c>
      <c r="BF143" s="6">
        <v>1</v>
      </c>
      <c r="BG143" s="6">
        <v>2</v>
      </c>
      <c r="BH143" s="6">
        <f t="shared" si="125"/>
        <v>1</v>
      </c>
      <c r="BI143" s="6">
        <f t="shared" si="126"/>
        <v>1</v>
      </c>
      <c r="BJ143" s="6">
        <f t="shared" si="127"/>
        <v>1</v>
      </c>
      <c r="BK143" s="6">
        <f t="shared" si="128"/>
        <v>1</v>
      </c>
      <c r="BL143" s="6">
        <f t="shared" si="129"/>
        <v>0</v>
      </c>
      <c r="BM143" s="6">
        <f t="shared" si="130"/>
        <v>0</v>
      </c>
      <c r="BN143" s="6">
        <f t="shared" si="131"/>
        <v>-1</v>
      </c>
      <c r="BO143" s="6">
        <f t="shared" si="132"/>
        <v>1</v>
      </c>
      <c r="BP143" s="6">
        <f t="shared" si="133"/>
        <v>-1</v>
      </c>
      <c r="BQ143" s="6">
        <f t="shared" si="134"/>
        <v>1</v>
      </c>
      <c r="BS143" s="6">
        <v>2</v>
      </c>
      <c r="BT143" s="6">
        <f t="shared" si="135"/>
        <v>1</v>
      </c>
      <c r="BU143" s="6">
        <v>1</v>
      </c>
      <c r="BV143" s="6">
        <f t="shared" si="136"/>
        <v>2</v>
      </c>
      <c r="BW143" s="6">
        <f t="shared" si="137"/>
        <v>1</v>
      </c>
      <c r="BX143" s="6">
        <f t="shared" si="138"/>
        <v>1</v>
      </c>
      <c r="BY143" s="6">
        <f t="shared" si="139"/>
        <v>1</v>
      </c>
      <c r="BZ143" s="6">
        <f t="shared" si="140"/>
        <v>1</v>
      </c>
      <c r="CA143" s="6">
        <f t="shared" si="141"/>
        <v>0</v>
      </c>
      <c r="CB143" s="6">
        <f t="shared" si="142"/>
        <v>0</v>
      </c>
      <c r="CC143" s="6">
        <f t="shared" si="143"/>
        <v>-1</v>
      </c>
      <c r="CD143" s="6">
        <f t="shared" si="144"/>
        <v>1</v>
      </c>
      <c r="CE143" s="6">
        <f t="shared" si="145"/>
        <v>-1</v>
      </c>
      <c r="CF143" s="6">
        <f t="shared" si="146"/>
        <v>1</v>
      </c>
    </row>
    <row r="144" s="6" customFormat="1" spans="1:84">
      <c r="A144" s="6">
        <v>193</v>
      </c>
      <c r="B144" s="6" t="s">
        <v>16</v>
      </c>
      <c r="C144" s="12">
        <v>1</v>
      </c>
      <c r="D144" s="12">
        <v>1</v>
      </c>
      <c r="E144" s="12">
        <v>1</v>
      </c>
      <c r="F144" s="12">
        <v>1</v>
      </c>
      <c r="G144" s="12">
        <f t="shared" si="98"/>
        <v>1</v>
      </c>
      <c r="H144" s="12">
        <f t="shared" si="99"/>
        <v>1</v>
      </c>
      <c r="I144" s="6">
        <f t="shared" si="100"/>
        <v>1</v>
      </c>
      <c r="J144" s="6">
        <f t="shared" si="101"/>
        <v>1</v>
      </c>
      <c r="K144" s="6">
        <f t="shared" si="102"/>
        <v>1</v>
      </c>
      <c r="L144" s="6">
        <f t="shared" si="103"/>
        <v>-1</v>
      </c>
      <c r="M144" s="6">
        <f t="shared" si="104"/>
        <v>1</v>
      </c>
      <c r="N144" s="6">
        <f t="shared" si="105"/>
        <v>0.5</v>
      </c>
      <c r="O144" s="6">
        <f t="shared" si="106"/>
        <v>0</v>
      </c>
      <c r="P144" s="6">
        <f t="shared" si="107"/>
        <v>-1</v>
      </c>
      <c r="Q144" s="6">
        <f t="shared" si="108"/>
        <v>1</v>
      </c>
      <c r="R144" s="6">
        <f t="shared" si="109"/>
        <v>0.75</v>
      </c>
      <c r="S144" s="6">
        <f t="shared" si="110"/>
        <v>1</v>
      </c>
      <c r="T144" s="6">
        <f t="shared" si="111"/>
        <v>-1</v>
      </c>
      <c r="U144" s="6">
        <f t="shared" si="112"/>
        <v>1</v>
      </c>
      <c r="W144" s="6">
        <v>2</v>
      </c>
      <c r="X144" s="6">
        <v>2</v>
      </c>
      <c r="Y144" s="6">
        <v>0</v>
      </c>
      <c r="Z144" s="6">
        <v>0</v>
      </c>
      <c r="AA144" s="6">
        <v>2</v>
      </c>
      <c r="AB144" s="6">
        <v>2</v>
      </c>
      <c r="AC144" s="6">
        <v>0</v>
      </c>
      <c r="AD144" s="6">
        <v>2</v>
      </c>
      <c r="AE144" s="6">
        <v>1</v>
      </c>
      <c r="AF144" s="6">
        <v>1</v>
      </c>
      <c r="AG144" s="6">
        <v>0</v>
      </c>
      <c r="AH144" s="6">
        <v>0</v>
      </c>
      <c r="AI144" s="6">
        <v>2</v>
      </c>
      <c r="AJ144" s="6">
        <v>0</v>
      </c>
      <c r="AK144" s="6">
        <v>0</v>
      </c>
      <c r="AL144" s="6">
        <v>0</v>
      </c>
      <c r="AN144" s="6">
        <v>2</v>
      </c>
      <c r="AO144" s="6">
        <f t="shared" si="113"/>
        <v>2</v>
      </c>
      <c r="AP144" s="6">
        <v>0</v>
      </c>
      <c r="AQ144" s="6">
        <v>1</v>
      </c>
      <c r="AR144" s="17">
        <v>4</v>
      </c>
      <c r="AS144" s="18">
        <f t="shared" si="114"/>
        <v>0</v>
      </c>
      <c r="AT144" s="18">
        <f t="shared" si="115"/>
        <v>0</v>
      </c>
      <c r="AU144" s="6">
        <f t="shared" si="116"/>
        <v>2</v>
      </c>
      <c r="AV144" s="6">
        <f t="shared" si="117"/>
        <v>1</v>
      </c>
      <c r="AW144" s="6">
        <f t="shared" si="118"/>
        <v>1</v>
      </c>
      <c r="AX144" s="6">
        <f t="shared" si="119"/>
        <v>1</v>
      </c>
      <c r="AY144" s="6">
        <f t="shared" si="120"/>
        <v>-1</v>
      </c>
      <c r="AZ144" s="6">
        <f t="shared" si="121"/>
        <v>1</v>
      </c>
      <c r="BA144" s="6">
        <f t="shared" si="122"/>
        <v>-2</v>
      </c>
      <c r="BB144" s="6">
        <f t="shared" si="123"/>
        <v>1</v>
      </c>
      <c r="BD144" s="6">
        <v>1.5</v>
      </c>
      <c r="BE144" s="6">
        <f t="shared" si="124"/>
        <v>0.5</v>
      </c>
      <c r="BF144" s="6">
        <v>0</v>
      </c>
      <c r="BG144" s="6">
        <v>0</v>
      </c>
      <c r="BH144" s="6">
        <f t="shared" si="125"/>
        <v>1</v>
      </c>
      <c r="BI144" s="6">
        <f t="shared" si="126"/>
        <v>1</v>
      </c>
      <c r="BJ144" s="6">
        <f t="shared" si="127"/>
        <v>1.5</v>
      </c>
      <c r="BK144" s="6">
        <f t="shared" si="128"/>
        <v>1</v>
      </c>
      <c r="BL144" s="6">
        <f t="shared" si="129"/>
        <v>1.5</v>
      </c>
      <c r="BM144" s="6">
        <f t="shared" si="130"/>
        <v>1</v>
      </c>
      <c r="BN144" s="6">
        <f t="shared" si="131"/>
        <v>0</v>
      </c>
      <c r="BO144" s="6">
        <f t="shared" si="132"/>
        <v>0</v>
      </c>
      <c r="BP144" s="6">
        <f t="shared" si="133"/>
        <v>-1.5</v>
      </c>
      <c r="BQ144" s="6">
        <f t="shared" si="134"/>
        <v>0</v>
      </c>
      <c r="BS144" s="6">
        <v>1.75</v>
      </c>
      <c r="BT144" s="6">
        <f t="shared" si="135"/>
        <v>1.25</v>
      </c>
      <c r="BU144" s="6">
        <v>0</v>
      </c>
      <c r="BV144" s="6">
        <f t="shared" si="136"/>
        <v>0.5</v>
      </c>
      <c r="BW144" s="6">
        <f t="shared" si="137"/>
        <v>0.5</v>
      </c>
      <c r="BX144" s="6">
        <f t="shared" si="138"/>
        <v>0</v>
      </c>
      <c r="BY144" s="6">
        <f t="shared" si="139"/>
        <v>1.75</v>
      </c>
      <c r="BZ144" s="6">
        <f t="shared" si="140"/>
        <v>1</v>
      </c>
      <c r="CA144" s="6">
        <f t="shared" si="141"/>
        <v>1.25</v>
      </c>
      <c r="CB144" s="6">
        <f t="shared" si="142"/>
        <v>1</v>
      </c>
      <c r="CC144" s="6">
        <f t="shared" si="143"/>
        <v>-0.5</v>
      </c>
      <c r="CD144" s="6">
        <f t="shared" si="144"/>
        <v>1</v>
      </c>
      <c r="CE144" s="6">
        <f t="shared" si="145"/>
        <v>-1.75</v>
      </c>
      <c r="CF144" s="6">
        <f t="shared" si="146"/>
        <v>0.5</v>
      </c>
    </row>
    <row r="145" s="6" customFormat="1" spans="1:84">
      <c r="A145" s="6">
        <v>194</v>
      </c>
      <c r="B145" s="6" t="s">
        <v>16</v>
      </c>
      <c r="C145" s="12">
        <v>2</v>
      </c>
      <c r="D145" s="12">
        <v>3</v>
      </c>
      <c r="E145" s="12">
        <v>3</v>
      </c>
      <c r="F145" s="12">
        <v>2</v>
      </c>
      <c r="G145" s="12">
        <f t="shared" si="98"/>
        <v>2.5</v>
      </c>
      <c r="H145" s="12">
        <f t="shared" si="99"/>
        <v>2.5</v>
      </c>
      <c r="I145" s="6">
        <f t="shared" si="100"/>
        <v>2.5</v>
      </c>
      <c r="J145" s="6">
        <f t="shared" si="101"/>
        <v>0</v>
      </c>
      <c r="K145" s="6">
        <f t="shared" si="102"/>
        <v>0</v>
      </c>
      <c r="L145" s="6">
        <f t="shared" si="103"/>
        <v>-1.5</v>
      </c>
      <c r="M145" s="6">
        <f t="shared" si="104"/>
        <v>1</v>
      </c>
      <c r="N145" s="6">
        <f t="shared" si="105"/>
        <v>0</v>
      </c>
      <c r="O145" s="6">
        <f t="shared" si="106"/>
        <v>0</v>
      </c>
      <c r="P145" s="6">
        <f t="shared" si="107"/>
        <v>-2.5</v>
      </c>
      <c r="Q145" s="6">
        <f t="shared" si="108"/>
        <v>1</v>
      </c>
      <c r="R145" s="6">
        <f t="shared" si="109"/>
        <v>0</v>
      </c>
      <c r="S145" s="6">
        <f t="shared" si="110"/>
        <v>0</v>
      </c>
      <c r="T145" s="6">
        <f t="shared" si="111"/>
        <v>-2</v>
      </c>
      <c r="U145" s="6">
        <f t="shared" si="112"/>
        <v>1</v>
      </c>
      <c r="W145" s="6">
        <v>3</v>
      </c>
      <c r="X145" s="6">
        <v>2</v>
      </c>
      <c r="Y145" s="6">
        <v>2</v>
      </c>
      <c r="Z145" s="6">
        <v>0</v>
      </c>
      <c r="AA145" s="6">
        <v>2</v>
      </c>
      <c r="AB145" s="6">
        <v>0</v>
      </c>
      <c r="AC145" s="6">
        <v>0</v>
      </c>
      <c r="AD145" s="6">
        <v>0</v>
      </c>
      <c r="AE145" s="6">
        <v>2</v>
      </c>
      <c r="AF145" s="6">
        <v>0</v>
      </c>
      <c r="AG145" s="6">
        <v>0</v>
      </c>
      <c r="AH145" s="6">
        <v>0</v>
      </c>
      <c r="AI145" s="6">
        <v>3</v>
      </c>
      <c r="AJ145" s="6">
        <v>0</v>
      </c>
      <c r="AK145" s="6">
        <v>0</v>
      </c>
      <c r="AL145" s="6">
        <v>0</v>
      </c>
      <c r="AN145" s="6">
        <v>2.5</v>
      </c>
      <c r="AO145" s="6">
        <f t="shared" si="113"/>
        <v>1</v>
      </c>
      <c r="AP145" s="6">
        <v>1</v>
      </c>
      <c r="AQ145" s="6">
        <v>0</v>
      </c>
      <c r="AR145" s="17">
        <v>4</v>
      </c>
      <c r="AS145" s="18">
        <f t="shared" si="114"/>
        <v>1.5</v>
      </c>
      <c r="AT145" s="18">
        <f t="shared" si="115"/>
        <v>1</v>
      </c>
      <c r="AU145" s="6">
        <f t="shared" si="116"/>
        <v>1.5</v>
      </c>
      <c r="AV145" s="6">
        <f t="shared" si="117"/>
        <v>1</v>
      </c>
      <c r="AW145" s="6">
        <f t="shared" si="118"/>
        <v>2.5</v>
      </c>
      <c r="AX145" s="6">
        <f t="shared" si="119"/>
        <v>1</v>
      </c>
      <c r="AY145" s="6">
        <f t="shared" si="120"/>
        <v>1</v>
      </c>
      <c r="AZ145" s="6">
        <f t="shared" si="121"/>
        <v>0</v>
      </c>
      <c r="BA145" s="6">
        <f t="shared" si="122"/>
        <v>-1.5</v>
      </c>
      <c r="BB145" s="6">
        <f t="shared" si="123"/>
        <v>-1</v>
      </c>
      <c r="BD145" s="6">
        <v>2.5</v>
      </c>
      <c r="BE145" s="6">
        <f t="shared" si="124"/>
        <v>0</v>
      </c>
      <c r="BF145" s="6">
        <v>0</v>
      </c>
      <c r="BG145" s="6">
        <v>0</v>
      </c>
      <c r="BH145" s="6">
        <f t="shared" si="125"/>
        <v>2.5</v>
      </c>
      <c r="BI145" s="6">
        <f t="shared" si="126"/>
        <v>1</v>
      </c>
      <c r="BJ145" s="6">
        <f t="shared" si="127"/>
        <v>2.5</v>
      </c>
      <c r="BK145" s="6">
        <f t="shared" si="128"/>
        <v>1</v>
      </c>
      <c r="BL145" s="6">
        <f t="shared" si="129"/>
        <v>2.5</v>
      </c>
      <c r="BM145" s="6">
        <f t="shared" si="130"/>
        <v>1</v>
      </c>
      <c r="BN145" s="6">
        <f t="shared" si="131"/>
        <v>0</v>
      </c>
      <c r="BO145" s="6">
        <f t="shared" si="132"/>
        <v>0</v>
      </c>
      <c r="BP145" s="6">
        <f t="shared" si="133"/>
        <v>-2.5</v>
      </c>
      <c r="BQ145" s="6">
        <f t="shared" si="134"/>
        <v>0</v>
      </c>
      <c r="BS145" s="6">
        <v>2.5</v>
      </c>
      <c r="BT145" s="6">
        <f t="shared" si="135"/>
        <v>0.5</v>
      </c>
      <c r="BU145" s="6">
        <v>0.5</v>
      </c>
      <c r="BV145" s="6">
        <f t="shared" si="136"/>
        <v>0</v>
      </c>
      <c r="BW145" s="6">
        <f t="shared" si="137"/>
        <v>2</v>
      </c>
      <c r="BX145" s="6">
        <f t="shared" si="138"/>
        <v>1</v>
      </c>
      <c r="BY145" s="6">
        <f t="shared" si="139"/>
        <v>2</v>
      </c>
      <c r="BZ145" s="6">
        <f t="shared" si="140"/>
        <v>1</v>
      </c>
      <c r="CA145" s="6">
        <f t="shared" si="141"/>
        <v>2.5</v>
      </c>
      <c r="CB145" s="6">
        <f t="shared" si="142"/>
        <v>1</v>
      </c>
      <c r="CC145" s="6">
        <f t="shared" si="143"/>
        <v>0.5</v>
      </c>
      <c r="CD145" s="6">
        <f t="shared" si="144"/>
        <v>0</v>
      </c>
      <c r="CE145" s="6">
        <f t="shared" si="145"/>
        <v>-2</v>
      </c>
      <c r="CF145" s="6">
        <f t="shared" si="146"/>
        <v>-0.5</v>
      </c>
    </row>
    <row r="146" s="6" customFormat="1" spans="1:84">
      <c r="A146" s="6">
        <v>195</v>
      </c>
      <c r="B146" s="6" t="s">
        <v>16</v>
      </c>
      <c r="C146" s="12">
        <v>3</v>
      </c>
      <c r="D146" s="12">
        <v>3</v>
      </c>
      <c r="E146" s="12">
        <v>3</v>
      </c>
      <c r="F146" s="12">
        <v>1</v>
      </c>
      <c r="G146" s="12">
        <f t="shared" si="98"/>
        <v>3</v>
      </c>
      <c r="H146" s="12">
        <f t="shared" si="99"/>
        <v>2</v>
      </c>
      <c r="I146" s="6">
        <f t="shared" si="100"/>
        <v>2.5</v>
      </c>
      <c r="J146" s="6">
        <f t="shared" si="101"/>
        <v>0</v>
      </c>
      <c r="K146" s="6">
        <f t="shared" si="102"/>
        <v>0</v>
      </c>
      <c r="L146" s="6">
        <f t="shared" si="103"/>
        <v>-3</v>
      </c>
      <c r="M146" s="6">
        <f t="shared" si="104"/>
        <v>1</v>
      </c>
      <c r="N146" s="6">
        <f t="shared" si="105"/>
        <v>1</v>
      </c>
      <c r="O146" s="6">
        <f t="shared" si="106"/>
        <v>1</v>
      </c>
      <c r="P146" s="6">
        <f t="shared" si="107"/>
        <v>-1.5</v>
      </c>
      <c r="Q146" s="6">
        <f t="shared" si="108"/>
        <v>1</v>
      </c>
      <c r="R146" s="6">
        <f t="shared" si="109"/>
        <v>0.5</v>
      </c>
      <c r="S146" s="6">
        <f t="shared" si="110"/>
        <v>0</v>
      </c>
      <c r="T146" s="6">
        <f t="shared" si="111"/>
        <v>-2.25</v>
      </c>
      <c r="U146" s="6">
        <f t="shared" si="112"/>
        <v>1</v>
      </c>
      <c r="W146" s="6">
        <v>3</v>
      </c>
      <c r="X146" s="6">
        <v>2</v>
      </c>
      <c r="Y146" s="6">
        <v>0</v>
      </c>
      <c r="Z146" s="6">
        <v>0</v>
      </c>
      <c r="AA146" s="6">
        <v>3</v>
      </c>
      <c r="AB146" s="6">
        <v>2</v>
      </c>
      <c r="AC146" s="6">
        <v>0</v>
      </c>
      <c r="AD146" s="6">
        <v>0</v>
      </c>
      <c r="AE146" s="6">
        <v>3</v>
      </c>
      <c r="AF146" s="6">
        <v>1</v>
      </c>
      <c r="AG146" s="6">
        <v>0</v>
      </c>
      <c r="AH146" s="6">
        <v>0</v>
      </c>
      <c r="AI146" s="6">
        <v>3</v>
      </c>
      <c r="AJ146" s="6">
        <v>0</v>
      </c>
      <c r="AK146" s="6">
        <v>1</v>
      </c>
      <c r="AL146" s="6">
        <v>0</v>
      </c>
      <c r="AN146" s="6">
        <v>3</v>
      </c>
      <c r="AO146" s="6">
        <v>2</v>
      </c>
      <c r="AP146" s="6">
        <v>0</v>
      </c>
      <c r="AQ146" s="6">
        <v>0</v>
      </c>
      <c r="AR146" s="17">
        <v>4</v>
      </c>
      <c r="AS146" s="18">
        <f t="shared" si="114"/>
        <v>1</v>
      </c>
      <c r="AT146" s="18">
        <f t="shared" si="115"/>
        <v>1</v>
      </c>
      <c r="AU146" s="6">
        <f t="shared" si="116"/>
        <v>3</v>
      </c>
      <c r="AV146" s="6">
        <f t="shared" si="117"/>
        <v>1</v>
      </c>
      <c r="AW146" s="6">
        <f t="shared" si="118"/>
        <v>3</v>
      </c>
      <c r="AX146" s="6">
        <f t="shared" si="119"/>
        <v>1</v>
      </c>
      <c r="AY146" s="6">
        <f t="shared" si="120"/>
        <v>0</v>
      </c>
      <c r="AZ146" s="6">
        <f t="shared" si="121"/>
        <v>0</v>
      </c>
      <c r="BA146" s="6">
        <f t="shared" si="122"/>
        <v>-3</v>
      </c>
      <c r="BB146" s="6">
        <f t="shared" si="123"/>
        <v>0</v>
      </c>
      <c r="BD146" s="6">
        <v>3</v>
      </c>
      <c r="BE146" s="6">
        <v>3</v>
      </c>
      <c r="BF146" s="6">
        <v>0.5</v>
      </c>
      <c r="BG146" s="6">
        <v>0</v>
      </c>
      <c r="BH146" s="6">
        <f t="shared" si="125"/>
        <v>0</v>
      </c>
      <c r="BI146" s="6">
        <f t="shared" si="126"/>
        <v>0</v>
      </c>
      <c r="BJ146" s="6">
        <f t="shared" si="127"/>
        <v>2.5</v>
      </c>
      <c r="BK146" s="6">
        <f t="shared" si="128"/>
        <v>1</v>
      </c>
      <c r="BL146" s="6">
        <f t="shared" si="129"/>
        <v>3</v>
      </c>
      <c r="BM146" s="6">
        <f t="shared" si="130"/>
        <v>1</v>
      </c>
      <c r="BN146" s="6">
        <f t="shared" si="131"/>
        <v>0.5</v>
      </c>
      <c r="BO146" s="6">
        <f t="shared" si="132"/>
        <v>0</v>
      </c>
      <c r="BP146" s="6">
        <f t="shared" si="133"/>
        <v>-2.5</v>
      </c>
      <c r="BQ146" s="6">
        <f t="shared" si="134"/>
        <v>-0.5</v>
      </c>
      <c r="BS146" s="6">
        <v>3</v>
      </c>
      <c r="BT146" s="6">
        <f t="shared" si="135"/>
        <v>1.25</v>
      </c>
      <c r="BU146" s="6">
        <v>0.25</v>
      </c>
      <c r="BV146" s="6">
        <f t="shared" si="136"/>
        <v>0</v>
      </c>
      <c r="BW146" s="6">
        <f t="shared" si="137"/>
        <v>1.75</v>
      </c>
      <c r="BX146" s="6">
        <f t="shared" si="138"/>
        <v>1</v>
      </c>
      <c r="BY146" s="6">
        <f t="shared" si="139"/>
        <v>2.75</v>
      </c>
      <c r="BZ146" s="6">
        <f t="shared" si="140"/>
        <v>1</v>
      </c>
      <c r="CA146" s="6">
        <f t="shared" si="141"/>
        <v>3</v>
      </c>
      <c r="CB146" s="6">
        <f t="shared" si="142"/>
        <v>1</v>
      </c>
      <c r="CC146" s="6">
        <f t="shared" si="143"/>
        <v>0.25</v>
      </c>
      <c r="CD146" s="6">
        <f t="shared" si="144"/>
        <v>0</v>
      </c>
      <c r="CE146" s="6">
        <f t="shared" si="145"/>
        <v>-2.75</v>
      </c>
      <c r="CF146" s="6">
        <f t="shared" si="146"/>
        <v>-0.25</v>
      </c>
    </row>
    <row r="147" s="6" customFormat="1" spans="1:84">
      <c r="A147" s="6">
        <v>199</v>
      </c>
      <c r="B147" s="6" t="s">
        <v>16</v>
      </c>
      <c r="C147" s="12">
        <v>2</v>
      </c>
      <c r="D147" s="12">
        <v>1</v>
      </c>
      <c r="E147" s="12">
        <v>3</v>
      </c>
      <c r="F147" s="12">
        <v>2</v>
      </c>
      <c r="G147" s="12">
        <f t="shared" si="98"/>
        <v>2.5</v>
      </c>
      <c r="H147" s="12">
        <f t="shared" si="99"/>
        <v>1.5</v>
      </c>
      <c r="I147" s="6">
        <f t="shared" si="100"/>
        <v>2</v>
      </c>
      <c r="J147" s="6">
        <f t="shared" si="101"/>
        <v>0.5</v>
      </c>
      <c r="K147" s="6">
        <f t="shared" si="102"/>
        <v>0</v>
      </c>
      <c r="L147" s="6">
        <f t="shared" si="103"/>
        <v>-2.5</v>
      </c>
      <c r="M147" s="6">
        <f t="shared" si="104"/>
        <v>1</v>
      </c>
      <c r="N147" s="6">
        <f t="shared" si="105"/>
        <v>1.5</v>
      </c>
      <c r="O147" s="6">
        <f t="shared" si="106"/>
        <v>1</v>
      </c>
      <c r="P147" s="6">
        <f t="shared" si="107"/>
        <v>-1.5</v>
      </c>
      <c r="Q147" s="6">
        <f t="shared" si="108"/>
        <v>1</v>
      </c>
      <c r="R147" s="6">
        <f t="shared" si="109"/>
        <v>1</v>
      </c>
      <c r="S147" s="6">
        <f t="shared" si="110"/>
        <v>1</v>
      </c>
      <c r="T147" s="6">
        <f t="shared" si="111"/>
        <v>-2</v>
      </c>
      <c r="U147" s="6">
        <f t="shared" si="112"/>
        <v>1</v>
      </c>
      <c r="W147" s="6">
        <v>3</v>
      </c>
      <c r="X147" s="6">
        <v>0</v>
      </c>
      <c r="Y147" s="6">
        <v>0</v>
      </c>
      <c r="Z147" s="6">
        <v>0</v>
      </c>
      <c r="AA147" s="6">
        <v>3</v>
      </c>
      <c r="AB147" s="6">
        <v>0</v>
      </c>
      <c r="AC147" s="6">
        <v>0</v>
      </c>
      <c r="AD147" s="6">
        <v>0</v>
      </c>
      <c r="AE147" s="6">
        <v>3</v>
      </c>
      <c r="AF147" s="6">
        <v>0</v>
      </c>
      <c r="AG147" s="6">
        <v>0</v>
      </c>
      <c r="AH147" s="6">
        <v>0</v>
      </c>
      <c r="AI147" s="6">
        <v>3</v>
      </c>
      <c r="AJ147" s="6">
        <v>2</v>
      </c>
      <c r="AK147" s="6">
        <v>0</v>
      </c>
      <c r="AL147" s="6">
        <v>0</v>
      </c>
      <c r="AN147" s="6">
        <v>3</v>
      </c>
      <c r="AO147" s="6">
        <f t="shared" ref="AO147:AO186" si="147">(X147+AB147)/2</f>
        <v>0</v>
      </c>
      <c r="AP147" s="6">
        <v>0</v>
      </c>
      <c r="AQ147" s="6">
        <v>0</v>
      </c>
      <c r="AR147" s="17">
        <v>4</v>
      </c>
      <c r="AS147" s="18">
        <f t="shared" si="114"/>
        <v>3</v>
      </c>
      <c r="AT147" s="18">
        <f t="shared" si="115"/>
        <v>1</v>
      </c>
      <c r="AU147" s="6">
        <f t="shared" si="116"/>
        <v>3</v>
      </c>
      <c r="AV147" s="6">
        <f t="shared" si="117"/>
        <v>1</v>
      </c>
      <c r="AW147" s="6">
        <f t="shared" si="118"/>
        <v>3</v>
      </c>
      <c r="AX147" s="6">
        <f t="shared" si="119"/>
        <v>1</v>
      </c>
      <c r="AY147" s="6">
        <f t="shared" si="120"/>
        <v>0</v>
      </c>
      <c r="AZ147" s="6">
        <f t="shared" si="121"/>
        <v>0</v>
      </c>
      <c r="BA147" s="6">
        <f t="shared" si="122"/>
        <v>-3</v>
      </c>
      <c r="BB147" s="6">
        <f t="shared" si="123"/>
        <v>0</v>
      </c>
      <c r="BD147" s="6">
        <v>3</v>
      </c>
      <c r="BE147" s="6">
        <f t="shared" ref="BE147:BE186" si="148">(AF147+AJ147)/2</f>
        <v>1</v>
      </c>
      <c r="BF147" s="6">
        <v>0</v>
      </c>
      <c r="BG147" s="6">
        <v>0</v>
      </c>
      <c r="BH147" s="6">
        <f t="shared" si="125"/>
        <v>2</v>
      </c>
      <c r="BI147" s="6">
        <f t="shared" si="126"/>
        <v>1</v>
      </c>
      <c r="BJ147" s="6">
        <f t="shared" si="127"/>
        <v>3</v>
      </c>
      <c r="BK147" s="6">
        <f t="shared" si="128"/>
        <v>1</v>
      </c>
      <c r="BL147" s="6">
        <f t="shared" si="129"/>
        <v>3</v>
      </c>
      <c r="BM147" s="6">
        <f t="shared" si="130"/>
        <v>1</v>
      </c>
      <c r="BN147" s="6">
        <f t="shared" si="131"/>
        <v>0</v>
      </c>
      <c r="BO147" s="6">
        <f t="shared" si="132"/>
        <v>0</v>
      </c>
      <c r="BP147" s="6">
        <f t="shared" si="133"/>
        <v>-3</v>
      </c>
      <c r="BQ147" s="6">
        <f t="shared" si="134"/>
        <v>0</v>
      </c>
      <c r="BS147" s="6">
        <v>3</v>
      </c>
      <c r="BT147" s="6">
        <f t="shared" si="135"/>
        <v>0.5</v>
      </c>
      <c r="BU147" s="6">
        <v>0</v>
      </c>
      <c r="BV147" s="6">
        <f t="shared" si="136"/>
        <v>0</v>
      </c>
      <c r="BW147" s="6">
        <f t="shared" si="137"/>
        <v>2.5</v>
      </c>
      <c r="BX147" s="6">
        <f t="shared" si="138"/>
        <v>1</v>
      </c>
      <c r="BY147" s="6">
        <f t="shared" si="139"/>
        <v>3</v>
      </c>
      <c r="BZ147" s="6">
        <f t="shared" si="140"/>
        <v>1</v>
      </c>
      <c r="CA147" s="6">
        <f t="shared" si="141"/>
        <v>3</v>
      </c>
      <c r="CB147" s="6">
        <f t="shared" si="142"/>
        <v>1</v>
      </c>
      <c r="CC147" s="6">
        <f t="shared" si="143"/>
        <v>0</v>
      </c>
      <c r="CD147" s="6">
        <f t="shared" si="144"/>
        <v>0</v>
      </c>
      <c r="CE147" s="6">
        <f t="shared" si="145"/>
        <v>-3</v>
      </c>
      <c r="CF147" s="6">
        <f t="shared" si="146"/>
        <v>0</v>
      </c>
    </row>
    <row r="148" s="6" customFormat="1" spans="1:84">
      <c r="A148" s="6">
        <v>200</v>
      </c>
      <c r="B148" s="6" t="s">
        <v>16</v>
      </c>
      <c r="C148" s="12">
        <v>3</v>
      </c>
      <c r="D148" s="12">
        <v>2</v>
      </c>
      <c r="E148" s="12">
        <v>2</v>
      </c>
      <c r="F148" s="12">
        <v>1</v>
      </c>
      <c r="G148" s="12">
        <f t="shared" si="98"/>
        <v>2.5</v>
      </c>
      <c r="H148" s="12">
        <f t="shared" si="99"/>
        <v>1.5</v>
      </c>
      <c r="I148" s="6">
        <f t="shared" si="100"/>
        <v>2</v>
      </c>
      <c r="J148" s="6">
        <f t="shared" si="101"/>
        <v>0.5</v>
      </c>
      <c r="K148" s="6">
        <f t="shared" si="102"/>
        <v>0</v>
      </c>
      <c r="L148" s="6">
        <f t="shared" si="103"/>
        <v>-2.5</v>
      </c>
      <c r="M148" s="6">
        <f t="shared" si="104"/>
        <v>1</v>
      </c>
      <c r="N148" s="6">
        <f t="shared" si="105"/>
        <v>0.5</v>
      </c>
      <c r="O148" s="6">
        <f t="shared" si="106"/>
        <v>0</v>
      </c>
      <c r="P148" s="6">
        <f t="shared" si="107"/>
        <v>-1.5</v>
      </c>
      <c r="Q148" s="6">
        <f t="shared" si="108"/>
        <v>1</v>
      </c>
      <c r="R148" s="6">
        <f t="shared" si="109"/>
        <v>0.5</v>
      </c>
      <c r="S148" s="6">
        <f t="shared" si="110"/>
        <v>0</v>
      </c>
      <c r="T148" s="6">
        <f t="shared" si="111"/>
        <v>-2</v>
      </c>
      <c r="U148" s="6">
        <f t="shared" si="112"/>
        <v>1</v>
      </c>
      <c r="W148" s="6">
        <v>3</v>
      </c>
      <c r="X148" s="6">
        <v>0</v>
      </c>
      <c r="Y148" s="6">
        <v>0</v>
      </c>
      <c r="Z148" s="6">
        <v>0</v>
      </c>
      <c r="AA148" s="6">
        <v>3</v>
      </c>
      <c r="AB148" s="6">
        <v>0</v>
      </c>
      <c r="AC148" s="6">
        <v>0</v>
      </c>
      <c r="AD148" s="6">
        <v>0</v>
      </c>
      <c r="AE148" s="6">
        <v>1</v>
      </c>
      <c r="AF148" s="6">
        <v>0</v>
      </c>
      <c r="AG148" s="6">
        <v>0</v>
      </c>
      <c r="AH148" s="6">
        <v>0</v>
      </c>
      <c r="AI148" s="6">
        <v>3</v>
      </c>
      <c r="AJ148" s="6">
        <v>0</v>
      </c>
      <c r="AK148" s="6">
        <v>0</v>
      </c>
      <c r="AL148" s="6">
        <v>0</v>
      </c>
      <c r="AN148" s="6">
        <v>3</v>
      </c>
      <c r="AO148" s="6">
        <f t="shared" si="147"/>
        <v>0</v>
      </c>
      <c r="AP148" s="6">
        <v>0</v>
      </c>
      <c r="AQ148" s="6">
        <v>0</v>
      </c>
      <c r="AR148" s="17">
        <v>4</v>
      </c>
      <c r="AS148" s="18">
        <f t="shared" si="114"/>
        <v>3</v>
      </c>
      <c r="AT148" s="18">
        <f t="shared" si="115"/>
        <v>1</v>
      </c>
      <c r="AU148" s="6">
        <f t="shared" si="116"/>
        <v>3</v>
      </c>
      <c r="AV148" s="6">
        <f t="shared" si="117"/>
        <v>1</v>
      </c>
      <c r="AW148" s="6">
        <f t="shared" si="118"/>
        <v>3</v>
      </c>
      <c r="AX148" s="6">
        <f t="shared" si="119"/>
        <v>1</v>
      </c>
      <c r="AY148" s="6">
        <f t="shared" si="120"/>
        <v>0</v>
      </c>
      <c r="AZ148" s="6">
        <f t="shared" si="121"/>
        <v>0</v>
      </c>
      <c r="BA148" s="6">
        <f t="shared" si="122"/>
        <v>-3</v>
      </c>
      <c r="BB148" s="6">
        <f t="shared" si="123"/>
        <v>0</v>
      </c>
      <c r="BD148" s="6">
        <v>2</v>
      </c>
      <c r="BE148" s="6">
        <f t="shared" si="148"/>
        <v>0</v>
      </c>
      <c r="BF148" s="6">
        <v>0</v>
      </c>
      <c r="BG148" s="6">
        <v>0</v>
      </c>
      <c r="BH148" s="6">
        <f t="shared" si="125"/>
        <v>2</v>
      </c>
      <c r="BI148" s="6">
        <f t="shared" si="126"/>
        <v>1</v>
      </c>
      <c r="BJ148" s="6">
        <f t="shared" si="127"/>
        <v>2</v>
      </c>
      <c r="BK148" s="6">
        <f t="shared" si="128"/>
        <v>1</v>
      </c>
      <c r="BL148" s="6">
        <f t="shared" si="129"/>
        <v>2</v>
      </c>
      <c r="BM148" s="6">
        <f t="shared" si="130"/>
        <v>1</v>
      </c>
      <c r="BN148" s="6">
        <f t="shared" si="131"/>
        <v>0</v>
      </c>
      <c r="BO148" s="6">
        <f t="shared" si="132"/>
        <v>0</v>
      </c>
      <c r="BP148" s="6">
        <f t="shared" si="133"/>
        <v>-2</v>
      </c>
      <c r="BQ148" s="6">
        <f t="shared" si="134"/>
        <v>0</v>
      </c>
      <c r="BS148" s="6">
        <v>2.5</v>
      </c>
      <c r="BT148" s="6">
        <f t="shared" si="135"/>
        <v>0</v>
      </c>
      <c r="BU148" s="6">
        <v>0</v>
      </c>
      <c r="BV148" s="6">
        <f t="shared" si="136"/>
        <v>0</v>
      </c>
      <c r="BW148" s="6">
        <f t="shared" si="137"/>
        <v>2.5</v>
      </c>
      <c r="BX148" s="6">
        <f t="shared" si="138"/>
        <v>1</v>
      </c>
      <c r="BY148" s="6">
        <f t="shared" si="139"/>
        <v>2.5</v>
      </c>
      <c r="BZ148" s="6">
        <f t="shared" si="140"/>
        <v>1</v>
      </c>
      <c r="CA148" s="6">
        <f t="shared" si="141"/>
        <v>2.5</v>
      </c>
      <c r="CB148" s="6">
        <f t="shared" si="142"/>
        <v>1</v>
      </c>
      <c r="CC148" s="6">
        <f t="shared" si="143"/>
        <v>0</v>
      </c>
      <c r="CD148" s="6">
        <f t="shared" si="144"/>
        <v>0</v>
      </c>
      <c r="CE148" s="6">
        <f t="shared" si="145"/>
        <v>-2.5</v>
      </c>
      <c r="CF148" s="6">
        <f t="shared" si="146"/>
        <v>0</v>
      </c>
    </row>
    <row r="149" s="6" customFormat="1" spans="1:84">
      <c r="A149" s="6">
        <v>201</v>
      </c>
      <c r="B149" s="6" t="s">
        <v>16</v>
      </c>
      <c r="C149" s="12">
        <v>1</v>
      </c>
      <c r="D149" s="12">
        <v>1</v>
      </c>
      <c r="E149" s="12">
        <v>1</v>
      </c>
      <c r="F149" s="12">
        <v>1</v>
      </c>
      <c r="G149" s="12">
        <f t="shared" si="98"/>
        <v>1</v>
      </c>
      <c r="H149" s="12">
        <f t="shared" si="99"/>
        <v>1</v>
      </c>
      <c r="I149" s="6">
        <f t="shared" si="100"/>
        <v>1</v>
      </c>
      <c r="J149" s="6">
        <f t="shared" si="101"/>
        <v>2</v>
      </c>
      <c r="K149" s="6">
        <f t="shared" si="102"/>
        <v>1</v>
      </c>
      <c r="L149" s="6">
        <f t="shared" si="103"/>
        <v>-1</v>
      </c>
      <c r="M149" s="6">
        <f t="shared" si="104"/>
        <v>1</v>
      </c>
      <c r="N149" s="6">
        <f t="shared" si="105"/>
        <v>2</v>
      </c>
      <c r="O149" s="6">
        <f t="shared" si="106"/>
        <v>1</v>
      </c>
      <c r="P149" s="6">
        <f t="shared" si="107"/>
        <v>-1</v>
      </c>
      <c r="Q149" s="6">
        <f t="shared" si="108"/>
        <v>1</v>
      </c>
      <c r="R149" s="6">
        <f t="shared" si="109"/>
        <v>2</v>
      </c>
      <c r="S149" s="6">
        <f t="shared" si="110"/>
        <v>1</v>
      </c>
      <c r="T149" s="6">
        <f t="shared" si="111"/>
        <v>-1</v>
      </c>
      <c r="U149" s="6">
        <f t="shared" si="112"/>
        <v>1</v>
      </c>
      <c r="W149" s="6">
        <v>3</v>
      </c>
      <c r="X149" s="6">
        <v>0</v>
      </c>
      <c r="Y149" s="6">
        <v>0</v>
      </c>
      <c r="Z149" s="6">
        <v>0</v>
      </c>
      <c r="AA149" s="6">
        <v>3</v>
      </c>
      <c r="AB149" s="6">
        <v>0</v>
      </c>
      <c r="AC149" s="6">
        <v>0</v>
      </c>
      <c r="AD149" s="6">
        <v>0</v>
      </c>
      <c r="AE149" s="6">
        <v>3</v>
      </c>
      <c r="AF149" s="6">
        <v>0</v>
      </c>
      <c r="AG149" s="6">
        <v>0</v>
      </c>
      <c r="AH149" s="6">
        <v>0</v>
      </c>
      <c r="AI149" s="6">
        <v>3</v>
      </c>
      <c r="AJ149" s="6">
        <v>0</v>
      </c>
      <c r="AK149" s="6">
        <v>0</v>
      </c>
      <c r="AL149" s="6">
        <v>0</v>
      </c>
      <c r="AN149" s="6">
        <v>3</v>
      </c>
      <c r="AO149" s="6">
        <f t="shared" si="147"/>
        <v>0</v>
      </c>
      <c r="AP149" s="6">
        <v>0</v>
      </c>
      <c r="AQ149" s="6">
        <v>0</v>
      </c>
      <c r="AR149" s="17">
        <v>4</v>
      </c>
      <c r="AS149" s="18">
        <f t="shared" si="114"/>
        <v>3</v>
      </c>
      <c r="AT149" s="18">
        <f t="shared" si="115"/>
        <v>1</v>
      </c>
      <c r="AU149" s="6">
        <f t="shared" si="116"/>
        <v>3</v>
      </c>
      <c r="AV149" s="6">
        <f t="shared" si="117"/>
        <v>1</v>
      </c>
      <c r="AW149" s="6">
        <f t="shared" si="118"/>
        <v>3</v>
      </c>
      <c r="AX149" s="6">
        <f t="shared" si="119"/>
        <v>1</v>
      </c>
      <c r="AY149" s="6">
        <f t="shared" si="120"/>
        <v>0</v>
      </c>
      <c r="AZ149" s="6">
        <f t="shared" si="121"/>
        <v>0</v>
      </c>
      <c r="BA149" s="6">
        <f t="shared" si="122"/>
        <v>-3</v>
      </c>
      <c r="BB149" s="6">
        <f t="shared" si="123"/>
        <v>0</v>
      </c>
      <c r="BD149" s="6">
        <v>3</v>
      </c>
      <c r="BE149" s="6">
        <f t="shared" si="148"/>
        <v>0</v>
      </c>
      <c r="BF149" s="6">
        <v>0</v>
      </c>
      <c r="BG149" s="6">
        <v>0</v>
      </c>
      <c r="BH149" s="6">
        <f t="shared" si="125"/>
        <v>3</v>
      </c>
      <c r="BI149" s="6">
        <f t="shared" si="126"/>
        <v>1</v>
      </c>
      <c r="BJ149" s="6">
        <f t="shared" si="127"/>
        <v>3</v>
      </c>
      <c r="BK149" s="6">
        <f t="shared" si="128"/>
        <v>1</v>
      </c>
      <c r="BL149" s="6">
        <f t="shared" si="129"/>
        <v>3</v>
      </c>
      <c r="BM149" s="6">
        <f t="shared" si="130"/>
        <v>1</v>
      </c>
      <c r="BN149" s="6">
        <f t="shared" si="131"/>
        <v>0</v>
      </c>
      <c r="BO149" s="6">
        <f t="shared" si="132"/>
        <v>0</v>
      </c>
      <c r="BP149" s="6">
        <f t="shared" si="133"/>
        <v>-3</v>
      </c>
      <c r="BQ149" s="6">
        <f t="shared" si="134"/>
        <v>0</v>
      </c>
      <c r="BS149" s="6">
        <v>3</v>
      </c>
      <c r="BT149" s="6">
        <f t="shared" si="135"/>
        <v>0</v>
      </c>
      <c r="BU149" s="6">
        <v>0</v>
      </c>
      <c r="BV149" s="6">
        <f t="shared" si="136"/>
        <v>0</v>
      </c>
      <c r="BW149" s="6">
        <f t="shared" si="137"/>
        <v>3</v>
      </c>
      <c r="BX149" s="6">
        <f t="shared" si="138"/>
        <v>1</v>
      </c>
      <c r="BY149" s="6">
        <f t="shared" si="139"/>
        <v>3</v>
      </c>
      <c r="BZ149" s="6">
        <f t="shared" si="140"/>
        <v>1</v>
      </c>
      <c r="CA149" s="6">
        <f t="shared" si="141"/>
        <v>3</v>
      </c>
      <c r="CB149" s="6">
        <f t="shared" si="142"/>
        <v>1</v>
      </c>
      <c r="CC149" s="6">
        <f t="shared" si="143"/>
        <v>0</v>
      </c>
      <c r="CD149" s="6">
        <f t="shared" si="144"/>
        <v>0</v>
      </c>
      <c r="CE149" s="6">
        <f t="shared" si="145"/>
        <v>-3</v>
      </c>
      <c r="CF149" s="6">
        <f t="shared" si="146"/>
        <v>0</v>
      </c>
    </row>
    <row r="150" s="6" customFormat="1" spans="1:84">
      <c r="A150" s="6">
        <v>251</v>
      </c>
      <c r="B150" s="6" t="s">
        <v>16</v>
      </c>
      <c r="C150" s="12">
        <v>2</v>
      </c>
      <c r="D150" s="12">
        <v>3</v>
      </c>
      <c r="E150" s="12">
        <v>3</v>
      </c>
      <c r="F150" s="12">
        <v>3</v>
      </c>
      <c r="G150" s="12">
        <f t="shared" si="98"/>
        <v>2.5</v>
      </c>
      <c r="H150" s="12">
        <f t="shared" si="99"/>
        <v>3</v>
      </c>
      <c r="I150" s="6">
        <f t="shared" si="100"/>
        <v>2.75</v>
      </c>
      <c r="J150" s="6">
        <f t="shared" si="101"/>
        <v>-0.5</v>
      </c>
      <c r="K150" s="6">
        <f t="shared" si="102"/>
        <v>0</v>
      </c>
      <c r="L150" s="6">
        <f t="shared" si="103"/>
        <v>-2.5</v>
      </c>
      <c r="M150" s="6">
        <f t="shared" si="104"/>
        <v>1</v>
      </c>
      <c r="N150" s="6">
        <f t="shared" si="105"/>
        <v>-1</v>
      </c>
      <c r="O150" s="6">
        <f t="shared" si="106"/>
        <v>0</v>
      </c>
      <c r="P150" s="6">
        <f t="shared" si="107"/>
        <v>-3</v>
      </c>
      <c r="Q150" s="6">
        <f t="shared" si="108"/>
        <v>1</v>
      </c>
      <c r="R150" s="6">
        <f t="shared" si="109"/>
        <v>-0.75</v>
      </c>
      <c r="S150" s="6">
        <f t="shared" si="110"/>
        <v>0</v>
      </c>
      <c r="T150" s="6">
        <f t="shared" si="111"/>
        <v>-2.75</v>
      </c>
      <c r="U150" s="6">
        <f t="shared" si="112"/>
        <v>1</v>
      </c>
      <c r="W150" s="6">
        <v>2</v>
      </c>
      <c r="X150" s="6">
        <v>0</v>
      </c>
      <c r="Y150" s="6">
        <v>0</v>
      </c>
      <c r="Z150" s="6">
        <v>0</v>
      </c>
      <c r="AA150" s="6">
        <v>2</v>
      </c>
      <c r="AB150" s="6">
        <v>0</v>
      </c>
      <c r="AC150" s="6">
        <v>0</v>
      </c>
      <c r="AD150" s="6">
        <v>0</v>
      </c>
      <c r="AE150" s="6">
        <v>2</v>
      </c>
      <c r="AF150" s="6">
        <v>0</v>
      </c>
      <c r="AG150" s="6">
        <v>0</v>
      </c>
      <c r="AH150" s="6">
        <v>0</v>
      </c>
      <c r="AI150" s="6">
        <v>2</v>
      </c>
      <c r="AJ150" s="6">
        <v>2</v>
      </c>
      <c r="AK150" s="6">
        <v>0</v>
      </c>
      <c r="AL150" s="6">
        <v>0</v>
      </c>
      <c r="AN150" s="6">
        <v>2</v>
      </c>
      <c r="AO150" s="6">
        <f t="shared" si="147"/>
        <v>0</v>
      </c>
      <c r="AP150" s="6">
        <v>0</v>
      </c>
      <c r="AQ150" s="6">
        <v>0</v>
      </c>
      <c r="AR150" s="17">
        <v>4</v>
      </c>
      <c r="AS150" s="18">
        <f t="shared" si="114"/>
        <v>2</v>
      </c>
      <c r="AT150" s="18">
        <f t="shared" si="115"/>
        <v>1</v>
      </c>
      <c r="AU150" s="6">
        <f t="shared" si="116"/>
        <v>2</v>
      </c>
      <c r="AV150" s="6">
        <f t="shared" si="117"/>
        <v>1</v>
      </c>
      <c r="AW150" s="6">
        <f t="shared" si="118"/>
        <v>2</v>
      </c>
      <c r="AX150" s="6">
        <f t="shared" si="119"/>
        <v>1</v>
      </c>
      <c r="AY150" s="6">
        <f t="shared" si="120"/>
        <v>0</v>
      </c>
      <c r="AZ150" s="6">
        <f t="shared" si="121"/>
        <v>0</v>
      </c>
      <c r="BA150" s="6">
        <f t="shared" si="122"/>
        <v>-2</v>
      </c>
      <c r="BB150" s="6">
        <f t="shared" si="123"/>
        <v>0</v>
      </c>
      <c r="BD150" s="6">
        <v>2</v>
      </c>
      <c r="BE150" s="6">
        <f t="shared" si="148"/>
        <v>1</v>
      </c>
      <c r="BF150" s="6">
        <v>0</v>
      </c>
      <c r="BG150" s="6">
        <v>0</v>
      </c>
      <c r="BH150" s="6">
        <f t="shared" si="125"/>
        <v>1</v>
      </c>
      <c r="BI150" s="6">
        <f t="shared" si="126"/>
        <v>1</v>
      </c>
      <c r="BJ150" s="6">
        <f t="shared" si="127"/>
        <v>2</v>
      </c>
      <c r="BK150" s="6">
        <f t="shared" si="128"/>
        <v>1</v>
      </c>
      <c r="BL150" s="6">
        <f t="shared" si="129"/>
        <v>2</v>
      </c>
      <c r="BM150" s="6">
        <f t="shared" si="130"/>
        <v>1</v>
      </c>
      <c r="BN150" s="6">
        <f t="shared" si="131"/>
        <v>0</v>
      </c>
      <c r="BO150" s="6">
        <f t="shared" si="132"/>
        <v>0</v>
      </c>
      <c r="BP150" s="6">
        <f t="shared" si="133"/>
        <v>-2</v>
      </c>
      <c r="BQ150" s="6">
        <f t="shared" si="134"/>
        <v>0</v>
      </c>
      <c r="BS150" s="6">
        <v>2</v>
      </c>
      <c r="BT150" s="6">
        <f t="shared" si="135"/>
        <v>0.5</v>
      </c>
      <c r="BU150" s="6">
        <v>0</v>
      </c>
      <c r="BV150" s="6">
        <f t="shared" si="136"/>
        <v>0</v>
      </c>
      <c r="BW150" s="6">
        <f t="shared" si="137"/>
        <v>1.5</v>
      </c>
      <c r="BX150" s="6">
        <f t="shared" si="138"/>
        <v>1</v>
      </c>
      <c r="BY150" s="6">
        <f t="shared" si="139"/>
        <v>2</v>
      </c>
      <c r="BZ150" s="6">
        <f t="shared" si="140"/>
        <v>1</v>
      </c>
      <c r="CA150" s="6">
        <f t="shared" si="141"/>
        <v>2</v>
      </c>
      <c r="CB150" s="6">
        <f t="shared" si="142"/>
        <v>1</v>
      </c>
      <c r="CC150" s="6">
        <f t="shared" si="143"/>
        <v>0</v>
      </c>
      <c r="CD150" s="6">
        <f t="shared" si="144"/>
        <v>0</v>
      </c>
      <c r="CE150" s="6">
        <f t="shared" si="145"/>
        <v>-2</v>
      </c>
      <c r="CF150" s="6">
        <f t="shared" si="146"/>
        <v>0</v>
      </c>
    </row>
    <row r="151" s="6" customFormat="1" spans="1:84">
      <c r="A151" s="6">
        <v>204</v>
      </c>
      <c r="B151" s="6" t="s">
        <v>16</v>
      </c>
      <c r="C151" s="12">
        <v>3</v>
      </c>
      <c r="D151" s="12">
        <v>3</v>
      </c>
      <c r="E151" s="12">
        <v>3</v>
      </c>
      <c r="F151" s="12">
        <v>1</v>
      </c>
      <c r="G151" s="12">
        <f t="shared" si="98"/>
        <v>3</v>
      </c>
      <c r="H151" s="12">
        <f t="shared" si="99"/>
        <v>2</v>
      </c>
      <c r="I151" s="6">
        <f t="shared" si="100"/>
        <v>2.5</v>
      </c>
      <c r="J151" s="6">
        <f t="shared" si="101"/>
        <v>-1.5</v>
      </c>
      <c r="K151" s="6">
        <f t="shared" si="102"/>
        <v>0</v>
      </c>
      <c r="L151" s="6">
        <f t="shared" si="103"/>
        <v>-3</v>
      </c>
      <c r="M151" s="6">
        <f t="shared" si="104"/>
        <v>1</v>
      </c>
      <c r="N151" s="6">
        <f t="shared" si="105"/>
        <v>-1</v>
      </c>
      <c r="O151" s="6">
        <f t="shared" si="106"/>
        <v>0</v>
      </c>
      <c r="P151" s="6">
        <f t="shared" si="107"/>
        <v>-2</v>
      </c>
      <c r="Q151" s="6">
        <f t="shared" si="108"/>
        <v>1</v>
      </c>
      <c r="R151" s="6">
        <f t="shared" si="109"/>
        <v>-1.25</v>
      </c>
      <c r="S151" s="6">
        <f t="shared" si="110"/>
        <v>0</v>
      </c>
      <c r="T151" s="6">
        <f t="shared" si="111"/>
        <v>-2.5</v>
      </c>
      <c r="U151" s="6">
        <f t="shared" si="112"/>
        <v>1</v>
      </c>
      <c r="W151" s="6">
        <v>2</v>
      </c>
      <c r="X151" s="6">
        <v>0</v>
      </c>
      <c r="Y151" s="6">
        <v>0</v>
      </c>
      <c r="Z151" s="6">
        <v>0</v>
      </c>
      <c r="AA151" s="6">
        <v>1</v>
      </c>
      <c r="AB151" s="6">
        <v>0</v>
      </c>
      <c r="AC151" s="6">
        <v>0</v>
      </c>
      <c r="AD151" s="6">
        <v>0</v>
      </c>
      <c r="AE151" s="6">
        <v>1</v>
      </c>
      <c r="AF151" s="6">
        <v>0</v>
      </c>
      <c r="AG151" s="6">
        <v>0</v>
      </c>
      <c r="AH151" s="6">
        <v>0</v>
      </c>
      <c r="AI151" s="6">
        <v>1</v>
      </c>
      <c r="AJ151" s="6">
        <v>0</v>
      </c>
      <c r="AK151" s="6">
        <v>0</v>
      </c>
      <c r="AL151" s="6">
        <v>0</v>
      </c>
      <c r="AN151" s="6">
        <v>1.5</v>
      </c>
      <c r="AO151" s="6">
        <f t="shared" si="147"/>
        <v>0</v>
      </c>
      <c r="AP151" s="6">
        <v>0</v>
      </c>
      <c r="AQ151" s="6">
        <v>0</v>
      </c>
      <c r="AR151" s="17">
        <v>4</v>
      </c>
      <c r="AS151" s="18">
        <f t="shared" si="114"/>
        <v>1.5</v>
      </c>
      <c r="AT151" s="18">
        <f t="shared" si="115"/>
        <v>1</v>
      </c>
      <c r="AU151" s="6">
        <f t="shared" si="116"/>
        <v>1.5</v>
      </c>
      <c r="AV151" s="6">
        <f t="shared" si="117"/>
        <v>1</v>
      </c>
      <c r="AW151" s="6">
        <f t="shared" si="118"/>
        <v>1.5</v>
      </c>
      <c r="AX151" s="6">
        <f t="shared" si="119"/>
        <v>1</v>
      </c>
      <c r="AY151" s="6">
        <f t="shared" si="120"/>
        <v>0</v>
      </c>
      <c r="AZ151" s="6">
        <f t="shared" si="121"/>
        <v>0</v>
      </c>
      <c r="BA151" s="6">
        <f t="shared" si="122"/>
        <v>-1.5</v>
      </c>
      <c r="BB151" s="6">
        <f t="shared" si="123"/>
        <v>0</v>
      </c>
      <c r="BD151" s="6">
        <v>1</v>
      </c>
      <c r="BE151" s="6">
        <f t="shared" si="148"/>
        <v>0</v>
      </c>
      <c r="BF151" s="6">
        <v>0</v>
      </c>
      <c r="BG151" s="6">
        <v>0</v>
      </c>
      <c r="BH151" s="6">
        <f t="shared" si="125"/>
        <v>1</v>
      </c>
      <c r="BI151" s="6">
        <f t="shared" si="126"/>
        <v>1</v>
      </c>
      <c r="BJ151" s="6">
        <f t="shared" si="127"/>
        <v>1</v>
      </c>
      <c r="BK151" s="6">
        <f t="shared" si="128"/>
        <v>1</v>
      </c>
      <c r="BL151" s="6">
        <f t="shared" si="129"/>
        <v>1</v>
      </c>
      <c r="BM151" s="6">
        <f t="shared" si="130"/>
        <v>1</v>
      </c>
      <c r="BN151" s="6">
        <f t="shared" si="131"/>
        <v>0</v>
      </c>
      <c r="BO151" s="6">
        <f t="shared" si="132"/>
        <v>0</v>
      </c>
      <c r="BP151" s="6">
        <f t="shared" si="133"/>
        <v>-1</v>
      </c>
      <c r="BQ151" s="6">
        <f t="shared" si="134"/>
        <v>0</v>
      </c>
      <c r="BS151" s="6">
        <v>1.25</v>
      </c>
      <c r="BT151" s="6">
        <f t="shared" si="135"/>
        <v>0</v>
      </c>
      <c r="BU151" s="6">
        <v>0</v>
      </c>
      <c r="BV151" s="6">
        <f t="shared" si="136"/>
        <v>0</v>
      </c>
      <c r="BW151" s="6">
        <f t="shared" si="137"/>
        <v>1.25</v>
      </c>
      <c r="BX151" s="6">
        <f t="shared" si="138"/>
        <v>1</v>
      </c>
      <c r="BY151" s="6">
        <f t="shared" si="139"/>
        <v>1.25</v>
      </c>
      <c r="BZ151" s="6">
        <f t="shared" si="140"/>
        <v>1</v>
      </c>
      <c r="CA151" s="6">
        <f t="shared" si="141"/>
        <v>1.25</v>
      </c>
      <c r="CB151" s="6">
        <f t="shared" si="142"/>
        <v>1</v>
      </c>
      <c r="CC151" s="6">
        <f t="shared" si="143"/>
        <v>0</v>
      </c>
      <c r="CD151" s="6">
        <f t="shared" si="144"/>
        <v>0</v>
      </c>
      <c r="CE151" s="6">
        <f t="shared" si="145"/>
        <v>-1.25</v>
      </c>
      <c r="CF151" s="6">
        <f t="shared" si="146"/>
        <v>0</v>
      </c>
    </row>
    <row r="152" s="6" customFormat="1" spans="1:84">
      <c r="A152" s="6">
        <v>205</v>
      </c>
      <c r="B152" s="6" t="s">
        <v>16</v>
      </c>
      <c r="C152" s="12">
        <v>1</v>
      </c>
      <c r="D152" s="12">
        <v>1</v>
      </c>
      <c r="E152" s="12">
        <v>2</v>
      </c>
      <c r="F152" s="12">
        <v>1</v>
      </c>
      <c r="G152" s="12">
        <f t="shared" si="98"/>
        <v>1.5</v>
      </c>
      <c r="H152" s="12">
        <f t="shared" si="99"/>
        <v>1</v>
      </c>
      <c r="I152" s="6">
        <f t="shared" si="100"/>
        <v>1.25</v>
      </c>
      <c r="J152" s="6">
        <f t="shared" si="101"/>
        <v>1.5</v>
      </c>
      <c r="K152" s="6">
        <f t="shared" si="102"/>
        <v>1</v>
      </c>
      <c r="L152" s="6">
        <f t="shared" si="103"/>
        <v>-1.5</v>
      </c>
      <c r="M152" s="6">
        <f t="shared" si="104"/>
        <v>1</v>
      </c>
      <c r="N152" s="6">
        <f t="shared" si="105"/>
        <v>2</v>
      </c>
      <c r="O152" s="6">
        <f t="shared" si="106"/>
        <v>1</v>
      </c>
      <c r="P152" s="6">
        <f t="shared" si="107"/>
        <v>-1</v>
      </c>
      <c r="Q152" s="6">
        <f t="shared" si="108"/>
        <v>1</v>
      </c>
      <c r="R152" s="6">
        <f t="shared" si="109"/>
        <v>1.75</v>
      </c>
      <c r="S152" s="6">
        <f t="shared" si="110"/>
        <v>1</v>
      </c>
      <c r="T152" s="6">
        <f t="shared" si="111"/>
        <v>-1.25</v>
      </c>
      <c r="U152" s="6">
        <f t="shared" si="112"/>
        <v>1</v>
      </c>
      <c r="W152" s="6">
        <v>3</v>
      </c>
      <c r="X152" s="6">
        <v>2</v>
      </c>
      <c r="Y152" s="6">
        <v>0</v>
      </c>
      <c r="Z152" s="6">
        <v>0</v>
      </c>
      <c r="AA152" s="6">
        <v>3</v>
      </c>
      <c r="AB152" s="6">
        <v>0</v>
      </c>
      <c r="AC152" s="6">
        <v>0</v>
      </c>
      <c r="AD152" s="6">
        <v>0</v>
      </c>
      <c r="AE152" s="6">
        <v>3</v>
      </c>
      <c r="AF152" s="6">
        <v>0</v>
      </c>
      <c r="AG152" s="6">
        <v>0</v>
      </c>
      <c r="AH152" s="6">
        <v>0</v>
      </c>
      <c r="AI152" s="6">
        <v>3</v>
      </c>
      <c r="AJ152" s="6">
        <v>0</v>
      </c>
      <c r="AK152" s="6">
        <v>0</v>
      </c>
      <c r="AL152" s="6">
        <v>0</v>
      </c>
      <c r="AN152" s="6">
        <v>3</v>
      </c>
      <c r="AO152" s="6">
        <f t="shared" si="147"/>
        <v>1</v>
      </c>
      <c r="AP152" s="6">
        <v>0</v>
      </c>
      <c r="AQ152" s="6">
        <v>0</v>
      </c>
      <c r="AR152" s="17">
        <v>4</v>
      </c>
      <c r="AS152" s="18">
        <f t="shared" si="114"/>
        <v>2</v>
      </c>
      <c r="AT152" s="18">
        <f t="shared" si="115"/>
        <v>1</v>
      </c>
      <c r="AU152" s="6">
        <f t="shared" si="116"/>
        <v>3</v>
      </c>
      <c r="AV152" s="6">
        <f t="shared" si="117"/>
        <v>1</v>
      </c>
      <c r="AW152" s="6">
        <f t="shared" si="118"/>
        <v>3</v>
      </c>
      <c r="AX152" s="6">
        <f t="shared" si="119"/>
        <v>1</v>
      </c>
      <c r="AY152" s="6">
        <f t="shared" si="120"/>
        <v>0</v>
      </c>
      <c r="AZ152" s="6">
        <f t="shared" si="121"/>
        <v>0</v>
      </c>
      <c r="BA152" s="6">
        <f t="shared" si="122"/>
        <v>-3</v>
      </c>
      <c r="BB152" s="6">
        <f t="shared" si="123"/>
        <v>0</v>
      </c>
      <c r="BD152" s="6">
        <v>3</v>
      </c>
      <c r="BE152" s="6">
        <f t="shared" si="148"/>
        <v>0</v>
      </c>
      <c r="BF152" s="6">
        <v>0</v>
      </c>
      <c r="BG152" s="6">
        <v>0</v>
      </c>
      <c r="BH152" s="6">
        <f t="shared" si="125"/>
        <v>3</v>
      </c>
      <c r="BI152" s="6">
        <f t="shared" si="126"/>
        <v>1</v>
      </c>
      <c r="BJ152" s="6">
        <f t="shared" si="127"/>
        <v>3</v>
      </c>
      <c r="BK152" s="6">
        <f t="shared" si="128"/>
        <v>1</v>
      </c>
      <c r="BL152" s="6">
        <f t="shared" si="129"/>
        <v>3</v>
      </c>
      <c r="BM152" s="6">
        <f t="shared" si="130"/>
        <v>1</v>
      </c>
      <c r="BN152" s="6">
        <f t="shared" si="131"/>
        <v>0</v>
      </c>
      <c r="BO152" s="6">
        <f t="shared" si="132"/>
        <v>0</v>
      </c>
      <c r="BP152" s="6">
        <f t="shared" si="133"/>
        <v>-3</v>
      </c>
      <c r="BQ152" s="6">
        <f t="shared" si="134"/>
        <v>0</v>
      </c>
      <c r="BS152" s="6">
        <v>3</v>
      </c>
      <c r="BT152" s="6">
        <f t="shared" si="135"/>
        <v>0.5</v>
      </c>
      <c r="BU152" s="6">
        <v>0</v>
      </c>
      <c r="BV152" s="6">
        <f t="shared" si="136"/>
        <v>0</v>
      </c>
      <c r="BW152" s="6">
        <f t="shared" si="137"/>
        <v>2.5</v>
      </c>
      <c r="BX152" s="6">
        <f t="shared" si="138"/>
        <v>1</v>
      </c>
      <c r="BY152" s="6">
        <f t="shared" si="139"/>
        <v>3</v>
      </c>
      <c r="BZ152" s="6">
        <f t="shared" si="140"/>
        <v>1</v>
      </c>
      <c r="CA152" s="6">
        <f t="shared" si="141"/>
        <v>3</v>
      </c>
      <c r="CB152" s="6">
        <f t="shared" si="142"/>
        <v>1</v>
      </c>
      <c r="CC152" s="6">
        <f t="shared" si="143"/>
        <v>0</v>
      </c>
      <c r="CD152" s="6">
        <f t="shared" si="144"/>
        <v>0</v>
      </c>
      <c r="CE152" s="6">
        <f t="shared" si="145"/>
        <v>-3</v>
      </c>
      <c r="CF152" s="6">
        <f t="shared" si="146"/>
        <v>0</v>
      </c>
    </row>
    <row r="153" s="6" customFormat="1" spans="1:84">
      <c r="A153" s="6">
        <v>186</v>
      </c>
      <c r="B153" s="6" t="s">
        <v>16</v>
      </c>
      <c r="C153" s="12">
        <v>1</v>
      </c>
      <c r="D153" s="12">
        <v>1</v>
      </c>
      <c r="E153" s="12">
        <v>1</v>
      </c>
      <c r="F153" s="12">
        <v>1</v>
      </c>
      <c r="G153" s="12">
        <f t="shared" si="98"/>
        <v>1</v>
      </c>
      <c r="H153" s="12">
        <f t="shared" si="99"/>
        <v>1</v>
      </c>
      <c r="I153" s="6">
        <f t="shared" si="100"/>
        <v>1</v>
      </c>
      <c r="J153" s="6">
        <f t="shared" si="101"/>
        <v>2</v>
      </c>
      <c r="K153" s="6">
        <f t="shared" si="102"/>
        <v>1</v>
      </c>
      <c r="L153" s="6">
        <f t="shared" si="103"/>
        <v>-1</v>
      </c>
      <c r="M153" s="6">
        <f t="shared" si="104"/>
        <v>1</v>
      </c>
      <c r="N153" s="6">
        <f t="shared" si="105"/>
        <v>2</v>
      </c>
      <c r="O153" s="6">
        <f t="shared" si="106"/>
        <v>1</v>
      </c>
      <c r="P153" s="6">
        <f t="shared" si="107"/>
        <v>-1</v>
      </c>
      <c r="Q153" s="6">
        <f t="shared" si="108"/>
        <v>1</v>
      </c>
      <c r="R153" s="6">
        <f t="shared" si="109"/>
        <v>2</v>
      </c>
      <c r="S153" s="6">
        <f t="shared" si="110"/>
        <v>1</v>
      </c>
      <c r="T153" s="6">
        <f t="shared" si="111"/>
        <v>-1</v>
      </c>
      <c r="U153" s="6">
        <f t="shared" si="112"/>
        <v>1</v>
      </c>
      <c r="W153" s="6">
        <v>3</v>
      </c>
      <c r="X153" s="6">
        <v>0</v>
      </c>
      <c r="Y153" s="6">
        <v>0</v>
      </c>
      <c r="Z153" s="6">
        <v>0</v>
      </c>
      <c r="AA153" s="6">
        <v>3</v>
      </c>
      <c r="AB153" s="6">
        <v>0</v>
      </c>
      <c r="AC153" s="6">
        <v>0</v>
      </c>
      <c r="AD153" s="6">
        <v>0</v>
      </c>
      <c r="AE153" s="6">
        <v>3</v>
      </c>
      <c r="AF153" s="6">
        <v>0</v>
      </c>
      <c r="AG153" s="6">
        <v>0</v>
      </c>
      <c r="AH153" s="6">
        <v>0</v>
      </c>
      <c r="AI153" s="6">
        <v>3</v>
      </c>
      <c r="AJ153" s="6">
        <v>0</v>
      </c>
      <c r="AK153" s="6">
        <v>0</v>
      </c>
      <c r="AL153" s="6">
        <v>0</v>
      </c>
      <c r="AN153" s="6">
        <v>3</v>
      </c>
      <c r="AO153" s="6">
        <f t="shared" si="147"/>
        <v>0</v>
      </c>
      <c r="AP153" s="6">
        <v>0</v>
      </c>
      <c r="AQ153" s="6">
        <v>0</v>
      </c>
      <c r="AR153" s="17">
        <v>4</v>
      </c>
      <c r="AS153" s="18">
        <f t="shared" si="114"/>
        <v>3</v>
      </c>
      <c r="AT153" s="18">
        <f t="shared" si="115"/>
        <v>1</v>
      </c>
      <c r="AU153" s="6">
        <f t="shared" si="116"/>
        <v>3</v>
      </c>
      <c r="AV153" s="6">
        <f t="shared" si="117"/>
        <v>1</v>
      </c>
      <c r="AW153" s="6">
        <f t="shared" si="118"/>
        <v>3</v>
      </c>
      <c r="AX153" s="6">
        <f t="shared" si="119"/>
        <v>1</v>
      </c>
      <c r="AY153" s="6">
        <f t="shared" si="120"/>
        <v>0</v>
      </c>
      <c r="AZ153" s="6">
        <f t="shared" si="121"/>
        <v>0</v>
      </c>
      <c r="BA153" s="6">
        <f t="shared" si="122"/>
        <v>-3</v>
      </c>
      <c r="BB153" s="6">
        <f t="shared" si="123"/>
        <v>0</v>
      </c>
      <c r="BD153" s="6">
        <v>3</v>
      </c>
      <c r="BE153" s="6">
        <f t="shared" si="148"/>
        <v>0</v>
      </c>
      <c r="BF153" s="6">
        <v>0</v>
      </c>
      <c r="BG153" s="6">
        <v>0</v>
      </c>
      <c r="BH153" s="6">
        <f t="shared" si="125"/>
        <v>3</v>
      </c>
      <c r="BI153" s="6">
        <f t="shared" si="126"/>
        <v>1</v>
      </c>
      <c r="BJ153" s="6">
        <f t="shared" si="127"/>
        <v>3</v>
      </c>
      <c r="BK153" s="6">
        <f t="shared" si="128"/>
        <v>1</v>
      </c>
      <c r="BL153" s="6">
        <f t="shared" si="129"/>
        <v>3</v>
      </c>
      <c r="BM153" s="6">
        <f t="shared" si="130"/>
        <v>1</v>
      </c>
      <c r="BN153" s="6">
        <f t="shared" si="131"/>
        <v>0</v>
      </c>
      <c r="BO153" s="6">
        <f t="shared" si="132"/>
        <v>0</v>
      </c>
      <c r="BP153" s="6">
        <f t="shared" si="133"/>
        <v>-3</v>
      </c>
      <c r="BQ153" s="6">
        <f t="shared" si="134"/>
        <v>0</v>
      </c>
      <c r="BS153" s="6">
        <v>3</v>
      </c>
      <c r="BT153" s="6">
        <f t="shared" si="135"/>
        <v>0</v>
      </c>
      <c r="BU153" s="6">
        <v>0</v>
      </c>
      <c r="BV153" s="6">
        <f t="shared" si="136"/>
        <v>0</v>
      </c>
      <c r="BW153" s="6">
        <f t="shared" si="137"/>
        <v>3</v>
      </c>
      <c r="BX153" s="6">
        <f t="shared" si="138"/>
        <v>1</v>
      </c>
      <c r="BY153" s="6">
        <f t="shared" si="139"/>
        <v>3</v>
      </c>
      <c r="BZ153" s="6">
        <f t="shared" si="140"/>
        <v>1</v>
      </c>
      <c r="CA153" s="6">
        <f t="shared" si="141"/>
        <v>3</v>
      </c>
      <c r="CB153" s="6">
        <f t="shared" si="142"/>
        <v>1</v>
      </c>
      <c r="CC153" s="6">
        <f t="shared" si="143"/>
        <v>0</v>
      </c>
      <c r="CD153" s="6">
        <f t="shared" si="144"/>
        <v>0</v>
      </c>
      <c r="CE153" s="6">
        <f t="shared" si="145"/>
        <v>-3</v>
      </c>
      <c r="CF153" s="6">
        <f t="shared" si="146"/>
        <v>0</v>
      </c>
    </row>
    <row r="154" s="6" customFormat="1" spans="1:84">
      <c r="A154" s="6">
        <v>269</v>
      </c>
      <c r="B154" s="6" t="s">
        <v>16</v>
      </c>
      <c r="C154" s="12">
        <v>2</v>
      </c>
      <c r="D154" s="12">
        <v>3</v>
      </c>
      <c r="E154" s="12">
        <v>1</v>
      </c>
      <c r="F154" s="12">
        <v>2</v>
      </c>
      <c r="G154" s="12">
        <f t="shared" si="98"/>
        <v>1.5</v>
      </c>
      <c r="H154" s="12">
        <f t="shared" si="99"/>
        <v>2.5</v>
      </c>
      <c r="I154" s="6">
        <f t="shared" si="100"/>
        <v>2</v>
      </c>
      <c r="J154" s="6">
        <f t="shared" si="101"/>
        <v>-0.5</v>
      </c>
      <c r="K154" s="6">
        <f t="shared" si="102"/>
        <v>0</v>
      </c>
      <c r="L154" s="6">
        <f t="shared" si="103"/>
        <v>-1.5</v>
      </c>
      <c r="M154" s="6">
        <f t="shared" si="104"/>
        <v>1</v>
      </c>
      <c r="N154" s="6">
        <f t="shared" si="105"/>
        <v>-2</v>
      </c>
      <c r="O154" s="6">
        <f t="shared" si="106"/>
        <v>0</v>
      </c>
      <c r="P154" s="6">
        <f t="shared" si="107"/>
        <v>-2.5</v>
      </c>
      <c r="Q154" s="6">
        <f t="shared" si="108"/>
        <v>1</v>
      </c>
      <c r="R154" s="6">
        <f t="shared" si="109"/>
        <v>-1.25</v>
      </c>
      <c r="S154" s="6">
        <f t="shared" si="110"/>
        <v>0</v>
      </c>
      <c r="T154" s="6">
        <f t="shared" si="111"/>
        <v>-2</v>
      </c>
      <c r="U154" s="6">
        <f t="shared" si="112"/>
        <v>1</v>
      </c>
      <c r="W154" s="6">
        <v>1</v>
      </c>
      <c r="X154" s="6">
        <v>2</v>
      </c>
      <c r="Y154" s="6">
        <v>0</v>
      </c>
      <c r="Z154" s="6">
        <v>0</v>
      </c>
      <c r="AA154" s="6">
        <v>1</v>
      </c>
      <c r="AB154" s="6">
        <v>0</v>
      </c>
      <c r="AC154" s="6">
        <v>0</v>
      </c>
      <c r="AD154" s="6">
        <v>0</v>
      </c>
      <c r="AE154" s="6">
        <v>1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N154" s="6">
        <v>1</v>
      </c>
      <c r="AO154" s="6">
        <f t="shared" si="147"/>
        <v>1</v>
      </c>
      <c r="AP154" s="6">
        <v>0</v>
      </c>
      <c r="AQ154" s="6">
        <v>0</v>
      </c>
      <c r="AR154" s="17">
        <v>4</v>
      </c>
      <c r="AS154" s="18">
        <f t="shared" si="114"/>
        <v>0</v>
      </c>
      <c r="AT154" s="18">
        <f t="shared" si="115"/>
        <v>0</v>
      </c>
      <c r="AU154" s="6">
        <f t="shared" si="116"/>
        <v>1</v>
      </c>
      <c r="AV154" s="6">
        <f t="shared" si="117"/>
        <v>1</v>
      </c>
      <c r="AW154" s="6">
        <f t="shared" si="118"/>
        <v>1</v>
      </c>
      <c r="AX154" s="6">
        <f t="shared" si="119"/>
        <v>1</v>
      </c>
      <c r="AY154" s="6">
        <f t="shared" si="120"/>
        <v>0</v>
      </c>
      <c r="AZ154" s="6">
        <f t="shared" si="121"/>
        <v>0</v>
      </c>
      <c r="BA154" s="6">
        <f t="shared" si="122"/>
        <v>-1</v>
      </c>
      <c r="BB154" s="6">
        <f t="shared" si="123"/>
        <v>0</v>
      </c>
      <c r="BD154" s="6">
        <v>0.5</v>
      </c>
      <c r="BE154" s="6">
        <f t="shared" si="148"/>
        <v>0</v>
      </c>
      <c r="BF154" s="6">
        <v>0</v>
      </c>
      <c r="BG154" s="6">
        <v>0</v>
      </c>
      <c r="BH154" s="6">
        <f t="shared" si="125"/>
        <v>0.5</v>
      </c>
      <c r="BI154" s="6">
        <f t="shared" si="126"/>
        <v>0</v>
      </c>
      <c r="BJ154" s="6">
        <f t="shared" si="127"/>
        <v>0.5</v>
      </c>
      <c r="BK154" s="6">
        <f t="shared" si="128"/>
        <v>0</v>
      </c>
      <c r="BL154" s="6">
        <f t="shared" si="129"/>
        <v>0.5</v>
      </c>
      <c r="BM154" s="6">
        <f t="shared" si="130"/>
        <v>0</v>
      </c>
      <c r="BN154" s="6">
        <f t="shared" si="131"/>
        <v>0</v>
      </c>
      <c r="BO154" s="6">
        <f t="shared" si="132"/>
        <v>0</v>
      </c>
      <c r="BP154" s="6">
        <f t="shared" si="133"/>
        <v>-0.5</v>
      </c>
      <c r="BQ154" s="6">
        <f t="shared" si="134"/>
        <v>0</v>
      </c>
      <c r="BS154" s="6">
        <v>0.75</v>
      </c>
      <c r="BT154" s="6">
        <f t="shared" si="135"/>
        <v>0.5</v>
      </c>
      <c r="BU154" s="6">
        <v>0</v>
      </c>
      <c r="BV154" s="6">
        <f t="shared" si="136"/>
        <v>0</v>
      </c>
      <c r="BW154" s="6">
        <f t="shared" si="137"/>
        <v>0.25</v>
      </c>
      <c r="BX154" s="6">
        <f t="shared" si="138"/>
        <v>0</v>
      </c>
      <c r="BY154" s="6">
        <f t="shared" si="139"/>
        <v>0.75</v>
      </c>
      <c r="BZ154" s="6">
        <f t="shared" si="140"/>
        <v>1</v>
      </c>
      <c r="CA154" s="6">
        <f t="shared" si="141"/>
        <v>0.75</v>
      </c>
      <c r="CB154" s="6">
        <f t="shared" si="142"/>
        <v>1</v>
      </c>
      <c r="CC154" s="6">
        <f t="shared" si="143"/>
        <v>0</v>
      </c>
      <c r="CD154" s="6">
        <f t="shared" si="144"/>
        <v>0</v>
      </c>
      <c r="CE154" s="6">
        <f t="shared" si="145"/>
        <v>-0.75</v>
      </c>
      <c r="CF154" s="6">
        <f t="shared" si="146"/>
        <v>0</v>
      </c>
    </row>
    <row r="155" s="6" customFormat="1" spans="1:84">
      <c r="A155" s="6">
        <v>271</v>
      </c>
      <c r="B155" s="6" t="s">
        <v>16</v>
      </c>
      <c r="C155" s="12">
        <v>3</v>
      </c>
      <c r="D155" s="12">
        <v>1</v>
      </c>
      <c r="E155" s="12">
        <v>1</v>
      </c>
      <c r="F155" s="12">
        <v>1</v>
      </c>
      <c r="G155" s="12">
        <f t="shared" si="98"/>
        <v>2</v>
      </c>
      <c r="H155" s="12">
        <f t="shared" si="99"/>
        <v>1</v>
      </c>
      <c r="I155" s="6">
        <f t="shared" si="100"/>
        <v>1.5</v>
      </c>
      <c r="J155" s="6">
        <f t="shared" si="101"/>
        <v>-1</v>
      </c>
      <c r="K155" s="6">
        <f t="shared" si="102"/>
        <v>0</v>
      </c>
      <c r="L155" s="6">
        <f t="shared" si="103"/>
        <v>-2</v>
      </c>
      <c r="M155" s="6">
        <f t="shared" si="104"/>
        <v>1</v>
      </c>
      <c r="N155" s="6">
        <f t="shared" si="105"/>
        <v>1</v>
      </c>
      <c r="O155" s="6">
        <f t="shared" si="106"/>
        <v>1</v>
      </c>
      <c r="P155" s="6">
        <f t="shared" si="107"/>
        <v>-1</v>
      </c>
      <c r="Q155" s="6">
        <f t="shared" si="108"/>
        <v>1</v>
      </c>
      <c r="R155" s="6">
        <f t="shared" si="109"/>
        <v>0</v>
      </c>
      <c r="S155" s="6">
        <f t="shared" si="110"/>
        <v>0</v>
      </c>
      <c r="T155" s="6">
        <f t="shared" si="111"/>
        <v>-1.5</v>
      </c>
      <c r="U155" s="6">
        <f t="shared" si="112"/>
        <v>1</v>
      </c>
      <c r="W155" s="6">
        <v>2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2</v>
      </c>
      <c r="AF155" s="6">
        <v>0</v>
      </c>
      <c r="AG155" s="6">
        <v>0</v>
      </c>
      <c r="AH155" s="6">
        <v>0</v>
      </c>
      <c r="AI155" s="6">
        <v>2</v>
      </c>
      <c r="AJ155" s="6">
        <v>0</v>
      </c>
      <c r="AK155" s="6">
        <v>0</v>
      </c>
      <c r="AL155" s="6">
        <v>0</v>
      </c>
      <c r="AN155" s="6">
        <v>1</v>
      </c>
      <c r="AO155" s="6">
        <f t="shared" si="147"/>
        <v>0</v>
      </c>
      <c r="AP155" s="6">
        <v>0</v>
      </c>
      <c r="AQ155" s="6">
        <v>0</v>
      </c>
      <c r="AR155" s="17">
        <v>4</v>
      </c>
      <c r="AS155" s="18">
        <f t="shared" si="114"/>
        <v>1</v>
      </c>
      <c r="AT155" s="18">
        <f t="shared" si="115"/>
        <v>1</v>
      </c>
      <c r="AU155" s="6">
        <f t="shared" si="116"/>
        <v>1</v>
      </c>
      <c r="AV155" s="6">
        <f t="shared" si="117"/>
        <v>1</v>
      </c>
      <c r="AW155" s="6">
        <f t="shared" si="118"/>
        <v>1</v>
      </c>
      <c r="AX155" s="6">
        <f t="shared" si="119"/>
        <v>1</v>
      </c>
      <c r="AY155" s="6">
        <f t="shared" si="120"/>
        <v>0</v>
      </c>
      <c r="AZ155" s="6">
        <f t="shared" si="121"/>
        <v>0</v>
      </c>
      <c r="BA155" s="6">
        <f t="shared" si="122"/>
        <v>-1</v>
      </c>
      <c r="BB155" s="6">
        <f t="shared" si="123"/>
        <v>0</v>
      </c>
      <c r="BD155" s="6">
        <v>2</v>
      </c>
      <c r="BE155" s="6">
        <f t="shared" si="148"/>
        <v>0</v>
      </c>
      <c r="BF155" s="6">
        <v>0</v>
      </c>
      <c r="BG155" s="6">
        <v>0</v>
      </c>
      <c r="BH155" s="6">
        <f t="shared" si="125"/>
        <v>2</v>
      </c>
      <c r="BI155" s="6">
        <f t="shared" si="126"/>
        <v>1</v>
      </c>
      <c r="BJ155" s="6">
        <f t="shared" si="127"/>
        <v>2</v>
      </c>
      <c r="BK155" s="6">
        <f t="shared" si="128"/>
        <v>1</v>
      </c>
      <c r="BL155" s="6">
        <f t="shared" si="129"/>
        <v>2</v>
      </c>
      <c r="BM155" s="6">
        <f t="shared" si="130"/>
        <v>1</v>
      </c>
      <c r="BN155" s="6">
        <f t="shared" si="131"/>
        <v>0</v>
      </c>
      <c r="BO155" s="6">
        <f t="shared" si="132"/>
        <v>0</v>
      </c>
      <c r="BP155" s="6">
        <f t="shared" si="133"/>
        <v>-2</v>
      </c>
      <c r="BQ155" s="6">
        <f t="shared" si="134"/>
        <v>0</v>
      </c>
      <c r="BS155" s="6">
        <v>1.5</v>
      </c>
      <c r="BT155" s="6">
        <f t="shared" si="135"/>
        <v>0</v>
      </c>
      <c r="BU155" s="6">
        <v>0</v>
      </c>
      <c r="BV155" s="6">
        <f t="shared" si="136"/>
        <v>0</v>
      </c>
      <c r="BW155" s="6">
        <f t="shared" si="137"/>
        <v>1.5</v>
      </c>
      <c r="BX155" s="6">
        <f t="shared" si="138"/>
        <v>1</v>
      </c>
      <c r="BY155" s="6">
        <f t="shared" si="139"/>
        <v>1.5</v>
      </c>
      <c r="BZ155" s="6">
        <f t="shared" si="140"/>
        <v>1</v>
      </c>
      <c r="CA155" s="6">
        <f t="shared" si="141"/>
        <v>1.5</v>
      </c>
      <c r="CB155" s="6">
        <f t="shared" si="142"/>
        <v>1</v>
      </c>
      <c r="CC155" s="6">
        <f t="shared" si="143"/>
        <v>0</v>
      </c>
      <c r="CD155" s="6">
        <f t="shared" si="144"/>
        <v>0</v>
      </c>
      <c r="CE155" s="6">
        <f t="shared" si="145"/>
        <v>-1.5</v>
      </c>
      <c r="CF155" s="6">
        <f t="shared" si="146"/>
        <v>0</v>
      </c>
    </row>
    <row r="156" s="6" customFormat="1" spans="1:84">
      <c r="A156" s="6">
        <v>272</v>
      </c>
      <c r="B156" s="6" t="s">
        <v>16</v>
      </c>
      <c r="C156" s="12">
        <v>2</v>
      </c>
      <c r="D156" s="12">
        <v>1</v>
      </c>
      <c r="E156" s="12">
        <v>2</v>
      </c>
      <c r="F156" s="12">
        <v>1</v>
      </c>
      <c r="G156" s="12">
        <f t="shared" si="98"/>
        <v>2</v>
      </c>
      <c r="H156" s="12">
        <f t="shared" si="99"/>
        <v>1</v>
      </c>
      <c r="I156" s="6">
        <f t="shared" si="100"/>
        <v>1.5</v>
      </c>
      <c r="J156" s="6">
        <f t="shared" si="101"/>
        <v>0.5</v>
      </c>
      <c r="K156" s="6">
        <f t="shared" si="102"/>
        <v>0</v>
      </c>
      <c r="L156" s="6">
        <f t="shared" si="103"/>
        <v>-2</v>
      </c>
      <c r="M156" s="6">
        <f t="shared" si="104"/>
        <v>1</v>
      </c>
      <c r="N156" s="6">
        <f t="shared" si="105"/>
        <v>-0.5</v>
      </c>
      <c r="O156" s="6">
        <f t="shared" si="106"/>
        <v>0</v>
      </c>
      <c r="P156" s="6">
        <f t="shared" si="107"/>
        <v>-1</v>
      </c>
      <c r="Q156" s="6">
        <f t="shared" si="108"/>
        <v>1</v>
      </c>
      <c r="R156" s="6">
        <f t="shared" si="109"/>
        <v>0</v>
      </c>
      <c r="S156" s="6">
        <f t="shared" si="110"/>
        <v>0</v>
      </c>
      <c r="T156" s="6">
        <f t="shared" si="111"/>
        <v>-1.5</v>
      </c>
      <c r="U156" s="6">
        <f t="shared" si="112"/>
        <v>1</v>
      </c>
      <c r="W156" s="6">
        <v>3</v>
      </c>
      <c r="X156" s="6">
        <v>2</v>
      </c>
      <c r="Y156" s="6">
        <v>0</v>
      </c>
      <c r="Z156" s="6">
        <v>0</v>
      </c>
      <c r="AA156" s="6">
        <v>2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1</v>
      </c>
      <c r="AJ156" s="6">
        <v>0</v>
      </c>
      <c r="AK156" s="6">
        <v>0</v>
      </c>
      <c r="AL156" s="6">
        <v>0</v>
      </c>
      <c r="AN156" s="6">
        <v>2.5</v>
      </c>
      <c r="AO156" s="6">
        <f t="shared" si="147"/>
        <v>1</v>
      </c>
      <c r="AP156" s="6">
        <v>0</v>
      </c>
      <c r="AQ156" s="6">
        <v>0</v>
      </c>
      <c r="AR156" s="17">
        <v>4</v>
      </c>
      <c r="AS156" s="18">
        <f t="shared" si="114"/>
        <v>1.5</v>
      </c>
      <c r="AT156" s="18">
        <f t="shared" si="115"/>
        <v>1</v>
      </c>
      <c r="AU156" s="6">
        <f t="shared" si="116"/>
        <v>2.5</v>
      </c>
      <c r="AV156" s="6">
        <f t="shared" si="117"/>
        <v>1</v>
      </c>
      <c r="AW156" s="6">
        <f t="shared" si="118"/>
        <v>2.5</v>
      </c>
      <c r="AX156" s="6">
        <f t="shared" si="119"/>
        <v>1</v>
      </c>
      <c r="AY156" s="6">
        <f t="shared" si="120"/>
        <v>0</v>
      </c>
      <c r="AZ156" s="6">
        <f t="shared" si="121"/>
        <v>0</v>
      </c>
      <c r="BA156" s="6">
        <f t="shared" si="122"/>
        <v>-2.5</v>
      </c>
      <c r="BB156" s="6">
        <f t="shared" si="123"/>
        <v>0</v>
      </c>
      <c r="BD156" s="6">
        <v>0.5</v>
      </c>
      <c r="BE156" s="6">
        <f t="shared" si="148"/>
        <v>0</v>
      </c>
      <c r="BF156" s="6">
        <v>0</v>
      </c>
      <c r="BG156" s="6">
        <v>0</v>
      </c>
      <c r="BH156" s="6">
        <f t="shared" si="125"/>
        <v>0.5</v>
      </c>
      <c r="BI156" s="6">
        <f t="shared" si="126"/>
        <v>0</v>
      </c>
      <c r="BJ156" s="6">
        <f t="shared" si="127"/>
        <v>0.5</v>
      </c>
      <c r="BK156" s="6">
        <f t="shared" si="128"/>
        <v>0</v>
      </c>
      <c r="BL156" s="6">
        <f t="shared" si="129"/>
        <v>0.5</v>
      </c>
      <c r="BM156" s="6">
        <f t="shared" si="130"/>
        <v>0</v>
      </c>
      <c r="BN156" s="6">
        <f t="shared" si="131"/>
        <v>0</v>
      </c>
      <c r="BO156" s="6">
        <f t="shared" si="132"/>
        <v>0</v>
      </c>
      <c r="BP156" s="6">
        <f t="shared" si="133"/>
        <v>-0.5</v>
      </c>
      <c r="BQ156" s="6">
        <f t="shared" si="134"/>
        <v>0</v>
      </c>
      <c r="BS156" s="6">
        <v>1.5</v>
      </c>
      <c r="BT156" s="6">
        <f t="shared" si="135"/>
        <v>0.5</v>
      </c>
      <c r="BU156" s="6">
        <v>0</v>
      </c>
      <c r="BV156" s="6">
        <f t="shared" si="136"/>
        <v>0</v>
      </c>
      <c r="BW156" s="6">
        <f t="shared" si="137"/>
        <v>1</v>
      </c>
      <c r="BX156" s="6">
        <f t="shared" si="138"/>
        <v>1</v>
      </c>
      <c r="BY156" s="6">
        <f t="shared" si="139"/>
        <v>1.5</v>
      </c>
      <c r="BZ156" s="6">
        <f t="shared" si="140"/>
        <v>1</v>
      </c>
      <c r="CA156" s="6">
        <f t="shared" si="141"/>
        <v>1.5</v>
      </c>
      <c r="CB156" s="6">
        <f t="shared" si="142"/>
        <v>1</v>
      </c>
      <c r="CC156" s="6">
        <f t="shared" si="143"/>
        <v>0</v>
      </c>
      <c r="CD156" s="6">
        <f t="shared" si="144"/>
        <v>0</v>
      </c>
      <c r="CE156" s="6">
        <f t="shared" si="145"/>
        <v>-1.5</v>
      </c>
      <c r="CF156" s="6">
        <f t="shared" si="146"/>
        <v>0</v>
      </c>
    </row>
    <row r="157" s="6" customFormat="1" spans="1:84">
      <c r="A157" s="6">
        <v>273</v>
      </c>
      <c r="B157" s="6" t="s">
        <v>16</v>
      </c>
      <c r="C157" s="5">
        <v>1</v>
      </c>
      <c r="D157" s="5">
        <v>1</v>
      </c>
      <c r="E157" s="5">
        <v>1</v>
      </c>
      <c r="F157" s="5">
        <v>1</v>
      </c>
      <c r="G157" s="12">
        <f t="shared" si="98"/>
        <v>1</v>
      </c>
      <c r="H157" s="12">
        <f t="shared" si="99"/>
        <v>1</v>
      </c>
      <c r="I157" s="6">
        <f t="shared" si="100"/>
        <v>1</v>
      </c>
      <c r="J157" s="6">
        <f t="shared" si="101"/>
        <v>1</v>
      </c>
      <c r="K157" s="6">
        <f t="shared" si="102"/>
        <v>1</v>
      </c>
      <c r="L157" s="6">
        <f t="shared" si="103"/>
        <v>-0.5</v>
      </c>
      <c r="M157" s="6">
        <f t="shared" si="104"/>
        <v>0</v>
      </c>
      <c r="N157" s="6">
        <f t="shared" si="105"/>
        <v>-1</v>
      </c>
      <c r="O157" s="6">
        <f t="shared" si="106"/>
        <v>0</v>
      </c>
      <c r="P157" s="6">
        <f t="shared" si="107"/>
        <v>-1</v>
      </c>
      <c r="Q157" s="6">
        <f t="shared" si="108"/>
        <v>1</v>
      </c>
      <c r="R157" s="6">
        <f t="shared" si="109"/>
        <v>0</v>
      </c>
      <c r="S157" s="6">
        <f t="shared" si="110"/>
        <v>0</v>
      </c>
      <c r="T157" s="6">
        <f t="shared" si="111"/>
        <v>-0.75</v>
      </c>
      <c r="U157" s="6">
        <f t="shared" si="112"/>
        <v>1</v>
      </c>
      <c r="W157" s="6">
        <v>2</v>
      </c>
      <c r="X157" s="6">
        <v>2</v>
      </c>
      <c r="Y157" s="6">
        <v>1</v>
      </c>
      <c r="Z157" s="6">
        <v>0</v>
      </c>
      <c r="AA157" s="6">
        <v>2</v>
      </c>
      <c r="AB157" s="6">
        <v>2</v>
      </c>
      <c r="AC157" s="6">
        <v>0</v>
      </c>
      <c r="AD157" s="6">
        <v>0</v>
      </c>
      <c r="AE157" s="6">
        <v>0</v>
      </c>
      <c r="AF157" s="6">
        <v>2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N157" s="6">
        <v>2</v>
      </c>
      <c r="AO157" s="6">
        <f t="shared" si="147"/>
        <v>2</v>
      </c>
      <c r="AP157" s="6">
        <v>0.5</v>
      </c>
      <c r="AQ157" s="6">
        <v>0</v>
      </c>
      <c r="AR157" s="17">
        <v>4</v>
      </c>
      <c r="AS157" s="18">
        <f t="shared" si="114"/>
        <v>0</v>
      </c>
      <c r="AT157" s="18">
        <f t="shared" si="115"/>
        <v>0</v>
      </c>
      <c r="AU157" s="6">
        <f t="shared" si="116"/>
        <v>1.5</v>
      </c>
      <c r="AV157" s="6">
        <f t="shared" si="117"/>
        <v>1</v>
      </c>
      <c r="AW157" s="6">
        <f t="shared" si="118"/>
        <v>2</v>
      </c>
      <c r="AX157" s="6">
        <f t="shared" si="119"/>
        <v>1</v>
      </c>
      <c r="AY157" s="6">
        <f t="shared" si="120"/>
        <v>0.5</v>
      </c>
      <c r="AZ157" s="6">
        <f t="shared" si="121"/>
        <v>0</v>
      </c>
      <c r="BA157" s="6">
        <f t="shared" si="122"/>
        <v>-1.5</v>
      </c>
      <c r="BB157" s="6">
        <f t="shared" si="123"/>
        <v>-0.5</v>
      </c>
      <c r="BD157" s="6">
        <v>0</v>
      </c>
      <c r="BE157" s="6">
        <f t="shared" si="148"/>
        <v>1</v>
      </c>
      <c r="BF157" s="6">
        <v>0</v>
      </c>
      <c r="BG157" s="6">
        <v>0</v>
      </c>
      <c r="BH157" s="6">
        <f t="shared" si="125"/>
        <v>-1</v>
      </c>
      <c r="BI157" s="6">
        <f t="shared" si="126"/>
        <v>0</v>
      </c>
      <c r="BJ157" s="6">
        <f t="shared" si="127"/>
        <v>0</v>
      </c>
      <c r="BK157" s="6">
        <f t="shared" si="128"/>
        <v>0</v>
      </c>
      <c r="BL157" s="6">
        <f t="shared" si="129"/>
        <v>0</v>
      </c>
      <c r="BM157" s="6">
        <f t="shared" si="130"/>
        <v>0</v>
      </c>
      <c r="BN157" s="6">
        <f t="shared" si="131"/>
        <v>0</v>
      </c>
      <c r="BO157" s="6">
        <f t="shared" si="132"/>
        <v>0</v>
      </c>
      <c r="BP157" s="6">
        <f t="shared" si="133"/>
        <v>0</v>
      </c>
      <c r="BQ157" s="6">
        <f t="shared" si="134"/>
        <v>0</v>
      </c>
      <c r="BS157" s="6">
        <v>1</v>
      </c>
      <c r="BT157" s="6">
        <f t="shared" si="135"/>
        <v>1.5</v>
      </c>
      <c r="BU157" s="6">
        <v>0.25</v>
      </c>
      <c r="BV157" s="6">
        <f t="shared" si="136"/>
        <v>0</v>
      </c>
      <c r="BW157" s="6">
        <f t="shared" si="137"/>
        <v>-0.5</v>
      </c>
      <c r="BX157" s="6">
        <f t="shared" si="138"/>
        <v>0</v>
      </c>
      <c r="BY157" s="6">
        <f t="shared" si="139"/>
        <v>0.75</v>
      </c>
      <c r="BZ157" s="6">
        <f t="shared" si="140"/>
        <v>1</v>
      </c>
      <c r="CA157" s="6">
        <f t="shared" si="141"/>
        <v>1</v>
      </c>
      <c r="CB157" s="6">
        <f t="shared" si="142"/>
        <v>1</v>
      </c>
      <c r="CC157" s="6">
        <f t="shared" si="143"/>
        <v>0.25</v>
      </c>
      <c r="CD157" s="6">
        <f t="shared" si="144"/>
        <v>0</v>
      </c>
      <c r="CE157" s="6">
        <f t="shared" si="145"/>
        <v>-0.75</v>
      </c>
      <c r="CF157" s="6">
        <f t="shared" si="146"/>
        <v>-0.25</v>
      </c>
    </row>
    <row r="158" s="6" customFormat="1" spans="1:84">
      <c r="A158" s="6">
        <v>274</v>
      </c>
      <c r="B158" s="6" t="s">
        <v>16</v>
      </c>
      <c r="C158" s="12">
        <v>1</v>
      </c>
      <c r="D158" s="12">
        <v>2</v>
      </c>
      <c r="E158" s="12">
        <v>2</v>
      </c>
      <c r="F158" s="12">
        <v>3</v>
      </c>
      <c r="G158" s="12">
        <f t="shared" si="98"/>
        <v>1.5</v>
      </c>
      <c r="H158" s="12">
        <f t="shared" si="99"/>
        <v>2.5</v>
      </c>
      <c r="I158" s="6">
        <f t="shared" si="100"/>
        <v>2</v>
      </c>
      <c r="J158" s="6">
        <f t="shared" si="101"/>
        <v>0.5</v>
      </c>
      <c r="K158" s="6">
        <f t="shared" si="102"/>
        <v>0</v>
      </c>
      <c r="L158" s="6">
        <f t="shared" si="103"/>
        <v>-1.5</v>
      </c>
      <c r="M158" s="6">
        <f t="shared" si="104"/>
        <v>1</v>
      </c>
      <c r="N158" s="6">
        <f t="shared" si="105"/>
        <v>-1.5</v>
      </c>
      <c r="O158" s="6">
        <f t="shared" si="106"/>
        <v>0</v>
      </c>
      <c r="P158" s="6">
        <f t="shared" si="107"/>
        <v>-1.5</v>
      </c>
      <c r="Q158" s="6">
        <f t="shared" si="108"/>
        <v>1</v>
      </c>
      <c r="R158" s="6">
        <f t="shared" si="109"/>
        <v>-0.5</v>
      </c>
      <c r="S158" s="6">
        <f t="shared" si="110"/>
        <v>0</v>
      </c>
      <c r="T158" s="6">
        <f t="shared" si="111"/>
        <v>-1.5</v>
      </c>
      <c r="U158" s="6">
        <f t="shared" si="112"/>
        <v>1</v>
      </c>
      <c r="W158" s="6">
        <v>2</v>
      </c>
      <c r="X158" s="6">
        <v>0</v>
      </c>
      <c r="Y158" s="6">
        <v>0</v>
      </c>
      <c r="Z158" s="6">
        <v>0</v>
      </c>
      <c r="AA158" s="6">
        <v>2</v>
      </c>
      <c r="AB158" s="6">
        <v>2</v>
      </c>
      <c r="AC158" s="6">
        <v>0</v>
      </c>
      <c r="AD158" s="6">
        <v>0</v>
      </c>
      <c r="AE158" s="6">
        <v>2</v>
      </c>
      <c r="AF158" s="6">
        <v>0</v>
      </c>
      <c r="AG158" s="6">
        <v>2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N158" s="6">
        <v>2</v>
      </c>
      <c r="AO158" s="6">
        <f t="shared" si="147"/>
        <v>1</v>
      </c>
      <c r="AP158" s="6">
        <v>0</v>
      </c>
      <c r="AQ158" s="6">
        <v>0</v>
      </c>
      <c r="AR158" s="17">
        <v>4</v>
      </c>
      <c r="AS158" s="18">
        <f t="shared" si="114"/>
        <v>1</v>
      </c>
      <c r="AT158" s="18">
        <f t="shared" si="115"/>
        <v>1</v>
      </c>
      <c r="AU158" s="6">
        <f t="shared" si="116"/>
        <v>2</v>
      </c>
      <c r="AV158" s="6">
        <f t="shared" si="117"/>
        <v>1</v>
      </c>
      <c r="AW158" s="6">
        <f t="shared" si="118"/>
        <v>2</v>
      </c>
      <c r="AX158" s="6">
        <f t="shared" si="119"/>
        <v>1</v>
      </c>
      <c r="AY158" s="6">
        <f t="shared" si="120"/>
        <v>0</v>
      </c>
      <c r="AZ158" s="6">
        <f t="shared" si="121"/>
        <v>0</v>
      </c>
      <c r="BA158" s="6">
        <f t="shared" si="122"/>
        <v>-2</v>
      </c>
      <c r="BB158" s="6">
        <f t="shared" si="123"/>
        <v>0</v>
      </c>
      <c r="BD158" s="6">
        <v>1</v>
      </c>
      <c r="BE158" s="6">
        <f t="shared" si="148"/>
        <v>0</v>
      </c>
      <c r="BF158" s="6">
        <v>1</v>
      </c>
      <c r="BG158" s="6">
        <v>0</v>
      </c>
      <c r="BH158" s="6">
        <f t="shared" si="125"/>
        <v>1</v>
      </c>
      <c r="BI158" s="6">
        <f t="shared" si="126"/>
        <v>1</v>
      </c>
      <c r="BJ158" s="6">
        <f t="shared" si="127"/>
        <v>0</v>
      </c>
      <c r="BK158" s="6">
        <f t="shared" si="128"/>
        <v>0</v>
      </c>
      <c r="BL158" s="6">
        <f t="shared" si="129"/>
        <v>1</v>
      </c>
      <c r="BM158" s="6">
        <f t="shared" si="130"/>
        <v>1</v>
      </c>
      <c r="BN158" s="6">
        <f t="shared" si="131"/>
        <v>1</v>
      </c>
      <c r="BO158" s="6">
        <f t="shared" si="132"/>
        <v>0</v>
      </c>
      <c r="BP158" s="6">
        <f t="shared" si="133"/>
        <v>0</v>
      </c>
      <c r="BQ158" s="6">
        <f t="shared" si="134"/>
        <v>-1</v>
      </c>
      <c r="BS158" s="6">
        <v>1.5</v>
      </c>
      <c r="BT158" s="6">
        <f t="shared" si="135"/>
        <v>0.5</v>
      </c>
      <c r="BU158" s="6">
        <v>0.5</v>
      </c>
      <c r="BV158" s="6">
        <f t="shared" si="136"/>
        <v>0</v>
      </c>
      <c r="BW158" s="6">
        <f t="shared" si="137"/>
        <v>1</v>
      </c>
      <c r="BX158" s="6">
        <f t="shared" si="138"/>
        <v>1</v>
      </c>
      <c r="BY158" s="6">
        <f t="shared" si="139"/>
        <v>1</v>
      </c>
      <c r="BZ158" s="6">
        <f t="shared" si="140"/>
        <v>1</v>
      </c>
      <c r="CA158" s="6">
        <f t="shared" si="141"/>
        <v>1.5</v>
      </c>
      <c r="CB158" s="6">
        <f t="shared" si="142"/>
        <v>1</v>
      </c>
      <c r="CC158" s="6">
        <f t="shared" si="143"/>
        <v>0.5</v>
      </c>
      <c r="CD158" s="6">
        <f t="shared" si="144"/>
        <v>0</v>
      </c>
      <c r="CE158" s="6">
        <f t="shared" si="145"/>
        <v>-1</v>
      </c>
      <c r="CF158" s="6">
        <f t="shared" si="146"/>
        <v>-0.5</v>
      </c>
    </row>
    <row r="159" s="6" customFormat="1" spans="1:84">
      <c r="A159" s="6">
        <v>275</v>
      </c>
      <c r="B159" s="6" t="s">
        <v>16</v>
      </c>
      <c r="C159" s="12">
        <v>3</v>
      </c>
      <c r="D159" s="12">
        <v>1</v>
      </c>
      <c r="E159" s="12">
        <v>3</v>
      </c>
      <c r="F159" s="12">
        <v>2</v>
      </c>
      <c r="G159" s="12">
        <f t="shared" si="98"/>
        <v>3</v>
      </c>
      <c r="H159" s="12">
        <f t="shared" si="99"/>
        <v>1.5</v>
      </c>
      <c r="I159" s="6">
        <f t="shared" si="100"/>
        <v>2.25</v>
      </c>
      <c r="J159" s="6">
        <f t="shared" si="101"/>
        <v>-2</v>
      </c>
      <c r="K159" s="6">
        <f t="shared" si="102"/>
        <v>0</v>
      </c>
      <c r="L159" s="6">
        <f t="shared" si="103"/>
        <v>-2</v>
      </c>
      <c r="M159" s="6">
        <f t="shared" si="104"/>
        <v>1</v>
      </c>
      <c r="N159" s="6">
        <f t="shared" si="105"/>
        <v>0.5</v>
      </c>
      <c r="O159" s="6">
        <f t="shared" si="106"/>
        <v>0</v>
      </c>
      <c r="P159" s="6">
        <f t="shared" si="107"/>
        <v>-1.5</v>
      </c>
      <c r="Q159" s="6">
        <f t="shared" si="108"/>
        <v>1</v>
      </c>
      <c r="R159" s="6">
        <f t="shared" si="109"/>
        <v>-0.75</v>
      </c>
      <c r="S159" s="6">
        <f t="shared" si="110"/>
        <v>0</v>
      </c>
      <c r="T159" s="6">
        <f t="shared" si="111"/>
        <v>-1.75</v>
      </c>
      <c r="U159" s="6">
        <f t="shared" si="112"/>
        <v>1</v>
      </c>
      <c r="W159" s="6">
        <v>2</v>
      </c>
      <c r="X159" s="6">
        <v>0</v>
      </c>
      <c r="Y159" s="6">
        <v>2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2</v>
      </c>
      <c r="AF159" s="6">
        <v>0</v>
      </c>
      <c r="AG159" s="6">
        <v>0</v>
      </c>
      <c r="AH159" s="6">
        <v>0</v>
      </c>
      <c r="AI159" s="6">
        <v>2</v>
      </c>
      <c r="AJ159" s="6">
        <v>2</v>
      </c>
      <c r="AK159" s="6">
        <v>0</v>
      </c>
      <c r="AL159" s="6">
        <v>0</v>
      </c>
      <c r="AN159" s="6">
        <v>1</v>
      </c>
      <c r="AO159" s="6">
        <f t="shared" si="147"/>
        <v>0</v>
      </c>
      <c r="AP159" s="6">
        <v>1</v>
      </c>
      <c r="AQ159" s="6">
        <v>0</v>
      </c>
      <c r="AR159" s="17">
        <v>4</v>
      </c>
      <c r="AS159" s="18">
        <f t="shared" si="114"/>
        <v>1</v>
      </c>
      <c r="AT159" s="18">
        <f t="shared" si="115"/>
        <v>1</v>
      </c>
      <c r="AU159" s="6">
        <f t="shared" si="116"/>
        <v>0</v>
      </c>
      <c r="AV159" s="6">
        <f t="shared" si="117"/>
        <v>0</v>
      </c>
      <c r="AW159" s="6">
        <f t="shared" si="118"/>
        <v>1</v>
      </c>
      <c r="AX159" s="6">
        <f t="shared" si="119"/>
        <v>1</v>
      </c>
      <c r="AY159" s="6">
        <f t="shared" si="120"/>
        <v>1</v>
      </c>
      <c r="AZ159" s="6">
        <f t="shared" si="121"/>
        <v>0</v>
      </c>
      <c r="BA159" s="6">
        <f t="shared" si="122"/>
        <v>0</v>
      </c>
      <c r="BB159" s="6">
        <f t="shared" si="123"/>
        <v>-1</v>
      </c>
      <c r="BD159" s="6">
        <v>2</v>
      </c>
      <c r="BE159" s="6">
        <f t="shared" si="148"/>
        <v>1</v>
      </c>
      <c r="BF159" s="6">
        <v>0</v>
      </c>
      <c r="BG159" s="6">
        <v>0</v>
      </c>
      <c r="BH159" s="6">
        <f t="shared" si="125"/>
        <v>1</v>
      </c>
      <c r="BI159" s="6">
        <f t="shared" si="126"/>
        <v>1</v>
      </c>
      <c r="BJ159" s="6">
        <f t="shared" si="127"/>
        <v>2</v>
      </c>
      <c r="BK159" s="6">
        <f t="shared" si="128"/>
        <v>1</v>
      </c>
      <c r="BL159" s="6">
        <f t="shared" si="129"/>
        <v>2</v>
      </c>
      <c r="BM159" s="6">
        <f t="shared" si="130"/>
        <v>1</v>
      </c>
      <c r="BN159" s="6">
        <f t="shared" si="131"/>
        <v>0</v>
      </c>
      <c r="BO159" s="6">
        <f t="shared" si="132"/>
        <v>0</v>
      </c>
      <c r="BP159" s="6">
        <f t="shared" si="133"/>
        <v>-2</v>
      </c>
      <c r="BQ159" s="6">
        <f t="shared" si="134"/>
        <v>0</v>
      </c>
      <c r="BS159" s="6">
        <v>1.5</v>
      </c>
      <c r="BT159" s="6">
        <f t="shared" si="135"/>
        <v>0.5</v>
      </c>
      <c r="BU159" s="6">
        <v>0.5</v>
      </c>
      <c r="BV159" s="6">
        <f t="shared" si="136"/>
        <v>0</v>
      </c>
      <c r="BW159" s="6">
        <f t="shared" si="137"/>
        <v>1</v>
      </c>
      <c r="BX159" s="6">
        <f t="shared" si="138"/>
        <v>1</v>
      </c>
      <c r="BY159" s="6">
        <f t="shared" si="139"/>
        <v>1</v>
      </c>
      <c r="BZ159" s="6">
        <f t="shared" si="140"/>
        <v>1</v>
      </c>
      <c r="CA159" s="6">
        <f t="shared" si="141"/>
        <v>1.5</v>
      </c>
      <c r="CB159" s="6">
        <f t="shared" si="142"/>
        <v>1</v>
      </c>
      <c r="CC159" s="6">
        <f t="shared" si="143"/>
        <v>0.5</v>
      </c>
      <c r="CD159" s="6">
        <f t="shared" si="144"/>
        <v>0</v>
      </c>
      <c r="CE159" s="6">
        <f t="shared" si="145"/>
        <v>-1</v>
      </c>
      <c r="CF159" s="6">
        <f t="shared" si="146"/>
        <v>-0.5</v>
      </c>
    </row>
    <row r="160" s="6" customFormat="1" spans="1:84">
      <c r="A160" s="6">
        <v>276</v>
      </c>
      <c r="B160" s="6" t="s">
        <v>16</v>
      </c>
      <c r="C160" s="12">
        <v>1</v>
      </c>
      <c r="D160" s="12">
        <v>1</v>
      </c>
      <c r="E160" s="12">
        <v>1</v>
      </c>
      <c r="F160" s="12">
        <v>1</v>
      </c>
      <c r="G160" s="12">
        <f t="shared" si="98"/>
        <v>1</v>
      </c>
      <c r="H160" s="12">
        <f t="shared" si="99"/>
        <v>1</v>
      </c>
      <c r="I160" s="6">
        <f t="shared" si="100"/>
        <v>1</v>
      </c>
      <c r="J160" s="6">
        <f t="shared" si="101"/>
        <v>1</v>
      </c>
      <c r="K160" s="6">
        <f t="shared" si="102"/>
        <v>1</v>
      </c>
      <c r="L160" s="6">
        <f t="shared" si="103"/>
        <v>-1</v>
      </c>
      <c r="M160" s="6">
        <f t="shared" si="104"/>
        <v>1</v>
      </c>
      <c r="N160" s="6">
        <f t="shared" si="105"/>
        <v>0</v>
      </c>
      <c r="O160" s="6">
        <f t="shared" si="106"/>
        <v>0</v>
      </c>
      <c r="P160" s="6">
        <f t="shared" si="107"/>
        <v>-1</v>
      </c>
      <c r="Q160" s="6">
        <f t="shared" si="108"/>
        <v>1</v>
      </c>
      <c r="R160" s="6">
        <f t="shared" si="109"/>
        <v>0.5</v>
      </c>
      <c r="S160" s="6">
        <f t="shared" si="110"/>
        <v>0</v>
      </c>
      <c r="T160" s="6">
        <f t="shared" si="111"/>
        <v>-1</v>
      </c>
      <c r="U160" s="6">
        <f t="shared" si="112"/>
        <v>1</v>
      </c>
      <c r="W160" s="6">
        <v>2</v>
      </c>
      <c r="X160" s="6">
        <v>2</v>
      </c>
      <c r="Y160" s="6">
        <v>0</v>
      </c>
      <c r="Z160" s="6">
        <v>0</v>
      </c>
      <c r="AA160" s="6">
        <v>2</v>
      </c>
      <c r="AB160" s="6">
        <v>0</v>
      </c>
      <c r="AC160" s="6">
        <v>0</v>
      </c>
      <c r="AD160" s="6">
        <v>0</v>
      </c>
      <c r="AE160" s="6">
        <v>2</v>
      </c>
      <c r="AF160" s="6">
        <v>2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N160" s="6">
        <v>2</v>
      </c>
      <c r="AO160" s="6">
        <f t="shared" si="147"/>
        <v>1</v>
      </c>
      <c r="AP160" s="6">
        <v>0</v>
      </c>
      <c r="AQ160" s="6">
        <v>0</v>
      </c>
      <c r="AR160" s="17">
        <v>4</v>
      </c>
      <c r="AS160" s="18">
        <f t="shared" si="114"/>
        <v>1</v>
      </c>
      <c r="AT160" s="18">
        <f t="shared" si="115"/>
        <v>1</v>
      </c>
      <c r="AU160" s="6">
        <f t="shared" si="116"/>
        <v>2</v>
      </c>
      <c r="AV160" s="6">
        <f t="shared" si="117"/>
        <v>1</v>
      </c>
      <c r="AW160" s="6">
        <f t="shared" si="118"/>
        <v>2</v>
      </c>
      <c r="AX160" s="6">
        <f t="shared" si="119"/>
        <v>1</v>
      </c>
      <c r="AY160" s="6">
        <f t="shared" si="120"/>
        <v>0</v>
      </c>
      <c r="AZ160" s="6">
        <f t="shared" si="121"/>
        <v>0</v>
      </c>
      <c r="BA160" s="6">
        <f t="shared" si="122"/>
        <v>-2</v>
      </c>
      <c r="BB160" s="6">
        <f t="shared" si="123"/>
        <v>0</v>
      </c>
      <c r="BD160" s="6">
        <v>1</v>
      </c>
      <c r="BE160" s="6">
        <f t="shared" si="148"/>
        <v>1</v>
      </c>
      <c r="BF160" s="6">
        <v>0</v>
      </c>
      <c r="BG160" s="6">
        <v>0</v>
      </c>
      <c r="BH160" s="6">
        <f t="shared" si="125"/>
        <v>0</v>
      </c>
      <c r="BI160" s="6">
        <f t="shared" si="126"/>
        <v>0</v>
      </c>
      <c r="BJ160" s="6">
        <f t="shared" si="127"/>
        <v>1</v>
      </c>
      <c r="BK160" s="6">
        <f t="shared" si="128"/>
        <v>1</v>
      </c>
      <c r="BL160" s="6">
        <f t="shared" si="129"/>
        <v>1</v>
      </c>
      <c r="BM160" s="6">
        <f t="shared" si="130"/>
        <v>1</v>
      </c>
      <c r="BN160" s="6">
        <f t="shared" si="131"/>
        <v>0</v>
      </c>
      <c r="BO160" s="6">
        <f t="shared" si="132"/>
        <v>0</v>
      </c>
      <c r="BP160" s="6">
        <f t="shared" si="133"/>
        <v>-1</v>
      </c>
      <c r="BQ160" s="6">
        <f t="shared" si="134"/>
        <v>0</v>
      </c>
      <c r="BS160" s="6">
        <v>1.5</v>
      </c>
      <c r="BT160" s="6">
        <f t="shared" si="135"/>
        <v>1</v>
      </c>
      <c r="BU160" s="6">
        <v>0</v>
      </c>
      <c r="BV160" s="6">
        <f t="shared" si="136"/>
        <v>0</v>
      </c>
      <c r="BW160" s="6">
        <f t="shared" si="137"/>
        <v>0.5</v>
      </c>
      <c r="BX160" s="6">
        <f t="shared" si="138"/>
        <v>0</v>
      </c>
      <c r="BY160" s="6">
        <f t="shared" si="139"/>
        <v>1.5</v>
      </c>
      <c r="BZ160" s="6">
        <f t="shared" si="140"/>
        <v>1</v>
      </c>
      <c r="CA160" s="6">
        <f t="shared" si="141"/>
        <v>1.5</v>
      </c>
      <c r="CB160" s="6">
        <f t="shared" si="142"/>
        <v>1</v>
      </c>
      <c r="CC160" s="6">
        <f t="shared" si="143"/>
        <v>0</v>
      </c>
      <c r="CD160" s="6">
        <f t="shared" si="144"/>
        <v>0</v>
      </c>
      <c r="CE160" s="6">
        <f t="shared" si="145"/>
        <v>-1.5</v>
      </c>
      <c r="CF160" s="6">
        <f t="shared" si="146"/>
        <v>0</v>
      </c>
    </row>
    <row r="161" s="6" customFormat="1" spans="1:84">
      <c r="A161" s="6">
        <v>277</v>
      </c>
      <c r="B161" s="6" t="s">
        <v>16</v>
      </c>
      <c r="C161" s="5">
        <v>1</v>
      </c>
      <c r="D161" s="5">
        <v>1</v>
      </c>
      <c r="E161" s="5">
        <v>1</v>
      </c>
      <c r="F161" s="5">
        <v>1</v>
      </c>
      <c r="G161" s="12">
        <f t="shared" si="98"/>
        <v>1</v>
      </c>
      <c r="H161" s="12">
        <f t="shared" si="99"/>
        <v>1</v>
      </c>
      <c r="I161" s="6">
        <f t="shared" si="100"/>
        <v>1</v>
      </c>
      <c r="J161" s="6">
        <f t="shared" si="101"/>
        <v>0</v>
      </c>
      <c r="K161" s="6">
        <f t="shared" si="102"/>
        <v>0</v>
      </c>
      <c r="L161" s="6">
        <f t="shared" si="103"/>
        <v>-1</v>
      </c>
      <c r="M161" s="6">
        <f t="shared" si="104"/>
        <v>1</v>
      </c>
      <c r="N161" s="6">
        <f t="shared" si="105"/>
        <v>-1</v>
      </c>
      <c r="O161" s="6">
        <f t="shared" si="106"/>
        <v>0</v>
      </c>
      <c r="P161" s="6">
        <f t="shared" si="107"/>
        <v>-1</v>
      </c>
      <c r="Q161" s="6">
        <f t="shared" si="108"/>
        <v>1</v>
      </c>
      <c r="R161" s="6">
        <f t="shared" si="109"/>
        <v>-0.5</v>
      </c>
      <c r="S161" s="6">
        <f t="shared" si="110"/>
        <v>0</v>
      </c>
      <c r="T161" s="6">
        <f t="shared" si="111"/>
        <v>-1</v>
      </c>
      <c r="U161" s="6">
        <f t="shared" si="112"/>
        <v>1</v>
      </c>
      <c r="W161" s="6">
        <v>2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N161" s="6">
        <v>1</v>
      </c>
      <c r="AO161" s="6">
        <f t="shared" si="147"/>
        <v>0</v>
      </c>
      <c r="AP161" s="6">
        <v>0</v>
      </c>
      <c r="AQ161" s="6">
        <v>0</v>
      </c>
      <c r="AR161" s="17">
        <v>4</v>
      </c>
      <c r="AS161" s="18">
        <f t="shared" si="114"/>
        <v>1</v>
      </c>
      <c r="AT161" s="18">
        <f t="shared" si="115"/>
        <v>1</v>
      </c>
      <c r="AU161" s="6">
        <f t="shared" si="116"/>
        <v>1</v>
      </c>
      <c r="AV161" s="6">
        <f t="shared" si="117"/>
        <v>1</v>
      </c>
      <c r="AW161" s="6">
        <f t="shared" si="118"/>
        <v>1</v>
      </c>
      <c r="AX161" s="6">
        <f t="shared" si="119"/>
        <v>1</v>
      </c>
      <c r="AY161" s="6">
        <f t="shared" si="120"/>
        <v>0</v>
      </c>
      <c r="AZ161" s="6">
        <f t="shared" si="121"/>
        <v>0</v>
      </c>
      <c r="BA161" s="6">
        <f t="shared" si="122"/>
        <v>-1</v>
      </c>
      <c r="BB161" s="6">
        <f t="shared" si="123"/>
        <v>0</v>
      </c>
      <c r="BD161" s="6">
        <v>0</v>
      </c>
      <c r="BE161" s="6">
        <f t="shared" si="148"/>
        <v>0</v>
      </c>
      <c r="BF161" s="6">
        <v>0</v>
      </c>
      <c r="BG161" s="6">
        <v>0</v>
      </c>
      <c r="BH161" s="6">
        <f t="shared" si="125"/>
        <v>0</v>
      </c>
      <c r="BI161" s="6">
        <f t="shared" si="126"/>
        <v>0</v>
      </c>
      <c r="BJ161" s="6">
        <f t="shared" si="127"/>
        <v>0</v>
      </c>
      <c r="BK161" s="6">
        <f t="shared" si="128"/>
        <v>0</v>
      </c>
      <c r="BL161" s="6">
        <f t="shared" si="129"/>
        <v>0</v>
      </c>
      <c r="BM161" s="6">
        <f t="shared" si="130"/>
        <v>0</v>
      </c>
      <c r="BN161" s="6">
        <f t="shared" si="131"/>
        <v>0</v>
      </c>
      <c r="BO161" s="6">
        <f t="shared" si="132"/>
        <v>0</v>
      </c>
      <c r="BP161" s="6">
        <f t="shared" si="133"/>
        <v>0</v>
      </c>
      <c r="BQ161" s="6">
        <f t="shared" si="134"/>
        <v>0</v>
      </c>
      <c r="BS161" s="6">
        <v>0.5</v>
      </c>
      <c r="BT161" s="6">
        <f t="shared" si="135"/>
        <v>0</v>
      </c>
      <c r="BU161" s="6">
        <v>0</v>
      </c>
      <c r="BV161" s="6">
        <f t="shared" si="136"/>
        <v>0</v>
      </c>
      <c r="BW161" s="6">
        <f t="shared" si="137"/>
        <v>0.5</v>
      </c>
      <c r="BX161" s="6">
        <f t="shared" si="138"/>
        <v>0</v>
      </c>
      <c r="BY161" s="6">
        <f t="shared" si="139"/>
        <v>0.5</v>
      </c>
      <c r="BZ161" s="6">
        <f t="shared" si="140"/>
        <v>0</v>
      </c>
      <c r="CA161" s="6">
        <f t="shared" si="141"/>
        <v>0.5</v>
      </c>
      <c r="CB161" s="6">
        <f t="shared" si="142"/>
        <v>0</v>
      </c>
      <c r="CC161" s="6">
        <f t="shared" si="143"/>
        <v>0</v>
      </c>
      <c r="CD161" s="6">
        <f t="shared" si="144"/>
        <v>0</v>
      </c>
      <c r="CE161" s="6">
        <f t="shared" si="145"/>
        <v>-0.5</v>
      </c>
      <c r="CF161" s="6">
        <f t="shared" si="146"/>
        <v>0</v>
      </c>
    </row>
    <row r="162" s="6" customFormat="1" spans="1:84">
      <c r="A162" s="6">
        <v>278</v>
      </c>
      <c r="B162" s="6" t="s">
        <v>16</v>
      </c>
      <c r="C162" s="12">
        <v>1</v>
      </c>
      <c r="D162" s="12">
        <v>1</v>
      </c>
      <c r="E162" s="12">
        <v>1</v>
      </c>
      <c r="F162" s="12">
        <v>1</v>
      </c>
      <c r="G162" s="12">
        <f t="shared" si="98"/>
        <v>1</v>
      </c>
      <c r="H162" s="12">
        <f t="shared" si="99"/>
        <v>1</v>
      </c>
      <c r="I162" s="6">
        <f t="shared" si="100"/>
        <v>1</v>
      </c>
      <c r="J162" s="6">
        <f t="shared" si="101"/>
        <v>1</v>
      </c>
      <c r="K162" s="6">
        <f t="shared" si="102"/>
        <v>1</v>
      </c>
      <c r="L162" s="6">
        <f t="shared" si="103"/>
        <v>-1</v>
      </c>
      <c r="M162" s="6">
        <f t="shared" si="104"/>
        <v>1</v>
      </c>
      <c r="N162" s="6">
        <f t="shared" si="105"/>
        <v>-1</v>
      </c>
      <c r="O162" s="6">
        <f t="shared" si="106"/>
        <v>0</v>
      </c>
      <c r="P162" s="6">
        <f t="shared" si="107"/>
        <v>-1</v>
      </c>
      <c r="Q162" s="6">
        <f t="shared" si="108"/>
        <v>1</v>
      </c>
      <c r="R162" s="6">
        <f t="shared" si="109"/>
        <v>0</v>
      </c>
      <c r="S162" s="6">
        <f t="shared" si="110"/>
        <v>0</v>
      </c>
      <c r="T162" s="6">
        <f t="shared" si="111"/>
        <v>-1</v>
      </c>
      <c r="U162" s="6">
        <f t="shared" si="112"/>
        <v>1</v>
      </c>
      <c r="W162" s="6">
        <v>2</v>
      </c>
      <c r="X162" s="6">
        <v>1</v>
      </c>
      <c r="Y162" s="6">
        <v>0</v>
      </c>
      <c r="Z162" s="6">
        <v>0</v>
      </c>
      <c r="AA162" s="6">
        <v>2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N162" s="6">
        <v>2</v>
      </c>
      <c r="AO162" s="6">
        <f t="shared" si="147"/>
        <v>0.5</v>
      </c>
      <c r="AP162" s="6">
        <v>0</v>
      </c>
      <c r="AQ162" s="6">
        <v>0</v>
      </c>
      <c r="AR162" s="17">
        <v>4</v>
      </c>
      <c r="AS162" s="18">
        <f t="shared" si="114"/>
        <v>1.5</v>
      </c>
      <c r="AT162" s="18">
        <f t="shared" si="115"/>
        <v>1</v>
      </c>
      <c r="AU162" s="6">
        <f t="shared" si="116"/>
        <v>2</v>
      </c>
      <c r="AV162" s="6">
        <f t="shared" si="117"/>
        <v>1</v>
      </c>
      <c r="AW162" s="6">
        <f t="shared" si="118"/>
        <v>2</v>
      </c>
      <c r="AX162" s="6">
        <f t="shared" si="119"/>
        <v>1</v>
      </c>
      <c r="AY162" s="6">
        <f t="shared" si="120"/>
        <v>0</v>
      </c>
      <c r="AZ162" s="6">
        <f t="shared" si="121"/>
        <v>0</v>
      </c>
      <c r="BA162" s="6">
        <f t="shared" si="122"/>
        <v>-2</v>
      </c>
      <c r="BB162" s="6">
        <f t="shared" si="123"/>
        <v>0</v>
      </c>
      <c r="BD162" s="6">
        <v>0</v>
      </c>
      <c r="BE162" s="6">
        <f t="shared" si="148"/>
        <v>0</v>
      </c>
      <c r="BF162" s="6">
        <v>0</v>
      </c>
      <c r="BG162" s="6">
        <v>0</v>
      </c>
      <c r="BH162" s="6">
        <f t="shared" si="125"/>
        <v>0</v>
      </c>
      <c r="BI162" s="6">
        <f t="shared" si="126"/>
        <v>0</v>
      </c>
      <c r="BJ162" s="6">
        <f t="shared" si="127"/>
        <v>0</v>
      </c>
      <c r="BK162" s="6">
        <f t="shared" si="128"/>
        <v>0</v>
      </c>
      <c r="BL162" s="6">
        <f t="shared" si="129"/>
        <v>0</v>
      </c>
      <c r="BM162" s="6">
        <f t="shared" si="130"/>
        <v>0</v>
      </c>
      <c r="BN162" s="6">
        <f t="shared" si="131"/>
        <v>0</v>
      </c>
      <c r="BO162" s="6">
        <f t="shared" si="132"/>
        <v>0</v>
      </c>
      <c r="BP162" s="6">
        <f t="shared" si="133"/>
        <v>0</v>
      </c>
      <c r="BQ162" s="6">
        <f t="shared" si="134"/>
        <v>0</v>
      </c>
      <c r="BS162" s="6">
        <v>1</v>
      </c>
      <c r="BT162" s="6">
        <f t="shared" si="135"/>
        <v>0.25</v>
      </c>
      <c r="BU162" s="6">
        <v>0</v>
      </c>
      <c r="BV162" s="6">
        <f t="shared" si="136"/>
        <v>0</v>
      </c>
      <c r="BW162" s="6">
        <f t="shared" si="137"/>
        <v>0.75</v>
      </c>
      <c r="BX162" s="6">
        <f t="shared" si="138"/>
        <v>1</v>
      </c>
      <c r="BY162" s="6">
        <f t="shared" si="139"/>
        <v>1</v>
      </c>
      <c r="BZ162" s="6">
        <f t="shared" si="140"/>
        <v>1</v>
      </c>
      <c r="CA162" s="6">
        <f t="shared" si="141"/>
        <v>1</v>
      </c>
      <c r="CB162" s="6">
        <f t="shared" si="142"/>
        <v>1</v>
      </c>
      <c r="CC162" s="6">
        <f t="shared" si="143"/>
        <v>0</v>
      </c>
      <c r="CD162" s="6">
        <f t="shared" si="144"/>
        <v>0</v>
      </c>
      <c r="CE162" s="6">
        <f t="shared" si="145"/>
        <v>-1</v>
      </c>
      <c r="CF162" s="6">
        <f t="shared" si="146"/>
        <v>0</v>
      </c>
    </row>
    <row r="163" s="6" customFormat="1" spans="1:84">
      <c r="A163" s="6">
        <v>279</v>
      </c>
      <c r="B163" s="6" t="s">
        <v>16</v>
      </c>
      <c r="C163" s="12">
        <v>2</v>
      </c>
      <c r="D163" s="12">
        <v>1</v>
      </c>
      <c r="E163" s="12">
        <v>3</v>
      </c>
      <c r="F163" s="12">
        <v>1</v>
      </c>
      <c r="G163" s="12">
        <f t="shared" si="98"/>
        <v>2.5</v>
      </c>
      <c r="H163" s="12">
        <f t="shared" si="99"/>
        <v>1</v>
      </c>
      <c r="I163" s="6">
        <f t="shared" si="100"/>
        <v>1.75</v>
      </c>
      <c r="J163" s="6">
        <f t="shared" si="101"/>
        <v>0.5</v>
      </c>
      <c r="K163" s="6">
        <f t="shared" si="102"/>
        <v>0</v>
      </c>
      <c r="L163" s="6">
        <f t="shared" si="103"/>
        <v>-2.5</v>
      </c>
      <c r="M163" s="6">
        <f t="shared" si="104"/>
        <v>1</v>
      </c>
      <c r="N163" s="6">
        <f t="shared" si="105"/>
        <v>0.5</v>
      </c>
      <c r="O163" s="6">
        <f t="shared" si="106"/>
        <v>0</v>
      </c>
      <c r="P163" s="6">
        <f t="shared" si="107"/>
        <v>-1</v>
      </c>
      <c r="Q163" s="6">
        <f t="shared" si="108"/>
        <v>1</v>
      </c>
      <c r="R163" s="6">
        <f t="shared" si="109"/>
        <v>0.5</v>
      </c>
      <c r="S163" s="6">
        <f t="shared" si="110"/>
        <v>0</v>
      </c>
      <c r="T163" s="6">
        <f t="shared" si="111"/>
        <v>-1.75</v>
      </c>
      <c r="U163" s="6">
        <f t="shared" si="112"/>
        <v>1</v>
      </c>
      <c r="W163" s="6">
        <v>3</v>
      </c>
      <c r="X163" s="6">
        <v>0</v>
      </c>
      <c r="Y163" s="6">
        <v>0</v>
      </c>
      <c r="Z163" s="6">
        <v>0</v>
      </c>
      <c r="AA163" s="6">
        <v>3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3</v>
      </c>
      <c r="AJ163" s="6">
        <v>0</v>
      </c>
      <c r="AK163" s="6">
        <v>0</v>
      </c>
      <c r="AL163" s="6">
        <v>0</v>
      </c>
      <c r="AN163" s="6">
        <v>3</v>
      </c>
      <c r="AO163" s="6">
        <f t="shared" si="147"/>
        <v>0</v>
      </c>
      <c r="AP163" s="6">
        <v>0</v>
      </c>
      <c r="AQ163" s="6">
        <v>0</v>
      </c>
      <c r="AR163" s="17">
        <v>4</v>
      </c>
      <c r="AS163" s="18">
        <f t="shared" si="114"/>
        <v>3</v>
      </c>
      <c r="AT163" s="18">
        <f t="shared" si="115"/>
        <v>1</v>
      </c>
      <c r="AU163" s="6">
        <f t="shared" si="116"/>
        <v>3</v>
      </c>
      <c r="AV163" s="6">
        <f t="shared" si="117"/>
        <v>1</v>
      </c>
      <c r="AW163" s="6">
        <f t="shared" si="118"/>
        <v>3</v>
      </c>
      <c r="AX163" s="6">
        <f t="shared" si="119"/>
        <v>1</v>
      </c>
      <c r="AY163" s="6">
        <f t="shared" si="120"/>
        <v>0</v>
      </c>
      <c r="AZ163" s="6">
        <f t="shared" si="121"/>
        <v>0</v>
      </c>
      <c r="BA163" s="6">
        <f t="shared" si="122"/>
        <v>-3</v>
      </c>
      <c r="BB163" s="6">
        <f t="shared" si="123"/>
        <v>0</v>
      </c>
      <c r="BD163" s="6">
        <v>1.5</v>
      </c>
      <c r="BE163" s="6">
        <f t="shared" si="148"/>
        <v>0</v>
      </c>
      <c r="BF163" s="6">
        <v>0</v>
      </c>
      <c r="BG163" s="6">
        <v>0</v>
      </c>
      <c r="BH163" s="6">
        <f t="shared" si="125"/>
        <v>1.5</v>
      </c>
      <c r="BI163" s="6">
        <f t="shared" si="126"/>
        <v>1</v>
      </c>
      <c r="BJ163" s="6">
        <f t="shared" si="127"/>
        <v>1.5</v>
      </c>
      <c r="BK163" s="6">
        <f t="shared" si="128"/>
        <v>1</v>
      </c>
      <c r="BL163" s="6">
        <f t="shared" si="129"/>
        <v>1.5</v>
      </c>
      <c r="BM163" s="6">
        <f t="shared" si="130"/>
        <v>1</v>
      </c>
      <c r="BN163" s="6">
        <f t="shared" si="131"/>
        <v>0</v>
      </c>
      <c r="BO163" s="6">
        <f t="shared" si="132"/>
        <v>0</v>
      </c>
      <c r="BP163" s="6">
        <f t="shared" si="133"/>
        <v>-1.5</v>
      </c>
      <c r="BQ163" s="6">
        <f t="shared" si="134"/>
        <v>0</v>
      </c>
      <c r="BS163" s="6">
        <v>2.25</v>
      </c>
      <c r="BT163" s="6">
        <f t="shared" si="135"/>
        <v>0</v>
      </c>
      <c r="BU163" s="6">
        <v>0</v>
      </c>
      <c r="BV163" s="6">
        <f t="shared" si="136"/>
        <v>0</v>
      </c>
      <c r="BW163" s="6">
        <f t="shared" si="137"/>
        <v>2.25</v>
      </c>
      <c r="BX163" s="6">
        <f t="shared" si="138"/>
        <v>1</v>
      </c>
      <c r="BY163" s="6">
        <f t="shared" si="139"/>
        <v>2.25</v>
      </c>
      <c r="BZ163" s="6">
        <f t="shared" si="140"/>
        <v>1</v>
      </c>
      <c r="CA163" s="6">
        <f t="shared" si="141"/>
        <v>2.25</v>
      </c>
      <c r="CB163" s="6">
        <f t="shared" si="142"/>
        <v>1</v>
      </c>
      <c r="CC163" s="6">
        <f t="shared" si="143"/>
        <v>0</v>
      </c>
      <c r="CD163" s="6">
        <f t="shared" si="144"/>
        <v>0</v>
      </c>
      <c r="CE163" s="6">
        <f t="shared" si="145"/>
        <v>-2.25</v>
      </c>
      <c r="CF163" s="6">
        <f t="shared" si="146"/>
        <v>0</v>
      </c>
    </row>
    <row r="164" s="6" customFormat="1" spans="1:84">
      <c r="A164" s="6">
        <v>280</v>
      </c>
      <c r="B164" s="6" t="s">
        <v>16</v>
      </c>
      <c r="C164" s="12">
        <v>3</v>
      </c>
      <c r="D164" s="12">
        <v>1</v>
      </c>
      <c r="E164" s="12">
        <v>3</v>
      </c>
      <c r="F164" s="12">
        <v>3</v>
      </c>
      <c r="G164" s="12">
        <f t="shared" si="98"/>
        <v>3</v>
      </c>
      <c r="H164" s="12">
        <f t="shared" si="99"/>
        <v>2</v>
      </c>
      <c r="I164" s="6">
        <f t="shared" si="100"/>
        <v>2.5</v>
      </c>
      <c r="J164" s="6">
        <f t="shared" si="101"/>
        <v>-1.5</v>
      </c>
      <c r="K164" s="6">
        <f t="shared" si="102"/>
        <v>0</v>
      </c>
      <c r="L164" s="6">
        <f t="shared" si="103"/>
        <v>-2</v>
      </c>
      <c r="M164" s="6">
        <f t="shared" si="104"/>
        <v>1</v>
      </c>
      <c r="N164" s="6">
        <f t="shared" si="105"/>
        <v>-1</v>
      </c>
      <c r="O164" s="6">
        <f t="shared" si="106"/>
        <v>0</v>
      </c>
      <c r="P164" s="6">
        <f t="shared" si="107"/>
        <v>-2</v>
      </c>
      <c r="Q164" s="6">
        <f t="shared" si="108"/>
        <v>1</v>
      </c>
      <c r="R164" s="6">
        <f t="shared" si="109"/>
        <v>-1.25</v>
      </c>
      <c r="S164" s="6">
        <f t="shared" si="110"/>
        <v>0</v>
      </c>
      <c r="T164" s="6">
        <f t="shared" si="111"/>
        <v>-2</v>
      </c>
      <c r="U164" s="6">
        <f t="shared" si="112"/>
        <v>1</v>
      </c>
      <c r="W164" s="6">
        <v>3</v>
      </c>
      <c r="X164" s="6">
        <v>2</v>
      </c>
      <c r="Y164" s="6">
        <v>2</v>
      </c>
      <c r="Z164" s="6">
        <v>2</v>
      </c>
      <c r="AA164" s="6">
        <v>0</v>
      </c>
      <c r="AB164" s="6">
        <v>2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2</v>
      </c>
      <c r="AJ164" s="6">
        <v>2</v>
      </c>
      <c r="AK164" s="6">
        <v>0</v>
      </c>
      <c r="AL164" s="6">
        <v>2</v>
      </c>
      <c r="AN164" s="6">
        <v>1.5</v>
      </c>
      <c r="AO164" s="6">
        <f t="shared" si="147"/>
        <v>2</v>
      </c>
      <c r="AP164" s="6">
        <v>1</v>
      </c>
      <c r="AQ164" s="6">
        <v>1</v>
      </c>
      <c r="AR164" s="17">
        <v>4</v>
      </c>
      <c r="AS164" s="18">
        <f t="shared" si="114"/>
        <v>-0.5</v>
      </c>
      <c r="AT164" s="18">
        <f t="shared" si="115"/>
        <v>0</v>
      </c>
      <c r="AU164" s="6">
        <f t="shared" si="116"/>
        <v>0.5</v>
      </c>
      <c r="AV164" s="6">
        <f t="shared" si="117"/>
        <v>0</v>
      </c>
      <c r="AW164" s="6">
        <f t="shared" si="118"/>
        <v>0.5</v>
      </c>
      <c r="AX164" s="6">
        <f t="shared" si="119"/>
        <v>0</v>
      </c>
      <c r="AY164" s="6">
        <f t="shared" si="120"/>
        <v>0</v>
      </c>
      <c r="AZ164" s="6">
        <f t="shared" si="121"/>
        <v>0</v>
      </c>
      <c r="BA164" s="6">
        <f t="shared" si="122"/>
        <v>-0.5</v>
      </c>
      <c r="BB164" s="6">
        <f t="shared" si="123"/>
        <v>0</v>
      </c>
      <c r="BD164" s="6">
        <v>1</v>
      </c>
      <c r="BE164" s="6">
        <f t="shared" si="148"/>
        <v>1</v>
      </c>
      <c r="BF164" s="6">
        <v>0</v>
      </c>
      <c r="BG164" s="6">
        <v>1</v>
      </c>
      <c r="BH164" s="6">
        <f t="shared" si="125"/>
        <v>0</v>
      </c>
      <c r="BI164" s="6">
        <f t="shared" si="126"/>
        <v>0</v>
      </c>
      <c r="BJ164" s="6">
        <f t="shared" si="127"/>
        <v>1</v>
      </c>
      <c r="BK164" s="6">
        <f t="shared" si="128"/>
        <v>1</v>
      </c>
      <c r="BL164" s="6">
        <f t="shared" si="129"/>
        <v>0</v>
      </c>
      <c r="BM164" s="6">
        <f t="shared" si="130"/>
        <v>0</v>
      </c>
      <c r="BN164" s="6">
        <f t="shared" si="131"/>
        <v>-1</v>
      </c>
      <c r="BO164" s="6">
        <f t="shared" si="132"/>
        <v>1</v>
      </c>
      <c r="BP164" s="6">
        <f t="shared" si="133"/>
        <v>-1</v>
      </c>
      <c r="BQ164" s="6">
        <f t="shared" si="134"/>
        <v>1</v>
      </c>
      <c r="BS164" s="6">
        <v>1.25</v>
      </c>
      <c r="BT164" s="6">
        <f t="shared" si="135"/>
        <v>1.5</v>
      </c>
      <c r="BU164" s="6">
        <v>0.5</v>
      </c>
      <c r="BV164" s="6">
        <f t="shared" si="136"/>
        <v>1</v>
      </c>
      <c r="BW164" s="6">
        <f t="shared" si="137"/>
        <v>-0.25</v>
      </c>
      <c r="BX164" s="6">
        <f t="shared" si="138"/>
        <v>0</v>
      </c>
      <c r="BY164" s="6">
        <f t="shared" si="139"/>
        <v>0.75</v>
      </c>
      <c r="BZ164" s="6">
        <f t="shared" si="140"/>
        <v>1</v>
      </c>
      <c r="CA164" s="6">
        <f t="shared" si="141"/>
        <v>0.25</v>
      </c>
      <c r="CB164" s="6">
        <f t="shared" si="142"/>
        <v>0</v>
      </c>
      <c r="CC164" s="6">
        <f t="shared" si="143"/>
        <v>-0.5</v>
      </c>
      <c r="CD164" s="6">
        <f t="shared" si="144"/>
        <v>1</v>
      </c>
      <c r="CE164" s="6">
        <f t="shared" si="145"/>
        <v>-0.75</v>
      </c>
      <c r="CF164" s="6">
        <f t="shared" si="146"/>
        <v>0.5</v>
      </c>
    </row>
    <row r="165" s="6" customFormat="1" spans="1:84">
      <c r="A165" s="6">
        <v>188</v>
      </c>
      <c r="B165" s="6" t="s">
        <v>16</v>
      </c>
      <c r="C165" s="12">
        <v>1</v>
      </c>
      <c r="D165" s="12">
        <v>1</v>
      </c>
      <c r="E165" s="12">
        <v>1</v>
      </c>
      <c r="F165" s="12">
        <v>1</v>
      </c>
      <c r="G165" s="12">
        <f t="shared" si="98"/>
        <v>1</v>
      </c>
      <c r="H165" s="12">
        <f t="shared" si="99"/>
        <v>1</v>
      </c>
      <c r="I165" s="6">
        <f t="shared" si="100"/>
        <v>1</v>
      </c>
      <c r="J165" s="6">
        <f t="shared" si="101"/>
        <v>0</v>
      </c>
      <c r="K165" s="6">
        <f t="shared" si="102"/>
        <v>0</v>
      </c>
      <c r="L165" s="6">
        <f t="shared" si="103"/>
        <v>-1</v>
      </c>
      <c r="M165" s="6">
        <f t="shared" si="104"/>
        <v>1</v>
      </c>
      <c r="N165" s="6">
        <f t="shared" si="105"/>
        <v>0</v>
      </c>
      <c r="O165" s="6">
        <f t="shared" si="106"/>
        <v>0</v>
      </c>
      <c r="P165" s="6">
        <f t="shared" si="107"/>
        <v>-1</v>
      </c>
      <c r="Q165" s="6">
        <f t="shared" si="108"/>
        <v>1</v>
      </c>
      <c r="R165" s="6">
        <f t="shared" si="109"/>
        <v>0</v>
      </c>
      <c r="S165" s="6">
        <f t="shared" si="110"/>
        <v>0</v>
      </c>
      <c r="T165" s="6">
        <f t="shared" si="111"/>
        <v>-1</v>
      </c>
      <c r="U165" s="6">
        <f t="shared" si="112"/>
        <v>1</v>
      </c>
      <c r="W165" s="6">
        <v>2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3</v>
      </c>
      <c r="AG165" s="6">
        <v>0</v>
      </c>
      <c r="AH165" s="6">
        <v>0</v>
      </c>
      <c r="AI165" s="6">
        <v>2</v>
      </c>
      <c r="AJ165" s="6">
        <v>0</v>
      </c>
      <c r="AK165" s="6">
        <v>0</v>
      </c>
      <c r="AL165" s="6">
        <v>0</v>
      </c>
      <c r="AN165" s="6">
        <v>1</v>
      </c>
      <c r="AO165" s="6">
        <f t="shared" si="147"/>
        <v>0</v>
      </c>
      <c r="AP165" s="6">
        <v>0</v>
      </c>
      <c r="AQ165" s="6">
        <v>0</v>
      </c>
      <c r="AR165" s="17">
        <v>4</v>
      </c>
      <c r="AS165" s="18">
        <f t="shared" si="114"/>
        <v>1</v>
      </c>
      <c r="AT165" s="18">
        <f t="shared" si="115"/>
        <v>1</v>
      </c>
      <c r="AU165" s="6">
        <f t="shared" si="116"/>
        <v>1</v>
      </c>
      <c r="AV165" s="6">
        <f t="shared" si="117"/>
        <v>1</v>
      </c>
      <c r="AW165" s="6">
        <f t="shared" si="118"/>
        <v>1</v>
      </c>
      <c r="AX165" s="6">
        <f t="shared" si="119"/>
        <v>1</v>
      </c>
      <c r="AY165" s="6">
        <f t="shared" si="120"/>
        <v>0</v>
      </c>
      <c r="AZ165" s="6">
        <f t="shared" si="121"/>
        <v>0</v>
      </c>
      <c r="BA165" s="6">
        <f t="shared" si="122"/>
        <v>-1</v>
      </c>
      <c r="BB165" s="6">
        <f t="shared" si="123"/>
        <v>0</v>
      </c>
      <c r="BD165" s="6">
        <v>1</v>
      </c>
      <c r="BE165" s="6">
        <f t="shared" si="148"/>
        <v>1.5</v>
      </c>
      <c r="BF165" s="6">
        <v>0</v>
      </c>
      <c r="BG165" s="6">
        <v>0</v>
      </c>
      <c r="BH165" s="6">
        <f t="shared" si="125"/>
        <v>-0.5</v>
      </c>
      <c r="BI165" s="6">
        <f t="shared" si="126"/>
        <v>0</v>
      </c>
      <c r="BJ165" s="6">
        <f t="shared" si="127"/>
        <v>1</v>
      </c>
      <c r="BK165" s="6">
        <f t="shared" si="128"/>
        <v>1</v>
      </c>
      <c r="BL165" s="6">
        <f t="shared" si="129"/>
        <v>1</v>
      </c>
      <c r="BM165" s="6">
        <f t="shared" si="130"/>
        <v>1</v>
      </c>
      <c r="BN165" s="6">
        <f t="shared" si="131"/>
        <v>0</v>
      </c>
      <c r="BO165" s="6">
        <f t="shared" si="132"/>
        <v>0</v>
      </c>
      <c r="BP165" s="6">
        <f t="shared" si="133"/>
        <v>-1</v>
      </c>
      <c r="BQ165" s="6">
        <f t="shared" si="134"/>
        <v>0</v>
      </c>
      <c r="BS165" s="6">
        <v>1</v>
      </c>
      <c r="BT165" s="6">
        <f t="shared" si="135"/>
        <v>0.75</v>
      </c>
      <c r="BU165" s="6">
        <v>0</v>
      </c>
      <c r="BV165" s="6">
        <f t="shared" si="136"/>
        <v>0</v>
      </c>
      <c r="BW165" s="6">
        <f t="shared" si="137"/>
        <v>0.25</v>
      </c>
      <c r="BX165" s="6">
        <f t="shared" si="138"/>
        <v>0</v>
      </c>
      <c r="BY165" s="6">
        <f t="shared" si="139"/>
        <v>1</v>
      </c>
      <c r="BZ165" s="6">
        <f t="shared" si="140"/>
        <v>1</v>
      </c>
      <c r="CA165" s="6">
        <f t="shared" si="141"/>
        <v>1</v>
      </c>
      <c r="CB165" s="6">
        <f t="shared" si="142"/>
        <v>1</v>
      </c>
      <c r="CC165" s="6">
        <f t="shared" si="143"/>
        <v>0</v>
      </c>
      <c r="CD165" s="6">
        <f t="shared" si="144"/>
        <v>0</v>
      </c>
      <c r="CE165" s="6">
        <f t="shared" si="145"/>
        <v>-1</v>
      </c>
      <c r="CF165" s="6">
        <f t="shared" si="146"/>
        <v>0</v>
      </c>
    </row>
    <row r="166" s="6" customFormat="1" spans="1:84">
      <c r="A166" s="6">
        <v>282</v>
      </c>
      <c r="B166" s="6" t="s">
        <v>16</v>
      </c>
      <c r="C166" s="12">
        <v>3</v>
      </c>
      <c r="D166" s="12">
        <v>1</v>
      </c>
      <c r="E166" s="12">
        <v>1</v>
      </c>
      <c r="F166" s="12">
        <v>3</v>
      </c>
      <c r="G166" s="12">
        <f t="shared" si="98"/>
        <v>2</v>
      </c>
      <c r="H166" s="12">
        <f t="shared" si="99"/>
        <v>2</v>
      </c>
      <c r="I166" s="6">
        <f t="shared" si="100"/>
        <v>2</v>
      </c>
      <c r="J166" s="6">
        <f t="shared" si="101"/>
        <v>0</v>
      </c>
      <c r="K166" s="6">
        <f t="shared" si="102"/>
        <v>0</v>
      </c>
      <c r="L166" s="6">
        <f t="shared" si="103"/>
        <v>-2</v>
      </c>
      <c r="M166" s="6">
        <f t="shared" si="104"/>
        <v>1</v>
      </c>
      <c r="N166" s="6">
        <f t="shared" si="105"/>
        <v>-1</v>
      </c>
      <c r="O166" s="6">
        <f t="shared" si="106"/>
        <v>0</v>
      </c>
      <c r="P166" s="6">
        <f t="shared" si="107"/>
        <v>-2</v>
      </c>
      <c r="Q166" s="6">
        <f t="shared" si="108"/>
        <v>1</v>
      </c>
      <c r="R166" s="6">
        <f t="shared" si="109"/>
        <v>-0.5</v>
      </c>
      <c r="S166" s="6">
        <f t="shared" si="110"/>
        <v>0</v>
      </c>
      <c r="T166" s="6">
        <f t="shared" si="111"/>
        <v>-2</v>
      </c>
      <c r="U166" s="6">
        <f t="shared" si="112"/>
        <v>1</v>
      </c>
      <c r="W166" s="6">
        <v>2</v>
      </c>
      <c r="X166" s="6">
        <v>0</v>
      </c>
      <c r="Y166" s="6">
        <v>0</v>
      </c>
      <c r="Z166" s="6">
        <v>0</v>
      </c>
      <c r="AA166" s="6">
        <v>2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2</v>
      </c>
      <c r="AJ166" s="6">
        <v>0</v>
      </c>
      <c r="AK166" s="6">
        <v>0</v>
      </c>
      <c r="AL166" s="6">
        <v>0</v>
      </c>
      <c r="AN166" s="6">
        <v>2</v>
      </c>
      <c r="AO166" s="6">
        <f t="shared" si="147"/>
        <v>0</v>
      </c>
      <c r="AP166" s="6">
        <v>0</v>
      </c>
      <c r="AQ166" s="6">
        <v>0</v>
      </c>
      <c r="AR166" s="17">
        <v>4</v>
      </c>
      <c r="AS166" s="18">
        <f t="shared" si="114"/>
        <v>2</v>
      </c>
      <c r="AT166" s="18">
        <f t="shared" si="115"/>
        <v>1</v>
      </c>
      <c r="AU166" s="6">
        <f t="shared" si="116"/>
        <v>2</v>
      </c>
      <c r="AV166" s="6">
        <f t="shared" si="117"/>
        <v>1</v>
      </c>
      <c r="AW166" s="6">
        <f t="shared" si="118"/>
        <v>2</v>
      </c>
      <c r="AX166" s="6">
        <f t="shared" si="119"/>
        <v>1</v>
      </c>
      <c r="AY166" s="6">
        <f t="shared" si="120"/>
        <v>0</v>
      </c>
      <c r="AZ166" s="6">
        <f t="shared" si="121"/>
        <v>0</v>
      </c>
      <c r="BA166" s="6">
        <f t="shared" si="122"/>
        <v>-2</v>
      </c>
      <c r="BB166" s="6">
        <f t="shared" si="123"/>
        <v>0</v>
      </c>
      <c r="BD166" s="6">
        <v>1</v>
      </c>
      <c r="BE166" s="6">
        <f t="shared" si="148"/>
        <v>0</v>
      </c>
      <c r="BF166" s="6">
        <v>0</v>
      </c>
      <c r="BG166" s="6">
        <v>0</v>
      </c>
      <c r="BH166" s="6">
        <f t="shared" si="125"/>
        <v>1</v>
      </c>
      <c r="BI166" s="6">
        <f t="shared" si="126"/>
        <v>1</v>
      </c>
      <c r="BJ166" s="6">
        <f t="shared" si="127"/>
        <v>1</v>
      </c>
      <c r="BK166" s="6">
        <f t="shared" si="128"/>
        <v>1</v>
      </c>
      <c r="BL166" s="6">
        <f t="shared" si="129"/>
        <v>1</v>
      </c>
      <c r="BM166" s="6">
        <f t="shared" si="130"/>
        <v>1</v>
      </c>
      <c r="BN166" s="6">
        <f t="shared" si="131"/>
        <v>0</v>
      </c>
      <c r="BO166" s="6">
        <f t="shared" si="132"/>
        <v>0</v>
      </c>
      <c r="BP166" s="6">
        <f t="shared" si="133"/>
        <v>-1</v>
      </c>
      <c r="BQ166" s="6">
        <f t="shared" si="134"/>
        <v>0</v>
      </c>
      <c r="BS166" s="6">
        <v>1.5</v>
      </c>
      <c r="BT166" s="6">
        <f t="shared" si="135"/>
        <v>0</v>
      </c>
      <c r="BU166" s="6">
        <v>0</v>
      </c>
      <c r="BV166" s="6">
        <f t="shared" si="136"/>
        <v>0</v>
      </c>
      <c r="BW166" s="6">
        <f t="shared" si="137"/>
        <v>1.5</v>
      </c>
      <c r="BX166" s="6">
        <f t="shared" si="138"/>
        <v>1</v>
      </c>
      <c r="BY166" s="6">
        <f t="shared" si="139"/>
        <v>1.5</v>
      </c>
      <c r="BZ166" s="6">
        <f t="shared" si="140"/>
        <v>1</v>
      </c>
      <c r="CA166" s="6">
        <f t="shared" si="141"/>
        <v>1.5</v>
      </c>
      <c r="CB166" s="6">
        <f t="shared" si="142"/>
        <v>1</v>
      </c>
      <c r="CC166" s="6">
        <f t="shared" si="143"/>
        <v>0</v>
      </c>
      <c r="CD166" s="6">
        <f t="shared" si="144"/>
        <v>0</v>
      </c>
      <c r="CE166" s="6">
        <f t="shared" si="145"/>
        <v>-1.5</v>
      </c>
      <c r="CF166" s="6">
        <f t="shared" si="146"/>
        <v>0</v>
      </c>
    </row>
    <row r="167" s="6" customFormat="1" spans="1:84">
      <c r="A167" s="6">
        <v>283</v>
      </c>
      <c r="B167" s="6" t="s">
        <v>16</v>
      </c>
      <c r="C167" s="12">
        <v>1</v>
      </c>
      <c r="D167" s="12">
        <v>1</v>
      </c>
      <c r="E167" s="12">
        <v>1</v>
      </c>
      <c r="F167" s="12">
        <v>1</v>
      </c>
      <c r="G167" s="12">
        <f t="shared" si="98"/>
        <v>1</v>
      </c>
      <c r="H167" s="12">
        <f t="shared" si="99"/>
        <v>1</v>
      </c>
      <c r="I167" s="6">
        <f t="shared" si="100"/>
        <v>1</v>
      </c>
      <c r="J167" s="6">
        <f t="shared" si="101"/>
        <v>1</v>
      </c>
      <c r="K167" s="6">
        <f t="shared" si="102"/>
        <v>1</v>
      </c>
      <c r="L167" s="6">
        <f t="shared" si="103"/>
        <v>-1</v>
      </c>
      <c r="M167" s="6">
        <f t="shared" si="104"/>
        <v>1</v>
      </c>
      <c r="N167" s="6">
        <f t="shared" si="105"/>
        <v>0</v>
      </c>
      <c r="O167" s="6">
        <f t="shared" si="106"/>
        <v>0</v>
      </c>
      <c r="P167" s="6">
        <f t="shared" si="107"/>
        <v>-1</v>
      </c>
      <c r="Q167" s="6">
        <f t="shared" si="108"/>
        <v>1</v>
      </c>
      <c r="R167" s="6">
        <f t="shared" si="109"/>
        <v>0.5</v>
      </c>
      <c r="S167" s="6">
        <f t="shared" si="110"/>
        <v>0</v>
      </c>
      <c r="T167" s="6">
        <f t="shared" si="111"/>
        <v>-1</v>
      </c>
      <c r="U167" s="6">
        <f t="shared" si="112"/>
        <v>1</v>
      </c>
      <c r="W167" s="6">
        <v>2</v>
      </c>
      <c r="X167" s="6">
        <v>0</v>
      </c>
      <c r="Y167" s="6">
        <v>0</v>
      </c>
      <c r="Z167" s="6">
        <v>0</v>
      </c>
      <c r="AA167" s="6">
        <v>2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2</v>
      </c>
      <c r="AJ167" s="6">
        <v>0</v>
      </c>
      <c r="AK167" s="6">
        <v>0</v>
      </c>
      <c r="AL167" s="6">
        <v>0</v>
      </c>
      <c r="AN167" s="6">
        <v>2</v>
      </c>
      <c r="AO167" s="6">
        <f t="shared" si="147"/>
        <v>0</v>
      </c>
      <c r="AP167" s="6">
        <v>0</v>
      </c>
      <c r="AQ167" s="6">
        <v>0</v>
      </c>
      <c r="AR167" s="17">
        <v>4</v>
      </c>
      <c r="AS167" s="18">
        <f t="shared" si="114"/>
        <v>2</v>
      </c>
      <c r="AT167" s="18">
        <f t="shared" si="115"/>
        <v>1</v>
      </c>
      <c r="AU167" s="6">
        <f t="shared" si="116"/>
        <v>2</v>
      </c>
      <c r="AV167" s="6">
        <f t="shared" si="117"/>
        <v>1</v>
      </c>
      <c r="AW167" s="6">
        <f t="shared" si="118"/>
        <v>2</v>
      </c>
      <c r="AX167" s="6">
        <f t="shared" si="119"/>
        <v>1</v>
      </c>
      <c r="AY167" s="6">
        <f t="shared" si="120"/>
        <v>0</v>
      </c>
      <c r="AZ167" s="6">
        <f t="shared" si="121"/>
        <v>0</v>
      </c>
      <c r="BA167" s="6">
        <f t="shared" si="122"/>
        <v>-2</v>
      </c>
      <c r="BB167" s="6">
        <f t="shared" si="123"/>
        <v>0</v>
      </c>
      <c r="BD167" s="6">
        <v>1</v>
      </c>
      <c r="BE167" s="6">
        <f t="shared" si="148"/>
        <v>0</v>
      </c>
      <c r="BF167" s="6">
        <v>0</v>
      </c>
      <c r="BG167" s="6">
        <v>0</v>
      </c>
      <c r="BH167" s="6">
        <f t="shared" si="125"/>
        <v>1</v>
      </c>
      <c r="BI167" s="6">
        <f t="shared" si="126"/>
        <v>1</v>
      </c>
      <c r="BJ167" s="6">
        <f t="shared" si="127"/>
        <v>1</v>
      </c>
      <c r="BK167" s="6">
        <f t="shared" si="128"/>
        <v>1</v>
      </c>
      <c r="BL167" s="6">
        <f t="shared" si="129"/>
        <v>1</v>
      </c>
      <c r="BM167" s="6">
        <f t="shared" si="130"/>
        <v>1</v>
      </c>
      <c r="BN167" s="6">
        <f t="shared" si="131"/>
        <v>0</v>
      </c>
      <c r="BO167" s="6">
        <f t="shared" si="132"/>
        <v>0</v>
      </c>
      <c r="BP167" s="6">
        <f t="shared" si="133"/>
        <v>-1</v>
      </c>
      <c r="BQ167" s="6">
        <f t="shared" si="134"/>
        <v>0</v>
      </c>
      <c r="BS167" s="6">
        <v>1.5</v>
      </c>
      <c r="BT167" s="6">
        <f t="shared" si="135"/>
        <v>0</v>
      </c>
      <c r="BU167" s="6">
        <v>0</v>
      </c>
      <c r="BV167" s="6">
        <f t="shared" si="136"/>
        <v>0</v>
      </c>
      <c r="BW167" s="6">
        <f t="shared" si="137"/>
        <v>1.5</v>
      </c>
      <c r="BX167" s="6">
        <f t="shared" si="138"/>
        <v>1</v>
      </c>
      <c r="BY167" s="6">
        <f t="shared" si="139"/>
        <v>1.5</v>
      </c>
      <c r="BZ167" s="6">
        <f t="shared" si="140"/>
        <v>1</v>
      </c>
      <c r="CA167" s="6">
        <f t="shared" si="141"/>
        <v>1.5</v>
      </c>
      <c r="CB167" s="6">
        <f t="shared" si="142"/>
        <v>1</v>
      </c>
      <c r="CC167" s="6">
        <f t="shared" si="143"/>
        <v>0</v>
      </c>
      <c r="CD167" s="6">
        <f t="shared" si="144"/>
        <v>0</v>
      </c>
      <c r="CE167" s="6">
        <f t="shared" si="145"/>
        <v>-1.5</v>
      </c>
      <c r="CF167" s="6">
        <f t="shared" si="146"/>
        <v>0</v>
      </c>
    </row>
    <row r="168" s="6" customFormat="1" spans="1:84">
      <c r="A168" s="6">
        <v>284</v>
      </c>
      <c r="B168" s="6" t="s">
        <v>16</v>
      </c>
      <c r="C168" s="12">
        <v>3</v>
      </c>
      <c r="D168" s="12">
        <v>3</v>
      </c>
      <c r="E168" s="12">
        <v>2</v>
      </c>
      <c r="F168" s="12">
        <v>1</v>
      </c>
      <c r="G168" s="12">
        <f t="shared" si="98"/>
        <v>2.5</v>
      </c>
      <c r="H168" s="12">
        <f t="shared" si="99"/>
        <v>2</v>
      </c>
      <c r="I168" s="6">
        <f t="shared" si="100"/>
        <v>2.25</v>
      </c>
      <c r="J168" s="6">
        <f t="shared" si="101"/>
        <v>-1.5</v>
      </c>
      <c r="K168" s="6">
        <f t="shared" si="102"/>
        <v>0</v>
      </c>
      <c r="L168" s="6">
        <f t="shared" si="103"/>
        <v>-2.5</v>
      </c>
      <c r="M168" s="6">
        <f t="shared" si="104"/>
        <v>1</v>
      </c>
      <c r="N168" s="6">
        <f t="shared" si="105"/>
        <v>-1</v>
      </c>
      <c r="O168" s="6">
        <f t="shared" si="106"/>
        <v>0</v>
      </c>
      <c r="P168" s="6">
        <f t="shared" si="107"/>
        <v>-2</v>
      </c>
      <c r="Q168" s="6">
        <f t="shared" si="108"/>
        <v>1</v>
      </c>
      <c r="R168" s="6">
        <f t="shared" si="109"/>
        <v>-1.25</v>
      </c>
      <c r="S168" s="6">
        <f t="shared" si="110"/>
        <v>0</v>
      </c>
      <c r="T168" s="6">
        <f t="shared" si="111"/>
        <v>-2.25</v>
      </c>
      <c r="U168" s="6">
        <f t="shared" si="112"/>
        <v>1</v>
      </c>
      <c r="W168" s="6">
        <v>2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2</v>
      </c>
      <c r="AJ168" s="6">
        <v>0</v>
      </c>
      <c r="AK168" s="6">
        <v>0</v>
      </c>
      <c r="AL168" s="6">
        <v>0</v>
      </c>
      <c r="AN168" s="6">
        <v>1</v>
      </c>
      <c r="AO168" s="6">
        <f t="shared" si="147"/>
        <v>0</v>
      </c>
      <c r="AP168" s="6">
        <v>0</v>
      </c>
      <c r="AQ168" s="6">
        <v>0</v>
      </c>
      <c r="AR168" s="17">
        <v>4</v>
      </c>
      <c r="AS168" s="18">
        <f t="shared" si="114"/>
        <v>1</v>
      </c>
      <c r="AT168" s="18">
        <f t="shared" si="115"/>
        <v>1</v>
      </c>
      <c r="AU168" s="6">
        <f t="shared" si="116"/>
        <v>1</v>
      </c>
      <c r="AV168" s="6">
        <f t="shared" si="117"/>
        <v>1</v>
      </c>
      <c r="AW168" s="6">
        <f t="shared" si="118"/>
        <v>1</v>
      </c>
      <c r="AX168" s="6">
        <f t="shared" si="119"/>
        <v>1</v>
      </c>
      <c r="AY168" s="6">
        <f t="shared" si="120"/>
        <v>0</v>
      </c>
      <c r="AZ168" s="6">
        <f t="shared" si="121"/>
        <v>0</v>
      </c>
      <c r="BA168" s="6">
        <f t="shared" si="122"/>
        <v>-1</v>
      </c>
      <c r="BB168" s="6">
        <f t="shared" si="123"/>
        <v>0</v>
      </c>
      <c r="BD168" s="6">
        <v>1</v>
      </c>
      <c r="BE168" s="6">
        <f t="shared" si="148"/>
        <v>0</v>
      </c>
      <c r="BF168" s="6">
        <v>0</v>
      </c>
      <c r="BG168" s="6">
        <v>0</v>
      </c>
      <c r="BH168" s="6">
        <f t="shared" si="125"/>
        <v>1</v>
      </c>
      <c r="BI168" s="6">
        <f t="shared" si="126"/>
        <v>1</v>
      </c>
      <c r="BJ168" s="6">
        <f t="shared" si="127"/>
        <v>1</v>
      </c>
      <c r="BK168" s="6">
        <f t="shared" si="128"/>
        <v>1</v>
      </c>
      <c r="BL168" s="6">
        <f t="shared" si="129"/>
        <v>1</v>
      </c>
      <c r="BM168" s="6">
        <f t="shared" si="130"/>
        <v>1</v>
      </c>
      <c r="BN168" s="6">
        <f t="shared" si="131"/>
        <v>0</v>
      </c>
      <c r="BO168" s="6">
        <f t="shared" si="132"/>
        <v>0</v>
      </c>
      <c r="BP168" s="6">
        <f t="shared" si="133"/>
        <v>-1</v>
      </c>
      <c r="BQ168" s="6">
        <f t="shared" si="134"/>
        <v>0</v>
      </c>
      <c r="BS168" s="6">
        <v>1</v>
      </c>
      <c r="BT168" s="6">
        <f t="shared" si="135"/>
        <v>0</v>
      </c>
      <c r="BU168" s="6">
        <v>0</v>
      </c>
      <c r="BV168" s="6">
        <f t="shared" si="136"/>
        <v>0</v>
      </c>
      <c r="BW168" s="6">
        <f t="shared" si="137"/>
        <v>1</v>
      </c>
      <c r="BX168" s="6">
        <f t="shared" si="138"/>
        <v>1</v>
      </c>
      <c r="BY168" s="6">
        <f t="shared" si="139"/>
        <v>1</v>
      </c>
      <c r="BZ168" s="6">
        <f t="shared" si="140"/>
        <v>1</v>
      </c>
      <c r="CA168" s="6">
        <f t="shared" si="141"/>
        <v>1</v>
      </c>
      <c r="CB168" s="6">
        <f t="shared" si="142"/>
        <v>1</v>
      </c>
      <c r="CC168" s="6">
        <f t="shared" si="143"/>
        <v>0</v>
      </c>
      <c r="CD168" s="6">
        <f t="shared" si="144"/>
        <v>0</v>
      </c>
      <c r="CE168" s="6">
        <f t="shared" si="145"/>
        <v>-1</v>
      </c>
      <c r="CF168" s="6">
        <f t="shared" si="146"/>
        <v>0</v>
      </c>
    </row>
    <row r="169" s="6" customFormat="1" spans="1:84">
      <c r="A169" s="6">
        <v>285</v>
      </c>
      <c r="B169" s="6" t="s">
        <v>16</v>
      </c>
      <c r="C169" s="12">
        <v>1</v>
      </c>
      <c r="D169" s="12">
        <v>1</v>
      </c>
      <c r="E169" s="12">
        <v>1</v>
      </c>
      <c r="F169" s="12">
        <v>1</v>
      </c>
      <c r="G169" s="12">
        <f t="shared" si="98"/>
        <v>1</v>
      </c>
      <c r="H169" s="12">
        <f t="shared" si="99"/>
        <v>1</v>
      </c>
      <c r="I169" s="6">
        <f t="shared" si="100"/>
        <v>1</v>
      </c>
      <c r="J169" s="6">
        <f t="shared" si="101"/>
        <v>1</v>
      </c>
      <c r="K169" s="6">
        <f t="shared" si="102"/>
        <v>1</v>
      </c>
      <c r="L169" s="6">
        <f t="shared" si="103"/>
        <v>-1</v>
      </c>
      <c r="M169" s="6">
        <f t="shared" si="104"/>
        <v>1</v>
      </c>
      <c r="N169" s="6">
        <f t="shared" si="105"/>
        <v>0</v>
      </c>
      <c r="O169" s="6">
        <f t="shared" si="106"/>
        <v>0</v>
      </c>
      <c r="P169" s="6">
        <f t="shared" si="107"/>
        <v>-1</v>
      </c>
      <c r="Q169" s="6">
        <f t="shared" si="108"/>
        <v>1</v>
      </c>
      <c r="R169" s="6">
        <f t="shared" si="109"/>
        <v>0.5</v>
      </c>
      <c r="S169" s="6">
        <f t="shared" si="110"/>
        <v>0</v>
      </c>
      <c r="T169" s="6">
        <f t="shared" si="111"/>
        <v>-1</v>
      </c>
      <c r="U169" s="6">
        <f t="shared" si="112"/>
        <v>1</v>
      </c>
      <c r="W169" s="6">
        <v>2</v>
      </c>
      <c r="X169" s="6">
        <v>0</v>
      </c>
      <c r="Y169" s="6">
        <v>0</v>
      </c>
      <c r="Z169" s="6">
        <v>0</v>
      </c>
      <c r="AA169" s="6">
        <v>2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2</v>
      </c>
      <c r="AJ169" s="6">
        <v>0</v>
      </c>
      <c r="AK169" s="6">
        <v>0</v>
      </c>
      <c r="AL169" s="6">
        <v>0</v>
      </c>
      <c r="AN169" s="6">
        <v>2</v>
      </c>
      <c r="AO169" s="6">
        <f t="shared" si="147"/>
        <v>0</v>
      </c>
      <c r="AP169" s="6">
        <v>0</v>
      </c>
      <c r="AQ169" s="6">
        <v>0</v>
      </c>
      <c r="AR169" s="17">
        <v>4</v>
      </c>
      <c r="AS169" s="18">
        <f t="shared" si="114"/>
        <v>2</v>
      </c>
      <c r="AT169" s="18">
        <f t="shared" si="115"/>
        <v>1</v>
      </c>
      <c r="AU169" s="6">
        <f t="shared" si="116"/>
        <v>2</v>
      </c>
      <c r="AV169" s="6">
        <f t="shared" si="117"/>
        <v>1</v>
      </c>
      <c r="AW169" s="6">
        <f t="shared" si="118"/>
        <v>2</v>
      </c>
      <c r="AX169" s="6">
        <f t="shared" si="119"/>
        <v>1</v>
      </c>
      <c r="AY169" s="6">
        <f t="shared" si="120"/>
        <v>0</v>
      </c>
      <c r="AZ169" s="6">
        <f t="shared" si="121"/>
        <v>0</v>
      </c>
      <c r="BA169" s="6">
        <f t="shared" si="122"/>
        <v>-2</v>
      </c>
      <c r="BB169" s="6">
        <f t="shared" si="123"/>
        <v>0</v>
      </c>
      <c r="BD169" s="6">
        <v>1</v>
      </c>
      <c r="BE169" s="6">
        <f t="shared" si="148"/>
        <v>0</v>
      </c>
      <c r="BF169" s="6">
        <v>0</v>
      </c>
      <c r="BG169" s="6">
        <v>0</v>
      </c>
      <c r="BH169" s="6">
        <f t="shared" si="125"/>
        <v>1</v>
      </c>
      <c r="BI169" s="6">
        <f t="shared" si="126"/>
        <v>1</v>
      </c>
      <c r="BJ169" s="6">
        <f t="shared" si="127"/>
        <v>1</v>
      </c>
      <c r="BK169" s="6">
        <f t="shared" si="128"/>
        <v>1</v>
      </c>
      <c r="BL169" s="6">
        <f t="shared" si="129"/>
        <v>1</v>
      </c>
      <c r="BM169" s="6">
        <f t="shared" si="130"/>
        <v>1</v>
      </c>
      <c r="BN169" s="6">
        <f t="shared" si="131"/>
        <v>0</v>
      </c>
      <c r="BO169" s="6">
        <f t="shared" si="132"/>
        <v>0</v>
      </c>
      <c r="BP169" s="6">
        <f t="shared" si="133"/>
        <v>-1</v>
      </c>
      <c r="BQ169" s="6">
        <f t="shared" si="134"/>
        <v>0</v>
      </c>
      <c r="BS169" s="6">
        <v>1.5</v>
      </c>
      <c r="BT169" s="6">
        <f t="shared" si="135"/>
        <v>0</v>
      </c>
      <c r="BU169" s="6">
        <v>0</v>
      </c>
      <c r="BV169" s="6">
        <f t="shared" si="136"/>
        <v>0</v>
      </c>
      <c r="BW169" s="6">
        <f t="shared" si="137"/>
        <v>1.5</v>
      </c>
      <c r="BX169" s="6">
        <f t="shared" si="138"/>
        <v>1</v>
      </c>
      <c r="BY169" s="6">
        <f t="shared" si="139"/>
        <v>1.5</v>
      </c>
      <c r="BZ169" s="6">
        <f t="shared" si="140"/>
        <v>1</v>
      </c>
      <c r="CA169" s="6">
        <f t="shared" si="141"/>
        <v>1.5</v>
      </c>
      <c r="CB169" s="6">
        <f t="shared" si="142"/>
        <v>1</v>
      </c>
      <c r="CC169" s="6">
        <f t="shared" si="143"/>
        <v>0</v>
      </c>
      <c r="CD169" s="6">
        <f t="shared" si="144"/>
        <v>0</v>
      </c>
      <c r="CE169" s="6">
        <f t="shared" si="145"/>
        <v>-1.5</v>
      </c>
      <c r="CF169" s="6">
        <f t="shared" si="146"/>
        <v>0</v>
      </c>
    </row>
    <row r="170" s="6" customFormat="1" spans="1:84">
      <c r="A170" s="6">
        <v>286</v>
      </c>
      <c r="B170" s="6" t="s">
        <v>16</v>
      </c>
      <c r="C170" s="12">
        <v>3</v>
      </c>
      <c r="D170" s="12">
        <v>2</v>
      </c>
      <c r="E170" s="12">
        <v>2</v>
      </c>
      <c r="F170" s="12">
        <v>1</v>
      </c>
      <c r="G170" s="12">
        <f t="shared" si="98"/>
        <v>2.5</v>
      </c>
      <c r="H170" s="12">
        <f t="shared" si="99"/>
        <v>1.5</v>
      </c>
      <c r="I170" s="6">
        <f t="shared" si="100"/>
        <v>2</v>
      </c>
      <c r="J170" s="6">
        <f t="shared" si="101"/>
        <v>-0.5</v>
      </c>
      <c r="K170" s="6">
        <f t="shared" si="102"/>
        <v>0</v>
      </c>
      <c r="L170" s="6">
        <f t="shared" si="103"/>
        <v>-2.5</v>
      </c>
      <c r="M170" s="6">
        <f t="shared" si="104"/>
        <v>1</v>
      </c>
      <c r="N170" s="6">
        <f t="shared" si="105"/>
        <v>0.5</v>
      </c>
      <c r="O170" s="6">
        <f t="shared" si="106"/>
        <v>0</v>
      </c>
      <c r="P170" s="6">
        <f t="shared" si="107"/>
        <v>-1.5</v>
      </c>
      <c r="Q170" s="6">
        <f t="shared" si="108"/>
        <v>1</v>
      </c>
      <c r="R170" s="6">
        <f t="shared" si="109"/>
        <v>0</v>
      </c>
      <c r="S170" s="6">
        <f t="shared" si="110"/>
        <v>0</v>
      </c>
      <c r="T170" s="6">
        <f t="shared" si="111"/>
        <v>-2</v>
      </c>
      <c r="U170" s="6">
        <f t="shared" si="112"/>
        <v>1</v>
      </c>
      <c r="W170" s="6">
        <v>2</v>
      </c>
      <c r="X170" s="6">
        <v>0</v>
      </c>
      <c r="Y170" s="6">
        <v>0</v>
      </c>
      <c r="Z170" s="6">
        <v>0</v>
      </c>
      <c r="AA170" s="6">
        <v>2</v>
      </c>
      <c r="AB170" s="6">
        <v>0</v>
      </c>
      <c r="AC170" s="6">
        <v>0</v>
      </c>
      <c r="AD170" s="6">
        <v>0</v>
      </c>
      <c r="AE170" s="6">
        <v>2</v>
      </c>
      <c r="AF170" s="6">
        <v>0</v>
      </c>
      <c r="AG170" s="6">
        <v>0</v>
      </c>
      <c r="AH170" s="6">
        <v>0</v>
      </c>
      <c r="AI170" s="6">
        <v>2</v>
      </c>
      <c r="AJ170" s="6">
        <v>0</v>
      </c>
      <c r="AK170" s="6">
        <v>0</v>
      </c>
      <c r="AL170" s="6">
        <v>0</v>
      </c>
      <c r="AN170" s="6">
        <v>2</v>
      </c>
      <c r="AO170" s="6">
        <f t="shared" si="147"/>
        <v>0</v>
      </c>
      <c r="AP170" s="6">
        <v>0</v>
      </c>
      <c r="AQ170" s="6">
        <v>0</v>
      </c>
      <c r="AR170" s="17">
        <v>4</v>
      </c>
      <c r="AS170" s="18">
        <f t="shared" si="114"/>
        <v>2</v>
      </c>
      <c r="AT170" s="18">
        <f t="shared" si="115"/>
        <v>1</v>
      </c>
      <c r="AU170" s="6">
        <f t="shared" si="116"/>
        <v>2</v>
      </c>
      <c r="AV170" s="6">
        <f t="shared" si="117"/>
        <v>1</v>
      </c>
      <c r="AW170" s="6">
        <f t="shared" si="118"/>
        <v>2</v>
      </c>
      <c r="AX170" s="6">
        <f t="shared" si="119"/>
        <v>1</v>
      </c>
      <c r="AY170" s="6">
        <f t="shared" si="120"/>
        <v>0</v>
      </c>
      <c r="AZ170" s="6">
        <f t="shared" si="121"/>
        <v>0</v>
      </c>
      <c r="BA170" s="6">
        <f t="shared" si="122"/>
        <v>-2</v>
      </c>
      <c r="BB170" s="6">
        <f t="shared" si="123"/>
        <v>0</v>
      </c>
      <c r="BD170" s="6">
        <v>2</v>
      </c>
      <c r="BE170" s="6">
        <f t="shared" si="148"/>
        <v>0</v>
      </c>
      <c r="BF170" s="6">
        <v>0</v>
      </c>
      <c r="BG170" s="6">
        <v>0</v>
      </c>
      <c r="BH170" s="6">
        <f t="shared" si="125"/>
        <v>2</v>
      </c>
      <c r="BI170" s="6">
        <f t="shared" si="126"/>
        <v>1</v>
      </c>
      <c r="BJ170" s="6">
        <f t="shared" si="127"/>
        <v>2</v>
      </c>
      <c r="BK170" s="6">
        <f t="shared" si="128"/>
        <v>1</v>
      </c>
      <c r="BL170" s="6">
        <f t="shared" si="129"/>
        <v>2</v>
      </c>
      <c r="BM170" s="6">
        <f t="shared" si="130"/>
        <v>1</v>
      </c>
      <c r="BN170" s="6">
        <f t="shared" si="131"/>
        <v>0</v>
      </c>
      <c r="BO170" s="6">
        <f t="shared" si="132"/>
        <v>0</v>
      </c>
      <c r="BP170" s="6">
        <f t="shared" si="133"/>
        <v>-2</v>
      </c>
      <c r="BQ170" s="6">
        <f t="shared" si="134"/>
        <v>0</v>
      </c>
      <c r="BS170" s="6">
        <v>2</v>
      </c>
      <c r="BT170" s="6">
        <f t="shared" si="135"/>
        <v>0</v>
      </c>
      <c r="BU170" s="6">
        <v>0</v>
      </c>
      <c r="BV170" s="6">
        <f t="shared" si="136"/>
        <v>0</v>
      </c>
      <c r="BW170" s="6">
        <f t="shared" si="137"/>
        <v>2</v>
      </c>
      <c r="BX170" s="6">
        <f t="shared" si="138"/>
        <v>1</v>
      </c>
      <c r="BY170" s="6">
        <f t="shared" si="139"/>
        <v>2</v>
      </c>
      <c r="BZ170" s="6">
        <f t="shared" si="140"/>
        <v>1</v>
      </c>
      <c r="CA170" s="6">
        <f t="shared" si="141"/>
        <v>2</v>
      </c>
      <c r="CB170" s="6">
        <f t="shared" si="142"/>
        <v>1</v>
      </c>
      <c r="CC170" s="6">
        <f t="shared" si="143"/>
        <v>0</v>
      </c>
      <c r="CD170" s="6">
        <f t="shared" si="144"/>
        <v>0</v>
      </c>
      <c r="CE170" s="6">
        <f t="shared" si="145"/>
        <v>-2</v>
      </c>
      <c r="CF170" s="6">
        <f t="shared" si="146"/>
        <v>0</v>
      </c>
    </row>
    <row r="171" s="6" customFormat="1" spans="1:84">
      <c r="A171" s="6">
        <v>287</v>
      </c>
      <c r="B171" s="6" t="s">
        <v>16</v>
      </c>
      <c r="C171" s="12">
        <v>3</v>
      </c>
      <c r="D171" s="12">
        <v>3</v>
      </c>
      <c r="E171" s="12">
        <v>1</v>
      </c>
      <c r="F171" s="12">
        <v>1</v>
      </c>
      <c r="G171" s="12">
        <f t="shared" si="98"/>
        <v>2</v>
      </c>
      <c r="H171" s="12">
        <f t="shared" si="99"/>
        <v>2</v>
      </c>
      <c r="I171" s="6">
        <f t="shared" si="100"/>
        <v>2</v>
      </c>
      <c r="J171" s="6">
        <f t="shared" si="101"/>
        <v>0.5</v>
      </c>
      <c r="K171" s="6">
        <f t="shared" si="102"/>
        <v>0</v>
      </c>
      <c r="L171" s="6">
        <f t="shared" si="103"/>
        <v>-2</v>
      </c>
      <c r="M171" s="6">
        <f t="shared" si="104"/>
        <v>1</v>
      </c>
      <c r="N171" s="6">
        <f t="shared" si="105"/>
        <v>0</v>
      </c>
      <c r="O171" s="6">
        <f t="shared" si="106"/>
        <v>0</v>
      </c>
      <c r="P171" s="6">
        <f t="shared" si="107"/>
        <v>-2</v>
      </c>
      <c r="Q171" s="6">
        <f t="shared" si="108"/>
        <v>1</v>
      </c>
      <c r="R171" s="6">
        <f t="shared" si="109"/>
        <v>0.25</v>
      </c>
      <c r="S171" s="6">
        <f t="shared" si="110"/>
        <v>0</v>
      </c>
      <c r="T171" s="6">
        <f t="shared" si="111"/>
        <v>-2</v>
      </c>
      <c r="U171" s="6">
        <f t="shared" si="112"/>
        <v>1</v>
      </c>
      <c r="W171" s="6">
        <v>2</v>
      </c>
      <c r="X171" s="6">
        <v>0</v>
      </c>
      <c r="Y171" s="6">
        <v>0</v>
      </c>
      <c r="Z171" s="6">
        <v>0</v>
      </c>
      <c r="AA171" s="6">
        <v>3</v>
      </c>
      <c r="AB171" s="6">
        <v>0</v>
      </c>
      <c r="AC171" s="6">
        <v>0</v>
      </c>
      <c r="AD171" s="6">
        <v>0</v>
      </c>
      <c r="AE171" s="6">
        <v>2</v>
      </c>
      <c r="AF171" s="6">
        <v>0</v>
      </c>
      <c r="AG171" s="6">
        <v>0</v>
      </c>
      <c r="AH171" s="6">
        <v>0</v>
      </c>
      <c r="AI171" s="6">
        <v>2</v>
      </c>
      <c r="AJ171" s="6">
        <v>0</v>
      </c>
      <c r="AK171" s="6">
        <v>0</v>
      </c>
      <c r="AL171" s="6">
        <v>0</v>
      </c>
      <c r="AN171" s="6">
        <v>2.5</v>
      </c>
      <c r="AO171" s="6">
        <f t="shared" si="147"/>
        <v>0</v>
      </c>
      <c r="AP171" s="6">
        <v>0</v>
      </c>
      <c r="AQ171" s="6">
        <v>0</v>
      </c>
      <c r="AR171" s="17">
        <v>4</v>
      </c>
      <c r="AS171" s="18">
        <f t="shared" si="114"/>
        <v>2.5</v>
      </c>
      <c r="AT171" s="18">
        <f t="shared" si="115"/>
        <v>1</v>
      </c>
      <c r="AU171" s="6">
        <f t="shared" si="116"/>
        <v>2.5</v>
      </c>
      <c r="AV171" s="6">
        <f t="shared" si="117"/>
        <v>1</v>
      </c>
      <c r="AW171" s="6">
        <f t="shared" si="118"/>
        <v>2.5</v>
      </c>
      <c r="AX171" s="6">
        <f t="shared" si="119"/>
        <v>1</v>
      </c>
      <c r="AY171" s="6">
        <f t="shared" si="120"/>
        <v>0</v>
      </c>
      <c r="AZ171" s="6">
        <f t="shared" si="121"/>
        <v>0</v>
      </c>
      <c r="BA171" s="6">
        <f t="shared" si="122"/>
        <v>-2.5</v>
      </c>
      <c r="BB171" s="6">
        <f t="shared" si="123"/>
        <v>0</v>
      </c>
      <c r="BD171" s="6">
        <v>2</v>
      </c>
      <c r="BE171" s="6">
        <f t="shared" si="148"/>
        <v>0</v>
      </c>
      <c r="BF171" s="6">
        <v>0</v>
      </c>
      <c r="BG171" s="6">
        <v>0</v>
      </c>
      <c r="BH171" s="6">
        <f t="shared" si="125"/>
        <v>2</v>
      </c>
      <c r="BI171" s="6">
        <f t="shared" si="126"/>
        <v>1</v>
      </c>
      <c r="BJ171" s="6">
        <f t="shared" si="127"/>
        <v>2</v>
      </c>
      <c r="BK171" s="6">
        <f t="shared" si="128"/>
        <v>1</v>
      </c>
      <c r="BL171" s="6">
        <f t="shared" si="129"/>
        <v>2</v>
      </c>
      <c r="BM171" s="6">
        <f t="shared" si="130"/>
        <v>1</v>
      </c>
      <c r="BN171" s="6">
        <f t="shared" si="131"/>
        <v>0</v>
      </c>
      <c r="BO171" s="6">
        <f t="shared" si="132"/>
        <v>0</v>
      </c>
      <c r="BP171" s="6">
        <f t="shared" si="133"/>
        <v>-2</v>
      </c>
      <c r="BQ171" s="6">
        <f t="shared" si="134"/>
        <v>0</v>
      </c>
      <c r="BS171" s="6">
        <v>2.25</v>
      </c>
      <c r="BT171" s="6">
        <f t="shared" si="135"/>
        <v>0</v>
      </c>
      <c r="BU171" s="6">
        <v>0</v>
      </c>
      <c r="BV171" s="6">
        <f t="shared" si="136"/>
        <v>0</v>
      </c>
      <c r="BW171" s="6">
        <f t="shared" si="137"/>
        <v>2.25</v>
      </c>
      <c r="BX171" s="6">
        <f t="shared" si="138"/>
        <v>1</v>
      </c>
      <c r="BY171" s="6">
        <f t="shared" si="139"/>
        <v>2.25</v>
      </c>
      <c r="BZ171" s="6">
        <f t="shared" si="140"/>
        <v>1</v>
      </c>
      <c r="CA171" s="6">
        <f t="shared" si="141"/>
        <v>2.25</v>
      </c>
      <c r="CB171" s="6">
        <f t="shared" si="142"/>
        <v>1</v>
      </c>
      <c r="CC171" s="6">
        <f t="shared" si="143"/>
        <v>0</v>
      </c>
      <c r="CD171" s="6">
        <f t="shared" si="144"/>
        <v>0</v>
      </c>
      <c r="CE171" s="6">
        <f t="shared" si="145"/>
        <v>-2.25</v>
      </c>
      <c r="CF171" s="6">
        <f t="shared" si="146"/>
        <v>0</v>
      </c>
    </row>
    <row r="172" s="6" customFormat="1" spans="1:84">
      <c r="A172" s="6">
        <v>288</v>
      </c>
      <c r="B172" s="6" t="s">
        <v>16</v>
      </c>
      <c r="C172" s="12">
        <v>3</v>
      </c>
      <c r="D172" s="12">
        <v>1</v>
      </c>
      <c r="E172" s="12">
        <v>3</v>
      </c>
      <c r="F172" s="12">
        <v>1</v>
      </c>
      <c r="G172" s="12">
        <f t="shared" si="98"/>
        <v>3</v>
      </c>
      <c r="H172" s="12">
        <f t="shared" si="99"/>
        <v>1</v>
      </c>
      <c r="I172" s="6">
        <f t="shared" si="100"/>
        <v>2</v>
      </c>
      <c r="J172" s="6">
        <f t="shared" si="101"/>
        <v>0</v>
      </c>
      <c r="K172" s="6">
        <f t="shared" si="102"/>
        <v>0</v>
      </c>
      <c r="L172" s="6">
        <f t="shared" si="103"/>
        <v>-1</v>
      </c>
      <c r="M172" s="6">
        <f t="shared" si="104"/>
        <v>1</v>
      </c>
      <c r="N172" s="6">
        <f t="shared" si="105"/>
        <v>1.5</v>
      </c>
      <c r="O172" s="6">
        <f t="shared" si="106"/>
        <v>1</v>
      </c>
      <c r="P172" s="6">
        <f t="shared" si="107"/>
        <v>1</v>
      </c>
      <c r="Q172" s="6">
        <f t="shared" si="108"/>
        <v>0</v>
      </c>
      <c r="R172" s="6">
        <f t="shared" si="109"/>
        <v>0.75</v>
      </c>
      <c r="S172" s="6">
        <f t="shared" si="110"/>
        <v>1</v>
      </c>
      <c r="T172" s="6">
        <f t="shared" si="111"/>
        <v>0</v>
      </c>
      <c r="U172" s="6">
        <f t="shared" si="112"/>
        <v>0</v>
      </c>
      <c r="W172" s="6">
        <v>3</v>
      </c>
      <c r="X172" s="6">
        <v>2</v>
      </c>
      <c r="Y172" s="6">
        <v>2</v>
      </c>
      <c r="Z172" s="6">
        <v>0</v>
      </c>
      <c r="AA172" s="6">
        <v>3</v>
      </c>
      <c r="AB172" s="6">
        <v>2</v>
      </c>
      <c r="AC172" s="6">
        <v>2</v>
      </c>
      <c r="AD172" s="6">
        <v>0</v>
      </c>
      <c r="AE172" s="6">
        <v>2</v>
      </c>
      <c r="AF172" s="6">
        <v>2</v>
      </c>
      <c r="AG172" s="6">
        <v>2</v>
      </c>
      <c r="AH172" s="6">
        <v>0</v>
      </c>
      <c r="AI172" s="6">
        <v>3</v>
      </c>
      <c r="AJ172" s="6">
        <v>2</v>
      </c>
      <c r="AK172" s="6">
        <v>2</v>
      </c>
      <c r="AL172" s="6">
        <v>0</v>
      </c>
      <c r="AN172" s="6">
        <v>3</v>
      </c>
      <c r="AO172" s="6">
        <f t="shared" si="147"/>
        <v>2</v>
      </c>
      <c r="AP172" s="6">
        <v>2</v>
      </c>
      <c r="AQ172" s="6">
        <v>0</v>
      </c>
      <c r="AR172" s="17">
        <v>4</v>
      </c>
      <c r="AS172" s="18">
        <f t="shared" si="114"/>
        <v>1</v>
      </c>
      <c r="AT172" s="18">
        <f t="shared" si="115"/>
        <v>1</v>
      </c>
      <c r="AU172" s="6">
        <f t="shared" si="116"/>
        <v>1</v>
      </c>
      <c r="AV172" s="6">
        <f t="shared" si="117"/>
        <v>1</v>
      </c>
      <c r="AW172" s="6">
        <f t="shared" si="118"/>
        <v>3</v>
      </c>
      <c r="AX172" s="6">
        <f t="shared" si="119"/>
        <v>1</v>
      </c>
      <c r="AY172" s="6">
        <f t="shared" si="120"/>
        <v>2</v>
      </c>
      <c r="AZ172" s="6">
        <f t="shared" si="121"/>
        <v>0</v>
      </c>
      <c r="BA172" s="6">
        <f t="shared" si="122"/>
        <v>-1</v>
      </c>
      <c r="BB172" s="6">
        <f t="shared" si="123"/>
        <v>-2</v>
      </c>
      <c r="BD172" s="6">
        <v>2.5</v>
      </c>
      <c r="BE172" s="6">
        <f t="shared" si="148"/>
        <v>2</v>
      </c>
      <c r="BF172" s="6">
        <v>2</v>
      </c>
      <c r="BG172" s="6">
        <v>0</v>
      </c>
      <c r="BH172" s="6">
        <f t="shared" si="125"/>
        <v>0.5</v>
      </c>
      <c r="BI172" s="6">
        <f t="shared" si="126"/>
        <v>0</v>
      </c>
      <c r="BJ172" s="6">
        <f t="shared" si="127"/>
        <v>0.5</v>
      </c>
      <c r="BK172" s="6">
        <f t="shared" si="128"/>
        <v>0</v>
      </c>
      <c r="BL172" s="6">
        <f t="shared" si="129"/>
        <v>2.5</v>
      </c>
      <c r="BM172" s="6">
        <f t="shared" si="130"/>
        <v>1</v>
      </c>
      <c r="BN172" s="6">
        <f t="shared" si="131"/>
        <v>2</v>
      </c>
      <c r="BO172" s="6">
        <f t="shared" si="132"/>
        <v>0</v>
      </c>
      <c r="BP172" s="6">
        <f t="shared" si="133"/>
        <v>-0.5</v>
      </c>
      <c r="BQ172" s="6">
        <f t="shared" si="134"/>
        <v>-2</v>
      </c>
      <c r="BS172" s="6">
        <v>2.75</v>
      </c>
      <c r="BT172" s="6">
        <f t="shared" si="135"/>
        <v>2</v>
      </c>
      <c r="BU172" s="6">
        <v>2</v>
      </c>
      <c r="BV172" s="6">
        <f t="shared" si="136"/>
        <v>0</v>
      </c>
      <c r="BW172" s="6">
        <f t="shared" si="137"/>
        <v>0.75</v>
      </c>
      <c r="BX172" s="6">
        <f t="shared" si="138"/>
        <v>1</v>
      </c>
      <c r="BY172" s="6">
        <f t="shared" si="139"/>
        <v>0.75</v>
      </c>
      <c r="BZ172" s="6">
        <f t="shared" si="140"/>
        <v>1</v>
      </c>
      <c r="CA172" s="6">
        <f t="shared" si="141"/>
        <v>2.75</v>
      </c>
      <c r="CB172" s="6">
        <f t="shared" si="142"/>
        <v>1</v>
      </c>
      <c r="CC172" s="6">
        <f t="shared" si="143"/>
        <v>2</v>
      </c>
      <c r="CD172" s="6">
        <f t="shared" si="144"/>
        <v>0</v>
      </c>
      <c r="CE172" s="6">
        <f t="shared" si="145"/>
        <v>-0.75</v>
      </c>
      <c r="CF172" s="6">
        <f t="shared" si="146"/>
        <v>-2</v>
      </c>
    </row>
    <row r="173" s="6" customFormat="1" spans="1:84">
      <c r="A173" s="6">
        <v>189</v>
      </c>
      <c r="B173" s="6" t="s">
        <v>16</v>
      </c>
      <c r="C173" s="12">
        <v>2</v>
      </c>
      <c r="D173" s="12">
        <v>2</v>
      </c>
      <c r="E173" s="12">
        <v>2</v>
      </c>
      <c r="F173" s="12">
        <v>2</v>
      </c>
      <c r="G173" s="12">
        <f t="shared" si="98"/>
        <v>2</v>
      </c>
      <c r="H173" s="12">
        <f t="shared" si="99"/>
        <v>2</v>
      </c>
      <c r="I173" s="6">
        <f t="shared" si="100"/>
        <v>2</v>
      </c>
      <c r="J173" s="6">
        <f t="shared" si="101"/>
        <v>1</v>
      </c>
      <c r="K173" s="6">
        <f t="shared" si="102"/>
        <v>1</v>
      </c>
      <c r="L173" s="6">
        <f t="shared" si="103"/>
        <v>-1</v>
      </c>
      <c r="M173" s="6">
        <f t="shared" si="104"/>
        <v>1</v>
      </c>
      <c r="N173" s="6">
        <f t="shared" si="105"/>
        <v>0.5</v>
      </c>
      <c r="O173" s="6">
        <f t="shared" si="106"/>
        <v>0</v>
      </c>
      <c r="P173" s="6">
        <f t="shared" si="107"/>
        <v>-1</v>
      </c>
      <c r="Q173" s="6">
        <f t="shared" si="108"/>
        <v>1</v>
      </c>
      <c r="R173" s="6">
        <f t="shared" si="109"/>
        <v>0.75</v>
      </c>
      <c r="S173" s="6">
        <f t="shared" si="110"/>
        <v>1</v>
      </c>
      <c r="T173" s="6">
        <f t="shared" si="111"/>
        <v>-1</v>
      </c>
      <c r="U173" s="6">
        <f t="shared" si="112"/>
        <v>1</v>
      </c>
      <c r="W173" s="6">
        <v>3</v>
      </c>
      <c r="X173" s="6">
        <v>2</v>
      </c>
      <c r="Y173" s="6">
        <v>1</v>
      </c>
      <c r="Z173" s="6">
        <v>0</v>
      </c>
      <c r="AA173" s="6">
        <v>3</v>
      </c>
      <c r="AB173" s="6">
        <v>2</v>
      </c>
      <c r="AC173" s="6">
        <v>1</v>
      </c>
      <c r="AD173" s="6">
        <v>0</v>
      </c>
      <c r="AE173" s="6">
        <v>2</v>
      </c>
      <c r="AF173" s="6">
        <v>2</v>
      </c>
      <c r="AG173" s="6">
        <v>1</v>
      </c>
      <c r="AH173" s="6">
        <v>0</v>
      </c>
      <c r="AI173" s="6">
        <v>3</v>
      </c>
      <c r="AJ173" s="6">
        <v>2</v>
      </c>
      <c r="AK173" s="6">
        <v>1</v>
      </c>
      <c r="AL173" s="6">
        <v>0</v>
      </c>
      <c r="AN173" s="6">
        <v>3</v>
      </c>
      <c r="AO173" s="6">
        <f t="shared" si="147"/>
        <v>2</v>
      </c>
      <c r="AP173" s="6">
        <v>1</v>
      </c>
      <c r="AQ173" s="6">
        <v>0</v>
      </c>
      <c r="AR173" s="17">
        <v>4</v>
      </c>
      <c r="AS173" s="18">
        <f t="shared" si="114"/>
        <v>1</v>
      </c>
      <c r="AT173" s="18">
        <f t="shared" si="115"/>
        <v>1</v>
      </c>
      <c r="AU173" s="6">
        <f t="shared" si="116"/>
        <v>2</v>
      </c>
      <c r="AV173" s="6">
        <f t="shared" si="117"/>
        <v>1</v>
      </c>
      <c r="AW173" s="6">
        <f t="shared" si="118"/>
        <v>3</v>
      </c>
      <c r="AX173" s="6">
        <f t="shared" si="119"/>
        <v>1</v>
      </c>
      <c r="AY173" s="6">
        <f t="shared" si="120"/>
        <v>1</v>
      </c>
      <c r="AZ173" s="6">
        <f t="shared" si="121"/>
        <v>0</v>
      </c>
      <c r="BA173" s="6">
        <f t="shared" si="122"/>
        <v>-2</v>
      </c>
      <c r="BB173" s="6">
        <f t="shared" si="123"/>
        <v>-1</v>
      </c>
      <c r="BD173" s="6">
        <v>2.5</v>
      </c>
      <c r="BE173" s="6">
        <f t="shared" si="148"/>
        <v>2</v>
      </c>
      <c r="BF173" s="6">
        <v>1</v>
      </c>
      <c r="BG173" s="6">
        <v>0</v>
      </c>
      <c r="BH173" s="6">
        <f t="shared" si="125"/>
        <v>0.5</v>
      </c>
      <c r="BI173" s="6">
        <f t="shared" si="126"/>
        <v>0</v>
      </c>
      <c r="BJ173" s="6">
        <f t="shared" si="127"/>
        <v>1.5</v>
      </c>
      <c r="BK173" s="6">
        <f t="shared" si="128"/>
        <v>1</v>
      </c>
      <c r="BL173" s="6">
        <f t="shared" si="129"/>
        <v>2.5</v>
      </c>
      <c r="BM173" s="6">
        <f t="shared" si="130"/>
        <v>1</v>
      </c>
      <c r="BN173" s="6">
        <f t="shared" si="131"/>
        <v>1</v>
      </c>
      <c r="BO173" s="6">
        <f t="shared" si="132"/>
        <v>0</v>
      </c>
      <c r="BP173" s="6">
        <f t="shared" si="133"/>
        <v>-1.5</v>
      </c>
      <c r="BQ173" s="6">
        <f t="shared" si="134"/>
        <v>-1</v>
      </c>
      <c r="BS173" s="6">
        <v>2.75</v>
      </c>
      <c r="BT173" s="6">
        <f t="shared" si="135"/>
        <v>2</v>
      </c>
      <c r="BU173" s="6">
        <v>1</v>
      </c>
      <c r="BV173" s="6">
        <f t="shared" si="136"/>
        <v>0</v>
      </c>
      <c r="BW173" s="6">
        <f t="shared" si="137"/>
        <v>0.75</v>
      </c>
      <c r="BX173" s="6">
        <f t="shared" si="138"/>
        <v>1</v>
      </c>
      <c r="BY173" s="6">
        <f t="shared" si="139"/>
        <v>1.75</v>
      </c>
      <c r="BZ173" s="6">
        <f t="shared" si="140"/>
        <v>1</v>
      </c>
      <c r="CA173" s="6">
        <f t="shared" si="141"/>
        <v>2.75</v>
      </c>
      <c r="CB173" s="6">
        <f t="shared" si="142"/>
        <v>1</v>
      </c>
      <c r="CC173" s="6">
        <f t="shared" si="143"/>
        <v>1</v>
      </c>
      <c r="CD173" s="6">
        <f t="shared" si="144"/>
        <v>0</v>
      </c>
      <c r="CE173" s="6">
        <f t="shared" si="145"/>
        <v>-1.75</v>
      </c>
      <c r="CF173" s="6">
        <f t="shared" si="146"/>
        <v>-1</v>
      </c>
    </row>
    <row r="174" s="6" customFormat="1" spans="1:84">
      <c r="A174" s="6">
        <v>289</v>
      </c>
      <c r="B174" s="6" t="s">
        <v>16</v>
      </c>
      <c r="C174" s="12">
        <v>1</v>
      </c>
      <c r="D174" s="12">
        <v>1</v>
      </c>
      <c r="E174" s="12">
        <v>1</v>
      </c>
      <c r="F174" s="12">
        <v>3</v>
      </c>
      <c r="G174" s="12">
        <f t="shared" si="98"/>
        <v>1</v>
      </c>
      <c r="H174" s="12">
        <f t="shared" si="99"/>
        <v>2</v>
      </c>
      <c r="I174" s="6">
        <f t="shared" si="100"/>
        <v>1.5</v>
      </c>
      <c r="J174" s="6">
        <f t="shared" si="101"/>
        <v>2</v>
      </c>
      <c r="K174" s="6">
        <f t="shared" si="102"/>
        <v>1</v>
      </c>
      <c r="L174" s="6">
        <f t="shared" si="103"/>
        <v>0</v>
      </c>
      <c r="M174" s="6">
        <f t="shared" si="104"/>
        <v>0</v>
      </c>
      <c r="N174" s="6">
        <f t="shared" si="105"/>
        <v>-0.5</v>
      </c>
      <c r="O174" s="6">
        <f t="shared" si="106"/>
        <v>0</v>
      </c>
      <c r="P174" s="6">
        <f t="shared" si="107"/>
        <v>-1</v>
      </c>
      <c r="Q174" s="6">
        <f t="shared" si="108"/>
        <v>1</v>
      </c>
      <c r="R174" s="6">
        <f t="shared" si="109"/>
        <v>0.75</v>
      </c>
      <c r="S174" s="6">
        <f t="shared" si="110"/>
        <v>1</v>
      </c>
      <c r="T174" s="6">
        <f t="shared" si="111"/>
        <v>-0.5</v>
      </c>
      <c r="U174" s="6">
        <f t="shared" si="112"/>
        <v>0</v>
      </c>
      <c r="W174" s="6">
        <v>3</v>
      </c>
      <c r="X174" s="6">
        <v>1</v>
      </c>
      <c r="Y174" s="6">
        <v>2</v>
      </c>
      <c r="Z174" s="6">
        <v>2</v>
      </c>
      <c r="AA174" s="6">
        <v>3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3</v>
      </c>
      <c r="AJ174" s="6">
        <v>0</v>
      </c>
      <c r="AK174" s="6">
        <v>2</v>
      </c>
      <c r="AL174" s="6">
        <v>2</v>
      </c>
      <c r="AN174" s="6">
        <v>3</v>
      </c>
      <c r="AO174" s="6">
        <f t="shared" si="147"/>
        <v>0.5</v>
      </c>
      <c r="AP174" s="6">
        <v>1</v>
      </c>
      <c r="AQ174" s="6">
        <v>1</v>
      </c>
      <c r="AR174" s="17">
        <v>4</v>
      </c>
      <c r="AS174" s="18">
        <f t="shared" si="114"/>
        <v>2.5</v>
      </c>
      <c r="AT174" s="18">
        <f t="shared" si="115"/>
        <v>1</v>
      </c>
      <c r="AU174" s="6">
        <f t="shared" si="116"/>
        <v>2</v>
      </c>
      <c r="AV174" s="6">
        <f t="shared" si="117"/>
        <v>1</v>
      </c>
      <c r="AW174" s="6">
        <f t="shared" si="118"/>
        <v>2</v>
      </c>
      <c r="AX174" s="6">
        <f t="shared" si="119"/>
        <v>1</v>
      </c>
      <c r="AY174" s="6">
        <f t="shared" si="120"/>
        <v>0</v>
      </c>
      <c r="AZ174" s="6">
        <f t="shared" si="121"/>
        <v>0</v>
      </c>
      <c r="BA174" s="6">
        <f t="shared" si="122"/>
        <v>-2</v>
      </c>
      <c r="BB174" s="6">
        <f t="shared" si="123"/>
        <v>0</v>
      </c>
      <c r="BD174" s="6">
        <v>1.5</v>
      </c>
      <c r="BE174" s="6">
        <f t="shared" si="148"/>
        <v>0</v>
      </c>
      <c r="BF174" s="6">
        <v>1</v>
      </c>
      <c r="BG174" s="6">
        <v>1</v>
      </c>
      <c r="BH174" s="6">
        <f t="shared" si="125"/>
        <v>1.5</v>
      </c>
      <c r="BI174" s="6">
        <f t="shared" si="126"/>
        <v>1</v>
      </c>
      <c r="BJ174" s="6">
        <f t="shared" si="127"/>
        <v>0.5</v>
      </c>
      <c r="BK174" s="6">
        <f t="shared" si="128"/>
        <v>0</v>
      </c>
      <c r="BL174" s="6">
        <f t="shared" si="129"/>
        <v>0.5</v>
      </c>
      <c r="BM174" s="6">
        <f t="shared" si="130"/>
        <v>0</v>
      </c>
      <c r="BN174" s="6">
        <f t="shared" si="131"/>
        <v>0</v>
      </c>
      <c r="BO174" s="6">
        <f t="shared" si="132"/>
        <v>0</v>
      </c>
      <c r="BP174" s="6">
        <f t="shared" si="133"/>
        <v>-0.5</v>
      </c>
      <c r="BQ174" s="6">
        <f t="shared" si="134"/>
        <v>0</v>
      </c>
      <c r="BS174" s="6">
        <v>2.25</v>
      </c>
      <c r="BT174" s="6">
        <f t="shared" si="135"/>
        <v>0.25</v>
      </c>
      <c r="BU174" s="6">
        <v>1</v>
      </c>
      <c r="BV174" s="6">
        <f t="shared" si="136"/>
        <v>1</v>
      </c>
      <c r="BW174" s="6">
        <f t="shared" si="137"/>
        <v>2</v>
      </c>
      <c r="BX174" s="6">
        <f t="shared" si="138"/>
        <v>1</v>
      </c>
      <c r="BY174" s="6">
        <f t="shared" si="139"/>
        <v>1.25</v>
      </c>
      <c r="BZ174" s="6">
        <f t="shared" si="140"/>
        <v>1</v>
      </c>
      <c r="CA174" s="6">
        <f t="shared" si="141"/>
        <v>1.25</v>
      </c>
      <c r="CB174" s="6">
        <f t="shared" si="142"/>
        <v>1</v>
      </c>
      <c r="CC174" s="6">
        <f t="shared" si="143"/>
        <v>0</v>
      </c>
      <c r="CD174" s="6">
        <f t="shared" si="144"/>
        <v>0</v>
      </c>
      <c r="CE174" s="6">
        <f t="shared" si="145"/>
        <v>-1.25</v>
      </c>
      <c r="CF174" s="6">
        <f t="shared" si="146"/>
        <v>0</v>
      </c>
    </row>
    <row r="175" s="6" customFormat="1" spans="1:84">
      <c r="A175" s="6">
        <v>290</v>
      </c>
      <c r="B175" s="6" t="s">
        <v>16</v>
      </c>
      <c r="C175" s="12">
        <v>1</v>
      </c>
      <c r="D175" s="12">
        <v>1</v>
      </c>
      <c r="E175" s="12">
        <v>1</v>
      </c>
      <c r="F175" s="12">
        <v>1</v>
      </c>
      <c r="G175" s="12">
        <f t="shared" si="98"/>
        <v>1</v>
      </c>
      <c r="H175" s="12">
        <f t="shared" si="99"/>
        <v>1</v>
      </c>
      <c r="I175" s="6">
        <f t="shared" si="100"/>
        <v>1</v>
      </c>
      <c r="J175" s="6">
        <f t="shared" si="101"/>
        <v>0</v>
      </c>
      <c r="K175" s="6">
        <f t="shared" si="102"/>
        <v>0</v>
      </c>
      <c r="L175" s="6">
        <f t="shared" si="103"/>
        <v>-1</v>
      </c>
      <c r="M175" s="6">
        <f t="shared" si="104"/>
        <v>1</v>
      </c>
      <c r="N175" s="6">
        <f t="shared" si="105"/>
        <v>0.5</v>
      </c>
      <c r="O175" s="6">
        <f t="shared" si="106"/>
        <v>0</v>
      </c>
      <c r="P175" s="6">
        <f t="shared" si="107"/>
        <v>0</v>
      </c>
      <c r="Q175" s="6">
        <f t="shared" si="108"/>
        <v>0</v>
      </c>
      <c r="R175" s="6">
        <f t="shared" si="109"/>
        <v>0.25</v>
      </c>
      <c r="S175" s="6">
        <f t="shared" si="110"/>
        <v>0</v>
      </c>
      <c r="T175" s="6">
        <f t="shared" si="111"/>
        <v>-0.5</v>
      </c>
      <c r="U175" s="6">
        <f t="shared" si="112"/>
        <v>0</v>
      </c>
      <c r="W175" s="6">
        <v>2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3</v>
      </c>
      <c r="AJ175" s="6">
        <v>0</v>
      </c>
      <c r="AK175" s="6">
        <v>2</v>
      </c>
      <c r="AL175" s="6">
        <v>0</v>
      </c>
      <c r="AN175" s="6">
        <v>1</v>
      </c>
      <c r="AO175" s="6">
        <f t="shared" si="147"/>
        <v>0</v>
      </c>
      <c r="AP175" s="6">
        <v>0</v>
      </c>
      <c r="AQ175" s="6">
        <v>0</v>
      </c>
      <c r="AR175" s="17">
        <v>4</v>
      </c>
      <c r="AS175" s="18">
        <f t="shared" si="114"/>
        <v>1</v>
      </c>
      <c r="AT175" s="18">
        <f t="shared" si="115"/>
        <v>1</v>
      </c>
      <c r="AU175" s="6">
        <f t="shared" si="116"/>
        <v>1</v>
      </c>
      <c r="AV175" s="6">
        <f t="shared" si="117"/>
        <v>1</v>
      </c>
      <c r="AW175" s="6">
        <f t="shared" si="118"/>
        <v>1</v>
      </c>
      <c r="AX175" s="6">
        <f t="shared" si="119"/>
        <v>1</v>
      </c>
      <c r="AY175" s="6">
        <f t="shared" si="120"/>
        <v>0</v>
      </c>
      <c r="AZ175" s="6">
        <f t="shared" si="121"/>
        <v>0</v>
      </c>
      <c r="BA175" s="6">
        <f t="shared" si="122"/>
        <v>-1</v>
      </c>
      <c r="BB175" s="6">
        <f t="shared" si="123"/>
        <v>0</v>
      </c>
      <c r="BD175" s="6">
        <v>1.5</v>
      </c>
      <c r="BE175" s="6">
        <f t="shared" si="148"/>
        <v>0</v>
      </c>
      <c r="BF175" s="6">
        <v>1</v>
      </c>
      <c r="BG175" s="6">
        <v>0</v>
      </c>
      <c r="BH175" s="6">
        <f t="shared" si="125"/>
        <v>1.5</v>
      </c>
      <c r="BI175" s="6">
        <f t="shared" si="126"/>
        <v>1</v>
      </c>
      <c r="BJ175" s="6">
        <f t="shared" si="127"/>
        <v>0.5</v>
      </c>
      <c r="BK175" s="6">
        <f t="shared" si="128"/>
        <v>0</v>
      </c>
      <c r="BL175" s="6">
        <f t="shared" si="129"/>
        <v>1.5</v>
      </c>
      <c r="BM175" s="6">
        <f t="shared" si="130"/>
        <v>1</v>
      </c>
      <c r="BN175" s="6">
        <f t="shared" si="131"/>
        <v>1</v>
      </c>
      <c r="BO175" s="6">
        <f t="shared" si="132"/>
        <v>0</v>
      </c>
      <c r="BP175" s="6">
        <f t="shared" si="133"/>
        <v>-0.5</v>
      </c>
      <c r="BQ175" s="6">
        <f t="shared" si="134"/>
        <v>-1</v>
      </c>
      <c r="BS175" s="6">
        <v>1.25</v>
      </c>
      <c r="BT175" s="6">
        <f t="shared" si="135"/>
        <v>0</v>
      </c>
      <c r="BU175" s="6">
        <v>0.5</v>
      </c>
      <c r="BV175" s="6">
        <f t="shared" si="136"/>
        <v>0</v>
      </c>
      <c r="BW175" s="6">
        <f t="shared" si="137"/>
        <v>1.25</v>
      </c>
      <c r="BX175" s="6">
        <f t="shared" si="138"/>
        <v>1</v>
      </c>
      <c r="BY175" s="6">
        <f t="shared" si="139"/>
        <v>0.75</v>
      </c>
      <c r="BZ175" s="6">
        <f t="shared" si="140"/>
        <v>1</v>
      </c>
      <c r="CA175" s="6">
        <f t="shared" si="141"/>
        <v>1.25</v>
      </c>
      <c r="CB175" s="6">
        <f t="shared" si="142"/>
        <v>1</v>
      </c>
      <c r="CC175" s="6">
        <f t="shared" si="143"/>
        <v>0.5</v>
      </c>
      <c r="CD175" s="6">
        <f t="shared" si="144"/>
        <v>0</v>
      </c>
      <c r="CE175" s="6">
        <f t="shared" si="145"/>
        <v>-0.75</v>
      </c>
      <c r="CF175" s="6">
        <f t="shared" si="146"/>
        <v>-0.5</v>
      </c>
    </row>
    <row r="176" s="6" customFormat="1" spans="1:84">
      <c r="A176" s="6">
        <v>291</v>
      </c>
      <c r="B176" s="6" t="s">
        <v>16</v>
      </c>
      <c r="C176" s="12">
        <v>2</v>
      </c>
      <c r="D176" s="12">
        <v>3</v>
      </c>
      <c r="E176" s="12">
        <v>3</v>
      </c>
      <c r="F176" s="12">
        <v>3</v>
      </c>
      <c r="G176" s="12">
        <f t="shared" si="98"/>
        <v>2.5</v>
      </c>
      <c r="H176" s="12">
        <f t="shared" si="99"/>
        <v>3</v>
      </c>
      <c r="I176" s="6">
        <f t="shared" si="100"/>
        <v>2.75</v>
      </c>
      <c r="J176" s="6">
        <f t="shared" si="101"/>
        <v>0.5</v>
      </c>
      <c r="K176" s="6">
        <f t="shared" si="102"/>
        <v>0</v>
      </c>
      <c r="L176" s="6">
        <f t="shared" si="103"/>
        <v>-2.5</v>
      </c>
      <c r="M176" s="6">
        <f t="shared" si="104"/>
        <v>1</v>
      </c>
      <c r="N176" s="6">
        <f t="shared" si="105"/>
        <v>-1</v>
      </c>
      <c r="O176" s="6">
        <f t="shared" si="106"/>
        <v>0</v>
      </c>
      <c r="P176" s="6">
        <f t="shared" si="107"/>
        <v>-2</v>
      </c>
      <c r="Q176" s="6">
        <f t="shared" si="108"/>
        <v>1</v>
      </c>
      <c r="R176" s="6">
        <f t="shared" si="109"/>
        <v>-0.25</v>
      </c>
      <c r="S176" s="6">
        <f t="shared" si="110"/>
        <v>0</v>
      </c>
      <c r="T176" s="6">
        <f t="shared" si="111"/>
        <v>-2.25</v>
      </c>
      <c r="U176" s="6">
        <f t="shared" si="112"/>
        <v>1</v>
      </c>
      <c r="W176" s="6">
        <v>3</v>
      </c>
      <c r="X176" s="6">
        <v>2</v>
      </c>
      <c r="Y176" s="6">
        <v>0</v>
      </c>
      <c r="Z176" s="6">
        <v>0</v>
      </c>
      <c r="AA176" s="6">
        <v>3</v>
      </c>
      <c r="AB176" s="6">
        <v>2</v>
      </c>
      <c r="AC176" s="6">
        <v>0</v>
      </c>
      <c r="AD176" s="6">
        <v>0</v>
      </c>
      <c r="AE176" s="6">
        <v>2</v>
      </c>
      <c r="AF176" s="6">
        <v>2</v>
      </c>
      <c r="AG176" s="6">
        <v>2</v>
      </c>
      <c r="AH176" s="6">
        <v>0</v>
      </c>
      <c r="AI176" s="6">
        <v>2</v>
      </c>
      <c r="AJ176" s="6">
        <v>0</v>
      </c>
      <c r="AK176" s="6">
        <v>0</v>
      </c>
      <c r="AL176" s="6">
        <v>0</v>
      </c>
      <c r="AN176" s="6">
        <v>3</v>
      </c>
      <c r="AO176" s="6">
        <f t="shared" si="147"/>
        <v>2</v>
      </c>
      <c r="AP176" s="6">
        <v>0</v>
      </c>
      <c r="AQ176" s="6">
        <v>0</v>
      </c>
      <c r="AR176" s="17">
        <v>4</v>
      </c>
      <c r="AS176" s="18">
        <f t="shared" si="114"/>
        <v>1</v>
      </c>
      <c r="AT176" s="18">
        <f t="shared" si="115"/>
        <v>1</v>
      </c>
      <c r="AU176" s="6">
        <f t="shared" si="116"/>
        <v>3</v>
      </c>
      <c r="AV176" s="6">
        <f t="shared" si="117"/>
        <v>1</v>
      </c>
      <c r="AW176" s="6">
        <f t="shared" si="118"/>
        <v>3</v>
      </c>
      <c r="AX176" s="6">
        <f t="shared" si="119"/>
        <v>1</v>
      </c>
      <c r="AY176" s="6">
        <f t="shared" si="120"/>
        <v>0</v>
      </c>
      <c r="AZ176" s="6">
        <f t="shared" si="121"/>
        <v>0</v>
      </c>
      <c r="BA176" s="6">
        <f t="shared" si="122"/>
        <v>-3</v>
      </c>
      <c r="BB176" s="6">
        <f t="shared" si="123"/>
        <v>0</v>
      </c>
      <c r="BD176" s="6">
        <v>2</v>
      </c>
      <c r="BE176" s="6">
        <f t="shared" si="148"/>
        <v>1</v>
      </c>
      <c r="BF176" s="6">
        <v>1</v>
      </c>
      <c r="BG176" s="6">
        <v>0</v>
      </c>
      <c r="BH176" s="6">
        <f t="shared" si="125"/>
        <v>1</v>
      </c>
      <c r="BI176" s="6">
        <f t="shared" si="126"/>
        <v>1</v>
      </c>
      <c r="BJ176" s="6">
        <f t="shared" si="127"/>
        <v>1</v>
      </c>
      <c r="BK176" s="6">
        <f t="shared" si="128"/>
        <v>1</v>
      </c>
      <c r="BL176" s="6">
        <f t="shared" si="129"/>
        <v>2</v>
      </c>
      <c r="BM176" s="6">
        <f t="shared" si="130"/>
        <v>1</v>
      </c>
      <c r="BN176" s="6">
        <f t="shared" si="131"/>
        <v>1</v>
      </c>
      <c r="BO176" s="6">
        <f t="shared" si="132"/>
        <v>0</v>
      </c>
      <c r="BP176" s="6">
        <f t="shared" si="133"/>
        <v>-1</v>
      </c>
      <c r="BQ176" s="6">
        <f t="shared" si="134"/>
        <v>-1</v>
      </c>
      <c r="BS176" s="6">
        <v>2.5</v>
      </c>
      <c r="BT176" s="6">
        <f t="shared" si="135"/>
        <v>1.5</v>
      </c>
      <c r="BU176" s="6">
        <v>0.5</v>
      </c>
      <c r="BV176" s="6">
        <f t="shared" si="136"/>
        <v>0</v>
      </c>
      <c r="BW176" s="6">
        <f t="shared" si="137"/>
        <v>1</v>
      </c>
      <c r="BX176" s="6">
        <f t="shared" si="138"/>
        <v>1</v>
      </c>
      <c r="BY176" s="6">
        <f t="shared" si="139"/>
        <v>2</v>
      </c>
      <c r="BZ176" s="6">
        <f t="shared" si="140"/>
        <v>1</v>
      </c>
      <c r="CA176" s="6">
        <f t="shared" si="141"/>
        <v>2.5</v>
      </c>
      <c r="CB176" s="6">
        <f t="shared" si="142"/>
        <v>1</v>
      </c>
      <c r="CC176" s="6">
        <f t="shared" si="143"/>
        <v>0.5</v>
      </c>
      <c r="CD176" s="6">
        <f t="shared" si="144"/>
        <v>0</v>
      </c>
      <c r="CE176" s="6">
        <f t="shared" si="145"/>
        <v>-2</v>
      </c>
      <c r="CF176" s="6">
        <f t="shared" si="146"/>
        <v>-0.5</v>
      </c>
    </row>
    <row r="177" s="6" customFormat="1" spans="1:84">
      <c r="A177" s="6">
        <v>292</v>
      </c>
      <c r="B177" s="6" t="s">
        <v>16</v>
      </c>
      <c r="C177" s="12">
        <v>1</v>
      </c>
      <c r="D177" s="12">
        <v>1</v>
      </c>
      <c r="E177" s="12">
        <v>3</v>
      </c>
      <c r="F177" s="12">
        <v>1</v>
      </c>
      <c r="G177" s="12">
        <f t="shared" si="98"/>
        <v>2</v>
      </c>
      <c r="H177" s="12">
        <f t="shared" si="99"/>
        <v>1</v>
      </c>
      <c r="I177" s="6">
        <f t="shared" si="100"/>
        <v>1.5</v>
      </c>
      <c r="J177" s="6">
        <f t="shared" si="101"/>
        <v>0</v>
      </c>
      <c r="K177" s="6">
        <f t="shared" si="102"/>
        <v>0</v>
      </c>
      <c r="L177" s="6">
        <f t="shared" si="103"/>
        <v>-1</v>
      </c>
      <c r="M177" s="6">
        <f t="shared" si="104"/>
        <v>1</v>
      </c>
      <c r="N177" s="6">
        <f t="shared" si="105"/>
        <v>0</v>
      </c>
      <c r="O177" s="6">
        <f t="shared" si="106"/>
        <v>0</v>
      </c>
      <c r="P177" s="6">
        <f t="shared" si="107"/>
        <v>0</v>
      </c>
      <c r="Q177" s="6">
        <f t="shared" si="108"/>
        <v>0</v>
      </c>
      <c r="R177" s="6">
        <f t="shared" si="109"/>
        <v>0</v>
      </c>
      <c r="S177" s="6">
        <f t="shared" si="110"/>
        <v>0</v>
      </c>
      <c r="T177" s="6">
        <f t="shared" si="111"/>
        <v>-0.5</v>
      </c>
      <c r="U177" s="6">
        <f t="shared" si="112"/>
        <v>0</v>
      </c>
      <c r="W177" s="6">
        <v>2</v>
      </c>
      <c r="X177" s="6">
        <v>0</v>
      </c>
      <c r="Y177" s="6">
        <v>2</v>
      </c>
      <c r="Z177" s="6">
        <v>2</v>
      </c>
      <c r="AA177" s="6">
        <v>2</v>
      </c>
      <c r="AB177" s="6">
        <v>0</v>
      </c>
      <c r="AC177" s="6">
        <v>0</v>
      </c>
      <c r="AD177" s="6">
        <v>0</v>
      </c>
      <c r="AE177" s="6">
        <v>2</v>
      </c>
      <c r="AF177" s="6">
        <v>0</v>
      </c>
      <c r="AG177" s="6">
        <v>2</v>
      </c>
      <c r="AH177" s="6">
        <v>2</v>
      </c>
      <c r="AI177" s="6">
        <v>0</v>
      </c>
      <c r="AJ177" s="6">
        <v>0</v>
      </c>
      <c r="AK177" s="6">
        <v>0</v>
      </c>
      <c r="AL177" s="6">
        <v>2</v>
      </c>
      <c r="AN177" s="6">
        <v>2</v>
      </c>
      <c r="AO177" s="6">
        <f t="shared" si="147"/>
        <v>0</v>
      </c>
      <c r="AP177" s="6">
        <v>1</v>
      </c>
      <c r="AQ177" s="6">
        <v>1</v>
      </c>
      <c r="AR177" s="17">
        <v>4</v>
      </c>
      <c r="AS177" s="18">
        <f t="shared" si="114"/>
        <v>2</v>
      </c>
      <c r="AT177" s="18">
        <f t="shared" si="115"/>
        <v>1</v>
      </c>
      <c r="AU177" s="6">
        <f t="shared" si="116"/>
        <v>1</v>
      </c>
      <c r="AV177" s="6">
        <f t="shared" si="117"/>
        <v>1</v>
      </c>
      <c r="AW177" s="6">
        <f t="shared" si="118"/>
        <v>1</v>
      </c>
      <c r="AX177" s="6">
        <f t="shared" si="119"/>
        <v>1</v>
      </c>
      <c r="AY177" s="6">
        <f t="shared" si="120"/>
        <v>0</v>
      </c>
      <c r="AZ177" s="6">
        <f t="shared" si="121"/>
        <v>0</v>
      </c>
      <c r="BA177" s="6">
        <f t="shared" si="122"/>
        <v>-1</v>
      </c>
      <c r="BB177" s="6">
        <f t="shared" si="123"/>
        <v>0</v>
      </c>
      <c r="BD177" s="6">
        <v>1</v>
      </c>
      <c r="BE177" s="6">
        <f t="shared" si="148"/>
        <v>0</v>
      </c>
      <c r="BF177" s="6">
        <v>1</v>
      </c>
      <c r="BG177" s="6">
        <v>2</v>
      </c>
      <c r="BH177" s="6">
        <f t="shared" si="125"/>
        <v>1</v>
      </c>
      <c r="BI177" s="6">
        <f t="shared" si="126"/>
        <v>1</v>
      </c>
      <c r="BJ177" s="6">
        <f t="shared" si="127"/>
        <v>0</v>
      </c>
      <c r="BK177" s="6">
        <f t="shared" si="128"/>
        <v>0</v>
      </c>
      <c r="BL177" s="6">
        <f t="shared" si="129"/>
        <v>-1</v>
      </c>
      <c r="BM177" s="6">
        <f t="shared" si="130"/>
        <v>0</v>
      </c>
      <c r="BN177" s="6">
        <f t="shared" si="131"/>
        <v>-1</v>
      </c>
      <c r="BO177" s="6">
        <f t="shared" si="132"/>
        <v>1</v>
      </c>
      <c r="BP177" s="6">
        <f t="shared" si="133"/>
        <v>0</v>
      </c>
      <c r="BQ177" s="6">
        <f t="shared" si="134"/>
        <v>1</v>
      </c>
      <c r="BS177" s="6">
        <v>1.5</v>
      </c>
      <c r="BT177" s="6">
        <f t="shared" si="135"/>
        <v>0</v>
      </c>
      <c r="BU177" s="6">
        <v>1</v>
      </c>
      <c r="BV177" s="6">
        <f t="shared" si="136"/>
        <v>1.5</v>
      </c>
      <c r="BW177" s="6">
        <f t="shared" si="137"/>
        <v>1.5</v>
      </c>
      <c r="BX177" s="6">
        <f t="shared" si="138"/>
        <v>1</v>
      </c>
      <c r="BY177" s="6">
        <f t="shared" si="139"/>
        <v>0.5</v>
      </c>
      <c r="BZ177" s="6">
        <f t="shared" si="140"/>
        <v>0</v>
      </c>
      <c r="CA177" s="6">
        <f t="shared" si="141"/>
        <v>0</v>
      </c>
      <c r="CB177" s="6">
        <f t="shared" si="142"/>
        <v>0</v>
      </c>
      <c r="CC177" s="6">
        <f t="shared" si="143"/>
        <v>-0.5</v>
      </c>
      <c r="CD177" s="6">
        <f t="shared" si="144"/>
        <v>1</v>
      </c>
      <c r="CE177" s="6">
        <f t="shared" si="145"/>
        <v>-0.5</v>
      </c>
      <c r="CF177" s="6">
        <f t="shared" si="146"/>
        <v>0.5</v>
      </c>
    </row>
    <row r="178" s="6" customFormat="1" spans="1:84">
      <c r="A178" s="6">
        <v>293</v>
      </c>
      <c r="B178" s="6" t="s">
        <v>16</v>
      </c>
      <c r="C178" s="12">
        <v>3</v>
      </c>
      <c r="D178" s="12">
        <v>2</v>
      </c>
      <c r="E178" s="12">
        <v>2</v>
      </c>
      <c r="F178" s="12">
        <v>2</v>
      </c>
      <c r="G178" s="12">
        <f t="shared" si="98"/>
        <v>2.5</v>
      </c>
      <c r="H178" s="12">
        <f t="shared" si="99"/>
        <v>2</v>
      </c>
      <c r="I178" s="6">
        <f t="shared" si="100"/>
        <v>2.25</v>
      </c>
      <c r="J178" s="6">
        <f t="shared" si="101"/>
        <v>-0.5</v>
      </c>
      <c r="K178" s="6">
        <f t="shared" si="102"/>
        <v>0</v>
      </c>
      <c r="L178" s="6">
        <f t="shared" si="103"/>
        <v>-2.5</v>
      </c>
      <c r="M178" s="6">
        <f t="shared" si="104"/>
        <v>1</v>
      </c>
      <c r="N178" s="6">
        <f t="shared" si="105"/>
        <v>-0.5</v>
      </c>
      <c r="O178" s="6">
        <f t="shared" si="106"/>
        <v>0</v>
      </c>
      <c r="P178" s="6">
        <f t="shared" si="107"/>
        <v>-2</v>
      </c>
      <c r="Q178" s="6">
        <f t="shared" si="108"/>
        <v>1</v>
      </c>
      <c r="R178" s="6">
        <f t="shared" si="109"/>
        <v>-0.5</v>
      </c>
      <c r="S178" s="6">
        <f t="shared" si="110"/>
        <v>0</v>
      </c>
      <c r="T178" s="6">
        <f t="shared" si="111"/>
        <v>-2.25</v>
      </c>
      <c r="U178" s="6">
        <f t="shared" si="112"/>
        <v>1</v>
      </c>
      <c r="W178" s="6">
        <v>2</v>
      </c>
      <c r="X178" s="6">
        <v>0</v>
      </c>
      <c r="Y178" s="6">
        <v>0</v>
      </c>
      <c r="Z178" s="6">
        <v>0</v>
      </c>
      <c r="AA178" s="6">
        <v>2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3</v>
      </c>
      <c r="AJ178" s="6">
        <v>0</v>
      </c>
      <c r="AK178" s="6">
        <v>0</v>
      </c>
      <c r="AL178" s="6">
        <v>0</v>
      </c>
      <c r="AN178" s="6">
        <v>2</v>
      </c>
      <c r="AO178" s="6">
        <f t="shared" si="147"/>
        <v>0</v>
      </c>
      <c r="AP178" s="6">
        <v>0</v>
      </c>
      <c r="AQ178" s="6">
        <v>0</v>
      </c>
      <c r="AR178" s="17">
        <v>4</v>
      </c>
      <c r="AS178" s="18">
        <f t="shared" si="114"/>
        <v>2</v>
      </c>
      <c r="AT178" s="18">
        <f t="shared" si="115"/>
        <v>1</v>
      </c>
      <c r="AU178" s="6">
        <f t="shared" si="116"/>
        <v>2</v>
      </c>
      <c r="AV178" s="6">
        <f t="shared" si="117"/>
        <v>1</v>
      </c>
      <c r="AW178" s="6">
        <f t="shared" si="118"/>
        <v>2</v>
      </c>
      <c r="AX178" s="6">
        <f t="shared" si="119"/>
        <v>1</v>
      </c>
      <c r="AY178" s="6">
        <f t="shared" si="120"/>
        <v>0</v>
      </c>
      <c r="AZ178" s="6">
        <f t="shared" si="121"/>
        <v>0</v>
      </c>
      <c r="BA178" s="6">
        <f t="shared" si="122"/>
        <v>-2</v>
      </c>
      <c r="BB178" s="6">
        <f t="shared" si="123"/>
        <v>0</v>
      </c>
      <c r="BD178" s="6">
        <v>1.5</v>
      </c>
      <c r="BE178" s="6">
        <f t="shared" si="148"/>
        <v>0</v>
      </c>
      <c r="BF178" s="6">
        <v>0</v>
      </c>
      <c r="BG178" s="6">
        <v>0</v>
      </c>
      <c r="BH178" s="6">
        <f t="shared" si="125"/>
        <v>1.5</v>
      </c>
      <c r="BI178" s="6">
        <f t="shared" si="126"/>
        <v>1</v>
      </c>
      <c r="BJ178" s="6">
        <f t="shared" si="127"/>
        <v>1.5</v>
      </c>
      <c r="BK178" s="6">
        <f t="shared" si="128"/>
        <v>1</v>
      </c>
      <c r="BL178" s="6">
        <f t="shared" si="129"/>
        <v>1.5</v>
      </c>
      <c r="BM178" s="6">
        <f t="shared" si="130"/>
        <v>1</v>
      </c>
      <c r="BN178" s="6">
        <f t="shared" si="131"/>
        <v>0</v>
      </c>
      <c r="BO178" s="6">
        <f t="shared" si="132"/>
        <v>0</v>
      </c>
      <c r="BP178" s="6">
        <f t="shared" si="133"/>
        <v>-1.5</v>
      </c>
      <c r="BQ178" s="6">
        <f t="shared" si="134"/>
        <v>0</v>
      </c>
      <c r="BS178" s="6">
        <v>1.75</v>
      </c>
      <c r="BT178" s="6">
        <f t="shared" si="135"/>
        <v>0</v>
      </c>
      <c r="BU178" s="6">
        <v>0</v>
      </c>
      <c r="BV178" s="6">
        <f t="shared" si="136"/>
        <v>0</v>
      </c>
      <c r="BW178" s="6">
        <f t="shared" si="137"/>
        <v>1.75</v>
      </c>
      <c r="BX178" s="6">
        <f t="shared" si="138"/>
        <v>1</v>
      </c>
      <c r="BY178" s="6">
        <f t="shared" si="139"/>
        <v>1.75</v>
      </c>
      <c r="BZ178" s="6">
        <f t="shared" si="140"/>
        <v>1</v>
      </c>
      <c r="CA178" s="6">
        <f t="shared" si="141"/>
        <v>1.75</v>
      </c>
      <c r="CB178" s="6">
        <f t="shared" si="142"/>
        <v>1</v>
      </c>
      <c r="CC178" s="6">
        <f t="shared" si="143"/>
        <v>0</v>
      </c>
      <c r="CD178" s="6">
        <f t="shared" si="144"/>
        <v>0</v>
      </c>
      <c r="CE178" s="6">
        <f t="shared" si="145"/>
        <v>-1.75</v>
      </c>
      <c r="CF178" s="6">
        <f t="shared" si="146"/>
        <v>0</v>
      </c>
    </row>
    <row r="179" s="6" customFormat="1" spans="1:84">
      <c r="A179" s="6">
        <v>294</v>
      </c>
      <c r="B179" s="6" t="s">
        <v>16</v>
      </c>
      <c r="C179" s="12">
        <v>2</v>
      </c>
      <c r="D179" s="12">
        <v>1</v>
      </c>
      <c r="E179" s="12">
        <v>3</v>
      </c>
      <c r="F179" s="12">
        <v>1</v>
      </c>
      <c r="G179" s="12">
        <f t="shared" si="98"/>
        <v>2.5</v>
      </c>
      <c r="H179" s="12">
        <f t="shared" si="99"/>
        <v>1</v>
      </c>
      <c r="I179" s="6">
        <f t="shared" si="100"/>
        <v>1.75</v>
      </c>
      <c r="J179" s="6">
        <f t="shared" si="101"/>
        <v>0.5</v>
      </c>
      <c r="K179" s="6">
        <f t="shared" si="102"/>
        <v>0</v>
      </c>
      <c r="L179" s="6">
        <f t="shared" si="103"/>
        <v>-1.5</v>
      </c>
      <c r="M179" s="6">
        <f t="shared" si="104"/>
        <v>1</v>
      </c>
      <c r="N179" s="6">
        <f t="shared" si="105"/>
        <v>0</v>
      </c>
      <c r="O179" s="6">
        <f t="shared" si="106"/>
        <v>0</v>
      </c>
      <c r="P179" s="6">
        <f t="shared" si="107"/>
        <v>-1</v>
      </c>
      <c r="Q179" s="6">
        <f t="shared" si="108"/>
        <v>1</v>
      </c>
      <c r="R179" s="6">
        <f t="shared" si="109"/>
        <v>0.25</v>
      </c>
      <c r="S179" s="6">
        <f t="shared" si="110"/>
        <v>0</v>
      </c>
      <c r="T179" s="6">
        <f t="shared" si="111"/>
        <v>-1.25</v>
      </c>
      <c r="U179" s="6">
        <f t="shared" si="112"/>
        <v>1</v>
      </c>
      <c r="W179" s="6">
        <v>3</v>
      </c>
      <c r="X179" s="6">
        <v>2</v>
      </c>
      <c r="Y179" s="6">
        <v>0</v>
      </c>
      <c r="Z179" s="6">
        <v>0</v>
      </c>
      <c r="AA179" s="6">
        <v>3</v>
      </c>
      <c r="AB179" s="6">
        <v>0</v>
      </c>
      <c r="AC179" s="6">
        <v>2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2</v>
      </c>
      <c r="AJ179" s="6">
        <v>0</v>
      </c>
      <c r="AK179" s="6">
        <v>0</v>
      </c>
      <c r="AL179" s="6">
        <v>0</v>
      </c>
      <c r="AN179" s="6">
        <v>3</v>
      </c>
      <c r="AO179" s="6">
        <f t="shared" si="147"/>
        <v>1</v>
      </c>
      <c r="AP179" s="6">
        <v>1</v>
      </c>
      <c r="AQ179" s="6">
        <v>0</v>
      </c>
      <c r="AR179" s="17">
        <v>4</v>
      </c>
      <c r="AS179" s="18">
        <f t="shared" si="114"/>
        <v>2</v>
      </c>
      <c r="AT179" s="18">
        <f t="shared" si="115"/>
        <v>1</v>
      </c>
      <c r="AU179" s="6">
        <f t="shared" si="116"/>
        <v>2</v>
      </c>
      <c r="AV179" s="6">
        <f t="shared" si="117"/>
        <v>1</v>
      </c>
      <c r="AW179" s="6">
        <f t="shared" si="118"/>
        <v>3</v>
      </c>
      <c r="AX179" s="6">
        <f t="shared" si="119"/>
        <v>1</v>
      </c>
      <c r="AY179" s="6">
        <f t="shared" si="120"/>
        <v>1</v>
      </c>
      <c r="AZ179" s="6">
        <f t="shared" si="121"/>
        <v>0</v>
      </c>
      <c r="BA179" s="6">
        <f t="shared" si="122"/>
        <v>-2</v>
      </c>
      <c r="BB179" s="6">
        <f t="shared" si="123"/>
        <v>-1</v>
      </c>
      <c r="BD179" s="6">
        <v>1</v>
      </c>
      <c r="BE179" s="6">
        <f t="shared" si="148"/>
        <v>0</v>
      </c>
      <c r="BF179" s="6">
        <v>0</v>
      </c>
      <c r="BG179" s="6">
        <v>0</v>
      </c>
      <c r="BH179" s="6">
        <f t="shared" si="125"/>
        <v>1</v>
      </c>
      <c r="BI179" s="6">
        <f t="shared" si="126"/>
        <v>1</v>
      </c>
      <c r="BJ179" s="6">
        <f t="shared" si="127"/>
        <v>1</v>
      </c>
      <c r="BK179" s="6">
        <f t="shared" si="128"/>
        <v>1</v>
      </c>
      <c r="BL179" s="6">
        <f t="shared" si="129"/>
        <v>1</v>
      </c>
      <c r="BM179" s="6">
        <f t="shared" si="130"/>
        <v>1</v>
      </c>
      <c r="BN179" s="6">
        <f t="shared" si="131"/>
        <v>0</v>
      </c>
      <c r="BO179" s="6">
        <f t="shared" si="132"/>
        <v>0</v>
      </c>
      <c r="BP179" s="6">
        <f t="shared" si="133"/>
        <v>-1</v>
      </c>
      <c r="BQ179" s="6">
        <f t="shared" si="134"/>
        <v>0</v>
      </c>
      <c r="BS179" s="6">
        <v>2</v>
      </c>
      <c r="BT179" s="6">
        <f t="shared" si="135"/>
        <v>0.5</v>
      </c>
      <c r="BU179" s="6">
        <v>0.5</v>
      </c>
      <c r="BV179" s="6">
        <f t="shared" si="136"/>
        <v>0</v>
      </c>
      <c r="BW179" s="6">
        <f t="shared" si="137"/>
        <v>1.5</v>
      </c>
      <c r="BX179" s="6">
        <f t="shared" si="138"/>
        <v>1</v>
      </c>
      <c r="BY179" s="6">
        <f t="shared" si="139"/>
        <v>1.5</v>
      </c>
      <c r="BZ179" s="6">
        <f t="shared" si="140"/>
        <v>1</v>
      </c>
      <c r="CA179" s="6">
        <f t="shared" si="141"/>
        <v>2</v>
      </c>
      <c r="CB179" s="6">
        <f t="shared" si="142"/>
        <v>1</v>
      </c>
      <c r="CC179" s="6">
        <f t="shared" si="143"/>
        <v>0.5</v>
      </c>
      <c r="CD179" s="6">
        <f t="shared" si="144"/>
        <v>0</v>
      </c>
      <c r="CE179" s="6">
        <f t="shared" si="145"/>
        <v>-1.5</v>
      </c>
      <c r="CF179" s="6">
        <f t="shared" si="146"/>
        <v>-0.5</v>
      </c>
    </row>
    <row r="180" s="6" customFormat="1" spans="1:84">
      <c r="A180" s="6">
        <v>295</v>
      </c>
      <c r="B180" s="6" t="s">
        <v>16</v>
      </c>
      <c r="C180" s="12">
        <v>2</v>
      </c>
      <c r="D180" s="12">
        <v>1</v>
      </c>
      <c r="E180" s="12">
        <v>1</v>
      </c>
      <c r="F180" s="12">
        <v>1</v>
      </c>
      <c r="G180" s="12">
        <f t="shared" si="98"/>
        <v>1.5</v>
      </c>
      <c r="H180" s="12">
        <f t="shared" si="99"/>
        <v>1</v>
      </c>
      <c r="I180" s="6">
        <f t="shared" si="100"/>
        <v>1.25</v>
      </c>
      <c r="J180" s="6">
        <f t="shared" si="101"/>
        <v>1</v>
      </c>
      <c r="K180" s="6">
        <f t="shared" si="102"/>
        <v>1</v>
      </c>
      <c r="L180" s="6">
        <f t="shared" si="103"/>
        <v>-1.5</v>
      </c>
      <c r="M180" s="6">
        <f t="shared" si="104"/>
        <v>1</v>
      </c>
      <c r="N180" s="6">
        <f t="shared" si="105"/>
        <v>1.5</v>
      </c>
      <c r="O180" s="6">
        <f t="shared" si="106"/>
        <v>1</v>
      </c>
      <c r="P180" s="6">
        <f t="shared" si="107"/>
        <v>-1</v>
      </c>
      <c r="Q180" s="6">
        <f t="shared" si="108"/>
        <v>1</v>
      </c>
      <c r="R180" s="6">
        <f t="shared" si="109"/>
        <v>1.25</v>
      </c>
      <c r="S180" s="6">
        <f t="shared" si="110"/>
        <v>1</v>
      </c>
      <c r="T180" s="6">
        <f t="shared" si="111"/>
        <v>-1.25</v>
      </c>
      <c r="U180" s="6">
        <f t="shared" si="112"/>
        <v>1</v>
      </c>
      <c r="W180" s="6">
        <v>3</v>
      </c>
      <c r="X180" s="6">
        <v>0</v>
      </c>
      <c r="Y180" s="6">
        <v>0</v>
      </c>
      <c r="Z180" s="6">
        <v>0</v>
      </c>
      <c r="AA180" s="6">
        <v>2</v>
      </c>
      <c r="AB180" s="6">
        <v>0</v>
      </c>
      <c r="AC180" s="6">
        <v>0</v>
      </c>
      <c r="AD180" s="6">
        <v>0</v>
      </c>
      <c r="AE180" s="6">
        <v>2</v>
      </c>
      <c r="AF180" s="6">
        <v>0</v>
      </c>
      <c r="AG180" s="6">
        <v>0</v>
      </c>
      <c r="AH180" s="6">
        <v>0</v>
      </c>
      <c r="AI180" s="6">
        <v>3</v>
      </c>
      <c r="AJ180" s="6">
        <v>0</v>
      </c>
      <c r="AK180" s="6">
        <v>0</v>
      </c>
      <c r="AL180" s="6">
        <v>0</v>
      </c>
      <c r="AN180" s="6">
        <v>2.5</v>
      </c>
      <c r="AO180" s="6">
        <f t="shared" si="147"/>
        <v>0</v>
      </c>
      <c r="AP180" s="6">
        <v>0</v>
      </c>
      <c r="AQ180" s="6">
        <v>0</v>
      </c>
      <c r="AR180" s="17">
        <v>4</v>
      </c>
      <c r="AS180" s="18">
        <f t="shared" si="114"/>
        <v>2.5</v>
      </c>
      <c r="AT180" s="18">
        <f t="shared" si="115"/>
        <v>1</v>
      </c>
      <c r="AU180" s="6">
        <f t="shared" si="116"/>
        <v>2.5</v>
      </c>
      <c r="AV180" s="6">
        <f t="shared" si="117"/>
        <v>1</v>
      </c>
      <c r="AW180" s="6">
        <f t="shared" si="118"/>
        <v>2.5</v>
      </c>
      <c r="AX180" s="6">
        <f t="shared" si="119"/>
        <v>1</v>
      </c>
      <c r="AY180" s="6">
        <f t="shared" si="120"/>
        <v>0</v>
      </c>
      <c r="AZ180" s="6">
        <f t="shared" si="121"/>
        <v>0</v>
      </c>
      <c r="BA180" s="6">
        <f t="shared" si="122"/>
        <v>-2.5</v>
      </c>
      <c r="BB180" s="6">
        <f t="shared" si="123"/>
        <v>0</v>
      </c>
      <c r="BD180" s="6">
        <v>2.5</v>
      </c>
      <c r="BE180" s="6">
        <f t="shared" si="148"/>
        <v>0</v>
      </c>
      <c r="BF180" s="6">
        <v>0</v>
      </c>
      <c r="BG180" s="6">
        <v>0</v>
      </c>
      <c r="BH180" s="6">
        <f t="shared" si="125"/>
        <v>2.5</v>
      </c>
      <c r="BI180" s="6">
        <f t="shared" si="126"/>
        <v>1</v>
      </c>
      <c r="BJ180" s="6">
        <f t="shared" si="127"/>
        <v>2.5</v>
      </c>
      <c r="BK180" s="6">
        <f t="shared" si="128"/>
        <v>1</v>
      </c>
      <c r="BL180" s="6">
        <f t="shared" si="129"/>
        <v>2.5</v>
      </c>
      <c r="BM180" s="6">
        <f t="shared" si="130"/>
        <v>1</v>
      </c>
      <c r="BN180" s="6">
        <f t="shared" si="131"/>
        <v>0</v>
      </c>
      <c r="BO180" s="6">
        <f t="shared" si="132"/>
        <v>0</v>
      </c>
      <c r="BP180" s="6">
        <f t="shared" si="133"/>
        <v>-2.5</v>
      </c>
      <c r="BQ180" s="6">
        <f t="shared" si="134"/>
        <v>0</v>
      </c>
      <c r="BS180" s="6">
        <v>2.5</v>
      </c>
      <c r="BT180" s="6">
        <f t="shared" si="135"/>
        <v>0</v>
      </c>
      <c r="BU180" s="6">
        <v>0</v>
      </c>
      <c r="BV180" s="6">
        <f t="shared" si="136"/>
        <v>0</v>
      </c>
      <c r="BW180" s="6">
        <f t="shared" si="137"/>
        <v>2.5</v>
      </c>
      <c r="BX180" s="6">
        <f t="shared" si="138"/>
        <v>1</v>
      </c>
      <c r="BY180" s="6">
        <f t="shared" si="139"/>
        <v>2.5</v>
      </c>
      <c r="BZ180" s="6">
        <f t="shared" si="140"/>
        <v>1</v>
      </c>
      <c r="CA180" s="6">
        <f t="shared" si="141"/>
        <v>2.5</v>
      </c>
      <c r="CB180" s="6">
        <f t="shared" si="142"/>
        <v>1</v>
      </c>
      <c r="CC180" s="6">
        <f t="shared" si="143"/>
        <v>0</v>
      </c>
      <c r="CD180" s="6">
        <f t="shared" si="144"/>
        <v>0</v>
      </c>
      <c r="CE180" s="6">
        <f t="shared" si="145"/>
        <v>-2.5</v>
      </c>
      <c r="CF180" s="6">
        <f t="shared" si="146"/>
        <v>0</v>
      </c>
    </row>
    <row r="181" s="6" customFormat="1" spans="1:84">
      <c r="A181" s="6">
        <v>190</v>
      </c>
      <c r="B181" s="6" t="s">
        <v>16</v>
      </c>
      <c r="C181" s="12">
        <v>1</v>
      </c>
      <c r="D181" s="12">
        <v>1</v>
      </c>
      <c r="E181" s="12">
        <v>1</v>
      </c>
      <c r="F181" s="12">
        <v>1</v>
      </c>
      <c r="G181" s="12">
        <f t="shared" si="98"/>
        <v>1</v>
      </c>
      <c r="H181" s="12">
        <f t="shared" si="99"/>
        <v>1</v>
      </c>
      <c r="I181" s="6">
        <f t="shared" si="100"/>
        <v>1</v>
      </c>
      <c r="J181" s="6">
        <f t="shared" si="101"/>
        <v>1</v>
      </c>
      <c r="K181" s="6">
        <f t="shared" si="102"/>
        <v>1</v>
      </c>
      <c r="L181" s="6">
        <f t="shared" si="103"/>
        <v>-1</v>
      </c>
      <c r="M181" s="6">
        <f t="shared" si="104"/>
        <v>1</v>
      </c>
      <c r="N181" s="6">
        <f t="shared" si="105"/>
        <v>1.5</v>
      </c>
      <c r="O181" s="6">
        <f t="shared" si="106"/>
        <v>1</v>
      </c>
      <c r="P181" s="6">
        <f t="shared" si="107"/>
        <v>-1</v>
      </c>
      <c r="Q181" s="6">
        <f t="shared" si="108"/>
        <v>1</v>
      </c>
      <c r="R181" s="6">
        <f t="shared" si="109"/>
        <v>1.25</v>
      </c>
      <c r="S181" s="6">
        <f t="shared" si="110"/>
        <v>1</v>
      </c>
      <c r="T181" s="6">
        <f t="shared" si="111"/>
        <v>-1</v>
      </c>
      <c r="U181" s="6">
        <f t="shared" si="112"/>
        <v>1</v>
      </c>
      <c r="W181" s="6">
        <v>2</v>
      </c>
      <c r="X181" s="6">
        <v>2</v>
      </c>
      <c r="Y181" s="6">
        <v>0</v>
      </c>
      <c r="Z181" s="6">
        <v>0</v>
      </c>
      <c r="AA181" s="6">
        <v>2</v>
      </c>
      <c r="AB181" s="6">
        <v>0</v>
      </c>
      <c r="AC181" s="6">
        <v>0</v>
      </c>
      <c r="AD181" s="6">
        <v>0</v>
      </c>
      <c r="AE181" s="6">
        <v>2</v>
      </c>
      <c r="AF181" s="6">
        <v>0</v>
      </c>
      <c r="AG181" s="6">
        <v>0</v>
      </c>
      <c r="AH181" s="6">
        <v>0</v>
      </c>
      <c r="AI181" s="6">
        <v>3</v>
      </c>
      <c r="AJ181" s="6">
        <v>0</v>
      </c>
      <c r="AK181" s="6">
        <v>0</v>
      </c>
      <c r="AL181" s="6">
        <v>0</v>
      </c>
      <c r="AN181" s="6">
        <v>2</v>
      </c>
      <c r="AO181" s="6">
        <f t="shared" si="147"/>
        <v>1</v>
      </c>
      <c r="AP181" s="6">
        <v>0</v>
      </c>
      <c r="AQ181" s="6">
        <v>0</v>
      </c>
      <c r="AR181" s="17">
        <v>4</v>
      </c>
      <c r="AS181" s="18">
        <f t="shared" si="114"/>
        <v>1</v>
      </c>
      <c r="AT181" s="18">
        <f t="shared" si="115"/>
        <v>1</v>
      </c>
      <c r="AU181" s="6">
        <f t="shared" si="116"/>
        <v>2</v>
      </c>
      <c r="AV181" s="6">
        <f t="shared" si="117"/>
        <v>1</v>
      </c>
      <c r="AW181" s="6">
        <f t="shared" si="118"/>
        <v>2</v>
      </c>
      <c r="AX181" s="6">
        <f t="shared" si="119"/>
        <v>1</v>
      </c>
      <c r="AY181" s="6">
        <f t="shared" si="120"/>
        <v>0</v>
      </c>
      <c r="AZ181" s="6">
        <f t="shared" si="121"/>
        <v>0</v>
      </c>
      <c r="BA181" s="6">
        <f t="shared" si="122"/>
        <v>-2</v>
      </c>
      <c r="BB181" s="6">
        <f t="shared" si="123"/>
        <v>0</v>
      </c>
      <c r="BD181" s="6">
        <v>2.5</v>
      </c>
      <c r="BE181" s="6">
        <f t="shared" si="148"/>
        <v>0</v>
      </c>
      <c r="BF181" s="6">
        <v>0</v>
      </c>
      <c r="BG181" s="6">
        <v>0</v>
      </c>
      <c r="BH181" s="6">
        <f t="shared" si="125"/>
        <v>2.5</v>
      </c>
      <c r="BI181" s="6">
        <f t="shared" si="126"/>
        <v>1</v>
      </c>
      <c r="BJ181" s="6">
        <f t="shared" si="127"/>
        <v>2.5</v>
      </c>
      <c r="BK181" s="6">
        <f t="shared" si="128"/>
        <v>1</v>
      </c>
      <c r="BL181" s="6">
        <f t="shared" si="129"/>
        <v>2.5</v>
      </c>
      <c r="BM181" s="6">
        <f t="shared" si="130"/>
        <v>1</v>
      </c>
      <c r="BN181" s="6">
        <f t="shared" si="131"/>
        <v>0</v>
      </c>
      <c r="BO181" s="6">
        <f t="shared" si="132"/>
        <v>0</v>
      </c>
      <c r="BP181" s="6">
        <f t="shared" si="133"/>
        <v>-2.5</v>
      </c>
      <c r="BQ181" s="6">
        <f t="shared" si="134"/>
        <v>0</v>
      </c>
      <c r="BS181" s="6">
        <v>2.25</v>
      </c>
      <c r="BT181" s="6">
        <f t="shared" si="135"/>
        <v>0.5</v>
      </c>
      <c r="BU181" s="6">
        <v>0</v>
      </c>
      <c r="BV181" s="6">
        <f t="shared" si="136"/>
        <v>0</v>
      </c>
      <c r="BW181" s="6">
        <f t="shared" si="137"/>
        <v>1.75</v>
      </c>
      <c r="BX181" s="6">
        <f t="shared" si="138"/>
        <v>1</v>
      </c>
      <c r="BY181" s="6">
        <f t="shared" si="139"/>
        <v>2.25</v>
      </c>
      <c r="BZ181" s="6">
        <f t="shared" si="140"/>
        <v>1</v>
      </c>
      <c r="CA181" s="6">
        <f t="shared" si="141"/>
        <v>2.25</v>
      </c>
      <c r="CB181" s="6">
        <f t="shared" si="142"/>
        <v>1</v>
      </c>
      <c r="CC181" s="6">
        <f t="shared" si="143"/>
        <v>0</v>
      </c>
      <c r="CD181" s="6">
        <f t="shared" si="144"/>
        <v>0</v>
      </c>
      <c r="CE181" s="6">
        <f t="shared" si="145"/>
        <v>-2.25</v>
      </c>
      <c r="CF181" s="6">
        <f t="shared" si="146"/>
        <v>0</v>
      </c>
    </row>
    <row r="182" s="6" customFormat="1" spans="1:84">
      <c r="A182" s="6">
        <v>191</v>
      </c>
      <c r="B182" s="6" t="s">
        <v>16</v>
      </c>
      <c r="C182" s="12">
        <v>1</v>
      </c>
      <c r="D182" s="12">
        <v>1</v>
      </c>
      <c r="E182" s="12">
        <v>2</v>
      </c>
      <c r="F182" s="12">
        <v>1</v>
      </c>
      <c r="G182" s="12">
        <f t="shared" si="98"/>
        <v>1.5</v>
      </c>
      <c r="H182" s="12">
        <f t="shared" si="99"/>
        <v>1</v>
      </c>
      <c r="I182" s="6">
        <f t="shared" si="100"/>
        <v>1.25</v>
      </c>
      <c r="J182" s="6">
        <f t="shared" si="101"/>
        <v>-0.5</v>
      </c>
      <c r="K182" s="6">
        <f t="shared" si="102"/>
        <v>0</v>
      </c>
      <c r="L182" s="6">
        <f t="shared" si="103"/>
        <v>-1.5</v>
      </c>
      <c r="M182" s="6">
        <f t="shared" si="104"/>
        <v>1</v>
      </c>
      <c r="N182" s="6">
        <f t="shared" si="105"/>
        <v>0</v>
      </c>
      <c r="O182" s="6">
        <f t="shared" si="106"/>
        <v>0</v>
      </c>
      <c r="P182" s="6">
        <f t="shared" si="107"/>
        <v>-1</v>
      </c>
      <c r="Q182" s="6">
        <f t="shared" si="108"/>
        <v>1</v>
      </c>
      <c r="R182" s="6">
        <f t="shared" si="109"/>
        <v>-0.25</v>
      </c>
      <c r="S182" s="6">
        <f t="shared" si="110"/>
        <v>0</v>
      </c>
      <c r="T182" s="6">
        <f t="shared" si="111"/>
        <v>-1.25</v>
      </c>
      <c r="U182" s="6">
        <f t="shared" si="112"/>
        <v>1</v>
      </c>
      <c r="W182" s="6">
        <v>0</v>
      </c>
      <c r="X182" s="6">
        <v>0</v>
      </c>
      <c r="Y182" s="6">
        <v>0</v>
      </c>
      <c r="Z182" s="6">
        <v>0</v>
      </c>
      <c r="AA182" s="6">
        <v>2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2</v>
      </c>
      <c r="AJ182" s="6">
        <v>0</v>
      </c>
      <c r="AK182" s="6">
        <v>0</v>
      </c>
      <c r="AL182" s="6">
        <v>0</v>
      </c>
      <c r="AN182" s="6">
        <v>1</v>
      </c>
      <c r="AO182" s="6">
        <f t="shared" si="147"/>
        <v>0</v>
      </c>
      <c r="AP182" s="6">
        <v>0</v>
      </c>
      <c r="AQ182" s="6">
        <v>0</v>
      </c>
      <c r="AR182" s="17">
        <v>4</v>
      </c>
      <c r="AS182" s="18">
        <f t="shared" si="114"/>
        <v>1</v>
      </c>
      <c r="AT182" s="18">
        <f t="shared" si="115"/>
        <v>1</v>
      </c>
      <c r="AU182" s="6">
        <f t="shared" si="116"/>
        <v>1</v>
      </c>
      <c r="AV182" s="6">
        <f t="shared" si="117"/>
        <v>1</v>
      </c>
      <c r="AW182" s="6">
        <f t="shared" si="118"/>
        <v>1</v>
      </c>
      <c r="AX182" s="6">
        <f t="shared" si="119"/>
        <v>1</v>
      </c>
      <c r="AY182" s="6">
        <f t="shared" si="120"/>
        <v>0</v>
      </c>
      <c r="AZ182" s="6">
        <f t="shared" si="121"/>
        <v>0</v>
      </c>
      <c r="BA182" s="6">
        <f t="shared" si="122"/>
        <v>-1</v>
      </c>
      <c r="BB182" s="6">
        <f t="shared" si="123"/>
        <v>0</v>
      </c>
      <c r="BD182" s="6">
        <v>1</v>
      </c>
      <c r="BE182" s="6">
        <f t="shared" si="148"/>
        <v>0</v>
      </c>
      <c r="BF182" s="6">
        <v>0</v>
      </c>
      <c r="BG182" s="6">
        <v>0</v>
      </c>
      <c r="BH182" s="6">
        <f t="shared" si="125"/>
        <v>1</v>
      </c>
      <c r="BI182" s="6">
        <f t="shared" si="126"/>
        <v>1</v>
      </c>
      <c r="BJ182" s="6">
        <f t="shared" si="127"/>
        <v>1</v>
      </c>
      <c r="BK182" s="6">
        <f t="shared" si="128"/>
        <v>1</v>
      </c>
      <c r="BL182" s="6">
        <f t="shared" si="129"/>
        <v>1</v>
      </c>
      <c r="BM182" s="6">
        <f t="shared" si="130"/>
        <v>1</v>
      </c>
      <c r="BN182" s="6">
        <f t="shared" si="131"/>
        <v>0</v>
      </c>
      <c r="BO182" s="6">
        <f t="shared" si="132"/>
        <v>0</v>
      </c>
      <c r="BP182" s="6">
        <f t="shared" si="133"/>
        <v>-1</v>
      </c>
      <c r="BQ182" s="6">
        <f t="shared" si="134"/>
        <v>0</v>
      </c>
      <c r="BS182" s="6">
        <v>1</v>
      </c>
      <c r="BT182" s="6">
        <f t="shared" si="135"/>
        <v>0</v>
      </c>
      <c r="BU182" s="6">
        <v>0</v>
      </c>
      <c r="BV182" s="6">
        <f t="shared" si="136"/>
        <v>0</v>
      </c>
      <c r="BW182" s="6">
        <f t="shared" si="137"/>
        <v>1</v>
      </c>
      <c r="BX182" s="6">
        <f t="shared" si="138"/>
        <v>1</v>
      </c>
      <c r="BY182" s="6">
        <f t="shared" si="139"/>
        <v>1</v>
      </c>
      <c r="BZ182" s="6">
        <f t="shared" si="140"/>
        <v>1</v>
      </c>
      <c r="CA182" s="6">
        <f t="shared" si="141"/>
        <v>1</v>
      </c>
      <c r="CB182" s="6">
        <f t="shared" si="142"/>
        <v>1</v>
      </c>
      <c r="CC182" s="6">
        <f t="shared" si="143"/>
        <v>0</v>
      </c>
      <c r="CD182" s="6">
        <f t="shared" si="144"/>
        <v>0</v>
      </c>
      <c r="CE182" s="6">
        <f t="shared" si="145"/>
        <v>-1</v>
      </c>
      <c r="CF182" s="6">
        <f t="shared" si="146"/>
        <v>0</v>
      </c>
    </row>
    <row r="183" s="6" customFormat="1" spans="1:84">
      <c r="A183" s="6">
        <v>386</v>
      </c>
      <c r="B183" s="6" t="s">
        <v>16</v>
      </c>
      <c r="C183" s="5">
        <v>3</v>
      </c>
      <c r="D183" s="5">
        <v>3</v>
      </c>
      <c r="E183" s="5">
        <v>3</v>
      </c>
      <c r="F183" s="5">
        <v>3</v>
      </c>
      <c r="G183" s="12">
        <f t="shared" si="98"/>
        <v>3</v>
      </c>
      <c r="H183" s="12">
        <f t="shared" si="99"/>
        <v>3</v>
      </c>
      <c r="I183" s="6">
        <f t="shared" si="100"/>
        <v>3</v>
      </c>
      <c r="J183" s="6">
        <f t="shared" si="101"/>
        <v>-1</v>
      </c>
      <c r="K183" s="6">
        <f t="shared" si="102"/>
        <v>0</v>
      </c>
      <c r="L183" s="6">
        <f t="shared" si="103"/>
        <v>-3</v>
      </c>
      <c r="M183" s="6">
        <f t="shared" si="104"/>
        <v>1</v>
      </c>
      <c r="N183" s="6">
        <f t="shared" si="105"/>
        <v>-1</v>
      </c>
      <c r="O183" s="6">
        <f t="shared" si="106"/>
        <v>0</v>
      </c>
      <c r="P183" s="6">
        <f t="shared" si="107"/>
        <v>-2</v>
      </c>
      <c r="Q183" s="6">
        <f t="shared" si="108"/>
        <v>1</v>
      </c>
      <c r="R183" s="6">
        <f t="shared" si="109"/>
        <v>-1</v>
      </c>
      <c r="S183" s="6">
        <f t="shared" si="110"/>
        <v>0</v>
      </c>
      <c r="T183" s="6">
        <f t="shared" si="111"/>
        <v>-2.5</v>
      </c>
      <c r="U183" s="6">
        <f t="shared" si="112"/>
        <v>1</v>
      </c>
      <c r="W183" s="6">
        <v>2</v>
      </c>
      <c r="X183" s="6">
        <v>2</v>
      </c>
      <c r="Y183" s="6">
        <v>0</v>
      </c>
      <c r="Z183" s="6">
        <v>2</v>
      </c>
      <c r="AA183" s="6">
        <v>2</v>
      </c>
      <c r="AB183" s="6">
        <v>0</v>
      </c>
      <c r="AC183" s="6">
        <v>0</v>
      </c>
      <c r="AD183" s="6">
        <v>2</v>
      </c>
      <c r="AE183" s="6">
        <v>2</v>
      </c>
      <c r="AF183" s="6">
        <v>2</v>
      </c>
      <c r="AG183" s="6">
        <v>2</v>
      </c>
      <c r="AH183" s="6">
        <v>0</v>
      </c>
      <c r="AI183" s="6">
        <v>2</v>
      </c>
      <c r="AJ183" s="6">
        <v>0</v>
      </c>
      <c r="AK183" s="6">
        <v>0</v>
      </c>
      <c r="AL183" s="6">
        <v>2</v>
      </c>
      <c r="AN183" s="6">
        <v>2</v>
      </c>
      <c r="AO183" s="6">
        <f t="shared" si="147"/>
        <v>1</v>
      </c>
      <c r="AP183" s="6">
        <v>0</v>
      </c>
      <c r="AQ183" s="6">
        <v>2</v>
      </c>
      <c r="AR183" s="17">
        <v>4</v>
      </c>
      <c r="AS183" s="18">
        <f t="shared" si="114"/>
        <v>1</v>
      </c>
      <c r="AT183" s="18">
        <f t="shared" si="115"/>
        <v>1</v>
      </c>
      <c r="AU183" s="6">
        <f t="shared" si="116"/>
        <v>2</v>
      </c>
      <c r="AV183" s="6">
        <f t="shared" si="117"/>
        <v>1</v>
      </c>
      <c r="AW183" s="6">
        <f t="shared" si="118"/>
        <v>0</v>
      </c>
      <c r="AX183" s="6">
        <f t="shared" si="119"/>
        <v>0</v>
      </c>
      <c r="AY183" s="6">
        <f t="shared" si="120"/>
        <v>-2</v>
      </c>
      <c r="AZ183" s="6">
        <f t="shared" si="121"/>
        <v>1</v>
      </c>
      <c r="BA183" s="6">
        <f t="shared" si="122"/>
        <v>-2</v>
      </c>
      <c r="BB183" s="6">
        <f t="shared" si="123"/>
        <v>2</v>
      </c>
      <c r="BD183" s="6">
        <v>2</v>
      </c>
      <c r="BE183" s="6">
        <f t="shared" si="148"/>
        <v>1</v>
      </c>
      <c r="BF183" s="6">
        <v>1</v>
      </c>
      <c r="BG183" s="6">
        <v>1</v>
      </c>
      <c r="BH183" s="6">
        <f t="shared" si="125"/>
        <v>1</v>
      </c>
      <c r="BI183" s="6">
        <f t="shared" si="126"/>
        <v>1</v>
      </c>
      <c r="BJ183" s="6">
        <f t="shared" si="127"/>
        <v>1</v>
      </c>
      <c r="BK183" s="6">
        <f t="shared" si="128"/>
        <v>1</v>
      </c>
      <c r="BL183" s="6">
        <f t="shared" si="129"/>
        <v>1</v>
      </c>
      <c r="BM183" s="6">
        <f t="shared" si="130"/>
        <v>1</v>
      </c>
      <c r="BN183" s="6">
        <f t="shared" si="131"/>
        <v>0</v>
      </c>
      <c r="BO183" s="6">
        <f t="shared" si="132"/>
        <v>0</v>
      </c>
      <c r="BP183" s="6">
        <f t="shared" si="133"/>
        <v>-1</v>
      </c>
      <c r="BQ183" s="6">
        <f t="shared" si="134"/>
        <v>0</v>
      </c>
      <c r="BS183" s="6">
        <v>2</v>
      </c>
      <c r="BT183" s="6">
        <f t="shared" si="135"/>
        <v>1</v>
      </c>
      <c r="BU183" s="6">
        <v>0.5</v>
      </c>
      <c r="BV183" s="6">
        <f t="shared" si="136"/>
        <v>1.5</v>
      </c>
      <c r="BW183" s="6">
        <f t="shared" si="137"/>
        <v>1</v>
      </c>
      <c r="BX183" s="6">
        <f t="shared" si="138"/>
        <v>1</v>
      </c>
      <c r="BY183" s="6">
        <f t="shared" si="139"/>
        <v>1.5</v>
      </c>
      <c r="BZ183" s="6">
        <f t="shared" si="140"/>
        <v>1</v>
      </c>
      <c r="CA183" s="6">
        <f t="shared" si="141"/>
        <v>0.5</v>
      </c>
      <c r="CB183" s="6">
        <f t="shared" si="142"/>
        <v>0</v>
      </c>
      <c r="CC183" s="6">
        <f t="shared" si="143"/>
        <v>-1</v>
      </c>
      <c r="CD183" s="6">
        <f t="shared" si="144"/>
        <v>1</v>
      </c>
      <c r="CE183" s="6">
        <f t="shared" si="145"/>
        <v>-1.5</v>
      </c>
      <c r="CF183" s="6">
        <f t="shared" si="146"/>
        <v>1</v>
      </c>
    </row>
    <row r="184" s="6" customFormat="1" spans="1:84">
      <c r="A184" s="6">
        <v>387</v>
      </c>
      <c r="B184" s="6" t="s">
        <v>16</v>
      </c>
      <c r="C184" s="5">
        <v>1</v>
      </c>
      <c r="D184" s="5">
        <v>1</v>
      </c>
      <c r="E184" s="5">
        <v>1</v>
      </c>
      <c r="F184" s="5">
        <v>1</v>
      </c>
      <c r="G184" s="12">
        <f t="shared" si="98"/>
        <v>1</v>
      </c>
      <c r="H184" s="12">
        <f t="shared" si="99"/>
        <v>1</v>
      </c>
      <c r="I184" s="6">
        <f t="shared" si="100"/>
        <v>1</v>
      </c>
      <c r="J184" s="6">
        <f t="shared" si="101"/>
        <v>1</v>
      </c>
      <c r="K184" s="6">
        <f t="shared" si="102"/>
        <v>1</v>
      </c>
      <c r="L184" s="6">
        <f t="shared" si="103"/>
        <v>-1</v>
      </c>
      <c r="M184" s="6">
        <f t="shared" si="104"/>
        <v>1</v>
      </c>
      <c r="N184" s="6">
        <f t="shared" si="105"/>
        <v>1</v>
      </c>
      <c r="O184" s="6">
        <f t="shared" si="106"/>
        <v>1</v>
      </c>
      <c r="P184" s="6">
        <f t="shared" si="107"/>
        <v>-1</v>
      </c>
      <c r="Q184" s="6">
        <f t="shared" si="108"/>
        <v>1</v>
      </c>
      <c r="R184" s="6">
        <f t="shared" si="109"/>
        <v>1</v>
      </c>
      <c r="S184" s="6">
        <f t="shared" si="110"/>
        <v>1</v>
      </c>
      <c r="T184" s="6">
        <f t="shared" si="111"/>
        <v>-1</v>
      </c>
      <c r="U184" s="6">
        <f t="shared" si="112"/>
        <v>1</v>
      </c>
      <c r="W184" s="6">
        <v>2</v>
      </c>
      <c r="X184" s="6">
        <v>0</v>
      </c>
      <c r="Y184" s="6">
        <v>0</v>
      </c>
      <c r="Z184" s="6">
        <v>0</v>
      </c>
      <c r="AA184" s="6">
        <v>2</v>
      </c>
      <c r="AB184" s="6">
        <v>0</v>
      </c>
      <c r="AC184" s="6">
        <v>0</v>
      </c>
      <c r="AD184" s="6">
        <v>0</v>
      </c>
      <c r="AE184" s="6">
        <v>2</v>
      </c>
      <c r="AF184" s="6">
        <v>0</v>
      </c>
      <c r="AG184" s="6">
        <v>0</v>
      </c>
      <c r="AH184" s="6">
        <v>0</v>
      </c>
      <c r="AI184" s="6">
        <v>2</v>
      </c>
      <c r="AJ184" s="6">
        <v>0</v>
      </c>
      <c r="AK184" s="6">
        <v>0</v>
      </c>
      <c r="AL184" s="6">
        <v>0</v>
      </c>
      <c r="AN184" s="6">
        <v>2</v>
      </c>
      <c r="AO184" s="6">
        <f t="shared" si="147"/>
        <v>0</v>
      </c>
      <c r="AP184" s="6">
        <v>0</v>
      </c>
      <c r="AQ184" s="6">
        <v>0</v>
      </c>
      <c r="AR184" s="17">
        <v>4</v>
      </c>
      <c r="AS184" s="18">
        <f t="shared" si="114"/>
        <v>2</v>
      </c>
      <c r="AT184" s="18">
        <f t="shared" si="115"/>
        <v>1</v>
      </c>
      <c r="AU184" s="6">
        <f t="shared" si="116"/>
        <v>2</v>
      </c>
      <c r="AV184" s="6">
        <f t="shared" si="117"/>
        <v>1</v>
      </c>
      <c r="AW184" s="6">
        <f t="shared" si="118"/>
        <v>2</v>
      </c>
      <c r="AX184" s="6">
        <f t="shared" si="119"/>
        <v>1</v>
      </c>
      <c r="AY184" s="6">
        <f t="shared" si="120"/>
        <v>0</v>
      </c>
      <c r="AZ184" s="6">
        <f t="shared" si="121"/>
        <v>0</v>
      </c>
      <c r="BA184" s="6">
        <f t="shared" si="122"/>
        <v>-2</v>
      </c>
      <c r="BB184" s="6">
        <f t="shared" si="123"/>
        <v>0</v>
      </c>
      <c r="BD184" s="6">
        <v>2</v>
      </c>
      <c r="BE184" s="6">
        <f t="shared" si="148"/>
        <v>0</v>
      </c>
      <c r="BF184" s="6">
        <v>0</v>
      </c>
      <c r="BG184" s="6">
        <v>0</v>
      </c>
      <c r="BH184" s="6">
        <f t="shared" si="125"/>
        <v>2</v>
      </c>
      <c r="BI184" s="6">
        <f t="shared" si="126"/>
        <v>1</v>
      </c>
      <c r="BJ184" s="6">
        <f t="shared" si="127"/>
        <v>2</v>
      </c>
      <c r="BK184" s="6">
        <f t="shared" si="128"/>
        <v>1</v>
      </c>
      <c r="BL184" s="6">
        <f t="shared" si="129"/>
        <v>2</v>
      </c>
      <c r="BM184" s="6">
        <f t="shared" si="130"/>
        <v>1</v>
      </c>
      <c r="BN184" s="6">
        <f t="shared" si="131"/>
        <v>0</v>
      </c>
      <c r="BO184" s="6">
        <f t="shared" si="132"/>
        <v>0</v>
      </c>
      <c r="BP184" s="6">
        <f t="shared" si="133"/>
        <v>-2</v>
      </c>
      <c r="BQ184" s="6">
        <f t="shared" si="134"/>
        <v>0</v>
      </c>
      <c r="BS184" s="6">
        <v>2</v>
      </c>
      <c r="BT184" s="6">
        <f t="shared" si="135"/>
        <v>0</v>
      </c>
      <c r="BU184" s="6">
        <v>0</v>
      </c>
      <c r="BV184" s="6">
        <f t="shared" si="136"/>
        <v>0</v>
      </c>
      <c r="BW184" s="6">
        <f t="shared" si="137"/>
        <v>2</v>
      </c>
      <c r="BX184" s="6">
        <f t="shared" si="138"/>
        <v>1</v>
      </c>
      <c r="BY184" s="6">
        <f t="shared" si="139"/>
        <v>2</v>
      </c>
      <c r="BZ184" s="6">
        <f t="shared" si="140"/>
        <v>1</v>
      </c>
      <c r="CA184" s="6">
        <f t="shared" si="141"/>
        <v>2</v>
      </c>
      <c r="CB184" s="6">
        <f t="shared" si="142"/>
        <v>1</v>
      </c>
      <c r="CC184" s="6">
        <f t="shared" si="143"/>
        <v>0</v>
      </c>
      <c r="CD184" s="6">
        <f t="shared" si="144"/>
        <v>0</v>
      </c>
      <c r="CE184" s="6">
        <f t="shared" si="145"/>
        <v>-2</v>
      </c>
      <c r="CF184" s="6">
        <f t="shared" si="146"/>
        <v>0</v>
      </c>
    </row>
    <row r="185" s="6" customFormat="1" spans="1:84">
      <c r="A185" s="6">
        <v>391</v>
      </c>
      <c r="B185" s="6" t="s">
        <v>16</v>
      </c>
      <c r="C185" s="5">
        <v>1</v>
      </c>
      <c r="D185" s="5">
        <v>1</v>
      </c>
      <c r="E185" s="5">
        <v>1</v>
      </c>
      <c r="F185" s="5">
        <v>1</v>
      </c>
      <c r="G185" s="12">
        <f t="shared" si="98"/>
        <v>1</v>
      </c>
      <c r="H185" s="12">
        <f t="shared" si="99"/>
        <v>1</v>
      </c>
      <c r="I185" s="6">
        <f t="shared" si="100"/>
        <v>1</v>
      </c>
      <c r="J185" s="6">
        <f t="shared" si="101"/>
        <v>1</v>
      </c>
      <c r="K185" s="6">
        <f t="shared" si="102"/>
        <v>1</v>
      </c>
      <c r="L185" s="6">
        <f t="shared" si="103"/>
        <v>-1</v>
      </c>
      <c r="M185" s="6">
        <f t="shared" si="104"/>
        <v>1</v>
      </c>
      <c r="N185" s="6">
        <f t="shared" si="105"/>
        <v>1</v>
      </c>
      <c r="O185" s="6">
        <f t="shared" si="106"/>
        <v>1</v>
      </c>
      <c r="P185" s="6">
        <f t="shared" si="107"/>
        <v>-0.5</v>
      </c>
      <c r="Q185" s="6">
        <f t="shared" si="108"/>
        <v>0</v>
      </c>
      <c r="R185" s="6">
        <f t="shared" si="109"/>
        <v>1</v>
      </c>
      <c r="S185" s="6">
        <f t="shared" si="110"/>
        <v>1</v>
      </c>
      <c r="T185" s="6">
        <f t="shared" si="111"/>
        <v>-0.75</v>
      </c>
      <c r="U185" s="6">
        <f t="shared" si="112"/>
        <v>1</v>
      </c>
      <c r="W185" s="6">
        <v>2</v>
      </c>
      <c r="X185" s="6">
        <v>0</v>
      </c>
      <c r="Y185" s="6">
        <v>0</v>
      </c>
      <c r="Z185" s="6">
        <v>0</v>
      </c>
      <c r="AA185" s="6">
        <v>2</v>
      </c>
      <c r="AB185" s="6">
        <v>0</v>
      </c>
      <c r="AC185" s="6">
        <v>0</v>
      </c>
      <c r="AD185" s="6">
        <v>0</v>
      </c>
      <c r="AE185" s="6">
        <v>2</v>
      </c>
      <c r="AF185" s="6">
        <v>0</v>
      </c>
      <c r="AG185" s="6">
        <v>0</v>
      </c>
      <c r="AH185" s="6">
        <v>0</v>
      </c>
      <c r="AI185" s="6">
        <v>2</v>
      </c>
      <c r="AJ185" s="6">
        <v>0</v>
      </c>
      <c r="AK185" s="6">
        <v>1</v>
      </c>
      <c r="AL185" s="6">
        <v>0</v>
      </c>
      <c r="AN185" s="6">
        <v>2</v>
      </c>
      <c r="AO185" s="6">
        <f t="shared" si="147"/>
        <v>0</v>
      </c>
      <c r="AP185" s="6">
        <v>0</v>
      </c>
      <c r="AQ185" s="6">
        <v>0</v>
      </c>
      <c r="AR185" s="17">
        <v>4</v>
      </c>
      <c r="AS185" s="18">
        <f t="shared" si="114"/>
        <v>2</v>
      </c>
      <c r="AT185" s="18">
        <f t="shared" si="115"/>
        <v>1</v>
      </c>
      <c r="AU185" s="6">
        <f t="shared" si="116"/>
        <v>2</v>
      </c>
      <c r="AV185" s="6">
        <f t="shared" si="117"/>
        <v>1</v>
      </c>
      <c r="AW185" s="6">
        <f t="shared" si="118"/>
        <v>2</v>
      </c>
      <c r="AX185" s="6">
        <f t="shared" si="119"/>
        <v>1</v>
      </c>
      <c r="AY185" s="6">
        <f t="shared" si="120"/>
        <v>0</v>
      </c>
      <c r="AZ185" s="6">
        <f t="shared" si="121"/>
        <v>0</v>
      </c>
      <c r="BA185" s="6">
        <f t="shared" si="122"/>
        <v>-2</v>
      </c>
      <c r="BB185" s="6">
        <f t="shared" si="123"/>
        <v>0</v>
      </c>
      <c r="BD185" s="6">
        <v>2</v>
      </c>
      <c r="BE185" s="6">
        <f t="shared" si="148"/>
        <v>0</v>
      </c>
      <c r="BF185" s="6">
        <v>0.5</v>
      </c>
      <c r="BG185" s="6">
        <v>0</v>
      </c>
      <c r="BH185" s="6">
        <f t="shared" si="125"/>
        <v>2</v>
      </c>
      <c r="BI185" s="6">
        <f t="shared" si="126"/>
        <v>1</v>
      </c>
      <c r="BJ185" s="6">
        <f t="shared" si="127"/>
        <v>1.5</v>
      </c>
      <c r="BK185" s="6">
        <f t="shared" si="128"/>
        <v>1</v>
      </c>
      <c r="BL185" s="6">
        <f t="shared" si="129"/>
        <v>2</v>
      </c>
      <c r="BM185" s="6">
        <f t="shared" si="130"/>
        <v>1</v>
      </c>
      <c r="BN185" s="6">
        <f t="shared" si="131"/>
        <v>0.5</v>
      </c>
      <c r="BO185" s="6">
        <f t="shared" si="132"/>
        <v>0</v>
      </c>
      <c r="BP185" s="6">
        <f t="shared" si="133"/>
        <v>-1.5</v>
      </c>
      <c r="BQ185" s="6">
        <f t="shared" si="134"/>
        <v>-0.5</v>
      </c>
      <c r="BS185" s="6">
        <v>2</v>
      </c>
      <c r="BT185" s="6">
        <f t="shared" si="135"/>
        <v>0</v>
      </c>
      <c r="BU185" s="6">
        <v>0.25</v>
      </c>
      <c r="BV185" s="6">
        <f t="shared" si="136"/>
        <v>0</v>
      </c>
      <c r="BW185" s="6">
        <f t="shared" si="137"/>
        <v>2</v>
      </c>
      <c r="BX185" s="6">
        <f t="shared" si="138"/>
        <v>1</v>
      </c>
      <c r="BY185" s="6">
        <f t="shared" si="139"/>
        <v>1.75</v>
      </c>
      <c r="BZ185" s="6">
        <f t="shared" si="140"/>
        <v>1</v>
      </c>
      <c r="CA185" s="6">
        <f t="shared" si="141"/>
        <v>2</v>
      </c>
      <c r="CB185" s="6">
        <f t="shared" si="142"/>
        <v>1</v>
      </c>
      <c r="CC185" s="6">
        <f t="shared" si="143"/>
        <v>0.25</v>
      </c>
      <c r="CD185" s="6">
        <f t="shared" si="144"/>
        <v>0</v>
      </c>
      <c r="CE185" s="6">
        <f t="shared" si="145"/>
        <v>-1.75</v>
      </c>
      <c r="CF185" s="6">
        <f t="shared" si="146"/>
        <v>-0.25</v>
      </c>
    </row>
    <row r="186" s="6" customFormat="1" spans="1:84">
      <c r="A186" s="6">
        <v>392</v>
      </c>
      <c r="B186" s="6" t="s">
        <v>16</v>
      </c>
      <c r="C186" s="5">
        <v>2</v>
      </c>
      <c r="D186" s="5">
        <v>2</v>
      </c>
      <c r="E186" s="5">
        <v>2</v>
      </c>
      <c r="F186" s="5">
        <v>2</v>
      </c>
      <c r="G186" s="12">
        <f t="shared" si="98"/>
        <v>2</v>
      </c>
      <c r="H186" s="12">
        <f t="shared" si="99"/>
        <v>2</v>
      </c>
      <c r="I186" s="6">
        <f t="shared" si="100"/>
        <v>2</v>
      </c>
      <c r="J186" s="6">
        <f t="shared" si="101"/>
        <v>-1</v>
      </c>
      <c r="K186" s="6">
        <f t="shared" si="102"/>
        <v>0</v>
      </c>
      <c r="L186" s="6">
        <f t="shared" si="103"/>
        <v>-1.5</v>
      </c>
      <c r="M186" s="6">
        <f t="shared" si="104"/>
        <v>1</v>
      </c>
      <c r="N186" s="6">
        <f t="shared" si="105"/>
        <v>-1</v>
      </c>
      <c r="O186" s="6">
        <f t="shared" si="106"/>
        <v>0</v>
      </c>
      <c r="P186" s="6">
        <f t="shared" si="107"/>
        <v>-2</v>
      </c>
      <c r="Q186" s="6">
        <f t="shared" si="108"/>
        <v>1</v>
      </c>
      <c r="R186" s="6">
        <f t="shared" si="109"/>
        <v>-1</v>
      </c>
      <c r="S186" s="6">
        <f t="shared" si="110"/>
        <v>0</v>
      </c>
      <c r="T186" s="6">
        <f t="shared" si="111"/>
        <v>-1.75</v>
      </c>
      <c r="U186" s="6">
        <f t="shared" si="112"/>
        <v>1</v>
      </c>
      <c r="W186" s="6">
        <v>0</v>
      </c>
      <c r="X186" s="6">
        <v>0</v>
      </c>
      <c r="Y186" s="6">
        <v>0</v>
      </c>
      <c r="Z186" s="6">
        <v>0</v>
      </c>
      <c r="AA186" s="6">
        <v>2</v>
      </c>
      <c r="AB186" s="6">
        <v>0</v>
      </c>
      <c r="AC186" s="6">
        <v>1</v>
      </c>
      <c r="AD186" s="6">
        <v>0</v>
      </c>
      <c r="AE186" s="6">
        <v>2</v>
      </c>
      <c r="AF186" s="6">
        <v>2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N186" s="6">
        <v>1</v>
      </c>
      <c r="AO186" s="6">
        <f t="shared" si="147"/>
        <v>0</v>
      </c>
      <c r="AP186" s="6">
        <v>0.5</v>
      </c>
      <c r="AQ186" s="6">
        <v>0</v>
      </c>
      <c r="AR186" s="17">
        <v>4</v>
      </c>
      <c r="AS186" s="18">
        <f t="shared" si="114"/>
        <v>1</v>
      </c>
      <c r="AT186" s="18">
        <f t="shared" si="115"/>
        <v>1</v>
      </c>
      <c r="AU186" s="6">
        <f t="shared" si="116"/>
        <v>0.5</v>
      </c>
      <c r="AV186" s="6">
        <f t="shared" si="117"/>
        <v>0</v>
      </c>
      <c r="AW186" s="6">
        <f t="shared" si="118"/>
        <v>1</v>
      </c>
      <c r="AX186" s="6">
        <f t="shared" si="119"/>
        <v>1</v>
      </c>
      <c r="AY186" s="6">
        <f t="shared" si="120"/>
        <v>0.5</v>
      </c>
      <c r="AZ186" s="6">
        <f t="shared" si="121"/>
        <v>0</v>
      </c>
      <c r="BA186" s="6">
        <f t="shared" si="122"/>
        <v>-0.5</v>
      </c>
      <c r="BB186" s="6">
        <f t="shared" si="123"/>
        <v>-0.5</v>
      </c>
      <c r="BD186" s="6">
        <v>1</v>
      </c>
      <c r="BE186" s="6">
        <f t="shared" si="148"/>
        <v>1</v>
      </c>
      <c r="BF186" s="6">
        <v>0</v>
      </c>
      <c r="BG186" s="6">
        <v>0</v>
      </c>
      <c r="BH186" s="6">
        <f t="shared" si="125"/>
        <v>0</v>
      </c>
      <c r="BI186" s="6">
        <f t="shared" si="126"/>
        <v>0</v>
      </c>
      <c r="BJ186" s="6">
        <f t="shared" si="127"/>
        <v>1</v>
      </c>
      <c r="BK186" s="6">
        <f t="shared" si="128"/>
        <v>1</v>
      </c>
      <c r="BL186" s="6">
        <f t="shared" si="129"/>
        <v>1</v>
      </c>
      <c r="BM186" s="6">
        <f t="shared" si="130"/>
        <v>1</v>
      </c>
      <c r="BN186" s="6">
        <f t="shared" si="131"/>
        <v>0</v>
      </c>
      <c r="BO186" s="6">
        <f t="shared" si="132"/>
        <v>0</v>
      </c>
      <c r="BP186" s="6">
        <f t="shared" si="133"/>
        <v>-1</v>
      </c>
      <c r="BQ186" s="6">
        <f t="shared" si="134"/>
        <v>0</v>
      </c>
      <c r="BS186" s="6">
        <v>1</v>
      </c>
      <c r="BT186" s="6">
        <f t="shared" si="135"/>
        <v>0.5</v>
      </c>
      <c r="BU186" s="6">
        <v>0.25</v>
      </c>
      <c r="BV186" s="6">
        <f t="shared" si="136"/>
        <v>0</v>
      </c>
      <c r="BW186" s="6">
        <f t="shared" si="137"/>
        <v>0.5</v>
      </c>
      <c r="BX186" s="6">
        <f t="shared" si="138"/>
        <v>0</v>
      </c>
      <c r="BY186" s="6">
        <f t="shared" si="139"/>
        <v>0.75</v>
      </c>
      <c r="BZ186" s="6">
        <f t="shared" si="140"/>
        <v>1</v>
      </c>
      <c r="CA186" s="6">
        <f t="shared" si="141"/>
        <v>1</v>
      </c>
      <c r="CB186" s="6">
        <f t="shared" si="142"/>
        <v>1</v>
      </c>
      <c r="CC186" s="6">
        <f t="shared" si="143"/>
        <v>0.25</v>
      </c>
      <c r="CD186" s="6">
        <f t="shared" si="144"/>
        <v>0</v>
      </c>
      <c r="CE186" s="6">
        <f t="shared" si="145"/>
        <v>-0.75</v>
      </c>
      <c r="CF186" s="6">
        <f t="shared" si="146"/>
        <v>-0.25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workbookViewId="0">
      <selection activeCell="F7" sqref="F7"/>
    </sheetView>
  </sheetViews>
  <sheetFormatPr defaultColWidth="8.72727272727273" defaultRowHeight="14"/>
  <cols>
    <col min="1" max="5" width="8.72727272727273" style="6"/>
    <col min="6" max="9" width="12.8181818181818" style="6"/>
    <col min="10" max="10" width="8.72727272727273" style="6"/>
    <col min="11" max="14" width="12.8181818181818" style="6"/>
    <col min="15" max="16384" width="8.72727272727273" style="6"/>
  </cols>
  <sheetData>
    <row r="1" s="6" customFormat="1" spans="1:14">
      <c r="A1" s="6" t="s">
        <v>637</v>
      </c>
      <c r="B1" s="6" t="s">
        <v>638</v>
      </c>
      <c r="C1" s="6" t="s">
        <v>639</v>
      </c>
      <c r="D1" s="6" t="s">
        <v>640</v>
      </c>
      <c r="F1" s="6" t="s">
        <v>637</v>
      </c>
      <c r="G1" s="6" t="s">
        <v>638</v>
      </c>
      <c r="H1" s="6" t="s">
        <v>639</v>
      </c>
      <c r="I1" s="6" t="s">
        <v>640</v>
      </c>
      <c r="K1" s="6" t="s">
        <v>637</v>
      </c>
      <c r="L1" s="6" t="s">
        <v>638</v>
      </c>
      <c r="M1" s="6" t="s">
        <v>639</v>
      </c>
      <c r="N1" s="6" t="s">
        <v>640</v>
      </c>
    </row>
    <row r="2" s="6" customFormat="1" spans="1:14">
      <c r="A2" s="7" t="s">
        <v>641</v>
      </c>
      <c r="B2" s="7" t="s">
        <v>641</v>
      </c>
      <c r="C2" s="7" t="s">
        <v>641</v>
      </c>
      <c r="D2" s="7" t="s">
        <v>641</v>
      </c>
      <c r="F2" s="7" t="s">
        <v>642</v>
      </c>
      <c r="G2" s="7" t="s">
        <v>642</v>
      </c>
      <c r="H2" s="7" t="s">
        <v>642</v>
      </c>
      <c r="I2" s="7" t="s">
        <v>642</v>
      </c>
      <c r="K2" s="7" t="s">
        <v>643</v>
      </c>
      <c r="L2" s="7" t="s">
        <v>643</v>
      </c>
      <c r="M2" s="7" t="s">
        <v>643</v>
      </c>
      <c r="N2" s="7" t="s">
        <v>643</v>
      </c>
    </row>
    <row r="3" s="6" customFormat="1" spans="1:14">
      <c r="A3" s="6">
        <v>1648</v>
      </c>
      <c r="B3" s="6">
        <v>1593</v>
      </c>
      <c r="C3" s="6">
        <v>666</v>
      </c>
      <c r="D3" s="6">
        <v>1161</v>
      </c>
      <c r="F3" s="6">
        <v>3.60648690902598</v>
      </c>
      <c r="G3" s="6">
        <v>3.30312513980835</v>
      </c>
      <c r="H3" s="6">
        <v>1.35358201358201</v>
      </c>
      <c r="I3" s="6">
        <v>3.03724063493236</v>
      </c>
      <c r="K3" s="6">
        <v>0.0413770147542424</v>
      </c>
      <c r="L3" s="6">
        <v>0.0685009065915676</v>
      </c>
      <c r="M3" s="6">
        <v>0.512239016563736</v>
      </c>
      <c r="N3" s="6">
        <v>0.0967905607347921</v>
      </c>
    </row>
    <row r="4" s="6" customFormat="1" spans="1:14">
      <c r="A4" s="6">
        <v>1418</v>
      </c>
      <c r="B4" s="6">
        <v>1388</v>
      </c>
      <c r="C4" s="6">
        <v>1442</v>
      </c>
      <c r="D4" s="6">
        <v>1055</v>
      </c>
      <c r="F4" s="6">
        <v>3.26355054838756</v>
      </c>
      <c r="G4" s="6">
        <v>3.06130755749778</v>
      </c>
      <c r="H4" s="6">
        <v>3.31739719546162</v>
      </c>
      <c r="I4" s="6">
        <v>2.91891163011069</v>
      </c>
      <c r="K4" s="6">
        <v>0.0881550218826943</v>
      </c>
      <c r="L4" s="6">
        <v>0.116228702866848</v>
      </c>
      <c r="M4" s="6">
        <v>0.0625249391115886</v>
      </c>
      <c r="N4" s="6">
        <v>0.128603077092097</v>
      </c>
    </row>
    <row r="5" s="6" customFormat="1" spans="1:14">
      <c r="A5" s="6">
        <v>906</v>
      </c>
      <c r="B5" s="6">
        <v>1406</v>
      </c>
      <c r="C5" s="6">
        <v>1781</v>
      </c>
      <c r="D5" s="6">
        <v>1709</v>
      </c>
      <c r="F5" s="6">
        <v>3.02588364148967</v>
      </c>
      <c r="G5" s="6">
        <v>2.9856029391687</v>
      </c>
      <c r="H5" s="6">
        <v>3.23427990051168</v>
      </c>
      <c r="I5" s="6">
        <v>3.47499182819975</v>
      </c>
      <c r="K5" s="6">
        <v>0.0910151068023871</v>
      </c>
      <c r="L5" s="6">
        <v>0.115603329343366</v>
      </c>
      <c r="M5" s="6">
        <v>0.0738733006218946</v>
      </c>
      <c r="N5" s="6">
        <v>0.0521784233286304</v>
      </c>
    </row>
    <row r="6" s="6" customFormat="1" spans="1:14">
      <c r="A6" s="6">
        <v>1771</v>
      </c>
      <c r="B6" s="6">
        <v>1591</v>
      </c>
      <c r="C6" s="6">
        <v>1405</v>
      </c>
      <c r="D6" s="6">
        <v>1093</v>
      </c>
      <c r="F6" s="6">
        <v>3.83501985553099</v>
      </c>
      <c r="G6" s="6">
        <v>3.06870503622654</v>
      </c>
      <c r="H6" s="6">
        <v>3.21601457846287</v>
      </c>
      <c r="I6" s="6">
        <v>2.95250368223983</v>
      </c>
      <c r="K6" s="6">
        <v>0.0388064023261697</v>
      </c>
      <c r="L6" s="6">
        <v>0.0943321045249652</v>
      </c>
      <c r="M6" s="6">
        <v>0.0758997769070902</v>
      </c>
      <c r="N6" s="6">
        <v>0.0994173376804736</v>
      </c>
    </row>
    <row r="7" s="6" customFormat="1" spans="1:14">
      <c r="A7" s="6">
        <v>1418</v>
      </c>
      <c r="B7" s="6">
        <v>966</v>
      </c>
      <c r="C7" s="6" t="e">
        <v>#N/A</v>
      </c>
      <c r="D7" s="6">
        <v>1396</v>
      </c>
      <c r="F7" s="6">
        <v>3.34830579136954</v>
      </c>
      <c r="G7" s="6">
        <v>2.65311616695702</v>
      </c>
      <c r="H7" s="6" t="e">
        <v>#N/A</v>
      </c>
      <c r="I7" s="6">
        <v>3.62517437750162</v>
      </c>
      <c r="K7" s="6">
        <v>0.0573968716438354</v>
      </c>
      <c r="L7" s="6">
        <v>0.169413583902506</v>
      </c>
      <c r="M7" s="6" t="e">
        <v>#N/A</v>
      </c>
      <c r="N7" s="6">
        <v>0.0416283260945531</v>
      </c>
    </row>
    <row r="8" s="6" customFormat="1" spans="1:14">
      <c r="A8" s="6">
        <v>1189</v>
      </c>
      <c r="B8" s="6">
        <v>1337</v>
      </c>
      <c r="C8" s="6">
        <v>1836</v>
      </c>
      <c r="D8" s="6">
        <v>1352</v>
      </c>
      <c r="F8" s="6">
        <v>3.10680145775682</v>
      </c>
      <c r="G8" s="6">
        <v>3.35776307511261</v>
      </c>
      <c r="H8" s="6">
        <v>3.70087760065299</v>
      </c>
      <c r="I8" s="6">
        <v>3.43953608379222</v>
      </c>
      <c r="K8" s="6">
        <v>0.0835405540385209</v>
      </c>
      <c r="L8" s="6">
        <v>0.0618579769475196</v>
      </c>
      <c r="M8" s="6">
        <v>0.0411665145798538</v>
      </c>
      <c r="N8" s="6">
        <v>0.0633778008715473</v>
      </c>
    </row>
    <row r="9" s="6" customFormat="1" spans="1:14">
      <c r="A9" s="6">
        <v>1338</v>
      </c>
      <c r="B9" s="6">
        <v>1070</v>
      </c>
      <c r="C9" s="6">
        <v>1445</v>
      </c>
      <c r="D9" s="6">
        <v>1439</v>
      </c>
      <c r="F9" s="6">
        <v>3.33619664194384</v>
      </c>
      <c r="G9" s="6">
        <v>2.71404106449013</v>
      </c>
      <c r="H9" s="6">
        <v>3.26128593167544</v>
      </c>
      <c r="I9" s="6">
        <v>3.27810034502577</v>
      </c>
      <c r="K9" s="6">
        <v>0.0641199533779416</v>
      </c>
      <c r="L9" s="6">
        <v>0.125659987855697</v>
      </c>
      <c r="M9" s="6">
        <v>0.0864283566918703</v>
      </c>
      <c r="N9" s="6">
        <v>0.0670631123432184</v>
      </c>
    </row>
    <row r="10" s="6" customFormat="1" spans="1:14">
      <c r="A10" s="6">
        <v>1559</v>
      </c>
      <c r="B10" s="6">
        <v>1528</v>
      </c>
      <c r="C10" s="6">
        <v>1339</v>
      </c>
      <c r="D10" s="6" t="e">
        <v>#N/A</v>
      </c>
      <c r="F10" s="6">
        <v>3.06487723306686</v>
      </c>
      <c r="G10" s="6">
        <v>3.37702260448851</v>
      </c>
      <c r="H10" s="6">
        <v>3.40088871598477</v>
      </c>
      <c r="I10" s="6" t="e">
        <v>#N/A</v>
      </c>
      <c r="K10" s="6">
        <v>0.105701789288888</v>
      </c>
      <c r="L10" s="6">
        <v>0.0597766480004549</v>
      </c>
      <c r="M10" s="6">
        <v>0.0523496900641152</v>
      </c>
      <c r="N10" s="6" t="e">
        <v>#N/A</v>
      </c>
    </row>
    <row r="11" s="6" customFormat="1" spans="1:14">
      <c r="A11" s="6">
        <v>1079</v>
      </c>
      <c r="B11" s="6">
        <v>1622</v>
      </c>
      <c r="C11" s="6">
        <v>1801</v>
      </c>
      <c r="D11" s="6">
        <v>1204</v>
      </c>
      <c r="F11" s="6">
        <v>2.78985280899186</v>
      </c>
      <c r="G11" s="6">
        <v>3.66656568135043</v>
      </c>
      <c r="H11" s="6">
        <v>3.14415876148506</v>
      </c>
      <c r="I11" s="6">
        <v>3.51055514435191</v>
      </c>
      <c r="K11" s="6">
        <v>0.146182723350701</v>
      </c>
      <c r="L11" s="6">
        <v>0.0404940824122093</v>
      </c>
      <c r="M11" s="6">
        <v>0.103843725188391</v>
      </c>
      <c r="N11" s="6">
        <v>0.0438593969341655</v>
      </c>
    </row>
    <row r="12" s="6" customFormat="1" spans="1:14">
      <c r="A12" s="6">
        <v>1511</v>
      </c>
      <c r="B12" s="6">
        <v>1537</v>
      </c>
      <c r="C12" s="6">
        <v>1281</v>
      </c>
      <c r="D12" s="6">
        <v>917</v>
      </c>
      <c r="F12" s="6">
        <v>3.39460055537909</v>
      </c>
      <c r="G12" s="6">
        <v>3.66947251601668</v>
      </c>
      <c r="H12" s="6">
        <v>3.41427141361348</v>
      </c>
      <c r="I12" s="6">
        <v>2.89434372145111</v>
      </c>
      <c r="K12" s="6">
        <v>0.0567190337208772</v>
      </c>
      <c r="L12" s="6">
        <v>0.0482682271759184</v>
      </c>
      <c r="M12" s="6">
        <v>0.0530842627595632</v>
      </c>
      <c r="N12" s="6">
        <v>0.0961651352797236</v>
      </c>
    </row>
    <row r="13" s="6" customFormat="1" spans="1:14">
      <c r="A13" s="6">
        <v>1075</v>
      </c>
      <c r="B13" s="6">
        <v>831</v>
      </c>
      <c r="C13" s="6">
        <v>1116</v>
      </c>
      <c r="D13" s="6">
        <v>1781</v>
      </c>
      <c r="F13" s="6">
        <v>2.97453067544568</v>
      </c>
      <c r="G13" s="6">
        <v>2.54923201847535</v>
      </c>
      <c r="H13" s="6">
        <v>3.33907575590285</v>
      </c>
      <c r="I13" s="6">
        <v>3.31347964454935</v>
      </c>
      <c r="K13" s="6">
        <v>0.0955781584306166</v>
      </c>
      <c r="L13" s="6">
        <v>0.172851409035721</v>
      </c>
      <c r="M13" s="6">
        <v>0.0618118583711088</v>
      </c>
      <c r="N13" s="6">
        <v>0.0625207221763527</v>
      </c>
    </row>
    <row r="14" s="6" customFormat="1" spans="1:14">
      <c r="A14" s="6">
        <v>1287</v>
      </c>
      <c r="B14" s="6">
        <v>962</v>
      </c>
      <c r="C14" s="6">
        <v>1555</v>
      </c>
      <c r="D14" s="6">
        <v>1823</v>
      </c>
      <c r="F14" s="6">
        <v>2.96320309763851</v>
      </c>
      <c r="G14" s="6">
        <v>2.78647456466503</v>
      </c>
      <c r="H14" s="6">
        <v>3.27243959785598</v>
      </c>
      <c r="I14" s="6">
        <v>3.55713600027065</v>
      </c>
      <c r="K14" s="6">
        <v>0.105928500894414</v>
      </c>
      <c r="L14" s="6">
        <v>0.124448419933422</v>
      </c>
      <c r="M14" s="6">
        <v>0.08365135523015</v>
      </c>
      <c r="N14" s="6">
        <v>0.0508753286456086</v>
      </c>
    </row>
    <row r="15" s="6" customFormat="1" spans="1:14">
      <c r="A15" s="6">
        <v>1560</v>
      </c>
      <c r="B15" s="6">
        <v>1400</v>
      </c>
      <c r="C15" s="6">
        <v>896</v>
      </c>
      <c r="D15" s="6" t="e">
        <v>#N/A</v>
      </c>
      <c r="F15" s="6">
        <v>3.20216601059171</v>
      </c>
      <c r="G15" s="6">
        <v>3.54193588305933</v>
      </c>
      <c r="H15" s="6">
        <v>2.03651274104734</v>
      </c>
      <c r="I15" s="6" t="e">
        <v>#N/A</v>
      </c>
      <c r="K15" s="6">
        <v>0.0867423684937139</v>
      </c>
      <c r="L15" s="6">
        <v>0.0487171305448821</v>
      </c>
      <c r="M15" s="6">
        <v>0.311873026403972</v>
      </c>
      <c r="N15" s="6" t="e">
        <v>#N/A</v>
      </c>
    </row>
    <row r="16" s="6" customFormat="1" spans="1:14">
      <c r="A16" s="6">
        <v>1272</v>
      </c>
      <c r="B16" s="6">
        <v>1347</v>
      </c>
      <c r="C16" s="6">
        <v>1107</v>
      </c>
      <c r="D16" s="6">
        <v>1519</v>
      </c>
      <c r="F16" s="6">
        <v>3.49587038654488</v>
      </c>
      <c r="G16" s="6">
        <v>3.39671446263754</v>
      </c>
      <c r="H16" s="6">
        <v>2.914951921145</v>
      </c>
      <c r="I16" s="6">
        <v>3.41255499653937</v>
      </c>
      <c r="K16" s="6">
        <v>0.0759340212041151</v>
      </c>
      <c r="L16" s="6">
        <v>0.0638378497881656</v>
      </c>
      <c r="M16" s="6">
        <v>0.125891017692709</v>
      </c>
      <c r="N16" s="6">
        <v>0.0642051992434891</v>
      </c>
    </row>
    <row r="17" s="6" customFormat="1" spans="1:14">
      <c r="A17" s="6">
        <v>1326</v>
      </c>
      <c r="B17" s="6">
        <v>1499</v>
      </c>
      <c r="C17" s="6">
        <v>1240</v>
      </c>
      <c r="D17" s="6">
        <v>1597</v>
      </c>
      <c r="F17" s="6">
        <v>3.40430037760289</v>
      </c>
      <c r="G17" s="6">
        <v>2.77880882184833</v>
      </c>
      <c r="H17" s="6">
        <v>2.74616532388545</v>
      </c>
      <c r="I17" s="6">
        <v>3.51613836470285</v>
      </c>
      <c r="K17" s="6">
        <v>0.0550674293276454</v>
      </c>
      <c r="L17" s="6">
        <v>0.134669034000108</v>
      </c>
      <c r="M17" s="6">
        <v>0.145805306054723</v>
      </c>
      <c r="N17" s="6">
        <v>0.0502733392062812</v>
      </c>
    </row>
    <row r="18" s="6" customFormat="1" spans="1:14">
      <c r="A18" s="6">
        <v>1604</v>
      </c>
      <c r="B18" s="6">
        <v>1191</v>
      </c>
      <c r="C18" s="6">
        <v>1025</v>
      </c>
      <c r="D18" s="6">
        <v>1566</v>
      </c>
      <c r="F18" s="6">
        <v>2.91499413485078</v>
      </c>
      <c r="G18" s="6">
        <v>2.71577248180782</v>
      </c>
      <c r="H18" s="6">
        <v>2.94239835959398</v>
      </c>
      <c r="I18" s="6">
        <v>3.1208491600548</v>
      </c>
      <c r="K18" s="6">
        <v>0.159540193660906</v>
      </c>
      <c r="L18" s="6">
        <v>0.153954668536686</v>
      </c>
      <c r="M18" s="6">
        <v>0.100054971131399</v>
      </c>
      <c r="N18" s="6">
        <v>0.0819766695195252</v>
      </c>
    </row>
    <row r="19" s="6" customFormat="1" spans="1:14">
      <c r="A19" s="6">
        <v>1223</v>
      </c>
      <c r="B19" s="6">
        <v>1164</v>
      </c>
      <c r="C19" s="6">
        <v>1243</v>
      </c>
      <c r="D19" s="6">
        <v>1011</v>
      </c>
      <c r="F19" s="6">
        <v>2.89887394546821</v>
      </c>
      <c r="G19" s="6">
        <v>3.27491802297693</v>
      </c>
      <c r="H19" s="6">
        <v>3.21248090169411</v>
      </c>
      <c r="I19" s="6">
        <v>2.99540290517085</v>
      </c>
      <c r="K19" s="6">
        <v>0.13990988805363</v>
      </c>
      <c r="L19" s="6">
        <v>0.0567334786268359</v>
      </c>
      <c r="M19" s="6">
        <v>0.0713845569804613</v>
      </c>
      <c r="N19" s="6">
        <v>0.097128548280201</v>
      </c>
    </row>
    <row r="20" s="6" customFormat="1" spans="1:14">
      <c r="A20" s="6">
        <v>1045</v>
      </c>
      <c r="B20" s="6">
        <v>1399</v>
      </c>
      <c r="C20" s="6">
        <v>1422</v>
      </c>
      <c r="D20" s="6">
        <v>982</v>
      </c>
      <c r="F20" s="6">
        <v>2.34636733545015</v>
      </c>
      <c r="G20" s="6">
        <v>3.47700383477557</v>
      </c>
      <c r="H20" s="6">
        <v>3.19638754604436</v>
      </c>
      <c r="I20" s="6">
        <v>3.08754819690656</v>
      </c>
      <c r="K20" s="6">
        <v>0.25403182543117</v>
      </c>
      <c r="L20" s="6">
        <v>0.0513790739039256</v>
      </c>
      <c r="M20" s="6">
        <v>0.100433299218819</v>
      </c>
      <c r="N20" s="6">
        <v>0.0761945921015363</v>
      </c>
    </row>
    <row r="21" s="6" customFormat="1" spans="1:14">
      <c r="A21" s="6">
        <v>1320</v>
      </c>
      <c r="B21" s="6">
        <v>1429</v>
      </c>
      <c r="C21" s="6">
        <v>1038</v>
      </c>
      <c r="D21" s="6">
        <v>1653</v>
      </c>
      <c r="F21" s="6">
        <v>3.47325566834006</v>
      </c>
      <c r="G21" s="6">
        <v>2.81962303640445</v>
      </c>
      <c r="H21" s="6">
        <v>3.19324211833908</v>
      </c>
      <c r="I21" s="6">
        <v>3.41855178221361</v>
      </c>
      <c r="K21" s="6">
        <v>0.0553404082804385</v>
      </c>
      <c r="L21" s="6">
        <v>0.150414423284463</v>
      </c>
      <c r="M21" s="6">
        <v>0.0680361454977541</v>
      </c>
      <c r="N21" s="6">
        <v>0.0569970020348248</v>
      </c>
    </row>
    <row r="22" s="6" customFormat="1" spans="1:14">
      <c r="A22" s="6">
        <v>2011</v>
      </c>
      <c r="B22" s="6">
        <v>1292</v>
      </c>
      <c r="C22" s="6">
        <v>1247</v>
      </c>
      <c r="D22" s="6">
        <v>1250</v>
      </c>
      <c r="F22" s="6">
        <v>3.81167284552771</v>
      </c>
      <c r="G22" s="6">
        <v>3.29172225386315</v>
      </c>
      <c r="H22" s="6">
        <v>3.53487215122012</v>
      </c>
      <c r="I22" s="6">
        <v>3.24450372022155</v>
      </c>
      <c r="K22" s="6">
        <v>0.03808460472102</v>
      </c>
      <c r="L22" s="6">
        <v>0.065390274416808</v>
      </c>
      <c r="M22" s="6">
        <v>0.0485934521738792</v>
      </c>
      <c r="N22" s="6">
        <v>0.0617771412059198</v>
      </c>
    </row>
    <row r="23" s="6" customFormat="1" spans="1:14">
      <c r="A23" s="6">
        <v>1367</v>
      </c>
      <c r="B23" s="6">
        <v>1836</v>
      </c>
      <c r="C23" s="6">
        <v>1292</v>
      </c>
      <c r="D23" s="6">
        <v>1533</v>
      </c>
      <c r="F23" s="6">
        <v>3.42588246169632</v>
      </c>
      <c r="G23" s="6">
        <v>3.27850719773304</v>
      </c>
      <c r="H23" s="6">
        <v>3.33516840397856</v>
      </c>
      <c r="I23" s="6">
        <v>3.23583594885396</v>
      </c>
      <c r="K23" s="6">
        <v>0.0594722508644765</v>
      </c>
      <c r="L23" s="6">
        <v>0.0948044349936068</v>
      </c>
      <c r="M23" s="6">
        <v>0.0730189487403146</v>
      </c>
      <c r="N23" s="6">
        <v>0.0992722299176455</v>
      </c>
    </row>
    <row r="24" s="6" customFormat="1" spans="1:14">
      <c r="A24" s="6">
        <v>1118</v>
      </c>
      <c r="B24" s="6">
        <v>1645</v>
      </c>
      <c r="C24" s="6">
        <v>1084</v>
      </c>
      <c r="D24" s="6">
        <v>1061</v>
      </c>
      <c r="F24" s="6">
        <v>3.29187226105336</v>
      </c>
      <c r="G24" s="6">
        <v>3.02855611154181</v>
      </c>
      <c r="H24" s="6">
        <v>2.07180358053659</v>
      </c>
      <c r="I24" s="6">
        <v>3.34822873998067</v>
      </c>
      <c r="K24" s="6">
        <v>0.0595768110418049</v>
      </c>
      <c r="L24" s="6">
        <v>0.100296818031214</v>
      </c>
      <c r="M24" s="6">
        <v>0.359791289867139</v>
      </c>
      <c r="N24" s="6">
        <v>0.076449276312051</v>
      </c>
    </row>
    <row r="25" s="6" customFormat="1" spans="1:14">
      <c r="A25" s="6">
        <v>1323</v>
      </c>
      <c r="B25" s="6">
        <v>1537</v>
      </c>
      <c r="C25" s="6">
        <v>1121</v>
      </c>
      <c r="D25" s="6">
        <v>1343</v>
      </c>
      <c r="F25" s="6">
        <v>2.89589381565888</v>
      </c>
      <c r="G25" s="6">
        <v>3.32938482659701</v>
      </c>
      <c r="H25" s="6">
        <v>3.44899114906041</v>
      </c>
      <c r="I25" s="6">
        <v>2.94197995801549</v>
      </c>
      <c r="K25" s="6">
        <v>0.132718078430749</v>
      </c>
      <c r="L25" s="6">
        <v>0.0647700012232479</v>
      </c>
      <c r="M25" s="6">
        <v>0.050348519993773</v>
      </c>
      <c r="N25" s="6">
        <v>0.12480597646414</v>
      </c>
    </row>
    <row r="26" s="6" customFormat="1" spans="1:14">
      <c r="A26" s="6">
        <v>1622</v>
      </c>
      <c r="B26" s="6">
        <v>1213</v>
      </c>
      <c r="C26" s="6">
        <v>969</v>
      </c>
      <c r="D26" s="6">
        <v>1168</v>
      </c>
      <c r="F26" s="6">
        <v>3.29587671937611</v>
      </c>
      <c r="G26" s="6">
        <v>3.52971295773541</v>
      </c>
      <c r="H26" s="6">
        <v>3.02058566994029</v>
      </c>
      <c r="I26" s="6">
        <v>3.09657089545</v>
      </c>
      <c r="K26" s="6">
        <v>0.0830024235755452</v>
      </c>
      <c r="L26" s="6">
        <v>0.051918643458384</v>
      </c>
      <c r="M26" s="6">
        <v>0.0778767515544034</v>
      </c>
      <c r="N26" s="6">
        <v>0.109445824427534</v>
      </c>
    </row>
    <row r="27" s="6" customFormat="1" spans="1:14">
      <c r="A27" s="6">
        <v>1179</v>
      </c>
      <c r="B27" s="6">
        <v>1454</v>
      </c>
      <c r="C27" s="6">
        <v>1389</v>
      </c>
      <c r="D27" s="6">
        <v>1944</v>
      </c>
      <c r="F27" s="6">
        <v>3.29272078517178</v>
      </c>
      <c r="G27" s="6">
        <v>2.88958514584518</v>
      </c>
      <c r="H27" s="6">
        <v>3.25262104871577</v>
      </c>
      <c r="I27" s="6">
        <v>3.32992485318536</v>
      </c>
      <c r="K27" s="6">
        <v>0.0696153321601817</v>
      </c>
      <c r="L27" s="6">
        <v>0.135032378982954</v>
      </c>
      <c r="M27" s="6">
        <v>0.0682290458041388</v>
      </c>
      <c r="N27" s="6">
        <v>0.0791848669737293</v>
      </c>
    </row>
    <row r="28" s="6" customFormat="1" spans="1:14">
      <c r="A28" s="6">
        <v>1380</v>
      </c>
      <c r="B28" s="6">
        <v>940</v>
      </c>
      <c r="C28" s="6">
        <v>1202</v>
      </c>
      <c r="D28" s="6">
        <v>1557</v>
      </c>
      <c r="F28" s="6">
        <v>3.02300725212016</v>
      </c>
      <c r="G28" s="6">
        <v>3.22252771867419</v>
      </c>
      <c r="H28" s="6">
        <v>3.11531118309331</v>
      </c>
      <c r="I28" s="6">
        <v>3.45824066760855</v>
      </c>
      <c r="K28" s="6">
        <v>0.127836418565129</v>
      </c>
      <c r="L28" s="6">
        <v>0.065446763409878</v>
      </c>
      <c r="M28" s="6">
        <v>0.0778213413689866</v>
      </c>
      <c r="N28" s="6">
        <v>0.0567877847570198</v>
      </c>
    </row>
    <row r="29" s="6" customFormat="1" spans="1:14">
      <c r="A29" s="6">
        <v>1322</v>
      </c>
      <c r="B29" s="6">
        <v>1420</v>
      </c>
      <c r="C29" s="6">
        <v>1523</v>
      </c>
      <c r="D29" s="6">
        <v>1410</v>
      </c>
      <c r="F29" s="6">
        <v>3.09810161203311</v>
      </c>
      <c r="G29" s="6">
        <v>2.96841032188856</v>
      </c>
      <c r="H29" s="6">
        <v>3.35164488546302</v>
      </c>
      <c r="I29" s="6">
        <v>3.1793810435985</v>
      </c>
      <c r="K29" s="6">
        <v>0.0904360143335549</v>
      </c>
      <c r="L29" s="6">
        <v>0.140591830187047</v>
      </c>
      <c r="M29" s="6">
        <v>0.0644850833514975</v>
      </c>
      <c r="N29" s="6">
        <v>0.0728791532763261</v>
      </c>
    </row>
    <row r="30" s="6" customFormat="1" spans="1:14">
      <c r="A30" s="6">
        <v>1971</v>
      </c>
      <c r="B30" s="6">
        <v>1594</v>
      </c>
      <c r="C30" s="6">
        <v>1094</v>
      </c>
      <c r="D30" s="6">
        <v>1762</v>
      </c>
      <c r="F30" s="6">
        <v>3.60364153045859</v>
      </c>
      <c r="G30" s="6">
        <v>2.89654565175811</v>
      </c>
      <c r="H30" s="6">
        <v>3.3142420268492</v>
      </c>
      <c r="I30" s="6">
        <v>2.92322268986933</v>
      </c>
      <c r="K30" s="6">
        <v>0.0518363085134809</v>
      </c>
      <c r="L30" s="6">
        <v>0.151007208786237</v>
      </c>
      <c r="M30" s="6">
        <v>0.0698141430123531</v>
      </c>
      <c r="N30" s="6">
        <v>0.163258385742302</v>
      </c>
    </row>
    <row r="31" s="6" customFormat="1" spans="1:14">
      <c r="A31" s="6">
        <v>999</v>
      </c>
      <c r="B31" s="6">
        <v>1150</v>
      </c>
      <c r="C31" s="6">
        <v>1725</v>
      </c>
      <c r="D31" s="6">
        <v>1377</v>
      </c>
      <c r="F31" s="6">
        <v>2.90266490741336</v>
      </c>
      <c r="G31" s="6">
        <v>2.68765991610537</v>
      </c>
      <c r="H31" s="6">
        <v>3.3530753171144</v>
      </c>
      <c r="I31" s="6">
        <v>3.19771462377093</v>
      </c>
      <c r="K31" s="6">
        <v>0.094176742892697</v>
      </c>
      <c r="L31" s="6">
        <v>0.15945472837575</v>
      </c>
      <c r="M31" s="6">
        <v>0.0634127570278862</v>
      </c>
      <c r="N31" s="6">
        <v>0.0818848070422198</v>
      </c>
    </row>
    <row r="32" s="6" customFormat="1" spans="1:14">
      <c r="A32" s="6">
        <v>1816</v>
      </c>
      <c r="B32" s="6">
        <v>847</v>
      </c>
      <c r="C32" s="6">
        <v>1624</v>
      </c>
      <c r="D32" s="6">
        <v>1836</v>
      </c>
      <c r="F32" s="6">
        <v>3.38183059908046</v>
      </c>
      <c r="G32" s="6">
        <v>1.77370283101559</v>
      </c>
      <c r="H32" s="6">
        <v>3.19282469720509</v>
      </c>
      <c r="I32" s="6">
        <v>3.21512427510676</v>
      </c>
      <c r="K32" s="6">
        <v>0.06669033938464</v>
      </c>
      <c r="L32" s="6">
        <v>0.353561438427826</v>
      </c>
      <c r="M32" s="6">
        <v>0.0897374998795153</v>
      </c>
      <c r="N32" s="6">
        <v>0.101583832604116</v>
      </c>
    </row>
    <row r="33" s="6" customFormat="1" spans="1:14">
      <c r="A33" s="6">
        <v>1021</v>
      </c>
      <c r="B33" s="6">
        <v>1282</v>
      </c>
      <c r="C33" s="6">
        <v>1580</v>
      </c>
      <c r="D33" s="6">
        <v>992</v>
      </c>
      <c r="F33" s="6">
        <v>2.94405098233441</v>
      </c>
      <c r="G33" s="6">
        <v>3.27232639934913</v>
      </c>
      <c r="H33" s="6">
        <v>3.03395984666252</v>
      </c>
      <c r="I33" s="6">
        <v>3.16294964490557</v>
      </c>
      <c r="K33" s="6">
        <v>0.0986838449140848</v>
      </c>
      <c r="L33" s="6">
        <v>0.0662436759843765</v>
      </c>
      <c r="M33" s="6">
        <v>0.120878137745619</v>
      </c>
      <c r="N33" s="6">
        <v>0.0712397878366007</v>
      </c>
    </row>
    <row r="34" s="6" customFormat="1" spans="1:14">
      <c r="A34" s="6">
        <v>1428</v>
      </c>
      <c r="B34" s="6">
        <v>1953</v>
      </c>
      <c r="C34" s="6">
        <v>1434</v>
      </c>
      <c r="D34" s="6">
        <v>1047</v>
      </c>
      <c r="F34" s="6">
        <v>3.31159302340423</v>
      </c>
      <c r="G34" s="6">
        <v>3.61353768624967</v>
      </c>
      <c r="H34" s="6">
        <v>3.37471990401037</v>
      </c>
      <c r="I34" s="6">
        <v>3.01643241591516</v>
      </c>
      <c r="K34" s="6">
        <v>0.0657866073162627</v>
      </c>
      <c r="L34" s="6">
        <v>0.0505162180817504</v>
      </c>
      <c r="M34" s="6">
        <v>0.0541651002528356</v>
      </c>
      <c r="N34" s="6">
        <v>0.0992522715059851</v>
      </c>
    </row>
    <row r="35" s="6" customFormat="1" spans="1:14">
      <c r="A35" s="6">
        <v>1356</v>
      </c>
      <c r="B35" s="6">
        <v>974</v>
      </c>
      <c r="C35" s="6">
        <v>1734</v>
      </c>
      <c r="D35" s="6">
        <v>1167</v>
      </c>
      <c r="F35" s="6">
        <v>2.94333195183968</v>
      </c>
      <c r="G35" s="6">
        <v>2.54960785679378</v>
      </c>
      <c r="H35" s="6">
        <v>3.76089964705733</v>
      </c>
      <c r="I35" s="6">
        <v>3.53456834837345</v>
      </c>
      <c r="K35" s="6">
        <v>0.118671185455722</v>
      </c>
      <c r="L35" s="6">
        <v>0.183912423372754</v>
      </c>
      <c r="M35" s="6">
        <v>0.0436599428532326</v>
      </c>
      <c r="N35" s="6">
        <v>0.0483806320866029</v>
      </c>
    </row>
    <row r="36" s="6" customFormat="1" spans="1:14">
      <c r="A36" s="6">
        <v>1207</v>
      </c>
      <c r="B36" s="6">
        <v>1045</v>
      </c>
      <c r="C36" s="6">
        <v>1257</v>
      </c>
      <c r="D36" s="6">
        <v>1369</v>
      </c>
      <c r="F36" s="6">
        <v>2.74564458530783</v>
      </c>
      <c r="G36" s="6">
        <v>2.92834820891872</v>
      </c>
      <c r="H36" s="6">
        <v>3.23614824470846</v>
      </c>
      <c r="I36" s="6">
        <v>3.54374423474438</v>
      </c>
      <c r="K36" s="6">
        <v>0.187789511074457</v>
      </c>
      <c r="L36" s="6">
        <v>0.0969992322939259</v>
      </c>
      <c r="M36" s="6">
        <v>0.0619470327753838</v>
      </c>
      <c r="N36" s="6">
        <v>0.0503752037907522</v>
      </c>
    </row>
    <row r="37" s="6" customFormat="1" spans="1:14">
      <c r="A37" s="6">
        <v>1448</v>
      </c>
      <c r="B37" s="6">
        <v>1475</v>
      </c>
      <c r="C37" s="6">
        <v>1047</v>
      </c>
      <c r="D37" s="6">
        <v>1192</v>
      </c>
      <c r="F37" s="6">
        <v>3.32191187487634</v>
      </c>
      <c r="G37" s="6">
        <v>3.34359801721694</v>
      </c>
      <c r="H37" s="6">
        <v>3.25912098095269</v>
      </c>
      <c r="I37" s="6">
        <v>3.22938112043583</v>
      </c>
      <c r="K37" s="6">
        <v>0.0602257446506501</v>
      </c>
      <c r="L37" s="6">
        <v>0.0648940272202411</v>
      </c>
      <c r="M37" s="6">
        <v>0.0676499378374982</v>
      </c>
      <c r="N37" s="6">
        <v>0.0673394988621038</v>
      </c>
    </row>
    <row r="38" s="6" customFormat="1" spans="1:14">
      <c r="A38" s="6">
        <v>1138</v>
      </c>
      <c r="B38" s="6">
        <v>1131</v>
      </c>
      <c r="C38" s="6">
        <v>1843</v>
      </c>
      <c r="D38" s="6">
        <v>1941</v>
      </c>
      <c r="F38" s="6">
        <v>2.86678924027734</v>
      </c>
      <c r="G38" s="6">
        <v>2.82143921683657</v>
      </c>
      <c r="H38" s="6">
        <v>3.32487455282145</v>
      </c>
      <c r="I38" s="6">
        <v>3.79938305357453</v>
      </c>
      <c r="K38" s="6">
        <v>0.121785874667967</v>
      </c>
      <c r="L38" s="6">
        <v>0.142415950457212</v>
      </c>
      <c r="M38" s="6">
        <v>0.0678736708457324</v>
      </c>
      <c r="N38" s="6">
        <v>0.0432778069414983</v>
      </c>
    </row>
    <row r="39" s="6" customFormat="1" spans="1:14">
      <c r="A39" s="6">
        <v>1402</v>
      </c>
      <c r="B39" s="6">
        <v>975</v>
      </c>
      <c r="C39" s="6">
        <v>1061</v>
      </c>
      <c r="D39" s="6">
        <v>1252</v>
      </c>
      <c r="F39" s="6">
        <v>3.19905003367238</v>
      </c>
      <c r="G39" s="6">
        <v>2.25715035618635</v>
      </c>
      <c r="H39" s="6">
        <v>3.34968922174713</v>
      </c>
      <c r="I39" s="6">
        <v>2.94447582261867</v>
      </c>
      <c r="K39" s="6">
        <v>0.117974900286271</v>
      </c>
      <c r="L39" s="6">
        <v>0.281726678278594</v>
      </c>
      <c r="M39" s="6">
        <v>0.0609117137384085</v>
      </c>
      <c r="N39" s="6">
        <v>0.125987755438475</v>
      </c>
    </row>
    <row r="40" s="6" customFormat="1" spans="1:14">
      <c r="A40" s="6">
        <v>1520</v>
      </c>
      <c r="B40" s="6">
        <v>1483</v>
      </c>
      <c r="C40" s="6">
        <v>1241</v>
      </c>
      <c r="D40" s="6">
        <v>1607</v>
      </c>
      <c r="F40" s="6">
        <v>3.18845195820846</v>
      </c>
      <c r="G40" s="6">
        <v>3.50681798873368</v>
      </c>
      <c r="H40" s="6">
        <v>3.14249787805367</v>
      </c>
      <c r="I40" s="6">
        <v>3.5277893060688</v>
      </c>
      <c r="K40" s="6">
        <v>0.108588958603133</v>
      </c>
      <c r="L40" s="6">
        <v>0.0517863754824809</v>
      </c>
      <c r="M40" s="6">
        <v>0.0940899091165419</v>
      </c>
      <c r="N40" s="6">
        <v>0.046113803866593</v>
      </c>
    </row>
    <row r="41" s="6" customFormat="1" spans="1:14">
      <c r="A41" s="6">
        <v>1459</v>
      </c>
      <c r="B41" s="6">
        <v>1435</v>
      </c>
      <c r="C41" s="6">
        <v>1337</v>
      </c>
      <c r="D41" s="6">
        <v>1188</v>
      </c>
      <c r="F41" s="6">
        <v>3.0554342505818</v>
      </c>
      <c r="G41" s="6">
        <v>3.04760821702356</v>
      </c>
      <c r="H41" s="6">
        <v>3.13248335436099</v>
      </c>
      <c r="I41" s="6">
        <v>3.58173497946397</v>
      </c>
      <c r="K41" s="6">
        <v>0.117152561371549</v>
      </c>
      <c r="L41" s="6">
        <v>0.133580351241253</v>
      </c>
      <c r="M41" s="6">
        <v>0.0851422531989858</v>
      </c>
      <c r="N41" s="6">
        <v>0.0453610908839818</v>
      </c>
    </row>
    <row r="42" s="6" customFormat="1" spans="1:14">
      <c r="A42" s="6">
        <v>1071</v>
      </c>
      <c r="B42" s="6">
        <v>1430</v>
      </c>
      <c r="C42" s="6">
        <v>983</v>
      </c>
      <c r="D42" s="6">
        <v>1016</v>
      </c>
      <c r="F42" s="6">
        <v>3.37459830365382</v>
      </c>
      <c r="G42" s="6">
        <v>3.1277182793003</v>
      </c>
      <c r="H42" s="6">
        <v>2.98256756402248</v>
      </c>
      <c r="I42" s="6">
        <v>2.71130075097394</v>
      </c>
      <c r="K42" s="6">
        <v>0.0568107727970981</v>
      </c>
      <c r="L42" s="6">
        <v>0.104680032674375</v>
      </c>
      <c r="M42" s="6">
        <v>0.0860098053399849</v>
      </c>
      <c r="N42" s="6">
        <v>0.155100400521345</v>
      </c>
    </row>
    <row r="43" s="6" customFormat="1" spans="1:14">
      <c r="A43" s="6">
        <v>952</v>
      </c>
      <c r="B43" s="6">
        <v>987</v>
      </c>
      <c r="C43" s="6">
        <v>1277</v>
      </c>
      <c r="D43" s="6">
        <v>1153</v>
      </c>
      <c r="F43" s="6">
        <v>2.43367460189883</v>
      </c>
      <c r="G43" s="6">
        <v>3.08325207668097</v>
      </c>
      <c r="H43" s="6">
        <v>3.0321257090947</v>
      </c>
      <c r="I43" s="6">
        <v>3.25131368566053</v>
      </c>
      <c r="K43" s="6">
        <v>0.216815626591459</v>
      </c>
      <c r="L43" s="6">
        <v>0.0980144033269137</v>
      </c>
      <c r="M43" s="6">
        <v>0.101922352049728</v>
      </c>
      <c r="N43" s="6">
        <v>0.0733543503408087</v>
      </c>
    </row>
    <row r="44" s="6" customFormat="1" spans="1:14">
      <c r="A44" s="6">
        <v>1355</v>
      </c>
      <c r="B44" s="6">
        <v>1015</v>
      </c>
      <c r="C44" s="6">
        <v>1677</v>
      </c>
      <c r="D44" s="6">
        <v>1324</v>
      </c>
      <c r="F44" s="6">
        <v>3.33864648071079</v>
      </c>
      <c r="G44" s="6">
        <v>2.2565986896259</v>
      </c>
      <c r="H44" s="6">
        <v>3.36532032906084</v>
      </c>
      <c r="I44" s="6">
        <v>3.30092816762767</v>
      </c>
      <c r="K44" s="6">
        <v>0.0633265688282721</v>
      </c>
      <c r="L44" s="6">
        <v>0.24329125241281</v>
      </c>
      <c r="M44" s="6">
        <v>0.0747405106188694</v>
      </c>
      <c r="N44" s="6">
        <v>0.0774967274203816</v>
      </c>
    </row>
    <row r="45" s="6" customFormat="1" spans="1:14">
      <c r="A45" s="6">
        <v>1642</v>
      </c>
      <c r="B45" s="6">
        <v>1393</v>
      </c>
      <c r="C45" s="6">
        <v>1535</v>
      </c>
      <c r="D45" s="6">
        <v>1834</v>
      </c>
      <c r="F45" s="6">
        <v>2.87918203446386</v>
      </c>
      <c r="G45" s="6">
        <v>3.16157498618484</v>
      </c>
      <c r="H45" s="6">
        <v>3.04055745088263</v>
      </c>
      <c r="I45" s="6">
        <v>3.61668639349181</v>
      </c>
      <c r="K45" s="6">
        <v>0.137338730496121</v>
      </c>
      <c r="L45" s="6">
        <v>0.0863997572094689</v>
      </c>
      <c r="M45" s="6">
        <v>0.112784652509175</v>
      </c>
      <c r="N45" s="6">
        <v>0.0483056066259534</v>
      </c>
    </row>
    <row r="46" s="6" customFormat="1" spans="1:14">
      <c r="A46" s="6">
        <v>1196</v>
      </c>
      <c r="B46" s="6">
        <v>1153</v>
      </c>
      <c r="C46" s="6">
        <v>950</v>
      </c>
      <c r="D46" s="6">
        <v>938</v>
      </c>
      <c r="F46" s="6">
        <v>2.52358561861662</v>
      </c>
      <c r="G46" s="6">
        <v>3.11921541224121</v>
      </c>
      <c r="H46" s="6">
        <v>2.03252932930529</v>
      </c>
      <c r="I46" s="6">
        <v>1.98524816794065</v>
      </c>
      <c r="K46" s="6">
        <v>0.193028510729616</v>
      </c>
      <c r="L46" s="6">
        <v>0.0855498020606222</v>
      </c>
      <c r="M46" s="6">
        <v>0.341784474878779</v>
      </c>
      <c r="N46" s="6">
        <v>0.34611025235614</v>
      </c>
    </row>
    <row r="47" s="6" customFormat="1" spans="1:14">
      <c r="A47" s="6">
        <v>1323</v>
      </c>
      <c r="B47" s="6">
        <v>1002</v>
      </c>
      <c r="C47" s="6">
        <v>1031</v>
      </c>
      <c r="D47" s="6">
        <v>1771</v>
      </c>
      <c r="F47" s="6">
        <v>2.92432362373955</v>
      </c>
      <c r="G47" s="6">
        <v>2.76625148062114</v>
      </c>
      <c r="H47" s="6">
        <v>2.54347726271147</v>
      </c>
      <c r="I47" s="6">
        <v>3.44885564014415</v>
      </c>
      <c r="K47" s="6">
        <v>0.134827054499766</v>
      </c>
      <c r="L47" s="6">
        <v>0.141002693122405</v>
      </c>
      <c r="M47" s="6">
        <v>0.171441920794252</v>
      </c>
      <c r="N47" s="6">
        <v>0.0597288010656726</v>
      </c>
    </row>
    <row r="48" s="6" customFormat="1" spans="2:13">
      <c r="B48" s="6">
        <v>1135</v>
      </c>
      <c r="C48" s="6">
        <v>1192</v>
      </c>
      <c r="G48" s="6">
        <v>2.56844981663806</v>
      </c>
      <c r="H48" s="6">
        <v>2.20871708056383</v>
      </c>
      <c r="L48" s="6">
        <v>0.213839602685102</v>
      </c>
      <c r="M48" s="6">
        <v>0.291713033750584</v>
      </c>
    </row>
    <row r="49" s="6" customFormat="1" spans="2:13">
      <c r="B49" s="6">
        <v>1385</v>
      </c>
      <c r="C49" s="6">
        <v>1225</v>
      </c>
      <c r="G49" s="6">
        <v>3.2778163695501</v>
      </c>
      <c r="H49" s="6">
        <v>2.72609116055303</v>
      </c>
      <c r="L49" s="6">
        <v>0.0714245742727788</v>
      </c>
      <c r="M49" s="6">
        <v>0.155371408559814</v>
      </c>
    </row>
    <row r="50" s="6" customFormat="1" spans="2:12">
      <c r="B50" s="6">
        <v>1011</v>
      </c>
      <c r="G50" s="6">
        <v>2.26689991490052</v>
      </c>
      <c r="L50" s="6">
        <v>0.235350414318802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J112"/>
  <sheetViews>
    <sheetView workbookViewId="0">
      <selection activeCell="E8" sqref="E8"/>
    </sheetView>
  </sheetViews>
  <sheetFormatPr defaultColWidth="8.72727272727273" defaultRowHeight="14"/>
  <cols>
    <col min="1" max="1" width="10.9090909090909" style="1" customWidth="1"/>
    <col min="2" max="104" width="12.8181818181818" style="1"/>
    <col min="105" max="105" width="8.72727272727273" style="1"/>
    <col min="106" max="109" width="12.8181818181818" style="1"/>
    <col min="110" max="110" width="8.72727272727273" style="1"/>
    <col min="111" max="111" width="12.8181818181818" style="1"/>
    <col min="112" max="112" width="11.7272727272727" style="1"/>
    <col min="113" max="114" width="12.8181818181818" style="1"/>
    <col min="115" max="16384" width="8.72727272727273" style="1"/>
  </cols>
  <sheetData>
    <row r="1" s="1" customFormat="1" spans="1:114">
      <c r="A1" s="2" t="s">
        <v>13</v>
      </c>
      <c r="B1" s="2" t="s">
        <v>14</v>
      </c>
      <c r="C1" s="1" t="s">
        <v>15</v>
      </c>
      <c r="D1" s="2" t="s">
        <v>16</v>
      </c>
      <c r="E1" s="2"/>
      <c r="F1" s="2" t="s">
        <v>13</v>
      </c>
      <c r="G1" s="2" t="s">
        <v>14</v>
      </c>
      <c r="H1" s="1" t="s">
        <v>15</v>
      </c>
      <c r="I1" s="2" t="s">
        <v>16</v>
      </c>
      <c r="J1" s="2"/>
      <c r="K1" s="2" t="s">
        <v>13</v>
      </c>
      <c r="L1" s="2" t="s">
        <v>14</v>
      </c>
      <c r="M1" s="1" t="s">
        <v>15</v>
      </c>
      <c r="N1" s="2" t="s">
        <v>16</v>
      </c>
      <c r="P1" s="2" t="s">
        <v>13</v>
      </c>
      <c r="Q1" s="2" t="s">
        <v>14</v>
      </c>
      <c r="R1" s="1" t="s">
        <v>15</v>
      </c>
      <c r="S1" s="2" t="s">
        <v>16</v>
      </c>
      <c r="U1" s="2" t="s">
        <v>13</v>
      </c>
      <c r="V1" s="2" t="s">
        <v>14</v>
      </c>
      <c r="W1" s="1" t="s">
        <v>15</v>
      </c>
      <c r="X1" s="2" t="s">
        <v>16</v>
      </c>
      <c r="Y1" s="2"/>
      <c r="Z1" s="2" t="s">
        <v>13</v>
      </c>
      <c r="AA1" s="2" t="s">
        <v>14</v>
      </c>
      <c r="AB1" s="1" t="s">
        <v>15</v>
      </c>
      <c r="AC1" s="2" t="s">
        <v>16</v>
      </c>
      <c r="AD1" s="2"/>
      <c r="AE1" s="2" t="s">
        <v>13</v>
      </c>
      <c r="AF1" s="2" t="s">
        <v>14</v>
      </c>
      <c r="AG1" s="1" t="s">
        <v>15</v>
      </c>
      <c r="AH1" s="2" t="s">
        <v>16</v>
      </c>
      <c r="AI1" s="2"/>
      <c r="AJ1" s="2" t="s">
        <v>13</v>
      </c>
      <c r="AK1" s="2" t="s">
        <v>14</v>
      </c>
      <c r="AL1" s="1" t="s">
        <v>15</v>
      </c>
      <c r="AM1" s="2" t="s">
        <v>16</v>
      </c>
      <c r="AN1" s="2"/>
      <c r="AO1" s="2" t="s">
        <v>13</v>
      </c>
      <c r="AP1" s="2" t="s">
        <v>14</v>
      </c>
      <c r="AQ1" s="1" t="s">
        <v>15</v>
      </c>
      <c r="AR1" s="2" t="s">
        <v>16</v>
      </c>
      <c r="AS1" s="2"/>
      <c r="AT1" s="2" t="s">
        <v>13</v>
      </c>
      <c r="AU1" s="2" t="s">
        <v>14</v>
      </c>
      <c r="AV1" s="1" t="s">
        <v>15</v>
      </c>
      <c r="AW1" s="2" t="s">
        <v>16</v>
      </c>
      <c r="AX1" s="2"/>
      <c r="AY1" s="2" t="s">
        <v>13</v>
      </c>
      <c r="AZ1" s="2" t="s">
        <v>14</v>
      </c>
      <c r="BA1" s="1" t="s">
        <v>15</v>
      </c>
      <c r="BB1" s="2" t="s">
        <v>16</v>
      </c>
      <c r="BC1" s="2"/>
      <c r="BD1" s="2" t="s">
        <v>13</v>
      </c>
      <c r="BE1" s="2" t="s">
        <v>14</v>
      </c>
      <c r="BF1" s="1" t="s">
        <v>15</v>
      </c>
      <c r="BG1" s="2" t="s">
        <v>16</v>
      </c>
      <c r="BH1" s="2"/>
      <c r="BI1" s="2" t="s">
        <v>13</v>
      </c>
      <c r="BJ1" s="2" t="s">
        <v>14</v>
      </c>
      <c r="BK1" s="1" t="s">
        <v>15</v>
      </c>
      <c r="BL1" s="2" t="s">
        <v>16</v>
      </c>
      <c r="BM1" s="2"/>
      <c r="BN1" s="2" t="s">
        <v>13</v>
      </c>
      <c r="BO1" s="2" t="s">
        <v>14</v>
      </c>
      <c r="BP1" s="1" t="s">
        <v>15</v>
      </c>
      <c r="BQ1" s="2" t="s">
        <v>16</v>
      </c>
      <c r="BR1" s="2"/>
      <c r="BS1" s="2" t="s">
        <v>13</v>
      </c>
      <c r="BT1" s="2" t="s">
        <v>14</v>
      </c>
      <c r="BU1" s="1" t="s">
        <v>15</v>
      </c>
      <c r="BV1" s="2" t="s">
        <v>16</v>
      </c>
      <c r="BW1" s="2"/>
      <c r="BX1" s="2" t="s">
        <v>13</v>
      </c>
      <c r="BY1" s="2" t="s">
        <v>14</v>
      </c>
      <c r="BZ1" s="1" t="s">
        <v>15</v>
      </c>
      <c r="CA1" s="2" t="s">
        <v>16</v>
      </c>
      <c r="CB1" s="2"/>
      <c r="CC1" s="2" t="s">
        <v>13</v>
      </c>
      <c r="CD1" s="2" t="s">
        <v>14</v>
      </c>
      <c r="CE1" s="1" t="s">
        <v>15</v>
      </c>
      <c r="CF1" s="2" t="s">
        <v>16</v>
      </c>
      <c r="CG1" s="2"/>
      <c r="CH1" s="2" t="s">
        <v>13</v>
      </c>
      <c r="CI1" s="2" t="s">
        <v>14</v>
      </c>
      <c r="CJ1" s="1" t="s">
        <v>15</v>
      </c>
      <c r="CK1" s="2" t="s">
        <v>16</v>
      </c>
      <c r="CM1" s="2" t="s">
        <v>13</v>
      </c>
      <c r="CN1" s="2" t="s">
        <v>14</v>
      </c>
      <c r="CO1" s="1" t="s">
        <v>15</v>
      </c>
      <c r="CP1" s="2" t="s">
        <v>16</v>
      </c>
      <c r="CR1" s="2" t="s">
        <v>13</v>
      </c>
      <c r="CS1" s="2" t="s">
        <v>14</v>
      </c>
      <c r="CT1" s="1" t="s">
        <v>15</v>
      </c>
      <c r="CU1" s="2" t="s">
        <v>16</v>
      </c>
      <c r="CV1" s="2"/>
      <c r="CW1" s="2" t="s">
        <v>13</v>
      </c>
      <c r="CX1" s="2" t="s">
        <v>14</v>
      </c>
      <c r="CY1" s="1" t="s">
        <v>15</v>
      </c>
      <c r="CZ1" s="2" t="s">
        <v>16</v>
      </c>
      <c r="DB1" s="2" t="s">
        <v>13</v>
      </c>
      <c r="DC1" s="2" t="s">
        <v>14</v>
      </c>
      <c r="DD1" s="1" t="s">
        <v>15</v>
      </c>
      <c r="DE1" s="2" t="s">
        <v>16</v>
      </c>
      <c r="DG1" s="2" t="s">
        <v>13</v>
      </c>
      <c r="DH1" s="2" t="s">
        <v>14</v>
      </c>
      <c r="DI1" s="1" t="s">
        <v>15</v>
      </c>
      <c r="DJ1" s="2" t="s">
        <v>16</v>
      </c>
    </row>
    <row r="2" s="1" customFormat="1" spans="1:114">
      <c r="A2" s="1" t="s">
        <v>644</v>
      </c>
      <c r="B2" s="1" t="s">
        <v>644</v>
      </c>
      <c r="C2" s="1" t="s">
        <v>644</v>
      </c>
      <c r="D2" s="1" t="s">
        <v>644</v>
      </c>
      <c r="E2" s="1"/>
      <c r="F2" s="1" t="s">
        <v>645</v>
      </c>
      <c r="G2" s="1" t="s">
        <v>645</v>
      </c>
      <c r="H2" s="1" t="s">
        <v>645</v>
      </c>
      <c r="I2" s="1" t="s">
        <v>645</v>
      </c>
      <c r="J2" s="1"/>
      <c r="K2" s="1" t="s">
        <v>646</v>
      </c>
      <c r="L2" s="1" t="s">
        <v>646</v>
      </c>
      <c r="M2" s="1" t="s">
        <v>646</v>
      </c>
      <c r="N2" s="1" t="s">
        <v>646</v>
      </c>
      <c r="P2" s="1" t="s">
        <v>647</v>
      </c>
      <c r="Q2" s="1" t="s">
        <v>647</v>
      </c>
      <c r="R2" s="1" t="s">
        <v>647</v>
      </c>
      <c r="S2" s="1" t="s">
        <v>647</v>
      </c>
      <c r="U2" s="1" t="s">
        <v>648</v>
      </c>
      <c r="V2" s="1" t="s">
        <v>648</v>
      </c>
      <c r="W2" s="1" t="s">
        <v>648</v>
      </c>
      <c r="X2" s="1" t="s">
        <v>648</v>
      </c>
      <c r="Y2" s="1"/>
      <c r="Z2" s="1" t="s">
        <v>649</v>
      </c>
      <c r="AA2" s="1" t="s">
        <v>649</v>
      </c>
      <c r="AB2" s="1" t="s">
        <v>649</v>
      </c>
      <c r="AC2" s="1" t="s">
        <v>649</v>
      </c>
      <c r="AD2" s="1"/>
      <c r="AE2" s="1" t="s">
        <v>650</v>
      </c>
      <c r="AF2" s="1" t="s">
        <v>650</v>
      </c>
      <c r="AG2" s="1" t="s">
        <v>650</v>
      </c>
      <c r="AH2" s="1" t="s">
        <v>650</v>
      </c>
      <c r="AJ2" s="1" t="s">
        <v>651</v>
      </c>
      <c r="AK2" s="1" t="s">
        <v>651</v>
      </c>
      <c r="AL2" s="1" t="s">
        <v>651</v>
      </c>
      <c r="AM2" s="1" t="s">
        <v>651</v>
      </c>
      <c r="AO2" s="1" t="s">
        <v>652</v>
      </c>
      <c r="AP2" s="1" t="s">
        <v>652</v>
      </c>
      <c r="AQ2" s="1" t="s">
        <v>652</v>
      </c>
      <c r="AR2" s="1" t="s">
        <v>652</v>
      </c>
      <c r="AT2" s="1" t="s">
        <v>653</v>
      </c>
      <c r="AU2" s="1" t="s">
        <v>653</v>
      </c>
      <c r="AV2" s="1" t="s">
        <v>653</v>
      </c>
      <c r="AW2" s="1" t="s">
        <v>653</v>
      </c>
      <c r="AX2" s="1"/>
      <c r="AY2" s="1" t="s">
        <v>654</v>
      </c>
      <c r="AZ2" s="1" t="s">
        <v>654</v>
      </c>
      <c r="BA2" s="1" t="s">
        <v>654</v>
      </c>
      <c r="BB2" s="1" t="s">
        <v>654</v>
      </c>
      <c r="BD2" s="1" t="s">
        <v>655</v>
      </c>
      <c r="BE2" s="1" t="s">
        <v>655</v>
      </c>
      <c r="BF2" s="1" t="s">
        <v>655</v>
      </c>
      <c r="BG2" s="1" t="s">
        <v>655</v>
      </c>
      <c r="BI2" s="4" t="s">
        <v>656</v>
      </c>
      <c r="BJ2" s="1" t="s">
        <v>656</v>
      </c>
      <c r="BK2" s="1" t="s">
        <v>656</v>
      </c>
      <c r="BL2" s="1" t="s">
        <v>656</v>
      </c>
      <c r="BM2" s="1"/>
      <c r="BN2" s="1" t="s">
        <v>657</v>
      </c>
      <c r="BO2" s="1" t="s">
        <v>657</v>
      </c>
      <c r="BP2" s="1" t="s">
        <v>657</v>
      </c>
      <c r="BQ2" s="1" t="s">
        <v>657</v>
      </c>
      <c r="BS2" s="4" t="s">
        <v>658</v>
      </c>
      <c r="BT2" s="1" t="s">
        <v>658</v>
      </c>
      <c r="BU2" s="1" t="s">
        <v>658</v>
      </c>
      <c r="BV2" s="1" t="s">
        <v>658</v>
      </c>
      <c r="BW2" s="1"/>
      <c r="BX2" s="4" t="s">
        <v>659</v>
      </c>
      <c r="BY2" s="1" t="s">
        <v>659</v>
      </c>
      <c r="BZ2" s="1" t="s">
        <v>659</v>
      </c>
      <c r="CA2" s="1" t="s">
        <v>659</v>
      </c>
      <c r="CB2" s="1"/>
      <c r="CC2" s="4" t="s">
        <v>660</v>
      </c>
      <c r="CD2" s="1" t="s">
        <v>660</v>
      </c>
      <c r="CE2" s="1" t="s">
        <v>660</v>
      </c>
      <c r="CF2" s="1" t="s">
        <v>660</v>
      </c>
      <c r="CG2" s="1"/>
      <c r="CH2" s="4" t="s">
        <v>661</v>
      </c>
      <c r="CI2" s="1" t="s">
        <v>661</v>
      </c>
      <c r="CJ2" s="1" t="s">
        <v>661</v>
      </c>
      <c r="CK2" s="1" t="s">
        <v>661</v>
      </c>
      <c r="CM2" s="1" t="s">
        <v>662</v>
      </c>
      <c r="CN2" s="1" t="s">
        <v>662</v>
      </c>
      <c r="CO2" s="1" t="s">
        <v>662</v>
      </c>
      <c r="CP2" s="1" t="s">
        <v>662</v>
      </c>
      <c r="CR2" s="1" t="s">
        <v>663</v>
      </c>
      <c r="CS2" s="1" t="s">
        <v>663</v>
      </c>
      <c r="CT2" s="1" t="s">
        <v>663</v>
      </c>
      <c r="CU2" s="1" t="s">
        <v>663</v>
      </c>
      <c r="CV2" s="1"/>
      <c r="CW2" s="1" t="s">
        <v>664</v>
      </c>
      <c r="CX2" s="1" t="s">
        <v>664</v>
      </c>
      <c r="CY2" s="1" t="s">
        <v>664</v>
      </c>
      <c r="CZ2" s="1" t="s">
        <v>664</v>
      </c>
      <c r="DB2" s="1" t="s">
        <v>665</v>
      </c>
      <c r="DC2" s="1" t="s">
        <v>665</v>
      </c>
      <c r="DD2" s="1" t="s">
        <v>665</v>
      </c>
      <c r="DE2" s="1" t="s">
        <v>665</v>
      </c>
      <c r="DG2" s="1" t="s">
        <v>666</v>
      </c>
      <c r="DH2" s="1" t="s">
        <v>666</v>
      </c>
      <c r="DI2" s="1" t="s">
        <v>666</v>
      </c>
      <c r="DJ2" s="1" t="s">
        <v>666</v>
      </c>
    </row>
    <row r="3" s="1" customFormat="1" spans="1:114">
      <c r="A3" s="1">
        <v>0.111925638286</v>
      </c>
      <c r="B3" s="1">
        <v>0.0404252596258</v>
      </c>
      <c r="C3" s="1">
        <v>0.115971441326</v>
      </c>
      <c r="D3" s="1">
        <v>0.0465705058972</v>
      </c>
      <c r="F3" s="1">
        <v>0.0273119626445</v>
      </c>
      <c r="G3" s="1">
        <v>0.0337210372361</v>
      </c>
      <c r="H3" s="1">
        <v>0.0227871922678</v>
      </c>
      <c r="I3" s="1">
        <v>0.0214381386645</v>
      </c>
      <c r="K3" s="1">
        <v>0.0670899141487</v>
      </c>
      <c r="L3" s="1">
        <v>0.000800790956856</v>
      </c>
      <c r="M3" s="1">
        <v>0.000666295111368</v>
      </c>
      <c r="N3" s="1">
        <v>0.082728543024</v>
      </c>
      <c r="P3" s="1">
        <v>0.00089414747601</v>
      </c>
      <c r="Q3" s="1">
        <v>0.0011364464381</v>
      </c>
      <c r="R3" s="1">
        <v>0.0182543097203</v>
      </c>
      <c r="S3" s="1">
        <v>0.00180203557064</v>
      </c>
      <c r="U3" s="1">
        <v>0.0139154175346</v>
      </c>
      <c r="V3" s="1">
        <v>0.00875114234993</v>
      </c>
      <c r="W3" s="1">
        <v>0.00200084063622</v>
      </c>
      <c r="X3" s="1">
        <v>0.0328384956925</v>
      </c>
      <c r="Z3" s="1">
        <v>0.0501461130875</v>
      </c>
      <c r="AA3" s="1">
        <v>0.0296397483437</v>
      </c>
      <c r="AB3" s="1">
        <v>0.0279284024116</v>
      </c>
      <c r="AC3" s="1">
        <v>0.028031112728</v>
      </c>
      <c r="AE3" s="1">
        <v>0.000420645745007</v>
      </c>
      <c r="AF3" s="1">
        <v>0.000277616818394</v>
      </c>
      <c r="AG3" s="1">
        <v>0.000290926808411</v>
      </c>
      <c r="AH3" s="1">
        <v>0.0887148275257</v>
      </c>
      <c r="AJ3" s="1">
        <v>0.0008783776672</v>
      </c>
      <c r="AK3" s="1">
        <v>0.00113597779806</v>
      </c>
      <c r="AL3" s="1">
        <v>0.0176748896416</v>
      </c>
      <c r="AM3" s="1">
        <v>0.00175252082765</v>
      </c>
      <c r="AO3" s="1">
        <v>0.00182184081739</v>
      </c>
      <c r="AP3" s="1">
        <v>0.00359015020856</v>
      </c>
      <c r="AQ3" s="1">
        <v>0.0194821404552</v>
      </c>
      <c r="AR3" s="1">
        <v>0.0163029235875</v>
      </c>
      <c r="AT3" s="1">
        <v>0.014980776035</v>
      </c>
      <c r="AU3" s="1">
        <v>0.025227035247</v>
      </c>
      <c r="AV3" s="1">
        <v>0.0142369021749</v>
      </c>
      <c r="AW3" s="1">
        <v>0.0205797392573</v>
      </c>
      <c r="AY3" s="1">
        <v>0.0019101325276</v>
      </c>
      <c r="AZ3" s="1">
        <v>0.0305706718966</v>
      </c>
      <c r="BA3" s="1">
        <v>0.00985695877556</v>
      </c>
      <c r="BB3" s="1">
        <v>0.00172185043426</v>
      </c>
      <c r="BD3" s="1">
        <v>0.00941590967244</v>
      </c>
      <c r="BE3" s="1">
        <v>0.000202563567405</v>
      </c>
      <c r="BF3" s="1">
        <v>0.000140907493525</v>
      </c>
      <c r="BG3" s="1">
        <v>0.0065440279722</v>
      </c>
      <c r="BI3" s="1">
        <v>0.0176606685848</v>
      </c>
      <c r="BJ3" s="1">
        <v>0.0018931449747</v>
      </c>
      <c r="BK3" s="1">
        <v>0.00909926045369</v>
      </c>
      <c r="BL3" s="1">
        <v>0.00183027643556</v>
      </c>
      <c r="BN3" s="1">
        <v>0.00297954414415</v>
      </c>
      <c r="BO3" s="3">
        <v>6.98609969623e-5</v>
      </c>
      <c r="BP3" s="1">
        <v>0.000140022771616</v>
      </c>
      <c r="BQ3" s="1">
        <v>0.0530684480625</v>
      </c>
      <c r="BS3" s="1">
        <v>0.00155232175301</v>
      </c>
      <c r="BT3" s="1">
        <v>0.00219714669263</v>
      </c>
      <c r="BU3" s="1">
        <v>0.00305811558481</v>
      </c>
      <c r="BV3" s="1">
        <v>0.00115810981001</v>
      </c>
      <c r="BX3" s="1">
        <v>0.000159466671116</v>
      </c>
      <c r="BY3" s="3">
        <v>1.44110366564e-5</v>
      </c>
      <c r="BZ3" s="3">
        <v>6.3203747087e-5</v>
      </c>
      <c r="CA3" s="1">
        <v>0.00405206890111</v>
      </c>
      <c r="CC3" s="1">
        <v>0.000102261329055</v>
      </c>
      <c r="CD3" s="1">
        <v>0.000248490256803</v>
      </c>
      <c r="CE3" s="1">
        <v>0.000117240524136</v>
      </c>
      <c r="CF3" s="1">
        <v>0.000258363590381</v>
      </c>
      <c r="CH3" s="1">
        <v>0.000964087661871</v>
      </c>
      <c r="CI3" s="1">
        <v>0.000121484487783</v>
      </c>
      <c r="CJ3" s="1">
        <v>0.000145333838895</v>
      </c>
      <c r="CK3" s="1">
        <v>0.0015601210214</v>
      </c>
      <c r="CM3" s="1">
        <v>0.0013330870573</v>
      </c>
      <c r="CN3" s="1">
        <v>0.000234077632509</v>
      </c>
      <c r="CO3" s="1">
        <v>0.000537151643615</v>
      </c>
      <c r="CP3" s="1">
        <v>0.00136785249115</v>
      </c>
      <c r="CR3" s="1">
        <v>0.0147021083508</v>
      </c>
      <c r="CS3" s="1">
        <v>0.0112266221446</v>
      </c>
      <c r="CT3" s="1">
        <v>0.0110924035339</v>
      </c>
      <c r="CU3" s="1">
        <v>0.0153113767691</v>
      </c>
      <c r="CW3" s="1">
        <v>0.0277728808131</v>
      </c>
      <c r="CX3" s="1">
        <v>0.0198277972108</v>
      </c>
      <c r="CY3" s="1">
        <v>0.0204035875163</v>
      </c>
      <c r="CZ3" s="1">
        <v>0.0297216914347</v>
      </c>
      <c r="DB3" s="1">
        <v>0.0310843616271</v>
      </c>
      <c r="DC3" s="1">
        <v>0.0261666928159</v>
      </c>
      <c r="DD3" s="1">
        <v>0.0254594493892</v>
      </c>
      <c r="DE3" s="1">
        <v>0.0290397545567</v>
      </c>
      <c r="DG3" s="1">
        <v>0.125284305765</v>
      </c>
      <c r="DH3" s="1">
        <v>0.0978673801317</v>
      </c>
      <c r="DI3" s="1">
        <v>0.109390936292</v>
      </c>
      <c r="DJ3" s="1">
        <v>0.144873223668</v>
      </c>
    </row>
    <row r="4" s="1" customFormat="1" spans="1:114">
      <c r="A4" s="1">
        <v>0.0376955255826</v>
      </c>
      <c r="B4" s="1">
        <v>0.0095034321138</v>
      </c>
      <c r="C4" s="1">
        <v>0.0379878668867</v>
      </c>
      <c r="D4" s="1">
        <v>0.0596779059481</v>
      </c>
      <c r="F4" s="1">
        <v>0.0248124454719</v>
      </c>
      <c r="G4" s="1">
        <v>0.0386208914389</v>
      </c>
      <c r="H4" s="1">
        <v>0.0537436695658</v>
      </c>
      <c r="I4" s="1">
        <v>0.0211235892601</v>
      </c>
      <c r="K4" s="1">
        <v>0.00069172933839</v>
      </c>
      <c r="L4" s="1">
        <v>0.0132170425183</v>
      </c>
      <c r="M4" s="1">
        <v>0.00328889127877</v>
      </c>
      <c r="N4" s="1">
        <v>0.0116107120861</v>
      </c>
      <c r="P4" s="1">
        <v>0.0118876575038</v>
      </c>
      <c r="Q4" s="1">
        <v>0.00268549345304</v>
      </c>
      <c r="R4" s="1">
        <v>0.00313996550155</v>
      </c>
      <c r="S4" s="1">
        <v>0.011751151935</v>
      </c>
      <c r="U4" s="1">
        <v>0.0186930753937</v>
      </c>
      <c r="V4" s="1">
        <v>0.0632908171281</v>
      </c>
      <c r="W4" s="1">
        <v>0.0178288843575</v>
      </c>
      <c r="X4" s="1">
        <v>0.0219101155843</v>
      </c>
      <c r="Z4" s="1">
        <v>0.0149634761111</v>
      </c>
      <c r="AA4" s="1">
        <v>0.00564716243989</v>
      </c>
      <c r="AB4" s="1">
        <v>0.0190423003125</v>
      </c>
      <c r="AC4" s="1">
        <v>0.0163886581704</v>
      </c>
      <c r="AE4" s="1">
        <v>0.000281374564602</v>
      </c>
      <c r="AF4" s="1">
        <v>0.000278975686117</v>
      </c>
      <c r="AG4" s="1">
        <v>0.000388375725008</v>
      </c>
      <c r="AH4" s="1">
        <v>0.00335646569013</v>
      </c>
      <c r="AJ4" s="1">
        <v>0.0115550472771</v>
      </c>
      <c r="AK4" s="1">
        <v>0.00262972958734</v>
      </c>
      <c r="AL4" s="1">
        <v>0.00307179996317</v>
      </c>
      <c r="AM4" s="1">
        <v>0.0114351664061</v>
      </c>
      <c r="AO4" s="1">
        <v>0.00145093587358</v>
      </c>
      <c r="AP4" s="1">
        <v>0.00115339194114</v>
      </c>
      <c r="AQ4" s="1">
        <v>0.00358282229099</v>
      </c>
      <c r="AR4" s="1">
        <v>0.0057115669336</v>
      </c>
      <c r="AT4" s="1">
        <v>0.00406661032878</v>
      </c>
      <c r="AU4" s="1">
        <v>0.00196423002067</v>
      </c>
      <c r="AV4" s="1">
        <v>0.0245818955925</v>
      </c>
      <c r="AW4" s="1">
        <v>0.0177494377741</v>
      </c>
      <c r="AY4" s="1">
        <v>0.0340499931643</v>
      </c>
      <c r="AZ4" s="1">
        <v>0.0762287250079</v>
      </c>
      <c r="BA4" s="1">
        <v>0.0214590682495</v>
      </c>
      <c r="BB4" s="1">
        <v>0.00454936129196</v>
      </c>
      <c r="BD4" s="1">
        <v>0.000215410405276</v>
      </c>
      <c r="BE4" s="1">
        <v>0.00464273088209</v>
      </c>
      <c r="BF4" s="1">
        <v>0.00112678177079</v>
      </c>
      <c r="BG4" s="1">
        <v>0.00504591177121</v>
      </c>
      <c r="BI4" s="1">
        <v>0.00334267638776</v>
      </c>
      <c r="BJ4" s="1">
        <v>0.000961985126115</v>
      </c>
      <c r="BK4" s="1">
        <v>0.0113095465782</v>
      </c>
      <c r="BL4" s="1">
        <v>0.00190899496539</v>
      </c>
      <c r="BN4" s="1">
        <v>0.000105824460028</v>
      </c>
      <c r="BO4" s="1">
        <v>0.00216934355655</v>
      </c>
      <c r="BP4" s="1">
        <v>0.000207752985048</v>
      </c>
      <c r="BQ4" s="1">
        <v>0.00105930087311</v>
      </c>
      <c r="BS4" s="1">
        <v>0.00519505570531</v>
      </c>
      <c r="BT4" s="1">
        <v>0.0181638728257</v>
      </c>
      <c r="BU4" s="1">
        <v>0.00805650994188</v>
      </c>
      <c r="BV4" s="1">
        <v>0.00125798317996</v>
      </c>
      <c r="BX4" s="3">
        <v>2.20802568707e-5</v>
      </c>
      <c r="BY4" s="3">
        <v>6.0504324346e-5</v>
      </c>
      <c r="BZ4" s="3">
        <v>2.00951766599e-5</v>
      </c>
      <c r="CA4" s="3">
        <v>4.41087560329e-5</v>
      </c>
      <c r="CB4" s="3"/>
      <c r="CC4" s="1">
        <v>0.00256524202126</v>
      </c>
      <c r="CD4" s="1">
        <v>0.00242439367143</v>
      </c>
      <c r="CE4" s="1">
        <v>0.000301613470908</v>
      </c>
      <c r="CF4" s="1">
        <v>0.00241109902457</v>
      </c>
      <c r="CH4" s="1">
        <v>0.000209720083331</v>
      </c>
      <c r="CI4" s="1">
        <v>0.00690692633656</v>
      </c>
      <c r="CJ4" s="1">
        <v>0.000611059646977</v>
      </c>
      <c r="CK4" s="1">
        <v>0.00029150340526</v>
      </c>
      <c r="CM4" s="1">
        <v>0.00138994528989</v>
      </c>
      <c r="CN4" s="1">
        <v>0.000987600429785</v>
      </c>
      <c r="CO4" s="1">
        <v>0.000605717022561</v>
      </c>
      <c r="CP4" s="1">
        <v>0.00091981310571</v>
      </c>
      <c r="CR4" s="1">
        <v>0.0132347032439</v>
      </c>
      <c r="CS4" s="1">
        <v>0.00976893949788</v>
      </c>
      <c r="CT4" s="1">
        <v>0.0140720620412</v>
      </c>
      <c r="CU4" s="1">
        <v>0.0132393232075</v>
      </c>
      <c r="CW4" s="1">
        <v>0.0246125539567</v>
      </c>
      <c r="CX4" s="1">
        <v>0.0143802616759</v>
      </c>
      <c r="CY4" s="1">
        <v>0.0264541735779</v>
      </c>
      <c r="CZ4" s="1">
        <v>0.0268796725316</v>
      </c>
      <c r="DB4" s="1">
        <v>0.0254557210528</v>
      </c>
      <c r="DC4" s="1">
        <v>0.0235492129658</v>
      </c>
      <c r="DD4" s="1">
        <v>0.0294154712782</v>
      </c>
      <c r="DE4" s="1">
        <v>0.02746827977</v>
      </c>
      <c r="DG4" s="1">
        <v>0.115940475863</v>
      </c>
      <c r="DH4" s="1">
        <v>0.0908296196143</v>
      </c>
      <c r="DI4" s="1">
        <v>0.116228360425</v>
      </c>
      <c r="DJ4" s="1">
        <v>0.11524945381</v>
      </c>
    </row>
    <row r="5" s="1" customFormat="1" spans="1:114">
      <c r="A5" s="1">
        <v>0.0303173107639</v>
      </c>
      <c r="B5" s="1">
        <v>0.0469964137211</v>
      </c>
      <c r="C5" s="1">
        <v>0.0500087552919</v>
      </c>
      <c r="D5" s="1">
        <v>0.0329153558228</v>
      </c>
      <c r="F5" s="1">
        <v>0.0500644476985</v>
      </c>
      <c r="G5" s="1">
        <v>0.0182146104105</v>
      </c>
      <c r="H5" s="1">
        <v>0.0922851034586</v>
      </c>
      <c r="I5" s="1">
        <v>0.0713888020905</v>
      </c>
      <c r="K5" s="1">
        <v>0.0311751660583</v>
      </c>
      <c r="L5" s="1">
        <v>0.00847824393322</v>
      </c>
      <c r="M5" s="1">
        <v>0.0074565414614</v>
      </c>
      <c r="N5" s="1">
        <v>0.034237004993</v>
      </c>
      <c r="P5" s="1">
        <v>0.00448439727658</v>
      </c>
      <c r="Q5" s="1">
        <v>0.00123905646243</v>
      </c>
      <c r="R5" s="1">
        <v>0.00353358412286</v>
      </c>
      <c r="S5" s="1">
        <v>0.00606163785216</v>
      </c>
      <c r="U5" s="1">
        <v>0.0076419996538</v>
      </c>
      <c r="V5" s="1">
        <v>0.11621201313</v>
      </c>
      <c r="W5" s="1">
        <v>0.0129339921164</v>
      </c>
      <c r="X5" s="1">
        <v>0.00903709441828</v>
      </c>
      <c r="Z5" s="1">
        <v>0.0302789058951</v>
      </c>
      <c r="AA5" s="1">
        <v>0.0139751397651</v>
      </c>
      <c r="AB5" s="1">
        <v>0.0084744596948</v>
      </c>
      <c r="AC5" s="1">
        <v>0.0166140460879</v>
      </c>
      <c r="AE5" s="1">
        <v>0.000522767270563</v>
      </c>
      <c r="AF5" s="1">
        <v>0.000354226435296</v>
      </c>
      <c r="AG5" s="1">
        <v>0.000498041377285</v>
      </c>
      <c r="AH5" s="1">
        <v>0.00621987067553</v>
      </c>
      <c r="AJ5" s="1">
        <v>0.0043180863296</v>
      </c>
      <c r="AK5" s="1">
        <v>0.00122726390334</v>
      </c>
      <c r="AL5" s="1">
        <v>0.00342394349224</v>
      </c>
      <c r="AM5" s="1">
        <v>0.00589881047614</v>
      </c>
      <c r="AO5" s="1">
        <v>0.0195941989162</v>
      </c>
      <c r="AP5" s="1">
        <v>0.0243691053745</v>
      </c>
      <c r="AQ5" s="1">
        <v>0.0119706040203</v>
      </c>
      <c r="AR5" s="1">
        <v>0.00615886931717</v>
      </c>
      <c r="AT5" s="1">
        <v>0.019429462547</v>
      </c>
      <c r="AU5" s="1">
        <v>0.0237842009502</v>
      </c>
      <c r="AV5" s="1">
        <v>0.0214530940759</v>
      </c>
      <c r="AW5" s="1">
        <v>0.00990755462709</v>
      </c>
      <c r="AY5" s="1">
        <v>0.00118252269317</v>
      </c>
      <c r="AZ5" s="1">
        <v>0.0195160983126</v>
      </c>
      <c r="BA5" s="1">
        <v>0.00295574474139</v>
      </c>
      <c r="BB5" s="1">
        <v>0.00192202348551</v>
      </c>
      <c r="BD5" s="1">
        <v>0.00461593274024</v>
      </c>
      <c r="BE5" s="1">
        <v>0.0014244044136</v>
      </c>
      <c r="BF5" s="1">
        <v>0.00189002829022</v>
      </c>
      <c r="BG5" s="1">
        <v>0.00518847348903</v>
      </c>
      <c r="BI5" s="1">
        <v>0.00500082252147</v>
      </c>
      <c r="BJ5" s="1">
        <v>0.00477958846262</v>
      </c>
      <c r="BK5" s="1">
        <v>0.0627762877115</v>
      </c>
      <c r="BL5" s="1">
        <v>0.00377695324532</v>
      </c>
      <c r="BN5" s="1">
        <v>0.0074630876361</v>
      </c>
      <c r="BO5" s="1">
        <v>0.00148398221677</v>
      </c>
      <c r="BP5" s="1">
        <v>0.000193323910846</v>
      </c>
      <c r="BQ5" s="1">
        <v>0.00960432639995</v>
      </c>
      <c r="BS5" s="1">
        <v>0.00739713780532</v>
      </c>
      <c r="BT5" s="1">
        <v>0.00141016153111</v>
      </c>
      <c r="BU5" s="1">
        <v>0.00216221889889</v>
      </c>
      <c r="BV5" s="1">
        <v>0.00349249885963</v>
      </c>
      <c r="BX5" s="1">
        <v>0.000408136670565</v>
      </c>
      <c r="BY5" s="3">
        <v>4.68793876977e-5</v>
      </c>
      <c r="BZ5" s="1">
        <v>0.00375837479153</v>
      </c>
      <c r="CA5" s="1">
        <v>0.00161006279198</v>
      </c>
      <c r="CC5" s="1">
        <v>0.000270326003212</v>
      </c>
      <c r="CD5" s="1">
        <v>0.00882441909738</v>
      </c>
      <c r="CE5" s="1">
        <v>0.000393015244704</v>
      </c>
      <c r="CF5" s="3">
        <v>5.18428333612e-5</v>
      </c>
      <c r="CH5" s="1">
        <v>0.000353056095457</v>
      </c>
      <c r="CI5" s="1">
        <v>0.00593819713713</v>
      </c>
      <c r="CJ5" s="1">
        <v>0.000875768004414</v>
      </c>
      <c r="CK5" s="1">
        <v>0.000473287172211</v>
      </c>
      <c r="CM5" s="1">
        <v>0.000696927349755</v>
      </c>
      <c r="CN5" s="1">
        <v>0.000354727714288</v>
      </c>
      <c r="CO5" s="1">
        <v>0.000810674771901</v>
      </c>
      <c r="CP5" s="1">
        <v>0.000934729286496</v>
      </c>
      <c r="CR5" s="1">
        <v>0.0159483122434</v>
      </c>
      <c r="CS5" s="1">
        <v>0.0121847116084</v>
      </c>
      <c r="CT5" s="1">
        <v>0.0133724498197</v>
      </c>
      <c r="CU5" s="1">
        <v>0.0150289447299</v>
      </c>
      <c r="CW5" s="1">
        <v>0.0313567509713</v>
      </c>
      <c r="CX5" s="1">
        <v>0.021997405165</v>
      </c>
      <c r="CY5" s="1">
        <v>0.0253250176334</v>
      </c>
      <c r="CZ5" s="1">
        <v>0.0322209840137</v>
      </c>
      <c r="DB5" s="1">
        <v>0.0323520575314</v>
      </c>
      <c r="DC5" s="1">
        <v>0.0265540925739</v>
      </c>
      <c r="DD5" s="1">
        <v>0.0286515291019</v>
      </c>
      <c r="DE5" s="1">
        <v>0.0288971434674</v>
      </c>
      <c r="DG5" s="1">
        <v>0.136481172441</v>
      </c>
      <c r="DH5" s="1">
        <v>0.114305293241</v>
      </c>
      <c r="DI5" s="1">
        <v>0.124471903641</v>
      </c>
      <c r="DJ5" s="1">
        <v>0.151772077645</v>
      </c>
    </row>
    <row r="6" s="1" customFormat="1" spans="1:114">
      <c r="A6" s="1">
        <v>0.0517655948411</v>
      </c>
      <c r="B6" s="1">
        <v>0.0178920451885</v>
      </c>
      <c r="C6" s="1">
        <v>0.0752074350373</v>
      </c>
      <c r="D6" s="1">
        <v>0.0484156162394</v>
      </c>
      <c r="F6" s="1">
        <v>0.0541510552608</v>
      </c>
      <c r="G6" s="1">
        <v>0.0696124220126</v>
      </c>
      <c r="H6" s="1">
        <v>0.0227363407811</v>
      </c>
      <c r="I6" s="1">
        <v>0.0333123577928</v>
      </c>
      <c r="K6" s="1">
        <v>0.00640124161409</v>
      </c>
      <c r="L6" s="1">
        <v>0.00210096308475</v>
      </c>
      <c r="M6" s="1">
        <v>0.0105175707516</v>
      </c>
      <c r="N6" s="1">
        <v>0.100533005525</v>
      </c>
      <c r="P6" s="1">
        <v>0.00163361681049</v>
      </c>
      <c r="Q6" s="1">
        <v>0.0536793214621</v>
      </c>
      <c r="R6" s="1">
        <v>0.00624084775794</v>
      </c>
      <c r="S6" s="1">
        <v>0.00164213677764</v>
      </c>
      <c r="U6" s="1">
        <v>0.0251278571275</v>
      </c>
      <c r="V6" s="1">
        <v>0.00798735026334</v>
      </c>
      <c r="W6" s="1">
        <v>0.0464870378338</v>
      </c>
      <c r="X6" s="1">
        <v>0.0132103123097</v>
      </c>
      <c r="Z6" s="1">
        <v>0.0101129037577</v>
      </c>
      <c r="AA6" s="1">
        <v>0.0215401101349</v>
      </c>
      <c r="AB6" s="1">
        <v>0.0334113093508</v>
      </c>
      <c r="AC6" s="1">
        <v>0.0210129747993</v>
      </c>
      <c r="AE6" s="1">
        <v>0.000454116962822</v>
      </c>
      <c r="AF6" s="1">
        <v>0.000369834043821</v>
      </c>
      <c r="AG6" s="1">
        <v>0.00601986972808</v>
      </c>
      <c r="AH6" s="1">
        <v>0.00157210362558</v>
      </c>
      <c r="AJ6" s="1">
        <v>0.00159379073809</v>
      </c>
      <c r="AK6" s="1">
        <v>0.0522236937857</v>
      </c>
      <c r="AL6" s="1">
        <v>0.00605514588927</v>
      </c>
      <c r="AM6" s="1">
        <v>0.00160626032629</v>
      </c>
      <c r="AO6" s="1">
        <v>0.0223081147057</v>
      </c>
      <c r="AP6" s="1">
        <v>0.00612784008755</v>
      </c>
      <c r="AQ6" s="1">
        <v>0.0046597990065</v>
      </c>
      <c r="AR6" s="1">
        <v>0.0561445268459</v>
      </c>
      <c r="AT6" s="1">
        <v>0.0132329894617</v>
      </c>
      <c r="AU6" s="1">
        <v>0.0107538406755</v>
      </c>
      <c r="AV6" s="1">
        <v>0.0606900947524</v>
      </c>
      <c r="AW6" s="1">
        <v>0.042896099744</v>
      </c>
      <c r="AY6" s="1">
        <v>0.00381794647972</v>
      </c>
      <c r="AZ6" s="1">
        <v>0.00515695818019</v>
      </c>
      <c r="BA6" s="1">
        <v>0.00439658325733</v>
      </c>
      <c r="BB6" s="1">
        <v>0.00210506896207</v>
      </c>
      <c r="BD6" s="1">
        <v>0.0015089845448</v>
      </c>
      <c r="BE6" s="1">
        <v>0.000523970961002</v>
      </c>
      <c r="BF6" s="1">
        <v>0.0075547663512</v>
      </c>
      <c r="BG6" s="1">
        <v>0.0786424000551</v>
      </c>
      <c r="BI6" s="1">
        <v>0.0353776911954</v>
      </c>
      <c r="BJ6" s="1">
        <v>0.00631084517669</v>
      </c>
      <c r="BK6" s="1">
        <v>0.00444845355607</v>
      </c>
      <c r="BL6" s="1">
        <v>0.00240255943795</v>
      </c>
      <c r="BN6" s="1">
        <v>0.00364338699499</v>
      </c>
      <c r="BO6" s="1">
        <v>0.000161869948929</v>
      </c>
      <c r="BP6" s="1">
        <v>0.000171121762108</v>
      </c>
      <c r="BQ6" s="1">
        <v>0.000831396416307</v>
      </c>
      <c r="BS6" s="1">
        <v>0.00526621754117</v>
      </c>
      <c r="BT6" s="1">
        <v>0.00715652715733</v>
      </c>
      <c r="BU6" s="1">
        <v>0.00398711968427</v>
      </c>
      <c r="BV6" s="1">
        <v>0.00468381687485</v>
      </c>
      <c r="BX6" s="3">
        <v>4.04270467696e-5</v>
      </c>
      <c r="BY6" s="3">
        <v>1.3097356508e-5</v>
      </c>
      <c r="BZ6" s="1">
        <v>0.000201643652307</v>
      </c>
      <c r="CA6" s="1">
        <v>0.00914955980855</v>
      </c>
      <c r="CB6" s="3"/>
      <c r="CC6" s="1">
        <v>0.000567652771844</v>
      </c>
      <c r="CD6" s="1">
        <v>0.00197343140036</v>
      </c>
      <c r="CE6" s="1">
        <v>0.000726190672278</v>
      </c>
      <c r="CF6" s="1">
        <v>0.00023984898796</v>
      </c>
      <c r="CH6" s="1">
        <v>0.00220149104243</v>
      </c>
      <c r="CI6" s="1">
        <v>0.000270402763673</v>
      </c>
      <c r="CJ6" s="1">
        <v>0.00159026688178</v>
      </c>
      <c r="CK6" s="1">
        <v>0.000493341549489</v>
      </c>
      <c r="CM6" s="1">
        <v>0.00143875687265</v>
      </c>
      <c r="CN6" s="1">
        <v>0.00127507603292</v>
      </c>
      <c r="CO6" s="1">
        <v>0.000442796700196</v>
      </c>
      <c r="CP6" s="1">
        <v>0.00140438786224</v>
      </c>
      <c r="CR6" s="1">
        <v>0.0135684050887</v>
      </c>
      <c r="CS6" s="1">
        <v>0.012226710857</v>
      </c>
      <c r="CT6" s="1">
        <v>0.0133849528852</v>
      </c>
      <c r="CU6" s="1">
        <v>0.0144645173203</v>
      </c>
      <c r="CW6" s="1">
        <v>0.0261334386645</v>
      </c>
      <c r="CX6" s="1">
        <v>0.021846767961</v>
      </c>
      <c r="CY6" s="1">
        <v>0.0265846801875</v>
      </c>
      <c r="CZ6" s="1">
        <v>0.0276868671809</v>
      </c>
      <c r="DB6" s="1">
        <v>0.0310560864923</v>
      </c>
      <c r="DC6" s="1">
        <v>0.02526080022</v>
      </c>
      <c r="DD6" s="1">
        <v>0.0278065944188</v>
      </c>
      <c r="DE6" s="1">
        <v>0.031597399958</v>
      </c>
      <c r="DG6" s="1">
        <v>0.123331583116</v>
      </c>
      <c r="DH6" s="1">
        <v>0.128240678963</v>
      </c>
      <c r="DI6" s="1">
        <v>0.118508999623</v>
      </c>
      <c r="DJ6" s="1">
        <v>0.133093197126</v>
      </c>
    </row>
    <row r="7" s="1" customFormat="1" spans="1:114">
      <c r="A7" s="1">
        <v>0.0198600540621</v>
      </c>
      <c r="B7" s="1">
        <v>0.0066369573712</v>
      </c>
      <c r="C7" s="1">
        <v>0.0347392050374</v>
      </c>
      <c r="D7" s="1">
        <v>0.0270631106363</v>
      </c>
      <c r="F7" s="1">
        <v>0.0649311087445</v>
      </c>
      <c r="G7" s="1">
        <v>0.016899631793</v>
      </c>
      <c r="H7" s="1">
        <v>0.157645785747</v>
      </c>
      <c r="I7" s="1">
        <v>0.0320963020705</v>
      </c>
      <c r="K7" s="1">
        <v>0.00140632041741</v>
      </c>
      <c r="L7" s="1">
        <v>0.0346441515046</v>
      </c>
      <c r="M7" s="1">
        <v>0.00461959123169</v>
      </c>
      <c r="N7" s="1">
        <v>0.077520798831</v>
      </c>
      <c r="P7" s="1">
        <v>0.00110749499509</v>
      </c>
      <c r="Q7" s="1">
        <v>0.00231782853373</v>
      </c>
      <c r="R7" s="1">
        <v>0.00284353404899</v>
      </c>
      <c r="S7" s="1">
        <v>0.00053522567896</v>
      </c>
      <c r="U7" s="1">
        <v>0.00783790150669</v>
      </c>
      <c r="V7" s="1">
        <v>0.000998866301902</v>
      </c>
      <c r="W7" s="1">
        <v>0.00291909046325</v>
      </c>
      <c r="X7" s="1">
        <v>0.000367624986736</v>
      </c>
      <c r="Z7" s="1">
        <v>0.0312333950985</v>
      </c>
      <c r="AA7" s="1">
        <v>0.00332147855735</v>
      </c>
      <c r="AB7" s="1">
        <v>0.0192743078665</v>
      </c>
      <c r="AC7" s="1">
        <v>0.0770723046529</v>
      </c>
      <c r="AE7" s="1">
        <v>0.00040165476925</v>
      </c>
      <c r="AF7" s="1">
        <v>0.000256676976585</v>
      </c>
      <c r="AG7" s="1">
        <v>0.000580782362165</v>
      </c>
      <c r="AH7" s="1">
        <v>0.000865580700562</v>
      </c>
      <c r="AJ7" s="1">
        <v>0.00110360940517</v>
      </c>
      <c r="AK7" s="1">
        <v>0.00231466526364</v>
      </c>
      <c r="AL7" s="1">
        <v>0.0027867159446</v>
      </c>
      <c r="AM7" s="1">
        <v>0.000526377379059</v>
      </c>
      <c r="AO7" s="1">
        <v>0.0467806508429</v>
      </c>
      <c r="AP7" s="1">
        <v>0.000765946822339</v>
      </c>
      <c r="AQ7" s="1">
        <v>0.0399907144854</v>
      </c>
      <c r="AR7" s="1">
        <v>0.168141531984</v>
      </c>
      <c r="AT7" s="1">
        <v>0.0113866454602</v>
      </c>
      <c r="AU7" s="1">
        <v>0.000638363082282</v>
      </c>
      <c r="AV7" s="1">
        <v>0.00404972383819</v>
      </c>
      <c r="AW7" s="1">
        <v>0.0169568716469</v>
      </c>
      <c r="AY7" s="1">
        <v>0.0248555860967</v>
      </c>
      <c r="AZ7" s="1">
        <v>0.0426298723555</v>
      </c>
      <c r="BA7" s="1">
        <v>0.0191898678429</v>
      </c>
      <c r="BB7" s="1">
        <v>0.000645992505383</v>
      </c>
      <c r="BD7" s="1">
        <v>0.000721838508638</v>
      </c>
      <c r="BE7" s="1">
        <v>0.027817241995</v>
      </c>
      <c r="BF7" s="1">
        <v>0.000170072108387</v>
      </c>
      <c r="BG7" s="1">
        <v>0.000983226557649</v>
      </c>
      <c r="BI7" s="1">
        <v>0.0166343775802</v>
      </c>
      <c r="BJ7" s="1">
        <v>0.0021004369004</v>
      </c>
      <c r="BK7" s="1">
        <v>0.0606222571916</v>
      </c>
      <c r="BL7" s="1">
        <v>0.0210648278696</v>
      </c>
      <c r="BN7" s="1">
        <v>0.000186453362531</v>
      </c>
      <c r="BO7" s="1">
        <v>0.00229625706543</v>
      </c>
      <c r="BP7" s="1">
        <v>0.00343266622037</v>
      </c>
      <c r="BQ7" s="1">
        <v>0.000859082098829</v>
      </c>
      <c r="BS7" s="1">
        <v>0.0306597587349</v>
      </c>
      <c r="BT7" s="1">
        <v>0.00340779389727</v>
      </c>
      <c r="BU7" s="1">
        <v>0.00316384707778</v>
      </c>
      <c r="BV7" s="1">
        <v>0.0022372200052</v>
      </c>
      <c r="BX7" s="3">
        <v>1.34270065816e-5</v>
      </c>
      <c r="BY7" s="3">
        <v>5.97905481096e-5</v>
      </c>
      <c r="BZ7" s="3">
        <v>1.55588801513e-5</v>
      </c>
      <c r="CA7" s="1">
        <v>0.0568191199768</v>
      </c>
      <c r="CB7" s="3"/>
      <c r="CC7" s="1">
        <v>0.000867793566302</v>
      </c>
      <c r="CD7" s="3">
        <v>6.53531283027e-5</v>
      </c>
      <c r="CE7" s="1">
        <v>0.000779600020469</v>
      </c>
      <c r="CF7" s="3">
        <v>2.9291695043e-5</v>
      </c>
      <c r="CH7" s="1">
        <v>0.000136436714806</v>
      </c>
      <c r="CI7" s="3">
        <v>5.76060069922e-5</v>
      </c>
      <c r="CJ7" s="3">
        <v>7.70310074466e-5</v>
      </c>
      <c r="CK7" s="3">
        <v>1.93657143921e-5</v>
      </c>
      <c r="CM7" s="1">
        <v>0.00192291221004</v>
      </c>
      <c r="CN7" s="1">
        <v>0.000106185006709</v>
      </c>
      <c r="CO7" s="1">
        <v>0.00217139816598</v>
      </c>
      <c r="CP7" s="1">
        <v>0.00111616260545</v>
      </c>
      <c r="CR7" s="1">
        <v>0.0121593447447</v>
      </c>
      <c r="CS7" s="1">
        <v>0.00896159400567</v>
      </c>
      <c r="CT7" s="1">
        <v>0.0116574880778</v>
      </c>
      <c r="CU7" s="1">
        <v>0.0156914776744</v>
      </c>
      <c r="CW7" s="1">
        <v>0.0229190184499</v>
      </c>
      <c r="CX7" s="1">
        <v>0.0119549375081</v>
      </c>
      <c r="CY7" s="1">
        <v>0.0224945515964</v>
      </c>
      <c r="CZ7" s="1">
        <v>0.0314331858793</v>
      </c>
      <c r="DB7" s="1">
        <v>0.0276037030293</v>
      </c>
      <c r="DC7" s="1">
        <v>0.0212484266546</v>
      </c>
      <c r="DD7" s="1">
        <v>0.0276462646055</v>
      </c>
      <c r="DE7" s="1">
        <v>0.0287183451815</v>
      </c>
      <c r="DG7" s="1">
        <v>0.100197645427</v>
      </c>
      <c r="DH7" s="1">
        <v>0.0833498453321</v>
      </c>
      <c r="DI7" s="1">
        <v>0.100767517795</v>
      </c>
      <c r="DJ7" s="1">
        <v>0.124347013488</v>
      </c>
    </row>
    <row r="8" s="1" customFormat="1" spans="1:114">
      <c r="A8" s="1">
        <v>0.0635033765249</v>
      </c>
      <c r="B8" s="1">
        <v>0.0250410836282</v>
      </c>
      <c r="C8" s="1">
        <v>0.0240505290472</v>
      </c>
      <c r="D8" s="1">
        <v>0.0177107425821</v>
      </c>
      <c r="F8" s="1">
        <v>0.0338505398768</v>
      </c>
      <c r="G8" s="1">
        <v>0.00885886802188</v>
      </c>
      <c r="H8" s="1">
        <v>0.0303274027703</v>
      </c>
      <c r="I8" s="1">
        <v>0.0316083170955</v>
      </c>
      <c r="K8" s="1">
        <v>0.0188376653468</v>
      </c>
      <c r="L8" s="1">
        <v>0.011940503764</v>
      </c>
      <c r="M8" s="1">
        <v>0.00415981249151</v>
      </c>
      <c r="N8" s="1">
        <v>0.00379856267441</v>
      </c>
      <c r="P8" s="1">
        <v>0.00840437546737</v>
      </c>
      <c r="Q8" s="1">
        <v>0.271174775643</v>
      </c>
      <c r="R8" s="1">
        <v>0.000830073924722</v>
      </c>
      <c r="S8" s="1">
        <v>0.00571211933149</v>
      </c>
      <c r="U8" s="1">
        <v>0.00835721447643</v>
      </c>
      <c r="V8" s="1">
        <v>0.000957613383572</v>
      </c>
      <c r="W8" s="1">
        <v>0.0644998732052</v>
      </c>
      <c r="X8" s="1">
        <v>0.0826468033986</v>
      </c>
      <c r="Z8" s="1">
        <v>0.0503792193122</v>
      </c>
      <c r="AA8" s="1">
        <v>0.00607011319267</v>
      </c>
      <c r="AB8" s="1">
        <v>0.0455868117283</v>
      </c>
      <c r="AC8" s="1">
        <v>0.0182359615483</v>
      </c>
      <c r="AE8" s="1">
        <v>0.000386708384617</v>
      </c>
      <c r="AF8" s="1">
        <v>0.000308248931811</v>
      </c>
      <c r="AG8" s="1">
        <v>0.000822025928226</v>
      </c>
      <c r="AH8" s="1">
        <v>0.000484091960226</v>
      </c>
      <c r="AJ8" s="1">
        <v>0.00818118480631</v>
      </c>
      <c r="AK8" s="1">
        <v>0.260573549</v>
      </c>
      <c r="AL8" s="1">
        <v>0.000818606775934</v>
      </c>
      <c r="AM8" s="1">
        <v>0.0055866246665</v>
      </c>
      <c r="AO8" s="1">
        <v>0.00884240824571</v>
      </c>
      <c r="AP8" s="1">
        <v>0.00115363881048</v>
      </c>
      <c r="AQ8" s="1">
        <v>0.00169018734306</v>
      </c>
      <c r="AR8" s="1">
        <v>0.0057972665228</v>
      </c>
      <c r="AT8" s="1">
        <v>0.0136791242337</v>
      </c>
      <c r="AU8" s="1">
        <v>0.000986532786672</v>
      </c>
      <c r="AV8" s="1">
        <v>0.0569273130256</v>
      </c>
      <c r="AW8" s="1">
        <v>0.0155834855347</v>
      </c>
      <c r="AY8" s="1">
        <v>0.00221351394817</v>
      </c>
      <c r="AZ8" s="1">
        <v>0.000685245411747</v>
      </c>
      <c r="BA8" s="1">
        <v>0.0269016637515</v>
      </c>
      <c r="BB8" s="1">
        <v>0.00924674758687</v>
      </c>
      <c r="BD8" s="1">
        <v>0.0131561860481</v>
      </c>
      <c r="BE8" s="1">
        <v>0.0019342722942</v>
      </c>
      <c r="BF8" s="1">
        <v>0.000356819925371</v>
      </c>
      <c r="BG8" s="1">
        <v>0.000240921734934</v>
      </c>
      <c r="BI8" s="1">
        <v>0.012291608712</v>
      </c>
      <c r="BJ8" s="1">
        <v>0.00130548676925</v>
      </c>
      <c r="BK8" s="1">
        <v>0.00460341178447</v>
      </c>
      <c r="BL8" s="1">
        <v>0.00414834463078</v>
      </c>
      <c r="BN8" s="1">
        <v>0.00194393405144</v>
      </c>
      <c r="BO8" s="1">
        <v>0.000677266678</v>
      </c>
      <c r="BP8" s="1">
        <v>0.000832439662191</v>
      </c>
      <c r="BQ8" s="1">
        <v>0.00197126137326</v>
      </c>
      <c r="BS8" s="1">
        <v>0.00641781959169</v>
      </c>
      <c r="BT8" s="1">
        <v>0.00146010969007</v>
      </c>
      <c r="BU8" s="1">
        <v>0.00220663451016</v>
      </c>
      <c r="BV8" s="1">
        <v>0.0074413961725</v>
      </c>
      <c r="BX8" s="3">
        <v>6.23238074434e-5</v>
      </c>
      <c r="BY8" s="3">
        <v>3.01225802983e-5</v>
      </c>
      <c r="BZ8" s="1">
        <v>0.00195206958589</v>
      </c>
      <c r="CA8" s="1">
        <v>0.000425562024944</v>
      </c>
      <c r="CB8" s="3"/>
      <c r="CC8" s="1">
        <v>0.000218314693667</v>
      </c>
      <c r="CD8" s="1">
        <v>0.000161218464504</v>
      </c>
      <c r="CE8" s="1">
        <v>0.00264039295619</v>
      </c>
      <c r="CF8" s="1">
        <v>0.000780512086617</v>
      </c>
      <c r="CH8" s="1">
        <v>0.000400948932123</v>
      </c>
      <c r="CI8" s="3">
        <v>1.73707478784e-5</v>
      </c>
      <c r="CJ8" s="1">
        <v>0.00535944933297</v>
      </c>
      <c r="CK8" s="1">
        <v>0.00313696413518</v>
      </c>
      <c r="CM8" s="1">
        <v>0.00099546138313</v>
      </c>
      <c r="CN8" s="1">
        <v>0.000418152873484</v>
      </c>
      <c r="CO8" s="1">
        <v>0.000852086317306</v>
      </c>
      <c r="CP8" s="1">
        <v>0.000298269827333</v>
      </c>
      <c r="CR8" s="1">
        <v>0.0153710456679</v>
      </c>
      <c r="CS8" s="1">
        <v>0.0133117187711</v>
      </c>
      <c r="CT8" s="1">
        <v>0.0119622700201</v>
      </c>
      <c r="CU8" s="1">
        <v>0.013577891667</v>
      </c>
      <c r="CW8" s="1">
        <v>0.029292830177</v>
      </c>
      <c r="CX8" s="1">
        <v>0.0337043756308</v>
      </c>
      <c r="CY8" s="1">
        <v>0.0205279058298</v>
      </c>
      <c r="CZ8" s="1">
        <v>0.0248640847128</v>
      </c>
      <c r="DB8" s="1">
        <v>0.0267145308588</v>
      </c>
      <c r="DC8" s="1">
        <v>0.0215632876391</v>
      </c>
      <c r="DD8" s="1">
        <v>0.0243039680622</v>
      </c>
      <c r="DE8" s="1">
        <v>0.0243957731483</v>
      </c>
      <c r="DG8" s="1">
        <v>0.136137664959</v>
      </c>
      <c r="DH8" s="1">
        <v>0.1470478418</v>
      </c>
      <c r="DI8" s="1">
        <v>0.109790164086</v>
      </c>
      <c r="DJ8" s="1">
        <v>0.12640998135</v>
      </c>
    </row>
    <row r="9" s="1" customFormat="1" spans="1:114">
      <c r="A9" s="1">
        <v>0.0258330516485</v>
      </c>
      <c r="B9" s="1">
        <v>0.0601948576297</v>
      </c>
      <c r="C9" s="1">
        <v>0.022495823291</v>
      </c>
      <c r="D9" s="1">
        <v>0.057670627184</v>
      </c>
      <c r="F9" s="1">
        <v>0.0353107862221</v>
      </c>
      <c r="G9" s="1">
        <v>0.0318376723167</v>
      </c>
      <c r="H9" s="1">
        <v>0.0253493380011</v>
      </c>
      <c r="I9" s="1">
        <v>0.0109370228473</v>
      </c>
      <c r="K9" s="1">
        <v>0.0110664516836</v>
      </c>
      <c r="L9" s="1">
        <v>0.0033669116311</v>
      </c>
      <c r="M9" s="1">
        <v>0.0110575159276</v>
      </c>
      <c r="N9" s="1">
        <v>0.0265439818656</v>
      </c>
      <c r="P9" s="1">
        <v>0.00206131643454</v>
      </c>
      <c r="Q9" s="1">
        <v>0.000918556808599</v>
      </c>
      <c r="R9" s="1">
        <v>0.00400818978095</v>
      </c>
      <c r="S9" s="1">
        <v>0.244138866597</v>
      </c>
      <c r="U9" s="1">
        <v>0.0285482726765</v>
      </c>
      <c r="V9" s="1">
        <v>0.00105693361989</v>
      </c>
      <c r="W9" s="1">
        <v>0.00157967747444</v>
      </c>
      <c r="X9" s="1">
        <v>0.000375291300633</v>
      </c>
      <c r="Z9" s="1">
        <v>0.00870673671451</v>
      </c>
      <c r="AA9" s="1">
        <v>0.0225051333917</v>
      </c>
      <c r="AB9" s="1">
        <v>0.00407526984889</v>
      </c>
      <c r="AC9" s="1">
        <v>0.00768124086781</v>
      </c>
      <c r="AE9" s="1">
        <v>0.000381046570384</v>
      </c>
      <c r="AF9" s="1">
        <v>0.000331654211479</v>
      </c>
      <c r="AG9" s="1">
        <v>0.000916979226539</v>
      </c>
      <c r="AH9" s="1">
        <v>0.000355552639058</v>
      </c>
      <c r="AJ9" s="1">
        <v>0.0020449793837</v>
      </c>
      <c r="AK9" s="1">
        <v>0.000909823792592</v>
      </c>
      <c r="AL9" s="1">
        <v>0.00393488372671</v>
      </c>
      <c r="AM9" s="1">
        <v>0.236832261414</v>
      </c>
      <c r="AO9" s="1">
        <v>0.0113833741679</v>
      </c>
      <c r="AP9" s="1">
        <v>0.00273914778333</v>
      </c>
      <c r="AQ9" s="1">
        <v>0.000710046485932</v>
      </c>
      <c r="AR9" s="1">
        <v>0.00109567579225</v>
      </c>
      <c r="AT9" s="1">
        <v>0.00805139055653</v>
      </c>
      <c r="AU9" s="1">
        <v>0.00409225439747</v>
      </c>
      <c r="AV9" s="1">
        <v>0.0055050422965</v>
      </c>
      <c r="AW9" s="1">
        <v>0.00676382463819</v>
      </c>
      <c r="AY9" s="1">
        <v>0.0208016784087</v>
      </c>
      <c r="AZ9" s="1">
        <v>0.0017116499576</v>
      </c>
      <c r="BA9" s="1">
        <v>0.0474102851826</v>
      </c>
      <c r="BB9" s="1">
        <v>0.00234084529062</v>
      </c>
      <c r="BD9" s="1">
        <v>0.00228755134351</v>
      </c>
      <c r="BE9" s="1">
        <v>0.00128162586164</v>
      </c>
      <c r="BF9" s="1">
        <v>0.00187262777507</v>
      </c>
      <c r="BG9" s="1">
        <v>0.000546263351397</v>
      </c>
      <c r="BI9" s="1">
        <v>0.0122582528691</v>
      </c>
      <c r="BJ9" s="1">
        <v>0.0106913987185</v>
      </c>
      <c r="BK9" s="1">
        <v>0.00047686946657</v>
      </c>
      <c r="BL9" s="1">
        <v>0.000491550454587</v>
      </c>
      <c r="BN9" s="1">
        <v>0.00224983479367</v>
      </c>
      <c r="BO9" s="1">
        <v>0.000261627519201</v>
      </c>
      <c r="BP9" s="1">
        <v>0.00043736771626</v>
      </c>
      <c r="BQ9" s="1">
        <v>0.000828026424907</v>
      </c>
      <c r="BS9" s="1">
        <v>0.00116298068045</v>
      </c>
      <c r="BT9" s="1">
        <v>0.00713498798046</v>
      </c>
      <c r="BU9" s="1">
        <v>0.000593723311441</v>
      </c>
      <c r="BV9" s="1">
        <v>0.000399754044281</v>
      </c>
      <c r="BX9" s="1">
        <v>0.00028157436186</v>
      </c>
      <c r="BY9" s="3">
        <v>1.29719783428e-5</v>
      </c>
      <c r="BZ9" s="3">
        <v>4.49386459668e-5</v>
      </c>
      <c r="CA9" s="1">
        <v>0.0103350007767</v>
      </c>
      <c r="CC9" s="1">
        <v>0.00295827882429</v>
      </c>
      <c r="CD9" s="3">
        <v>5.44190223079e-5</v>
      </c>
      <c r="CE9" s="1">
        <v>0.000128887492461</v>
      </c>
      <c r="CF9" s="3">
        <v>1.29591800948e-5</v>
      </c>
      <c r="CH9" s="1">
        <v>0.0011189283054</v>
      </c>
      <c r="CI9" s="3">
        <v>3.42222817069e-5</v>
      </c>
      <c r="CJ9" s="3">
        <v>8.2378892125e-5</v>
      </c>
      <c r="CK9" s="3">
        <v>2.14077451145e-5</v>
      </c>
      <c r="CM9" s="1">
        <v>0.000562308245988</v>
      </c>
      <c r="CN9" s="1">
        <v>0.00656156530957</v>
      </c>
      <c r="CO9" s="1">
        <v>0.000150950857706</v>
      </c>
      <c r="CP9" s="1">
        <v>0.000274082443902</v>
      </c>
      <c r="CR9" s="1">
        <v>0.0113932461928</v>
      </c>
      <c r="CS9" s="1">
        <v>0.0142898270009</v>
      </c>
      <c r="CT9" s="1">
        <v>0.00978730407825</v>
      </c>
      <c r="CU9" s="1">
        <v>0.0121618147487</v>
      </c>
      <c r="CW9" s="1">
        <v>0.0182908539329</v>
      </c>
      <c r="CX9" s="1">
        <v>0.0283324845936</v>
      </c>
      <c r="CY9" s="1">
        <v>0.0146045684233</v>
      </c>
      <c r="CZ9" s="1">
        <v>0.0315533331014</v>
      </c>
      <c r="DB9" s="1">
        <v>0.024734820838</v>
      </c>
      <c r="DC9" s="1">
        <v>0.0288833640996</v>
      </c>
      <c r="DD9" s="1">
        <v>0.0215226567102</v>
      </c>
      <c r="DE9" s="1">
        <v>0.022157735064</v>
      </c>
      <c r="DG9" s="1">
        <v>0.0942440078788</v>
      </c>
      <c r="DH9" s="1">
        <v>0.112289588527</v>
      </c>
      <c r="DI9" s="1">
        <v>0.0852564079138</v>
      </c>
      <c r="DJ9" s="1">
        <v>0.145846163339</v>
      </c>
    </row>
    <row r="10" s="1" customFormat="1" spans="1:114">
      <c r="A10" s="1">
        <v>0.0386791695355</v>
      </c>
      <c r="B10" s="1">
        <v>0.0154164882586</v>
      </c>
      <c r="C10" s="1">
        <v>0.0409744650494</v>
      </c>
      <c r="D10" s="1">
        <v>0.0299157136234</v>
      </c>
      <c r="F10" s="1">
        <v>0.0311380811679</v>
      </c>
      <c r="G10" s="1">
        <v>0.00705312146062</v>
      </c>
      <c r="H10" s="1">
        <v>0.0120906090106</v>
      </c>
      <c r="I10" s="1">
        <v>0.114569727255</v>
      </c>
      <c r="K10" s="1">
        <v>0.00411290020899</v>
      </c>
      <c r="L10" s="1">
        <v>0.0361130372417</v>
      </c>
      <c r="M10" s="1">
        <v>0.0458121423826</v>
      </c>
      <c r="N10" s="1">
        <v>0.00593811362915</v>
      </c>
      <c r="P10" s="1">
        <v>0.00292702881258</v>
      </c>
      <c r="Q10" s="1">
        <v>0.00231419505287</v>
      </c>
      <c r="R10" s="1">
        <v>0.0158475731136</v>
      </c>
      <c r="S10" s="1">
        <v>0.000647858881853</v>
      </c>
      <c r="U10" s="1">
        <v>0.0162529153285</v>
      </c>
      <c r="V10" s="1">
        <v>0.0948204725702</v>
      </c>
      <c r="W10" s="1">
        <v>0.119058278946</v>
      </c>
      <c r="X10" s="1">
        <v>0.0199647400539</v>
      </c>
      <c r="Z10" s="1">
        <v>0.0205731846944</v>
      </c>
      <c r="AA10" s="1">
        <v>0.0164066165154</v>
      </c>
      <c r="AB10" s="1">
        <v>0.0167663969937</v>
      </c>
      <c r="AC10" s="1">
        <v>0.0696746928914</v>
      </c>
      <c r="AE10" s="1">
        <v>0.00344111615944</v>
      </c>
      <c r="AF10" s="1">
        <v>0.000267411994558</v>
      </c>
      <c r="AG10" s="1">
        <v>0.000615330635834</v>
      </c>
      <c r="AH10" s="1">
        <v>0.00056003760079</v>
      </c>
      <c r="AJ10" s="1">
        <v>0.00283278355338</v>
      </c>
      <c r="AK10" s="1">
        <v>0.0022751922524</v>
      </c>
      <c r="AL10" s="1">
        <v>0.0152600709809</v>
      </c>
      <c r="AM10" s="1">
        <v>0.000637565535103</v>
      </c>
      <c r="AO10" s="1">
        <v>0.0171225587353</v>
      </c>
      <c r="AP10" s="1">
        <v>0.0068749884561</v>
      </c>
      <c r="AQ10" s="1">
        <v>0.0169661239306</v>
      </c>
      <c r="AR10" s="1">
        <v>0.00388981967373</v>
      </c>
      <c r="AT10" s="1">
        <v>0.0245770460135</v>
      </c>
      <c r="AU10" s="1">
        <v>0.0215329793269</v>
      </c>
      <c r="AV10" s="1">
        <v>0.024365029926</v>
      </c>
      <c r="AW10" s="1">
        <v>0.0487059962084</v>
      </c>
      <c r="AY10" s="1">
        <v>0.00190858107991</v>
      </c>
      <c r="AZ10" s="1">
        <v>0.00854542553785</v>
      </c>
      <c r="BA10" s="1">
        <v>0.0192405848098</v>
      </c>
      <c r="BB10" s="1">
        <v>0.00605955387485</v>
      </c>
      <c r="BD10" s="1">
        <v>0.00212146710468</v>
      </c>
      <c r="BE10" s="1">
        <v>0.00367166220013</v>
      </c>
      <c r="BF10" s="1">
        <v>0.00438469557776</v>
      </c>
      <c r="BG10" s="1">
        <v>0.0024532592964</v>
      </c>
      <c r="BI10" s="1">
        <v>0.00725485883839</v>
      </c>
      <c r="BJ10" s="1">
        <v>0.00144878367414</v>
      </c>
      <c r="BK10" s="1">
        <v>0.00129924289003</v>
      </c>
      <c r="BL10" s="1">
        <v>0.0539208000216</v>
      </c>
      <c r="BN10" s="1">
        <v>0.000160312158431</v>
      </c>
      <c r="BO10" s="1">
        <v>0.00196805924869</v>
      </c>
      <c r="BP10" s="1">
        <v>0.00517246893649</v>
      </c>
      <c r="BQ10" s="1">
        <v>0.00102083398034</v>
      </c>
      <c r="BS10" s="1">
        <v>0.000998430768394</v>
      </c>
      <c r="BT10" s="1">
        <v>0.00169763589167</v>
      </c>
      <c r="BU10" s="1">
        <v>0.00199705879778</v>
      </c>
      <c r="BV10" s="1">
        <v>0.0286652826841</v>
      </c>
      <c r="BX10" s="3">
        <v>2.87029442603e-5</v>
      </c>
      <c r="BY10" s="1">
        <v>0.000100903585318</v>
      </c>
      <c r="BZ10" s="3">
        <v>9.55054167536e-5</v>
      </c>
      <c r="CA10" s="1">
        <v>0.000408048519453</v>
      </c>
      <c r="CB10" s="3"/>
      <c r="CC10" s="1">
        <v>0.00150403852552</v>
      </c>
      <c r="CD10" s="1">
        <v>0.0113083214344</v>
      </c>
      <c r="CE10" s="1">
        <v>0.00413362629947</v>
      </c>
      <c r="CF10" s="1">
        <v>0.000856812572898</v>
      </c>
      <c r="CH10" s="1">
        <v>0.000181742752393</v>
      </c>
      <c r="CI10" s="1">
        <v>0.0066712375589</v>
      </c>
      <c r="CJ10" s="1">
        <v>0.00199901251124</v>
      </c>
      <c r="CK10" s="1">
        <v>0.00161070934218</v>
      </c>
      <c r="CM10" s="1">
        <v>0.000386817426792</v>
      </c>
      <c r="CN10" s="1">
        <v>0.000672390469559</v>
      </c>
      <c r="CO10" s="1">
        <v>0.000275679788857</v>
      </c>
      <c r="CP10" s="1">
        <v>0.000488137742546</v>
      </c>
      <c r="CR10" s="1">
        <v>0.0129227256407</v>
      </c>
      <c r="CS10" s="1">
        <v>0.0111527958088</v>
      </c>
      <c r="CT10" s="1">
        <v>0.0124836025488</v>
      </c>
      <c r="CU10" s="1">
        <v>0.013880521274</v>
      </c>
      <c r="CW10" s="1">
        <v>0.0225534320908</v>
      </c>
      <c r="CX10" s="1">
        <v>0.0180750534906</v>
      </c>
      <c r="CY10" s="1">
        <v>0.0181495087794</v>
      </c>
      <c r="CZ10" s="1">
        <v>0.0276922461575</v>
      </c>
      <c r="DB10" s="1">
        <v>0.0253898901368</v>
      </c>
      <c r="DC10" s="1">
        <v>0.0242998441891</v>
      </c>
      <c r="DD10" s="1">
        <v>0.0238862325499</v>
      </c>
      <c r="DE10" s="1">
        <v>0.0296781516176</v>
      </c>
      <c r="DG10" s="1">
        <v>0.0999396067654</v>
      </c>
      <c r="DH10" s="1">
        <v>0.111202227323</v>
      </c>
      <c r="DI10" s="1">
        <v>0.114108999309</v>
      </c>
      <c r="DJ10" s="1">
        <v>0.125679919862</v>
      </c>
    </row>
    <row r="11" s="1" customFormat="1" spans="1:114">
      <c r="A11" s="1">
        <v>0.0562256146647</v>
      </c>
      <c r="B11" s="1">
        <v>0.0442975119153</v>
      </c>
      <c r="C11" s="1">
        <v>0.0909031926728</v>
      </c>
      <c r="D11" s="1">
        <v>0.0272989833913</v>
      </c>
      <c r="F11" s="1">
        <v>0.126255792277</v>
      </c>
      <c r="G11" s="1">
        <v>0.0450759033607</v>
      </c>
      <c r="H11" s="1">
        <v>0.0492540752124</v>
      </c>
      <c r="I11" s="1">
        <v>0.0418791178527</v>
      </c>
      <c r="K11" s="1">
        <v>0.00538185760051</v>
      </c>
      <c r="L11" s="1">
        <v>0.00581008605816</v>
      </c>
      <c r="M11" s="1">
        <v>0.0748704920127</v>
      </c>
      <c r="N11" s="1">
        <v>0.0237052608036</v>
      </c>
      <c r="P11" s="1">
        <v>0.00189477078364</v>
      </c>
      <c r="Q11" s="1">
        <v>0.00158821305594</v>
      </c>
      <c r="R11" s="1">
        <v>0.00184015187955</v>
      </c>
      <c r="S11" s="1">
        <v>0.00112150168862</v>
      </c>
      <c r="U11" s="1">
        <v>0.0308917089071</v>
      </c>
      <c r="V11" s="1">
        <v>0.0311171946265</v>
      </c>
      <c r="W11" s="1">
        <v>0.00504498751</v>
      </c>
      <c r="X11" s="1">
        <v>0.106485952329</v>
      </c>
      <c r="Z11" s="1">
        <v>0.0209477728883</v>
      </c>
      <c r="AA11" s="1">
        <v>0.0150728432674</v>
      </c>
      <c r="AB11" s="1">
        <v>0.022587059062</v>
      </c>
      <c r="AC11" s="1">
        <v>0.0280908399722</v>
      </c>
      <c r="AE11" s="1">
        <v>0.000731294799553</v>
      </c>
      <c r="AF11" s="1">
        <v>0.00028199795278</v>
      </c>
      <c r="AG11" s="1">
        <v>0.000705511461839</v>
      </c>
      <c r="AH11" s="1">
        <v>0.0104557871624</v>
      </c>
      <c r="AJ11" s="1">
        <v>0.00183760245988</v>
      </c>
      <c r="AK11" s="1">
        <v>0.00157602931253</v>
      </c>
      <c r="AL11" s="1">
        <v>0.00180151906376</v>
      </c>
      <c r="AM11" s="1">
        <v>0.00110510871478</v>
      </c>
      <c r="AO11" s="1">
        <v>0.0213861291492</v>
      </c>
      <c r="AP11" s="1">
        <v>0.00426784853331</v>
      </c>
      <c r="AQ11" s="1">
        <v>0.0171363551538</v>
      </c>
      <c r="AR11" s="1">
        <v>0.00985653399202</v>
      </c>
      <c r="AT11" s="1">
        <v>0.0108963715926</v>
      </c>
      <c r="AU11" s="1">
        <v>0.0048942938107</v>
      </c>
      <c r="AV11" s="1">
        <v>0.00265498787042</v>
      </c>
      <c r="AW11" s="1">
        <v>0.0372154842029</v>
      </c>
      <c r="AY11" s="1">
        <v>0.00530662110601</v>
      </c>
      <c r="AZ11" s="1">
        <v>0.0110291187635</v>
      </c>
      <c r="BA11" s="1">
        <v>0.00217207925038</v>
      </c>
      <c r="BB11" s="1">
        <v>0.0135635988752</v>
      </c>
      <c r="BD11" s="1">
        <v>0.00212888635159</v>
      </c>
      <c r="BE11" s="1">
        <v>0.00199404166851</v>
      </c>
      <c r="BF11" s="1">
        <v>0.00858670126707</v>
      </c>
      <c r="BG11" s="1">
        <v>0.00256186223031</v>
      </c>
      <c r="BI11" s="1">
        <v>0.0468699631833</v>
      </c>
      <c r="BJ11" s="1">
        <v>0.00230284294966</v>
      </c>
      <c r="BK11" s="1">
        <v>0.00129000681884</v>
      </c>
      <c r="BL11" s="1">
        <v>0.00522838637196</v>
      </c>
      <c r="BN11" s="1">
        <v>0.000431422903074</v>
      </c>
      <c r="BO11" s="1">
        <v>0.000210131806897</v>
      </c>
      <c r="BP11" s="1">
        <v>0.0488422023201</v>
      </c>
      <c r="BQ11" s="1">
        <v>0.013891111894</v>
      </c>
      <c r="BS11" s="1">
        <v>0.0165682263073</v>
      </c>
      <c r="BT11" s="1">
        <v>0.00114851779681</v>
      </c>
      <c r="BU11" s="1">
        <v>0.00132127188537</v>
      </c>
      <c r="BV11" s="1">
        <v>0.00291298195309</v>
      </c>
      <c r="BX11" s="3">
        <v>2.77472995594e-5</v>
      </c>
      <c r="BY11" s="1">
        <v>0.00134505641762</v>
      </c>
      <c r="BZ11" s="1">
        <v>0.000811525249287</v>
      </c>
      <c r="CA11" s="1">
        <v>0.00211856312539</v>
      </c>
      <c r="CB11" s="3"/>
      <c r="CC11" s="1">
        <v>0.00142156916543</v>
      </c>
      <c r="CD11" s="1">
        <v>0.00307561277668</v>
      </c>
      <c r="CE11" s="1">
        <v>0.000528493185355</v>
      </c>
      <c r="CF11" s="1">
        <v>0.00176764073898</v>
      </c>
      <c r="CH11" s="1">
        <v>0.00038458595533</v>
      </c>
      <c r="CI11" s="1">
        <v>0.000379220719987</v>
      </c>
      <c r="CJ11" s="3">
        <v>8.67329048598e-5</v>
      </c>
      <c r="CK11" s="1">
        <v>0.0101115838554</v>
      </c>
      <c r="CM11" s="1">
        <v>0.000567332154788</v>
      </c>
      <c r="CN11" s="1">
        <v>0.000208231389699</v>
      </c>
      <c r="CO11" s="1">
        <v>0.000605710045608</v>
      </c>
      <c r="CP11" s="1">
        <v>0.00118463475447</v>
      </c>
      <c r="CR11" s="1">
        <v>0.0142809444342</v>
      </c>
      <c r="CS11" s="1">
        <v>0.0105995344232</v>
      </c>
      <c r="CT11" s="1">
        <v>0.0141192763283</v>
      </c>
      <c r="CU11" s="1">
        <v>0.0123993816851</v>
      </c>
      <c r="CW11" s="1">
        <v>0.0288753541889</v>
      </c>
      <c r="CX11" s="1">
        <v>0.0180858618183</v>
      </c>
      <c r="CY11" s="1">
        <v>0.0287985839024</v>
      </c>
      <c r="CZ11" s="1">
        <v>0.0223759501987</v>
      </c>
      <c r="DB11" s="1">
        <v>0.0309102743394</v>
      </c>
      <c r="DC11" s="1">
        <v>0.0254827156791</v>
      </c>
      <c r="DD11" s="1">
        <v>0.029442667113</v>
      </c>
      <c r="DE11" s="1">
        <v>0.025223945185</v>
      </c>
      <c r="DG11" s="1">
        <v>0.122495200277</v>
      </c>
      <c r="DH11" s="1">
        <v>0.100182107183</v>
      </c>
      <c r="DI11" s="1">
        <v>0.11898297553</v>
      </c>
      <c r="DJ11" s="1">
        <v>0.120687894391</v>
      </c>
    </row>
    <row r="12" s="1" customFormat="1" spans="1:114">
      <c r="A12" s="1">
        <v>0.0213391564286</v>
      </c>
      <c r="B12" s="1">
        <v>0.0175477406888</v>
      </c>
      <c r="C12" s="1">
        <v>0.00464590531012</v>
      </c>
      <c r="D12" s="1">
        <v>0.0293941408195</v>
      </c>
      <c r="F12" s="1">
        <v>0.0571781203947</v>
      </c>
      <c r="G12" s="1">
        <v>0.024155870806</v>
      </c>
      <c r="H12" s="1">
        <v>0.00564309882405</v>
      </c>
      <c r="I12" s="1">
        <v>0.0436212760221</v>
      </c>
      <c r="K12" s="1">
        <v>0.0243289523637</v>
      </c>
      <c r="L12" s="1">
        <v>0.0076239958971</v>
      </c>
      <c r="M12" s="1">
        <v>0.00146978164802</v>
      </c>
      <c r="N12" s="1">
        <v>0.116093218644</v>
      </c>
      <c r="P12" s="1">
        <v>0.00127977210893</v>
      </c>
      <c r="Q12" s="1">
        <v>0.00184993040023</v>
      </c>
      <c r="R12" s="1">
        <v>0.0781513960752</v>
      </c>
      <c r="S12" s="1">
        <v>0.00123550216215</v>
      </c>
      <c r="U12" s="1">
        <v>0.0123065232525</v>
      </c>
      <c r="V12" s="1">
        <v>0.0522089787422</v>
      </c>
      <c r="W12" s="1">
        <v>0.000756676690492</v>
      </c>
      <c r="X12" s="1">
        <v>0.000526754139054</v>
      </c>
      <c r="Z12" s="1">
        <v>0.0138495799281</v>
      </c>
      <c r="AA12" s="1">
        <v>0.0126389403689</v>
      </c>
      <c r="AB12" s="1">
        <v>0.000829662276849</v>
      </c>
      <c r="AC12" s="1">
        <v>0.0245847906516</v>
      </c>
      <c r="AE12" s="1">
        <v>0.000717549022177</v>
      </c>
      <c r="AF12" s="1">
        <v>0.000475191913873</v>
      </c>
      <c r="AG12" s="1">
        <v>0.000163159690619</v>
      </c>
      <c r="AH12" s="1">
        <v>0.0111381989669</v>
      </c>
      <c r="AJ12" s="1">
        <v>0.00125767835313</v>
      </c>
      <c r="AK12" s="1">
        <v>0.00183903587046</v>
      </c>
      <c r="AL12" s="1">
        <v>0.0759855800845</v>
      </c>
      <c r="AM12" s="1">
        <v>0.0012243180109</v>
      </c>
      <c r="AO12" s="1">
        <v>0.0447330418407</v>
      </c>
      <c r="AP12" s="1">
        <v>0.0102581326415</v>
      </c>
      <c r="AQ12" s="1">
        <v>0.000580635247331</v>
      </c>
      <c r="AR12" s="1">
        <v>0.115622813915</v>
      </c>
      <c r="AT12" s="1">
        <v>0.00515031409884</v>
      </c>
      <c r="AU12" s="1">
        <v>0.0077730778492</v>
      </c>
      <c r="AV12" s="1">
        <v>0.000334285603276</v>
      </c>
      <c r="AW12" s="1">
        <v>0.00754314133032</v>
      </c>
      <c r="AY12" s="1">
        <v>0.00611076106775</v>
      </c>
      <c r="AZ12" s="1">
        <v>0.0275258787767</v>
      </c>
      <c r="BA12" s="1">
        <v>0.0113345853528</v>
      </c>
      <c r="BB12" s="1">
        <v>0.00416783622024</v>
      </c>
      <c r="BD12" s="1">
        <v>0.00336403901768</v>
      </c>
      <c r="BE12" s="1">
        <v>0.00235871801152</v>
      </c>
      <c r="BF12" s="1">
        <v>0.000785771327586</v>
      </c>
      <c r="BG12" s="1">
        <v>0.0479771739793</v>
      </c>
      <c r="BI12" s="1">
        <v>0.0286331181981</v>
      </c>
      <c r="BJ12" s="1">
        <v>0.00205205059558</v>
      </c>
      <c r="BK12" s="1">
        <v>0.00184631062194</v>
      </c>
      <c r="BL12" s="1">
        <v>0.0199748218236</v>
      </c>
      <c r="BN12" s="1">
        <v>0.0145488467713</v>
      </c>
      <c r="BO12" s="1">
        <v>0.000319117197026</v>
      </c>
      <c r="BP12" s="3">
        <v>7.64058161932e-5</v>
      </c>
      <c r="BQ12" s="1">
        <v>0.0474470044998</v>
      </c>
      <c r="BS12" s="1">
        <v>0.00885899210673</v>
      </c>
      <c r="BT12" s="1">
        <v>0.0028779571525</v>
      </c>
      <c r="BU12" s="1">
        <v>0.00034966333016</v>
      </c>
      <c r="BV12" s="1">
        <v>0.0138138269606</v>
      </c>
      <c r="BX12" s="3">
        <v>5.80478117063e-5</v>
      </c>
      <c r="BY12" s="3">
        <v>3.30211137958e-5</v>
      </c>
      <c r="BZ12" s="3">
        <v>1.88018980336e-5</v>
      </c>
      <c r="CA12" s="1">
        <v>0.00460559119703</v>
      </c>
      <c r="CB12" s="3"/>
      <c r="CC12" s="1">
        <v>0.000802270261629</v>
      </c>
      <c r="CD12" s="1">
        <v>0.000633381439452</v>
      </c>
      <c r="CE12" s="3">
        <v>9.41317041239e-5</v>
      </c>
      <c r="CF12" s="3">
        <v>2.3676795445e-5</v>
      </c>
      <c r="CH12" s="1">
        <v>0.000411221176992</v>
      </c>
      <c r="CI12" s="1">
        <v>0.00037592205277</v>
      </c>
      <c r="CJ12" s="3">
        <v>3.64352547596e-5</v>
      </c>
      <c r="CK12" s="3">
        <v>2.20360635196e-5</v>
      </c>
      <c r="CM12" s="1">
        <v>0.000481412758927</v>
      </c>
      <c r="CN12" s="1">
        <v>0.00356915901945</v>
      </c>
      <c r="CO12" s="3">
        <v>8.58497201659e-5</v>
      </c>
      <c r="CP12" s="1">
        <v>0.00160441251833</v>
      </c>
      <c r="CR12" s="1">
        <v>0.0134307863601</v>
      </c>
      <c r="CS12" s="1">
        <v>0.011615770711</v>
      </c>
      <c r="CT12" s="1">
        <v>0.00986718584417</v>
      </c>
      <c r="CU12" s="1">
        <v>0.0158375436206</v>
      </c>
      <c r="CW12" s="1">
        <v>0.0271418458132</v>
      </c>
      <c r="CX12" s="1">
        <v>0.0182709488349</v>
      </c>
      <c r="CY12" s="1">
        <v>0.0180519881541</v>
      </c>
      <c r="CZ12" s="1">
        <v>0.0278549459456</v>
      </c>
      <c r="DB12" s="1">
        <v>0.0263794927055</v>
      </c>
      <c r="DC12" s="1">
        <v>0.0252002257281</v>
      </c>
      <c r="DD12" s="1">
        <v>0.0200017292976</v>
      </c>
      <c r="DE12" s="1">
        <v>0.0319270162725</v>
      </c>
      <c r="DG12" s="1">
        <v>0.133005706869</v>
      </c>
      <c r="DH12" s="1">
        <v>0.0950027723863</v>
      </c>
      <c r="DI12" s="1">
        <v>0.0905171140734</v>
      </c>
      <c r="DJ12" s="1">
        <v>0.120238070047</v>
      </c>
    </row>
    <row r="13" s="1" customFormat="1" spans="1:114">
      <c r="A13" s="1">
        <v>0.029457599444</v>
      </c>
      <c r="B13" s="1">
        <v>0.108765244844</v>
      </c>
      <c r="C13" s="1">
        <v>0.0357369200814</v>
      </c>
      <c r="D13" s="1">
        <v>0.0194352489878</v>
      </c>
      <c r="F13" s="1">
        <v>0.0326402309328</v>
      </c>
      <c r="G13" s="1">
        <v>0.00836088485466</v>
      </c>
      <c r="H13" s="1">
        <v>0.00842041756143</v>
      </c>
      <c r="I13" s="1">
        <v>0.140105385259</v>
      </c>
      <c r="K13" s="1">
        <v>0.00628040054243</v>
      </c>
      <c r="L13" s="1">
        <v>0.0108404903903</v>
      </c>
      <c r="M13" s="1">
        <v>0.132438935638</v>
      </c>
      <c r="N13" s="1">
        <v>0.00383744062393</v>
      </c>
      <c r="P13" s="1">
        <v>0.00159150838949</v>
      </c>
      <c r="Q13" s="1">
        <v>0.155757559727</v>
      </c>
      <c r="R13" s="1">
        <v>0.00146170057946</v>
      </c>
      <c r="S13" s="1">
        <v>0.00155108415745</v>
      </c>
      <c r="U13" s="1">
        <v>0.0450374016605</v>
      </c>
      <c r="V13" s="1">
        <v>0.000304450989281</v>
      </c>
      <c r="W13" s="1">
        <v>0.0627356518908</v>
      </c>
      <c r="X13" s="1">
        <v>0.0236352256815</v>
      </c>
      <c r="Z13" s="1">
        <v>0.0108485971529</v>
      </c>
      <c r="AA13" s="1">
        <v>0.00633978891967</v>
      </c>
      <c r="AB13" s="1">
        <v>0.012782912379</v>
      </c>
      <c r="AC13" s="1">
        <v>0.0130545563565</v>
      </c>
      <c r="AE13" s="1">
        <v>0.00998591038527</v>
      </c>
      <c r="AF13" s="1">
        <v>0.000243929060372</v>
      </c>
      <c r="AG13" s="1">
        <v>0.00037355186347</v>
      </c>
      <c r="AH13" s="1">
        <v>0.000554474912205</v>
      </c>
      <c r="AJ13" s="1">
        <v>0.00156851274938</v>
      </c>
      <c r="AK13" s="1">
        <v>0.148387350329</v>
      </c>
      <c r="AL13" s="1">
        <v>0.00142717067314</v>
      </c>
      <c r="AM13" s="1">
        <v>0.00152385261138</v>
      </c>
      <c r="AO13" s="1">
        <v>0.0188889689844</v>
      </c>
      <c r="AP13" s="1">
        <v>0.00181568319805</v>
      </c>
      <c r="AQ13" s="1">
        <v>0.0066273203884</v>
      </c>
      <c r="AR13" s="1">
        <v>0.00587384989459</v>
      </c>
      <c r="AT13" s="1">
        <v>0.0107747206767</v>
      </c>
      <c r="AU13" s="1">
        <v>0.00183648673799</v>
      </c>
      <c r="AV13" s="1">
        <v>0.0130412793649</v>
      </c>
      <c r="AW13" s="1">
        <v>0.0182172308839</v>
      </c>
      <c r="AY13" s="1">
        <v>0.0540040646307</v>
      </c>
      <c r="AZ13" s="1">
        <v>0.000487791513786</v>
      </c>
      <c r="BA13" s="1">
        <v>0.0442109799594</v>
      </c>
      <c r="BB13" s="1">
        <v>0.00803997722519</v>
      </c>
      <c r="BD13" s="1">
        <v>0.00451688112794</v>
      </c>
      <c r="BE13" s="1">
        <v>0.00913885621704</v>
      </c>
      <c r="BF13" s="1">
        <v>0.0300023600503</v>
      </c>
      <c r="BG13" s="1">
        <v>0.00159537021449</v>
      </c>
      <c r="BI13" s="1">
        <v>0.0159283363608</v>
      </c>
      <c r="BJ13" s="1">
        <v>0.00462712095231</v>
      </c>
      <c r="BK13" s="1">
        <v>0.00123740525507</v>
      </c>
      <c r="BL13" s="1">
        <v>0.108932727348</v>
      </c>
      <c r="BN13" s="1">
        <v>0.000181569813389</v>
      </c>
      <c r="BO13" s="1">
        <v>0.000190985908947</v>
      </c>
      <c r="BP13" s="1">
        <v>0.0317706540391</v>
      </c>
      <c r="BQ13" s="1">
        <v>0.00117325307313</v>
      </c>
      <c r="BS13" s="1">
        <v>0.00259180473604</v>
      </c>
      <c r="BT13" s="1">
        <v>0.000939380330173</v>
      </c>
      <c r="BU13" s="1">
        <v>0.00364195250469</v>
      </c>
      <c r="BV13" s="1">
        <v>0.00224249533438</v>
      </c>
      <c r="BX13" s="3">
        <v>2.46518691567e-5</v>
      </c>
      <c r="BY13" s="3">
        <v>3.77795437088e-5</v>
      </c>
      <c r="BZ13" s="1">
        <v>0.00120639622072</v>
      </c>
      <c r="CA13" s="1">
        <v>0.000303501464056</v>
      </c>
      <c r="CB13" s="3"/>
      <c r="CC13" s="1">
        <v>0.000220153725603</v>
      </c>
      <c r="CD13" s="3">
        <v>1.06748966773e-5</v>
      </c>
      <c r="CE13" s="1">
        <v>0.000773887724287</v>
      </c>
      <c r="CF13" s="1">
        <v>0.00123317583587</v>
      </c>
      <c r="CH13" s="1">
        <v>0.000379930151882</v>
      </c>
      <c r="CI13" s="3">
        <v>1.85739224185e-5</v>
      </c>
      <c r="CJ13" s="1">
        <v>0.0117885463338</v>
      </c>
      <c r="CK13" s="1">
        <v>0.00084864589622</v>
      </c>
      <c r="CM13" s="1">
        <v>0.000290271650183</v>
      </c>
      <c r="CN13" s="1">
        <v>0.00157203351566</v>
      </c>
      <c r="CO13" s="1">
        <v>0.000954988705379</v>
      </c>
      <c r="CP13" s="1">
        <v>0.00295488275316</v>
      </c>
      <c r="CR13" s="1">
        <v>0.0118255473853</v>
      </c>
      <c r="CS13" s="1">
        <v>0.0129659451268</v>
      </c>
      <c r="CT13" s="1">
        <v>0.0112779063621</v>
      </c>
      <c r="CU13" s="1">
        <v>0.0149464179112</v>
      </c>
      <c r="CW13" s="1">
        <v>0.020464393395</v>
      </c>
      <c r="CX13" s="1">
        <v>0.0284173082666</v>
      </c>
      <c r="CY13" s="1">
        <v>0.0184526069145</v>
      </c>
      <c r="CZ13" s="1">
        <v>0.0296108827338</v>
      </c>
      <c r="DB13" s="1">
        <v>0.0250356914779</v>
      </c>
      <c r="DC13" s="1">
        <v>0.028487980999</v>
      </c>
      <c r="DD13" s="1">
        <v>0.0228425875418</v>
      </c>
      <c r="DE13" s="1">
        <v>0.0322924342778</v>
      </c>
      <c r="DG13" s="1">
        <v>0.102433013579</v>
      </c>
      <c r="DH13" s="1">
        <v>0.129445434846</v>
      </c>
      <c r="DI13" s="1">
        <v>0.0803496536388</v>
      </c>
      <c r="DJ13" s="1">
        <v>0.127423101823</v>
      </c>
    </row>
    <row r="14" s="1" customFormat="1" spans="1:114">
      <c r="A14" s="1">
        <v>0.0536967189144</v>
      </c>
      <c r="B14" s="1">
        <v>0.0503537635525</v>
      </c>
      <c r="C14" s="1">
        <v>0.0725381026217</v>
      </c>
      <c r="D14" s="1">
        <v>0.000897047057093</v>
      </c>
      <c r="F14" s="1">
        <v>0.129404626475</v>
      </c>
      <c r="G14" s="1">
        <v>0.0312707444951</v>
      </c>
      <c r="H14" s="1">
        <v>0.0848399254456</v>
      </c>
      <c r="I14" s="1">
        <v>0.000341866855191</v>
      </c>
      <c r="K14" s="1">
        <v>0.0100099798996</v>
      </c>
      <c r="L14" s="1">
        <v>0.0134999761456</v>
      </c>
      <c r="M14" s="1">
        <v>0.0365647176282</v>
      </c>
      <c r="N14" s="1">
        <v>0.340209837257</v>
      </c>
      <c r="P14" s="1">
        <v>0.0409412564773</v>
      </c>
      <c r="Q14" s="1">
        <v>0.0173652980948</v>
      </c>
      <c r="R14" s="1">
        <v>0.00333894624871</v>
      </c>
      <c r="S14" s="1">
        <v>0.0105619247001</v>
      </c>
      <c r="U14" s="1">
        <v>0.00962939766818</v>
      </c>
      <c r="V14" s="1">
        <v>0.0344076440908</v>
      </c>
      <c r="W14" s="1">
        <v>0.0246150748947</v>
      </c>
      <c r="X14" s="1">
        <v>0.000296330122954</v>
      </c>
      <c r="Z14" s="1">
        <v>0.0223304926025</v>
      </c>
      <c r="AA14" s="1">
        <v>0.021417484576</v>
      </c>
      <c r="AB14" s="1">
        <v>0.0580544038945</v>
      </c>
      <c r="AC14" s="1">
        <v>0.000363258149553</v>
      </c>
      <c r="AE14" s="1">
        <v>0.000709106084319</v>
      </c>
      <c r="AF14" s="1">
        <v>0.000610747674822</v>
      </c>
      <c r="AG14" s="1">
        <v>0.0033142475719</v>
      </c>
      <c r="AH14" s="1">
        <v>0.453989970287</v>
      </c>
      <c r="AJ14" s="1">
        <v>0.0398572934383</v>
      </c>
      <c r="AK14" s="1">
        <v>0.0169123749702</v>
      </c>
      <c r="AL14" s="1">
        <v>0.00325216759936</v>
      </c>
      <c r="AM14" s="1">
        <v>0.0102801642309</v>
      </c>
      <c r="AO14" s="1">
        <v>0.0677646530315</v>
      </c>
      <c r="AP14" s="1">
        <v>0.0745112362866</v>
      </c>
      <c r="AQ14" s="1">
        <v>0.00388123542321</v>
      </c>
      <c r="AR14" s="1">
        <v>0.000138732955152</v>
      </c>
      <c r="AT14" s="1">
        <v>0.0172769433037</v>
      </c>
      <c r="AU14" s="1">
        <v>0.0291572228239</v>
      </c>
      <c r="AV14" s="1">
        <v>0.0362354546001</v>
      </c>
      <c r="AW14" s="1">
        <v>0.000123040737093</v>
      </c>
      <c r="AY14" s="1">
        <v>0.00674102406588</v>
      </c>
      <c r="AZ14" s="1">
        <v>0.0241476955679</v>
      </c>
      <c r="BA14" s="1">
        <v>0.00522360271578</v>
      </c>
      <c r="BB14" s="1">
        <v>0.000116213188692</v>
      </c>
      <c r="BD14" s="1">
        <v>0.00454563024119</v>
      </c>
      <c r="BE14" s="1">
        <v>0.000331987730061</v>
      </c>
      <c r="BF14" s="1">
        <v>0.00705802357782</v>
      </c>
      <c r="BG14" s="1">
        <v>0.0981173007739</v>
      </c>
      <c r="BI14" s="1">
        <v>0.0627982444274</v>
      </c>
      <c r="BJ14" s="1">
        <v>0.0119398568935</v>
      </c>
      <c r="BK14" s="1">
        <v>0.00209896040579</v>
      </c>
      <c r="BL14" s="3">
        <v>7.76699412301e-5</v>
      </c>
      <c r="BN14" s="1">
        <v>0.00196232802174</v>
      </c>
      <c r="BO14" s="1">
        <v>0.000622122919511</v>
      </c>
      <c r="BP14" s="1">
        <v>0.00182331817793</v>
      </c>
      <c r="BQ14" s="1">
        <v>0.188349416615</v>
      </c>
      <c r="BS14" s="1">
        <v>0.0379167666143</v>
      </c>
      <c r="BT14" s="1">
        <v>0.00358178532408</v>
      </c>
      <c r="BU14" s="1">
        <v>0.00488237857986</v>
      </c>
      <c r="BV14" s="3">
        <v>2.62996368069e-5</v>
      </c>
      <c r="BX14" s="3">
        <v>2.5598604127e-5</v>
      </c>
      <c r="BY14" s="1">
        <v>0.00325419949198</v>
      </c>
      <c r="BZ14" s="3">
        <v>9.40978365434e-5</v>
      </c>
      <c r="CA14" s="1">
        <v>0.0029373325525</v>
      </c>
      <c r="CB14" s="3"/>
      <c r="CC14" s="1">
        <v>0.000764553247776</v>
      </c>
      <c r="CD14" s="1">
        <v>0.00112453273912</v>
      </c>
      <c r="CE14" s="1">
        <v>0.00109301700498</v>
      </c>
      <c r="CF14" s="3">
        <v>4.84343747584e-6</v>
      </c>
      <c r="CH14" s="1">
        <v>0.00092112090307</v>
      </c>
      <c r="CI14" s="1">
        <v>0.00133919908631</v>
      </c>
      <c r="CJ14" s="1">
        <v>0.000588580387601</v>
      </c>
      <c r="CK14" s="3">
        <v>1.74882504302e-5</v>
      </c>
      <c r="CM14" s="1">
        <v>0.000752632647753</v>
      </c>
      <c r="CN14" s="1">
        <v>0.00639560842029</v>
      </c>
      <c r="CO14" s="1">
        <v>0.000498174981366</v>
      </c>
      <c r="CP14" s="3">
        <v>3.00228517958e-6</v>
      </c>
      <c r="CR14" s="1">
        <v>0.0137622940013</v>
      </c>
      <c r="CS14" s="1">
        <v>0.0120632145369</v>
      </c>
      <c r="CT14" s="1">
        <v>0.0135534542619</v>
      </c>
      <c r="CU14" s="1">
        <v>0.0173636920501</v>
      </c>
      <c r="CW14" s="1">
        <v>0.0276567362657</v>
      </c>
      <c r="CX14" s="1">
        <v>0.0246490515987</v>
      </c>
      <c r="CY14" s="1">
        <v>0.0274610071278</v>
      </c>
      <c r="CZ14" s="1">
        <v>0.0289407658521</v>
      </c>
      <c r="DB14" s="1">
        <v>0.0291509621571</v>
      </c>
      <c r="DC14" s="1">
        <v>0.028864915097</v>
      </c>
      <c r="DD14" s="1">
        <v>0.0291547944084</v>
      </c>
      <c r="DE14" s="1">
        <v>0.0253229755366</v>
      </c>
      <c r="DG14" s="1">
        <v>0.116462299698</v>
      </c>
      <c r="DH14" s="1">
        <v>0.108328008696</v>
      </c>
      <c r="DI14" s="1">
        <v>0.14082599824</v>
      </c>
      <c r="DJ14" s="1">
        <v>0.185073959474</v>
      </c>
    </row>
    <row r="15" s="1" customFormat="1" spans="1:114">
      <c r="A15" s="1">
        <v>0.0336870352768</v>
      </c>
      <c r="B15" s="1">
        <v>0.0147584519321</v>
      </c>
      <c r="C15" s="1">
        <v>0.0368572742536</v>
      </c>
      <c r="D15" s="1">
        <v>0.0778905407109</v>
      </c>
      <c r="F15" s="1">
        <v>0.00410441233261</v>
      </c>
      <c r="G15" s="1">
        <v>0.0141626484842</v>
      </c>
      <c r="H15" s="1">
        <v>0.00679133649571</v>
      </c>
      <c r="I15" s="1">
        <v>0.0598303009857</v>
      </c>
      <c r="K15" s="1">
        <v>0.0753754783279</v>
      </c>
      <c r="L15" s="1">
        <v>0.0105459238731</v>
      </c>
      <c r="M15" s="1">
        <v>0.0530206095395</v>
      </c>
      <c r="N15" s="1">
        <v>0.00232960558816</v>
      </c>
      <c r="P15" s="1">
        <v>0.00597133940823</v>
      </c>
      <c r="Q15" s="1">
        <v>0.00579195177526</v>
      </c>
      <c r="R15" s="1">
        <v>0.266068430931</v>
      </c>
      <c r="S15" s="1">
        <v>0.000967564176648</v>
      </c>
      <c r="U15" s="1">
        <v>0.000875940980271</v>
      </c>
      <c r="V15" s="1">
        <v>0.088468640775</v>
      </c>
      <c r="W15" s="1">
        <v>0.000460166930401</v>
      </c>
      <c r="X15" s="1">
        <v>0.0245718228528</v>
      </c>
      <c r="Z15" s="1">
        <v>0.036426052949</v>
      </c>
      <c r="AA15" s="1">
        <v>0.00630357202131</v>
      </c>
      <c r="AB15" s="1">
        <v>0.00508496938699</v>
      </c>
      <c r="AC15" s="1">
        <v>0.0122611505293</v>
      </c>
      <c r="AE15" s="1">
        <v>0.00035727798642</v>
      </c>
      <c r="AF15" s="1">
        <v>0.000363326666612</v>
      </c>
      <c r="AG15" s="1">
        <v>0.000234959498377</v>
      </c>
      <c r="AH15" s="1">
        <v>0.000783209767417</v>
      </c>
      <c r="AJ15" s="1">
        <v>0.00581361708134</v>
      </c>
      <c r="AK15" s="1">
        <v>0.00566224136242</v>
      </c>
      <c r="AL15" s="1">
        <v>0.258630137882</v>
      </c>
      <c r="AM15" s="1">
        <v>0.000964337650552</v>
      </c>
      <c r="AO15" s="1">
        <v>0.0123879816376</v>
      </c>
      <c r="AP15" s="1">
        <v>0.00370141014583</v>
      </c>
      <c r="AQ15" s="1">
        <v>0.00248408457051</v>
      </c>
      <c r="AR15" s="1">
        <v>0.042367203045</v>
      </c>
      <c r="AT15" s="1">
        <v>0.00258614928716</v>
      </c>
      <c r="AU15" s="1">
        <v>0.0157447964202</v>
      </c>
      <c r="AV15" s="1">
        <v>0.00112630084341</v>
      </c>
      <c r="AW15" s="1">
        <v>0.00597492364909</v>
      </c>
      <c r="AY15" s="1">
        <v>0.00972032192881</v>
      </c>
      <c r="AZ15" s="1">
        <v>0.0741828274616</v>
      </c>
      <c r="BA15" s="1">
        <v>0.000366610638744</v>
      </c>
      <c r="BB15" s="1">
        <v>0.0311307998498</v>
      </c>
      <c r="BD15" s="1">
        <v>0.0118933598474</v>
      </c>
      <c r="BE15" s="1">
        <v>0.00314947818376</v>
      </c>
      <c r="BF15" s="1">
        <v>0.00658819071269</v>
      </c>
      <c r="BG15" s="1">
        <v>0.000488611741635</v>
      </c>
      <c r="BI15" s="1">
        <v>0.00097693513067</v>
      </c>
      <c r="BJ15" s="1">
        <v>0.00309716930765</v>
      </c>
      <c r="BK15" s="1">
        <v>0.000939309556765</v>
      </c>
      <c r="BL15" s="1">
        <v>0.0131700112965</v>
      </c>
      <c r="BN15" s="1">
        <v>0.00341234582049</v>
      </c>
      <c r="BO15" s="1">
        <v>0.00183360374572</v>
      </c>
      <c r="BP15" s="1">
        <v>0.0362742616108</v>
      </c>
      <c r="BQ15" s="1">
        <v>0.000157491801638</v>
      </c>
      <c r="BS15" s="1">
        <v>0.000905621511181</v>
      </c>
      <c r="BT15" s="1">
        <v>0.0059691573649</v>
      </c>
      <c r="BU15" s="1">
        <v>0.000988992302015</v>
      </c>
      <c r="BV15" s="1">
        <v>0.0226791271119</v>
      </c>
      <c r="BX15" s="1">
        <v>0.000161966898421</v>
      </c>
      <c r="BY15" s="3">
        <v>2.58196810113e-5</v>
      </c>
      <c r="BZ15" s="1">
        <v>0.000103482780521</v>
      </c>
      <c r="CA15" s="1">
        <v>0.000737091724505</v>
      </c>
      <c r="CC15" s="1">
        <v>0.000214922227954</v>
      </c>
      <c r="CD15" s="1">
        <v>0.00685451155972</v>
      </c>
      <c r="CE15" s="3">
        <v>2.74403464307e-5</v>
      </c>
      <c r="CF15" s="1">
        <v>0.000759719219344</v>
      </c>
      <c r="CH15" s="3">
        <v>4.03937684528e-5</v>
      </c>
      <c r="CI15" s="1">
        <v>0.00798017765172</v>
      </c>
      <c r="CJ15" s="3">
        <v>1.42468611856e-5</v>
      </c>
      <c r="CK15" s="1">
        <v>0.000950714432597</v>
      </c>
      <c r="CM15" s="1">
        <v>0.000999355203662</v>
      </c>
      <c r="CN15" s="1">
        <v>0.000692343300908</v>
      </c>
      <c r="CO15" s="1">
        <v>0.000602016892911</v>
      </c>
      <c r="CP15" s="1">
        <v>0.000587311903977</v>
      </c>
      <c r="CR15" s="1">
        <v>0.0130453495733</v>
      </c>
      <c r="CS15" s="1">
        <v>0.0108890625772</v>
      </c>
      <c r="CT15" s="1">
        <v>0.0147543019396</v>
      </c>
      <c r="CU15" s="1">
        <v>0.0124088235759</v>
      </c>
      <c r="CW15" s="1">
        <v>0.0236921663931</v>
      </c>
      <c r="CX15" s="1">
        <v>0.017154319712</v>
      </c>
      <c r="CY15" s="1">
        <v>0.0359813781717</v>
      </c>
      <c r="CZ15" s="1">
        <v>0.0244289980282</v>
      </c>
      <c r="DB15" s="1">
        <v>0.0286731986768</v>
      </c>
      <c r="DC15" s="1">
        <v>0.0245399077477</v>
      </c>
      <c r="DD15" s="1">
        <v>0.0233436368515</v>
      </c>
      <c r="DE15" s="1">
        <v>0.0263604053973</v>
      </c>
      <c r="DG15" s="1">
        <v>0.0979789844477</v>
      </c>
      <c r="DH15" s="1">
        <v>0.0999001928824</v>
      </c>
      <c r="DI15" s="1">
        <v>0.150072435074</v>
      </c>
      <c r="DJ15" s="1">
        <v>0.0985296195909</v>
      </c>
    </row>
    <row r="16" s="1" customFormat="1" spans="1:114">
      <c r="A16" s="1">
        <v>0.0347184176647</v>
      </c>
      <c r="B16" s="1">
        <v>0.00201922944956</v>
      </c>
      <c r="C16" s="1">
        <v>0.0282926622425</v>
      </c>
      <c r="D16" s="1">
        <v>0.0415529594692</v>
      </c>
      <c r="F16" s="1">
        <v>0.0017257426252</v>
      </c>
      <c r="G16" s="1">
        <v>0.000731768111163</v>
      </c>
      <c r="H16" s="1">
        <v>0.00799971004122</v>
      </c>
      <c r="I16" s="1">
        <v>0.040444788308</v>
      </c>
      <c r="K16" s="1">
        <v>0.0192762855993</v>
      </c>
      <c r="L16" s="1">
        <v>0.00318769442919</v>
      </c>
      <c r="M16" s="1">
        <v>0.00130903535664</v>
      </c>
      <c r="N16" s="1">
        <v>0.0068995177003</v>
      </c>
      <c r="P16" s="1">
        <v>0.042857765956</v>
      </c>
      <c r="Q16" s="1">
        <v>0.00943147199113</v>
      </c>
      <c r="R16" s="1">
        <v>0.00222532055728</v>
      </c>
      <c r="S16" s="1">
        <v>0.000833770415737</v>
      </c>
      <c r="U16" s="1">
        <v>0.000952241502437</v>
      </c>
      <c r="V16" s="1">
        <v>0.0388610159113</v>
      </c>
      <c r="W16" s="1">
        <v>0.145859865505</v>
      </c>
      <c r="X16" s="1">
        <v>0.0301562059868</v>
      </c>
      <c r="Z16" s="1">
        <v>0.00612404358094</v>
      </c>
      <c r="AA16" s="1">
        <v>0.000969474297158</v>
      </c>
      <c r="AB16" s="1">
        <v>0.00384241478783</v>
      </c>
      <c r="AC16" s="1">
        <v>0.0163949925809</v>
      </c>
      <c r="AE16" s="1">
        <v>0.00250700027909</v>
      </c>
      <c r="AF16" s="1">
        <v>0.000162271475138</v>
      </c>
      <c r="AG16" s="1">
        <v>0.00049571581917</v>
      </c>
      <c r="AH16" s="1">
        <v>0.000880238398764</v>
      </c>
      <c r="AJ16" s="1">
        <v>0.0414825240407</v>
      </c>
      <c r="AK16" s="1">
        <v>0.0092678632178</v>
      </c>
      <c r="AL16" s="1">
        <v>0.00218862203734</v>
      </c>
      <c r="AM16" s="1">
        <v>0.000825470885351</v>
      </c>
      <c r="AO16" s="1">
        <v>0.000543968265086</v>
      </c>
      <c r="AP16" s="1">
        <v>0.00513975974253</v>
      </c>
      <c r="AQ16" s="1">
        <v>0.000892950677311</v>
      </c>
      <c r="AR16" s="1">
        <v>0.00502848167131</v>
      </c>
      <c r="AT16" s="1">
        <v>0.0497826762788</v>
      </c>
      <c r="AU16" s="1">
        <v>0.000376284545583</v>
      </c>
      <c r="AV16" s="1">
        <v>0.0153675882175</v>
      </c>
      <c r="AW16" s="1">
        <v>0.0202694355173</v>
      </c>
      <c r="AY16" s="1">
        <v>0.0337401882195</v>
      </c>
      <c r="AZ16" s="1">
        <v>0.0357149577629</v>
      </c>
      <c r="BA16" s="1">
        <v>0.037052500222</v>
      </c>
      <c r="BB16" s="1">
        <v>0.0100730609972</v>
      </c>
      <c r="BD16" s="1">
        <v>0.00486687071651</v>
      </c>
      <c r="BE16" s="1">
        <v>0.000985504470725</v>
      </c>
      <c r="BF16" s="1">
        <v>0.000231675728808</v>
      </c>
      <c r="BG16" s="1">
        <v>0.00216744137178</v>
      </c>
      <c r="BI16" s="1">
        <v>0.000317938219472</v>
      </c>
      <c r="BJ16" s="1">
        <v>0.000162538047014</v>
      </c>
      <c r="BK16" s="1">
        <v>0.0029748215579</v>
      </c>
      <c r="BL16" s="1">
        <v>0.00578797088972</v>
      </c>
      <c r="BN16" s="1">
        <v>0.000258502282471</v>
      </c>
      <c r="BO16" s="1">
        <v>0.00137875672717</v>
      </c>
      <c r="BP16" s="1">
        <v>0.000499117693655</v>
      </c>
      <c r="BQ16" s="1">
        <v>0.000346757456725</v>
      </c>
      <c r="BS16" s="1">
        <v>0.000403801586669</v>
      </c>
      <c r="BT16" s="1">
        <v>0.000130634363515</v>
      </c>
      <c r="BU16" s="1">
        <v>0.000685264145787</v>
      </c>
      <c r="BV16" s="1">
        <v>0.00186241320107</v>
      </c>
      <c r="BX16" s="3">
        <v>5.24567730656e-5</v>
      </c>
      <c r="BY16" s="3">
        <v>2.20278776986e-5</v>
      </c>
      <c r="BZ16" s="3">
        <v>1.92765606737e-5</v>
      </c>
      <c r="CA16" s="3">
        <v>2.7253086831e-5</v>
      </c>
      <c r="CB16" s="3"/>
      <c r="CC16" s="3">
        <v>9.88940814994e-5</v>
      </c>
      <c r="CD16" s="1">
        <v>0.00286018421308</v>
      </c>
      <c r="CE16" s="1">
        <v>0.0060293561936</v>
      </c>
      <c r="CF16" s="1">
        <v>0.00083863585598</v>
      </c>
      <c r="CG16" s="3"/>
      <c r="CH16" s="3">
        <v>3.67382012252e-5</v>
      </c>
      <c r="CI16" s="1">
        <v>0.000881636426451</v>
      </c>
      <c r="CJ16" s="1">
        <v>0.00435779529167</v>
      </c>
      <c r="CK16" s="1">
        <v>0.00201867609769</v>
      </c>
      <c r="CM16" s="1">
        <v>0.00015643066731</v>
      </c>
      <c r="CN16" s="3">
        <v>7.58452670457e-5</v>
      </c>
      <c r="CO16" s="1">
        <v>0.000214021602587</v>
      </c>
      <c r="CP16" s="1">
        <v>0.00132112666762</v>
      </c>
      <c r="CR16" s="1">
        <v>0.0121876789507</v>
      </c>
      <c r="CS16" s="1">
        <v>0.00910984858455</v>
      </c>
      <c r="CT16" s="1">
        <v>0.0119251477337</v>
      </c>
      <c r="CU16" s="1">
        <v>0.0141676209658</v>
      </c>
      <c r="CW16" s="1">
        <v>0.0238978556726</v>
      </c>
      <c r="CX16" s="1">
        <v>0.0115343702008</v>
      </c>
      <c r="CY16" s="1">
        <v>0.0175720007835</v>
      </c>
      <c r="CZ16" s="1">
        <v>0.0278751467693</v>
      </c>
      <c r="DB16" s="1">
        <v>0.0242698198078</v>
      </c>
      <c r="DC16" s="1">
        <v>0.0201346668203</v>
      </c>
      <c r="DD16" s="1">
        <v>0.0246270654434</v>
      </c>
      <c r="DE16" s="1">
        <v>0.0291162094361</v>
      </c>
      <c r="DG16" s="1">
        <v>0.104782027431</v>
      </c>
      <c r="DH16" s="1">
        <v>0.0946039132244</v>
      </c>
      <c r="DI16" s="1">
        <v>0.112276470278</v>
      </c>
      <c r="DJ16" s="1">
        <v>0.125022282604</v>
      </c>
    </row>
    <row r="17" s="1" customFormat="1" spans="1:114">
      <c r="A17" s="1">
        <v>0.028562437387</v>
      </c>
      <c r="B17" s="1">
        <v>0.0509894543755</v>
      </c>
      <c r="C17" s="1">
        <v>0.116448152698</v>
      </c>
      <c r="D17" s="1">
        <v>0.0341889030656</v>
      </c>
      <c r="F17" s="1">
        <v>0.090212151359</v>
      </c>
      <c r="G17" s="1">
        <v>0.0155777823817</v>
      </c>
      <c r="H17" s="1">
        <v>0.00582518417299</v>
      </c>
      <c r="I17" s="1">
        <v>0.163966980475</v>
      </c>
      <c r="K17" s="1">
        <v>0.00809517337793</v>
      </c>
      <c r="L17" s="1">
        <v>0.000593804185697</v>
      </c>
      <c r="M17" s="1">
        <v>0.00835853571246</v>
      </c>
      <c r="N17" s="1">
        <v>0.00553017599585</v>
      </c>
      <c r="P17" s="1">
        <v>0.00068469125136</v>
      </c>
      <c r="Q17" s="1">
        <v>0.135185374165</v>
      </c>
      <c r="R17" s="1">
        <v>0.149169475545</v>
      </c>
      <c r="S17" s="1">
        <v>0.000986100591374</v>
      </c>
      <c r="U17" s="1">
        <v>0.0264374266495</v>
      </c>
      <c r="V17" s="1">
        <v>0.0873690500764</v>
      </c>
      <c r="W17" s="1">
        <v>0.00189538667224</v>
      </c>
      <c r="X17" s="1">
        <v>0.0173302709638</v>
      </c>
      <c r="Z17" s="1">
        <v>0.0235826812848</v>
      </c>
      <c r="AA17" s="1">
        <v>0.0168157383274</v>
      </c>
      <c r="AB17" s="1">
        <v>0.00754868152386</v>
      </c>
      <c r="AC17" s="1">
        <v>0.0468871865888</v>
      </c>
      <c r="AE17" s="1">
        <v>0.000445944436448</v>
      </c>
      <c r="AF17" s="1">
        <v>0.00112608724822</v>
      </c>
      <c r="AG17" s="1">
        <v>0.00032363549093</v>
      </c>
      <c r="AH17" s="1">
        <v>0.0010685078175</v>
      </c>
      <c r="AJ17" s="1">
        <v>0.00068307925778</v>
      </c>
      <c r="AK17" s="1">
        <v>0.131315600075</v>
      </c>
      <c r="AL17" s="1">
        <v>0.14212276845</v>
      </c>
      <c r="AM17" s="1">
        <v>0.000968539680851</v>
      </c>
      <c r="AO17" s="1">
        <v>0.00552975436399</v>
      </c>
      <c r="AP17" s="1">
        <v>0.00169527537459</v>
      </c>
      <c r="AQ17" s="1">
        <v>0.00257693165776</v>
      </c>
      <c r="AR17" s="1">
        <v>0.00943032812972</v>
      </c>
      <c r="AT17" s="1">
        <v>0.0132682478138</v>
      </c>
      <c r="AU17" s="1">
        <v>0.022588777192</v>
      </c>
      <c r="AV17" s="1">
        <v>0.00234860543784</v>
      </c>
      <c r="AW17" s="1">
        <v>0.0234933245938</v>
      </c>
      <c r="AY17" s="1">
        <v>0.0134957796972</v>
      </c>
      <c r="AZ17" s="1">
        <v>0.00108509330632</v>
      </c>
      <c r="BA17" s="1">
        <v>0.00100186122743</v>
      </c>
      <c r="BB17" s="1">
        <v>0.00713627062902</v>
      </c>
      <c r="BD17" s="1">
        <v>0.000491651915109</v>
      </c>
      <c r="BE17" s="1">
        <v>0.000115683198929</v>
      </c>
      <c r="BF17" s="1">
        <v>0.00683543563669</v>
      </c>
      <c r="BG17" s="1">
        <v>0.0020226490966</v>
      </c>
      <c r="BI17" s="1">
        <v>0.023110948125</v>
      </c>
      <c r="BJ17" s="1">
        <v>0.000900695426963</v>
      </c>
      <c r="BK17" s="1">
        <v>0.00187461259149</v>
      </c>
      <c r="BL17" s="1">
        <v>0.020080214617</v>
      </c>
      <c r="BN17" s="1">
        <v>0.00347273592738</v>
      </c>
      <c r="BO17" s="1">
        <v>0.000165381206314</v>
      </c>
      <c r="BP17" s="1">
        <v>0.00020533892104</v>
      </c>
      <c r="BQ17" s="1">
        <v>0.00234087886921</v>
      </c>
      <c r="BS17" s="1">
        <v>0.0226634158598</v>
      </c>
      <c r="BT17" s="1">
        <v>0.000824108019036</v>
      </c>
      <c r="BU17" s="1">
        <v>0.000890844469987</v>
      </c>
      <c r="BV17" s="1">
        <v>0.0671673494442</v>
      </c>
      <c r="BX17" s="3">
        <v>2.80359939336e-5</v>
      </c>
      <c r="BY17" s="3">
        <v>1.28078821682e-5</v>
      </c>
      <c r="BZ17" s="3">
        <v>3.92679916409e-5</v>
      </c>
      <c r="CA17" s="3">
        <v>3.31240310027e-5</v>
      </c>
      <c r="CB17" s="3"/>
      <c r="CC17" s="1">
        <v>0.000599950770229</v>
      </c>
      <c r="CD17" s="1">
        <v>0.00417850659855</v>
      </c>
      <c r="CE17" s="3">
        <v>9.73347372478e-5</v>
      </c>
      <c r="CF17" s="1">
        <v>0.000209352680939</v>
      </c>
      <c r="CH17" s="1">
        <v>0.00157079201602</v>
      </c>
      <c r="CI17" s="1">
        <v>0.00737877012784</v>
      </c>
      <c r="CJ17" s="1">
        <v>0.000194267621083</v>
      </c>
      <c r="CK17" s="1">
        <v>0.00102036070657</v>
      </c>
      <c r="CM17" s="1">
        <v>0.00250207268487</v>
      </c>
      <c r="CN17" s="1">
        <v>0.000493670087841</v>
      </c>
      <c r="CO17" s="1">
        <v>0.00159343040372</v>
      </c>
      <c r="CP17" s="1">
        <v>0.00237456662042</v>
      </c>
      <c r="CR17" s="1">
        <v>0.0137081315656</v>
      </c>
      <c r="CS17" s="1">
        <v>0.0134114394994</v>
      </c>
      <c r="CT17" s="1">
        <v>0.0125646773381</v>
      </c>
      <c r="CU17" s="1">
        <v>0.0132728331543</v>
      </c>
      <c r="CW17" s="1">
        <v>0.0256576079964</v>
      </c>
      <c r="CX17" s="1">
        <v>0.0291442621419</v>
      </c>
      <c r="CY17" s="1">
        <v>0.0274967769323</v>
      </c>
      <c r="CZ17" s="1">
        <v>0.0247960978735</v>
      </c>
      <c r="DB17" s="1">
        <v>0.0315967281703</v>
      </c>
      <c r="DC17" s="1">
        <v>0.0232135138144</v>
      </c>
      <c r="DD17" s="1">
        <v>0.0286251403671</v>
      </c>
      <c r="DE17" s="1">
        <v>0.0307004588561</v>
      </c>
      <c r="DG17" s="1">
        <v>0.110503976353</v>
      </c>
      <c r="DH17" s="1">
        <v>0.137967594351</v>
      </c>
      <c r="DI17" s="1">
        <v>0.124385984988</v>
      </c>
      <c r="DJ17" s="1">
        <v>0.119402140906</v>
      </c>
    </row>
    <row r="18" s="1" customFormat="1" spans="1:114">
      <c r="A18" s="1">
        <v>0.0256163928404</v>
      </c>
      <c r="B18" s="1">
        <v>0.0505862932396</v>
      </c>
      <c r="C18" s="1">
        <v>0.0181547848995</v>
      </c>
      <c r="D18" s="1">
        <v>0.0558480426714</v>
      </c>
      <c r="F18" s="1">
        <v>0.0252100812062</v>
      </c>
      <c r="G18" s="1">
        <v>0.0289077715513</v>
      </c>
      <c r="H18" s="1">
        <v>0.0127806947727</v>
      </c>
      <c r="I18" s="1">
        <v>0.0113810677099</v>
      </c>
      <c r="K18" s="1">
        <v>0.018700326429</v>
      </c>
      <c r="L18" s="1">
        <v>0.014097612587</v>
      </c>
      <c r="M18" s="1">
        <v>0.0017842256818</v>
      </c>
      <c r="N18" s="1">
        <v>0.0235054983053</v>
      </c>
      <c r="P18" s="1">
        <v>0.000509377371433</v>
      </c>
      <c r="Q18" s="1">
        <v>0.00162213512357</v>
      </c>
      <c r="R18" s="1">
        <v>0.00176562856739</v>
      </c>
      <c r="S18" s="1">
        <v>0.0213918427925</v>
      </c>
      <c r="U18" s="1">
        <v>0.0067682724379</v>
      </c>
      <c r="V18" s="1">
        <v>0.0114239753783</v>
      </c>
      <c r="W18" s="1">
        <v>0.056479109905</v>
      </c>
      <c r="X18" s="1">
        <v>0.00111812094817</v>
      </c>
      <c r="Z18" s="1">
        <v>0.042361088307</v>
      </c>
      <c r="AA18" s="1">
        <v>0.0128015078891</v>
      </c>
      <c r="AB18" s="1">
        <v>0.0135515493166</v>
      </c>
      <c r="AC18" s="1">
        <v>0.0199300773481</v>
      </c>
      <c r="AE18" s="1">
        <v>0.000570291636017</v>
      </c>
      <c r="AF18" s="1">
        <v>0.00171855513499</v>
      </c>
      <c r="AG18" s="1">
        <v>0.00070542011759</v>
      </c>
      <c r="AH18" s="1">
        <v>0.000351833328596</v>
      </c>
      <c r="AJ18" s="1">
        <v>0.000504447911977</v>
      </c>
      <c r="AK18" s="1">
        <v>0.00154385338645</v>
      </c>
      <c r="AL18" s="1">
        <v>0.0017580759088</v>
      </c>
      <c r="AM18" s="1">
        <v>0.0208236384014</v>
      </c>
      <c r="AO18" s="1">
        <v>0.121410287842</v>
      </c>
      <c r="AP18" s="1">
        <v>0.0050526081263</v>
      </c>
      <c r="AQ18" s="1">
        <v>0.00333194899424</v>
      </c>
      <c r="AR18" s="1">
        <v>0.0081621491239</v>
      </c>
      <c r="AT18" s="1">
        <v>0.0224341963457</v>
      </c>
      <c r="AU18" s="1">
        <v>0.0149634005804</v>
      </c>
      <c r="AV18" s="1">
        <v>0.00682197066123</v>
      </c>
      <c r="AW18" s="1">
        <v>0.00290032769146</v>
      </c>
      <c r="AY18" s="1">
        <v>0.0107859996289</v>
      </c>
      <c r="AZ18" s="1">
        <v>0.00254496536978</v>
      </c>
      <c r="BA18" s="1">
        <v>0.0694384428127</v>
      </c>
      <c r="BB18" s="1">
        <v>0.000632389318136</v>
      </c>
      <c r="BD18" s="1">
        <v>0.00275218436751</v>
      </c>
      <c r="BE18" s="1">
        <v>0.00355961650662</v>
      </c>
      <c r="BF18" s="1">
        <v>0.000346132717204</v>
      </c>
      <c r="BG18" s="1">
        <v>0.0194762420119</v>
      </c>
      <c r="BI18" s="1">
        <v>0.00545093584134</v>
      </c>
      <c r="BJ18" s="1">
        <v>0.00206847232742</v>
      </c>
      <c r="BK18" s="1">
        <v>0.000505225435944</v>
      </c>
      <c r="BL18" s="1">
        <v>0.00729736857641</v>
      </c>
      <c r="BN18" s="1">
        <v>0.000918924387714</v>
      </c>
      <c r="BO18" s="1">
        <v>0.00453177402803</v>
      </c>
      <c r="BP18" s="1">
        <v>0.000761197962888</v>
      </c>
      <c r="BQ18" s="1">
        <v>0.000380260454482</v>
      </c>
      <c r="BS18" s="1">
        <v>0.00169393092881</v>
      </c>
      <c r="BT18" s="1">
        <v>0.00195863617882</v>
      </c>
      <c r="BU18" s="1">
        <v>0.00596300278094</v>
      </c>
      <c r="BV18" s="1">
        <v>0.000964178934119</v>
      </c>
      <c r="BX18" s="3">
        <v>5.35036608763e-5</v>
      </c>
      <c r="BY18" s="1">
        <v>0.000186158928462</v>
      </c>
      <c r="BZ18" s="3">
        <v>1.63334824964e-5</v>
      </c>
      <c r="CA18" s="3">
        <v>7.24651937144e-5</v>
      </c>
      <c r="CB18" s="3"/>
      <c r="CC18" s="3">
        <v>9.42274328402e-5</v>
      </c>
      <c r="CD18" s="1">
        <v>0.000437071852466</v>
      </c>
      <c r="CE18" s="1">
        <v>0.00110031713204</v>
      </c>
      <c r="CF18" s="3">
        <v>3.61342819454e-5</v>
      </c>
      <c r="CG18" s="3"/>
      <c r="CH18" s="1">
        <v>0.000574102342141</v>
      </c>
      <c r="CI18" s="1">
        <v>0.00120709149127</v>
      </c>
      <c r="CJ18" s="1">
        <v>0.00476651563139</v>
      </c>
      <c r="CK18" s="3">
        <v>3.37962287227e-5</v>
      </c>
      <c r="CM18" s="1">
        <v>0.00102994896696</v>
      </c>
      <c r="CN18" s="1">
        <v>0.00147006917738</v>
      </c>
      <c r="CO18" s="1">
        <v>0.000164614682714</v>
      </c>
      <c r="CP18" s="1">
        <v>0.000850064348484</v>
      </c>
      <c r="CR18" s="1">
        <v>0.0136661776809</v>
      </c>
      <c r="CS18" s="1">
        <v>0.0136187380528</v>
      </c>
      <c r="CT18" s="1">
        <v>0.00907027923723</v>
      </c>
      <c r="CU18" s="1">
        <v>0.0148845415735</v>
      </c>
      <c r="CW18" s="1">
        <v>0.0279020536434</v>
      </c>
      <c r="CX18" s="1">
        <v>0.0246560924206</v>
      </c>
      <c r="CY18" s="1">
        <v>0.0130477147944</v>
      </c>
      <c r="CZ18" s="1">
        <v>0.0276764995584</v>
      </c>
      <c r="DB18" s="1">
        <v>0.0313234508803</v>
      </c>
      <c r="DC18" s="1">
        <v>0.0274201383669</v>
      </c>
      <c r="DD18" s="1">
        <v>0.0224967757237</v>
      </c>
      <c r="DE18" s="1">
        <v>0.0256552378781</v>
      </c>
      <c r="DG18" s="1">
        <v>0.113520285366</v>
      </c>
      <c r="DH18" s="1">
        <v>0.109144889047</v>
      </c>
      <c r="DI18" s="1">
        <v>0.0880179327572</v>
      </c>
      <c r="DJ18" s="1">
        <v>0.133891296723</v>
      </c>
    </row>
    <row r="19" s="1" customFormat="1" spans="1:114">
      <c r="A19" s="1">
        <v>0.0214526389533</v>
      </c>
      <c r="B19" s="1">
        <v>0.0338351231305</v>
      </c>
      <c r="C19" s="1">
        <v>0.138802405387</v>
      </c>
      <c r="D19" s="1">
        <v>0.110121809571</v>
      </c>
      <c r="F19" s="1">
        <v>0.0135406167259</v>
      </c>
      <c r="G19" s="1">
        <v>0.0354721436959</v>
      </c>
      <c r="H19" s="1">
        <v>0.0126253471926</v>
      </c>
      <c r="I19" s="1">
        <v>0.0791281593665</v>
      </c>
      <c r="K19" s="1">
        <v>0.0303936471146</v>
      </c>
      <c r="L19" s="1">
        <v>0.00565377338571</v>
      </c>
      <c r="M19" s="1">
        <v>0.0100620275644</v>
      </c>
      <c r="N19" s="1">
        <v>0.0148245301762</v>
      </c>
      <c r="P19" s="1">
        <v>0.0012760716468</v>
      </c>
      <c r="Q19" s="1">
        <v>0.0029345637377</v>
      </c>
      <c r="R19" s="1">
        <v>0.00148541844632</v>
      </c>
      <c r="S19" s="1">
        <v>0.241544297105</v>
      </c>
      <c r="U19" s="1">
        <v>0.0521879986437</v>
      </c>
      <c r="V19" s="1">
        <v>0.00186763763311</v>
      </c>
      <c r="W19" s="1">
        <v>0.000403450698136</v>
      </c>
      <c r="X19" s="1">
        <v>0.000399146527646</v>
      </c>
      <c r="Z19" s="1">
        <v>0.0134406528355</v>
      </c>
      <c r="AA19" s="1">
        <v>0.02921085262</v>
      </c>
      <c r="AB19" s="1">
        <v>0.026664119182</v>
      </c>
      <c r="AC19" s="1">
        <v>0.00536598105652</v>
      </c>
      <c r="AE19" s="1">
        <v>0.00113671136824</v>
      </c>
      <c r="AF19" s="1">
        <v>0.00102280023326</v>
      </c>
      <c r="AG19" s="1">
        <v>0.000579428696976</v>
      </c>
      <c r="AH19" s="1">
        <v>0.000278461232095</v>
      </c>
      <c r="AJ19" s="1">
        <v>0.0012605964575</v>
      </c>
      <c r="AK19" s="1">
        <v>0.00284453867308</v>
      </c>
      <c r="AL19" s="1">
        <v>0.0014441292886</v>
      </c>
      <c r="AM19" s="1">
        <v>0.230389070314</v>
      </c>
      <c r="AO19" s="1">
        <v>0.0120736452997</v>
      </c>
      <c r="AP19" s="1">
        <v>0.11013598923</v>
      </c>
      <c r="AQ19" s="1">
        <v>0.0190349709449</v>
      </c>
      <c r="AR19" s="1">
        <v>0.00314970981738</v>
      </c>
      <c r="AT19" s="1">
        <v>0.0130300095821</v>
      </c>
      <c r="AU19" s="1">
        <v>0.00861479884765</v>
      </c>
      <c r="AV19" s="1">
        <v>0.0239423092733</v>
      </c>
      <c r="AW19" s="1">
        <v>0.00269506805546</v>
      </c>
      <c r="AY19" s="1">
        <v>0.00264529875191</v>
      </c>
      <c r="AZ19" s="1">
        <v>0.00171008643604</v>
      </c>
      <c r="BA19" s="1">
        <v>0.00326196422939</v>
      </c>
      <c r="BB19" s="1">
        <v>0.000675285065513</v>
      </c>
      <c r="BD19" s="1">
        <v>0.0137653042848</v>
      </c>
      <c r="BE19" s="1">
        <v>0.000900851812579</v>
      </c>
      <c r="BF19" s="1">
        <v>0.00189871252046</v>
      </c>
      <c r="BG19" s="1">
        <v>0.0123649820303</v>
      </c>
      <c r="BI19" s="1">
        <v>0.00310867008228</v>
      </c>
      <c r="BJ19" s="1">
        <v>0.00619134167796</v>
      </c>
      <c r="BK19" s="1">
        <v>0.00301590918105</v>
      </c>
      <c r="BL19" s="1">
        <v>0.00218014527605</v>
      </c>
      <c r="BN19" s="1">
        <v>0.000914023978934</v>
      </c>
      <c r="BO19" s="1">
        <v>0.000250811975345</v>
      </c>
      <c r="BP19" s="1">
        <v>0.00252689568255</v>
      </c>
      <c r="BQ19" s="1">
        <v>0.000286887577837</v>
      </c>
      <c r="BS19" s="1">
        <v>0.000881848471873</v>
      </c>
      <c r="BT19" s="1">
        <v>0.00296801554559</v>
      </c>
      <c r="BU19" s="1">
        <v>0.00134982821345</v>
      </c>
      <c r="BV19" s="1">
        <v>0.0613936648995</v>
      </c>
      <c r="BX19" s="3">
        <v>8.24985798277e-5</v>
      </c>
      <c r="BY19" s="1">
        <v>0.00338504505335</v>
      </c>
      <c r="BZ19" s="1">
        <v>0.0030641742248</v>
      </c>
      <c r="CA19" s="3">
        <v>4.23724714994e-5</v>
      </c>
      <c r="CB19" s="3"/>
      <c r="CC19" s="1">
        <v>0.000590271507212</v>
      </c>
      <c r="CD19" s="1">
        <v>0.000148634791216</v>
      </c>
      <c r="CE19" s="3">
        <v>3.2367003999e-5</v>
      </c>
      <c r="CF19" s="3">
        <v>1.93325415777e-5</v>
      </c>
      <c r="CH19" s="1">
        <v>0.00035939130621</v>
      </c>
      <c r="CI19" s="1">
        <v>0.000161414260746</v>
      </c>
      <c r="CJ19" s="3">
        <v>1.9390101797e-5</v>
      </c>
      <c r="CK19" s="3">
        <v>3.88310293928e-5</v>
      </c>
      <c r="CM19" s="1">
        <v>0.00153949259493</v>
      </c>
      <c r="CN19" s="1">
        <v>0.00167745922879</v>
      </c>
      <c r="CO19" s="1">
        <v>0.000719114902391</v>
      </c>
      <c r="CP19" s="1">
        <v>0.000686362367473</v>
      </c>
      <c r="CR19" s="1">
        <v>0.0124859696834</v>
      </c>
      <c r="CS19" s="1">
        <v>0.015760126015</v>
      </c>
      <c r="CT19" s="1">
        <v>0.0136178682178</v>
      </c>
      <c r="CU19" s="1">
        <v>0.0141967887342</v>
      </c>
      <c r="CW19" s="1">
        <v>0.0205500460693</v>
      </c>
      <c r="CX19" s="1">
        <v>0.0317401242784</v>
      </c>
      <c r="CY19" s="1">
        <v>0.0305286961394</v>
      </c>
      <c r="CZ19" s="1">
        <v>0.0366637325148</v>
      </c>
      <c r="DB19" s="1">
        <v>0.0261594801082</v>
      </c>
      <c r="DC19" s="1">
        <v>0.0314489407294</v>
      </c>
      <c r="DD19" s="1">
        <v>0.0309351076464</v>
      </c>
      <c r="DE19" s="1">
        <v>0.0298994238943</v>
      </c>
      <c r="DG19" s="1">
        <v>0.103191668224</v>
      </c>
      <c r="DH19" s="1">
        <v>0.108454781981</v>
      </c>
      <c r="DI19" s="1">
        <v>0.115035545624</v>
      </c>
      <c r="DJ19" s="1">
        <v>0.135224973331</v>
      </c>
    </row>
    <row r="20" s="1" customFormat="1" spans="1:114">
      <c r="A20" s="1">
        <v>0.0297958882974</v>
      </c>
      <c r="B20" s="1">
        <v>0.0212356592967</v>
      </c>
      <c r="C20" s="1">
        <v>0.0114315272194</v>
      </c>
      <c r="D20" s="1">
        <v>0.0570088512561</v>
      </c>
      <c r="F20" s="1">
        <v>0.0583636009574</v>
      </c>
      <c r="G20" s="1">
        <v>0.0168158478719</v>
      </c>
      <c r="H20" s="1">
        <v>0.12547921308</v>
      </c>
      <c r="I20" s="1">
        <v>0.0619424366141</v>
      </c>
      <c r="K20" s="1">
        <v>0.00464717936152</v>
      </c>
      <c r="L20" s="1">
        <v>0.0336298221743</v>
      </c>
      <c r="M20" s="1">
        <v>0.00534383647008</v>
      </c>
      <c r="N20" s="1">
        <v>0.0273285855816</v>
      </c>
      <c r="P20" s="1">
        <v>0.000505404819128</v>
      </c>
      <c r="Q20" s="1">
        <v>0.0230454393812</v>
      </c>
      <c r="R20" s="1">
        <v>0.00884347226367</v>
      </c>
      <c r="S20" s="1">
        <v>0.0380303792202</v>
      </c>
      <c r="U20" s="1">
        <v>0.00419267766502</v>
      </c>
      <c r="V20" s="1">
        <v>0.0055344214958</v>
      </c>
      <c r="W20" s="1">
        <v>0.00907159497868</v>
      </c>
      <c r="X20" s="1">
        <v>0.0120658200128</v>
      </c>
      <c r="Z20" s="1">
        <v>0.0194357536306</v>
      </c>
      <c r="AA20" s="1">
        <v>0.00787466875534</v>
      </c>
      <c r="AB20" s="1">
        <v>0.00358166334283</v>
      </c>
      <c r="AC20" s="1">
        <v>0.0139856997112</v>
      </c>
      <c r="AE20" s="1">
        <v>0.00057597352355</v>
      </c>
      <c r="AF20" s="1">
        <v>0.00252562835673</v>
      </c>
      <c r="AG20" s="1">
        <v>0.0281993726874</v>
      </c>
      <c r="AH20" s="1">
        <v>0.000409864545125</v>
      </c>
      <c r="AJ20" s="1">
        <v>0.000493802469454</v>
      </c>
      <c r="AK20" s="1">
        <v>0.0223970111613</v>
      </c>
      <c r="AL20" s="1">
        <v>0.00852431410096</v>
      </c>
      <c r="AM20" s="1">
        <v>0.0370030666146</v>
      </c>
      <c r="AO20" s="1">
        <v>0.0961338825927</v>
      </c>
      <c r="AP20" s="1">
        <v>0.0163396721458</v>
      </c>
      <c r="AQ20" s="1">
        <v>0.00333288973582</v>
      </c>
      <c r="AR20" s="1">
        <v>0.00681072647799</v>
      </c>
      <c r="AT20" s="1">
        <v>0.0155899329495</v>
      </c>
      <c r="AU20" s="1">
        <v>0.00122410228992</v>
      </c>
      <c r="AV20" s="1">
        <v>0.000629590668005</v>
      </c>
      <c r="AW20" s="1">
        <v>0.00637049267412</v>
      </c>
      <c r="AY20" s="1">
        <v>0.00255159058999</v>
      </c>
      <c r="AZ20" s="1">
        <v>0.0126208795198</v>
      </c>
      <c r="BA20" s="1">
        <v>0.00277615067311</v>
      </c>
      <c r="BB20" s="1">
        <v>0.00110999072432</v>
      </c>
      <c r="BD20" s="1">
        <v>0.00023018008603</v>
      </c>
      <c r="BE20" s="1">
        <v>0.0165625979898</v>
      </c>
      <c r="BF20" s="1">
        <v>0.000285377601146</v>
      </c>
      <c r="BG20" s="1">
        <v>0.022633935243</v>
      </c>
      <c r="BI20" s="1">
        <v>0.0192524562177</v>
      </c>
      <c r="BJ20" s="1">
        <v>0.0108774813048</v>
      </c>
      <c r="BK20" s="1">
        <v>0.0757648666928</v>
      </c>
      <c r="BL20" s="1">
        <v>0.0510382112763</v>
      </c>
      <c r="BN20" s="1">
        <v>0.00275499061919</v>
      </c>
      <c r="BO20" s="1">
        <v>0.000955822136542</v>
      </c>
      <c r="BP20" s="1">
        <v>0.000381275308127</v>
      </c>
      <c r="BQ20" s="1">
        <v>0.000400462604039</v>
      </c>
      <c r="BS20" s="1">
        <v>0.00883990863924</v>
      </c>
      <c r="BT20" s="1">
        <v>0.0032151808911</v>
      </c>
      <c r="BU20" s="1">
        <v>0.0134266806055</v>
      </c>
      <c r="BV20" s="1">
        <v>0.00186569259104</v>
      </c>
      <c r="BX20" s="1">
        <v>0.0007654565611</v>
      </c>
      <c r="BY20" s="3">
        <v>6.32800978543e-5</v>
      </c>
      <c r="BZ20" s="1">
        <v>0.00130984304817</v>
      </c>
      <c r="CA20" s="1">
        <v>0.000101358155671</v>
      </c>
      <c r="CC20" s="1">
        <v>0.000305425872492</v>
      </c>
      <c r="CD20" s="1">
        <v>0.00155903071013</v>
      </c>
      <c r="CE20" s="1">
        <v>0.000712153589268</v>
      </c>
      <c r="CF20" s="1">
        <v>0.000110358308252</v>
      </c>
      <c r="CH20" s="1">
        <v>0.000354270275532</v>
      </c>
      <c r="CI20" s="1">
        <v>0.000227241803279</v>
      </c>
      <c r="CJ20" s="1">
        <v>0.000159267463855</v>
      </c>
      <c r="CK20" s="1">
        <v>0.000217046254626</v>
      </c>
      <c r="CM20" s="1">
        <v>0.000570700713026</v>
      </c>
      <c r="CN20" s="1">
        <v>0.000152223144204</v>
      </c>
      <c r="CO20" s="1">
        <v>0.000343794125742</v>
      </c>
      <c r="CP20" s="1">
        <v>0.00112427811119</v>
      </c>
      <c r="CR20" s="1">
        <v>0.0136929732011</v>
      </c>
      <c r="CS20" s="1">
        <v>0.0100649760929</v>
      </c>
      <c r="CT20" s="1">
        <v>0.0154090730509</v>
      </c>
      <c r="CU20" s="1">
        <v>0.0148769956071</v>
      </c>
      <c r="CW20" s="1">
        <v>0.0263614155843</v>
      </c>
      <c r="CX20" s="1">
        <v>0.0173387715774</v>
      </c>
      <c r="CY20" s="1">
        <v>0.0339261450511</v>
      </c>
      <c r="CZ20" s="1">
        <v>0.0278661859428</v>
      </c>
      <c r="DB20" s="1">
        <v>0.0280799010752</v>
      </c>
      <c r="DC20" s="1">
        <v>0.0208634304702</v>
      </c>
      <c r="DD20" s="1">
        <v>0.0239241840253</v>
      </c>
      <c r="DE20" s="1">
        <v>0.0291653797344</v>
      </c>
      <c r="DG20" s="1">
        <v>0.123564639364</v>
      </c>
      <c r="DH20" s="1">
        <v>0.0886841671852</v>
      </c>
      <c r="DI20" s="1">
        <v>0.132524345152</v>
      </c>
      <c r="DJ20" s="1">
        <v>0.125771568018</v>
      </c>
    </row>
    <row r="21" s="1" customFormat="1" spans="1:114">
      <c r="A21" s="1">
        <v>0.0314429368458</v>
      </c>
      <c r="B21" s="1">
        <v>0.010031392148</v>
      </c>
      <c r="C21" s="1">
        <v>0.0187573373289</v>
      </c>
      <c r="D21" s="1">
        <v>0.0646766834828</v>
      </c>
      <c r="F21" s="1">
        <v>0.105825934504</v>
      </c>
      <c r="G21" s="1">
        <v>0.00578402788252</v>
      </c>
      <c r="H21" s="1">
        <v>0.0710982077437</v>
      </c>
      <c r="I21" s="1">
        <v>0.0840735841077</v>
      </c>
      <c r="K21" s="1">
        <v>0.0041629854635</v>
      </c>
      <c r="L21" s="1">
        <v>0.00946752791476</v>
      </c>
      <c r="M21" s="1">
        <v>0.0030385423115</v>
      </c>
      <c r="N21" s="1">
        <v>0.0276593297439</v>
      </c>
      <c r="P21" s="1">
        <v>0.000537002600196</v>
      </c>
      <c r="Q21" s="1">
        <v>0.0355289555346</v>
      </c>
      <c r="R21" s="1">
        <v>0.000424432600214</v>
      </c>
      <c r="S21" s="1">
        <v>0.00126330876564</v>
      </c>
      <c r="U21" s="1">
        <v>0.00759994813458</v>
      </c>
      <c r="V21" s="1">
        <v>0.0200605044057</v>
      </c>
      <c r="W21" s="1">
        <v>0.0315846551244</v>
      </c>
      <c r="X21" s="1">
        <v>0.00303832754993</v>
      </c>
      <c r="Z21" s="1">
        <v>0.0541936716866</v>
      </c>
      <c r="AA21" s="1">
        <v>0.0128596143024</v>
      </c>
      <c r="AB21" s="1">
        <v>0.0371140489499</v>
      </c>
      <c r="AC21" s="1">
        <v>0.0242865408633</v>
      </c>
      <c r="AE21" s="1">
        <v>0.000978187247318</v>
      </c>
      <c r="AF21" s="1">
        <v>0.000263131140083</v>
      </c>
      <c r="AG21" s="1">
        <v>0.00177024423317</v>
      </c>
      <c r="AH21" s="1">
        <v>0.000969672399408</v>
      </c>
      <c r="AJ21" s="1">
        <v>0.000532343137203</v>
      </c>
      <c r="AK21" s="1">
        <v>0.0343652663657</v>
      </c>
      <c r="AL21" s="1">
        <v>0.000419422441789</v>
      </c>
      <c r="AM21" s="1">
        <v>0.00125491512197</v>
      </c>
      <c r="AO21" s="1">
        <v>0.0344726877603</v>
      </c>
      <c r="AP21" s="1">
        <v>0.0199906041704</v>
      </c>
      <c r="AQ21" s="1">
        <v>0.00396720591342</v>
      </c>
      <c r="AR21" s="1">
        <v>0.0635269487459</v>
      </c>
      <c r="AT21" s="1">
        <v>0.0151587840805</v>
      </c>
      <c r="AU21" s="1">
        <v>0.00226070885455</v>
      </c>
      <c r="AV21" s="1">
        <v>0.0287865714402</v>
      </c>
      <c r="AW21" s="1">
        <v>0.00272626229126</v>
      </c>
      <c r="AY21" s="1">
        <v>0.0101016452172</v>
      </c>
      <c r="AZ21" s="1">
        <v>0.021044936775</v>
      </c>
      <c r="BA21" s="1">
        <v>0.00374572344214</v>
      </c>
      <c r="BB21" s="1">
        <v>0.0403311843444</v>
      </c>
      <c r="BD21" s="1">
        <v>0.000419006794274</v>
      </c>
      <c r="BE21" s="1">
        <v>0.00621303527395</v>
      </c>
      <c r="BF21" s="1">
        <v>0.000893747173713</v>
      </c>
      <c r="BG21" s="1">
        <v>0.00756984965532</v>
      </c>
      <c r="BI21" s="1">
        <v>0.0142388236617</v>
      </c>
      <c r="BJ21" s="1">
        <v>0.00228820201107</v>
      </c>
      <c r="BK21" s="1">
        <v>0.00231420515914</v>
      </c>
      <c r="BL21" s="1">
        <v>0.00260050482731</v>
      </c>
      <c r="BN21" s="1">
        <v>0.00027252106992</v>
      </c>
      <c r="BO21" s="1">
        <v>0.00181110429705</v>
      </c>
      <c r="BP21" s="1">
        <v>0.000217153558243</v>
      </c>
      <c r="BQ21" s="1">
        <v>0.00128885754297</v>
      </c>
      <c r="BS21" s="1">
        <v>0.00313289244978</v>
      </c>
      <c r="BT21" s="1">
        <v>0.000446922529662</v>
      </c>
      <c r="BU21" s="1">
        <v>0.00143284548851</v>
      </c>
      <c r="BV21" s="1">
        <v>0.0192623076871</v>
      </c>
      <c r="BX21" s="1">
        <v>0.000491312340347</v>
      </c>
      <c r="BY21" s="1">
        <v>0.000206824258556</v>
      </c>
      <c r="BZ21" s="1">
        <v>0.000880279904133</v>
      </c>
      <c r="CA21" s="1">
        <v>0.00112566237559</v>
      </c>
      <c r="CC21" s="1">
        <v>0.000422448425087</v>
      </c>
      <c r="CD21" s="1">
        <v>0.000588915353014</v>
      </c>
      <c r="CE21" s="1">
        <v>0.000556344353686</v>
      </c>
      <c r="CF21" s="1">
        <v>0.000259520888598</v>
      </c>
      <c r="CH21" s="1">
        <v>0.000652315816526</v>
      </c>
      <c r="CI21" s="1">
        <v>0.002752332688</v>
      </c>
      <c r="CJ21" s="1">
        <v>0.00207446458674</v>
      </c>
      <c r="CK21" s="1">
        <v>0.000130383824465</v>
      </c>
      <c r="CM21" s="1">
        <v>0.000612344028939</v>
      </c>
      <c r="CN21" s="1">
        <v>0.000190874421531</v>
      </c>
      <c r="CO21" s="1">
        <v>0.000342338124269</v>
      </c>
      <c r="CP21" s="1">
        <v>0.00388978043017</v>
      </c>
      <c r="CR21" s="1">
        <v>0.013551115071</v>
      </c>
      <c r="CS21" s="1">
        <v>0.00926209361435</v>
      </c>
      <c r="CT21" s="1">
        <v>0.0131137158663</v>
      </c>
      <c r="CU21" s="1">
        <v>0.0132851414738</v>
      </c>
      <c r="CW21" s="1">
        <v>0.0265650916533</v>
      </c>
      <c r="CX21" s="1">
        <v>0.0157986393253</v>
      </c>
      <c r="CY21" s="1">
        <v>0.0227195901094</v>
      </c>
      <c r="CZ21" s="1">
        <v>0.025699343074</v>
      </c>
      <c r="DB21" s="1">
        <v>0.0315570934623</v>
      </c>
      <c r="DC21" s="1">
        <v>0.0234051574615</v>
      </c>
      <c r="DD21" s="1">
        <v>0.0254878106099</v>
      </c>
      <c r="DE21" s="1">
        <v>0.028279615485</v>
      </c>
      <c r="DG21" s="1">
        <v>0.123481701408</v>
      </c>
      <c r="DH21" s="1">
        <v>0.107889712949</v>
      </c>
      <c r="DI21" s="1">
        <v>0.120175277582</v>
      </c>
      <c r="DJ21" s="1">
        <v>0.104482977587</v>
      </c>
    </row>
    <row r="22" s="1" customFormat="1" spans="1:114">
      <c r="A22" s="1">
        <v>0.0243373007827</v>
      </c>
      <c r="B22" s="1">
        <v>0.0283732070242</v>
      </c>
      <c r="C22" s="1">
        <v>0.0435509908587</v>
      </c>
      <c r="D22" s="1">
        <v>0.0178890032634</v>
      </c>
      <c r="F22" s="1">
        <v>0.0320576956194</v>
      </c>
      <c r="G22" s="1">
        <v>0.0132853380014</v>
      </c>
      <c r="H22" s="1">
        <v>0.127439536648</v>
      </c>
      <c r="I22" s="1">
        <v>0.0816376570604</v>
      </c>
      <c r="K22" s="1">
        <v>0.00199703504725</v>
      </c>
      <c r="L22" s="1">
        <v>0.00509452201287</v>
      </c>
      <c r="M22" s="1">
        <v>0.00163578668589</v>
      </c>
      <c r="N22" s="1">
        <v>0.019122640214</v>
      </c>
      <c r="P22" s="1">
        <v>0.000651017236365</v>
      </c>
      <c r="Q22" s="1">
        <v>0.00129489767298</v>
      </c>
      <c r="R22" s="1">
        <v>0.00111700068478</v>
      </c>
      <c r="S22" s="1">
        <v>0.00364133382782</v>
      </c>
      <c r="U22" s="1">
        <v>0.0364808877001</v>
      </c>
      <c r="V22" s="1">
        <v>0.0390246450417</v>
      </c>
      <c r="W22" s="1">
        <v>0.00881516809079</v>
      </c>
      <c r="X22" s="1">
        <v>0.00192416854641</v>
      </c>
      <c r="Z22" s="1">
        <v>0.0156146476215</v>
      </c>
      <c r="AA22" s="1">
        <v>0.0149560910971</v>
      </c>
      <c r="AB22" s="1">
        <v>0.023995499998</v>
      </c>
      <c r="AC22" s="1">
        <v>0.0434510072355</v>
      </c>
      <c r="AE22" s="1">
        <v>0.000979819841667</v>
      </c>
      <c r="AF22" s="1">
        <v>0.000902477477078</v>
      </c>
      <c r="AG22" s="1">
        <v>0.000668476714432</v>
      </c>
      <c r="AH22" s="1">
        <v>0.000828234000157</v>
      </c>
      <c r="AJ22" s="1">
        <v>0.000644174811246</v>
      </c>
      <c r="AK22" s="1">
        <v>0.00128061400721</v>
      </c>
      <c r="AL22" s="1">
        <v>0.00108547899798</v>
      </c>
      <c r="AM22" s="1">
        <v>0.00356575008806</v>
      </c>
      <c r="AO22" s="1">
        <v>0.0126759433811</v>
      </c>
      <c r="AP22" s="1">
        <v>0.0165174651262</v>
      </c>
      <c r="AQ22" s="1">
        <v>0.022965994753</v>
      </c>
      <c r="AR22" s="1">
        <v>0.0584982087829</v>
      </c>
      <c r="AT22" s="1">
        <v>0.00399189842399</v>
      </c>
      <c r="AU22" s="1">
        <v>0.0121907538357</v>
      </c>
      <c r="AV22" s="1">
        <v>0.0211724150378</v>
      </c>
      <c r="AW22" s="1">
        <v>0.0249361582277</v>
      </c>
      <c r="AY22" s="1">
        <v>0.0201672162156</v>
      </c>
      <c r="AZ22" s="1">
        <v>0.069524968793</v>
      </c>
      <c r="BA22" s="1">
        <v>0.0043276854881</v>
      </c>
      <c r="BB22" s="1">
        <v>0.0102669768685</v>
      </c>
      <c r="BD22" s="1">
        <v>0.000250899982704</v>
      </c>
      <c r="BE22" s="1">
        <v>0.000740321107751</v>
      </c>
      <c r="BF22" s="1">
        <v>0.000220199762123</v>
      </c>
      <c r="BG22" s="1">
        <v>0.00256414126081</v>
      </c>
      <c r="BI22" s="1">
        <v>0.011367123209</v>
      </c>
      <c r="BJ22" s="1">
        <v>0.00111508825649</v>
      </c>
      <c r="BK22" s="1">
        <v>0.00481188679588</v>
      </c>
      <c r="BL22" s="1">
        <v>0.0482133119771</v>
      </c>
      <c r="BN22" s="1">
        <v>0.000852249795445</v>
      </c>
      <c r="BO22" s="1">
        <v>0.00023700291386</v>
      </c>
      <c r="BP22" s="1">
        <v>0.000137187212432</v>
      </c>
      <c r="BQ22" s="1">
        <v>0.000958858242036</v>
      </c>
      <c r="BS22" s="1">
        <v>0.00307296313386</v>
      </c>
      <c r="BT22" s="1">
        <v>0.00172163776828</v>
      </c>
      <c r="BU22" s="1">
        <v>0.00290302722556</v>
      </c>
      <c r="BV22" s="1">
        <v>0.00285118727433</v>
      </c>
      <c r="BX22" s="3">
        <v>2.4263197702e-5</v>
      </c>
      <c r="BY22" s="3">
        <v>1.60117997684e-5</v>
      </c>
      <c r="BZ22" s="3">
        <v>1.29619527404e-5</v>
      </c>
      <c r="CA22" s="1">
        <v>0.000104895238594</v>
      </c>
      <c r="CB22" s="3"/>
      <c r="CC22" s="1">
        <v>0.000299189391502</v>
      </c>
      <c r="CD22" s="1">
        <v>0.000999330907759</v>
      </c>
      <c r="CE22" s="1">
        <v>0.000117336884725</v>
      </c>
      <c r="CF22" s="3">
        <v>2.88787577843e-5</v>
      </c>
      <c r="CH22" s="1">
        <v>0.00199813958853</v>
      </c>
      <c r="CI22" s="1">
        <v>0.00179442934939</v>
      </c>
      <c r="CJ22" s="1">
        <v>0.000881967053193</v>
      </c>
      <c r="CK22" s="1">
        <v>0.000466351234719</v>
      </c>
      <c r="CM22" s="1">
        <v>0.000336753086372</v>
      </c>
      <c r="CN22" s="1">
        <v>0.000774221848373</v>
      </c>
      <c r="CO22" s="1">
        <v>0.00218711324792</v>
      </c>
      <c r="CP22" s="1">
        <v>0.000551719429623</v>
      </c>
      <c r="CR22" s="1">
        <v>0.0117056821687</v>
      </c>
      <c r="CS22" s="1">
        <v>0.0103495473063</v>
      </c>
      <c r="CT22" s="1">
        <v>0.0145885392506</v>
      </c>
      <c r="CU22" s="1">
        <v>0.0137141848254</v>
      </c>
      <c r="CW22" s="1">
        <v>0.0193844551194</v>
      </c>
      <c r="CX22" s="1">
        <v>0.0173683425719</v>
      </c>
      <c r="CY22" s="1">
        <v>0.0282937180866</v>
      </c>
      <c r="CZ22" s="1">
        <v>0.0266062769365</v>
      </c>
      <c r="DB22" s="1">
        <v>0.0259548845355</v>
      </c>
      <c r="DC22" s="1">
        <v>0.024422307228</v>
      </c>
      <c r="DD22" s="1">
        <v>0.0299937506181</v>
      </c>
      <c r="DE22" s="1">
        <v>0.0281568188425</v>
      </c>
      <c r="DG22" s="1">
        <v>0.100361352963</v>
      </c>
      <c r="DH22" s="1">
        <v>0.0959695244293</v>
      </c>
      <c r="DI22" s="1">
        <v>0.127952357357</v>
      </c>
      <c r="DJ22" s="1">
        <v>0.12047671426</v>
      </c>
    </row>
    <row r="23" s="1" customFormat="1" spans="1:114">
      <c r="A23" s="1">
        <v>0.0257734755002</v>
      </c>
      <c r="B23" s="1">
        <v>0.0277002539973</v>
      </c>
      <c r="C23" s="1">
        <v>0.0167744394034</v>
      </c>
      <c r="D23" s="1">
        <v>0.155641472458</v>
      </c>
      <c r="F23" s="1">
        <v>0.0155836602358</v>
      </c>
      <c r="G23" s="1">
        <v>0.0621682161785</v>
      </c>
      <c r="H23" s="1">
        <v>0.0184761908632</v>
      </c>
      <c r="I23" s="1">
        <v>0.0357830855026</v>
      </c>
      <c r="K23" s="1">
        <v>0.00065072613387</v>
      </c>
      <c r="L23" s="1">
        <v>0.00750629416169</v>
      </c>
      <c r="M23" s="1">
        <v>0.00505741078521</v>
      </c>
      <c r="N23" s="1">
        <v>0.00555857687427</v>
      </c>
      <c r="P23" s="1">
        <v>0.000485397409192</v>
      </c>
      <c r="Q23" s="1">
        <v>0.00436493877814</v>
      </c>
      <c r="R23" s="1">
        <v>0.00194127784353</v>
      </c>
      <c r="S23" s="1">
        <v>0.0153811569202</v>
      </c>
      <c r="U23" s="1">
        <v>0.0464784603442</v>
      </c>
      <c r="V23" s="1">
        <v>0.062343281783</v>
      </c>
      <c r="W23" s="1">
        <v>0.0425186625782</v>
      </c>
      <c r="X23" s="1">
        <v>0.000315815370044</v>
      </c>
      <c r="Z23" s="1">
        <v>0.0109100231111</v>
      </c>
      <c r="AA23" s="1">
        <v>0.0094772444991</v>
      </c>
      <c r="AB23" s="1">
        <v>0.0197839377467</v>
      </c>
      <c r="AC23" s="1">
        <v>0.0201349166795</v>
      </c>
      <c r="AE23" s="1">
        <v>0.000589727146308</v>
      </c>
      <c r="AF23" s="1">
        <v>0.000372165341776</v>
      </c>
      <c r="AG23" s="1">
        <v>0.000553016295006</v>
      </c>
      <c r="AH23" s="1">
        <v>0.000485855988374</v>
      </c>
      <c r="AJ23" s="1">
        <v>0.000483510242264</v>
      </c>
      <c r="AK23" s="1">
        <v>0.00423372510004</v>
      </c>
      <c r="AL23" s="1">
        <v>0.00190718106408</v>
      </c>
      <c r="AM23" s="1">
        <v>0.0149515196106</v>
      </c>
      <c r="AO23" s="1">
        <v>0.00642621285275</v>
      </c>
      <c r="AP23" s="1">
        <v>0.00837334291679</v>
      </c>
      <c r="AQ23" s="1">
        <v>0.0300539349216</v>
      </c>
      <c r="AR23" s="1">
        <v>0.0557311151284</v>
      </c>
      <c r="AT23" s="1">
        <v>0.018502272291</v>
      </c>
      <c r="AU23" s="1">
        <v>0.0168557848216</v>
      </c>
      <c r="AV23" s="1">
        <v>0.012374762052</v>
      </c>
      <c r="AW23" s="1">
        <v>0.0020102169</v>
      </c>
      <c r="AY23" s="1">
        <v>0.00648932222525</v>
      </c>
      <c r="AZ23" s="1">
        <v>0.0166258953732</v>
      </c>
      <c r="BA23" s="1">
        <v>0.0331699142127</v>
      </c>
      <c r="BB23" s="1">
        <v>0.000642788243259</v>
      </c>
      <c r="BD23" s="1">
        <v>0.000166236653778</v>
      </c>
      <c r="BE23" s="1">
        <v>0.00223320411034</v>
      </c>
      <c r="BF23" s="1">
        <v>0.000928075469349</v>
      </c>
      <c r="BG23" s="1">
        <v>0.000240887639929</v>
      </c>
      <c r="BI23" s="1">
        <v>0.00131247348337</v>
      </c>
      <c r="BJ23" s="1">
        <v>0.0186869626293</v>
      </c>
      <c r="BK23" s="1">
        <v>0.00203749083417</v>
      </c>
      <c r="BL23" s="1">
        <v>0.00304741640838</v>
      </c>
      <c r="BN23" s="3">
        <v>9.52808019208e-5</v>
      </c>
      <c r="BO23" s="1">
        <v>0.000340398642492</v>
      </c>
      <c r="BP23" s="1">
        <v>0.00121379515618</v>
      </c>
      <c r="BQ23" s="1">
        <v>0.000585468067282</v>
      </c>
      <c r="BR23" s="3"/>
      <c r="BS23" s="1">
        <v>0.00435103935374</v>
      </c>
      <c r="BT23" s="1">
        <v>0.0106776493802</v>
      </c>
      <c r="BU23" s="1">
        <v>0.00124301446656</v>
      </c>
      <c r="BV23" s="1">
        <v>0.0115643582049</v>
      </c>
      <c r="BX23" s="3">
        <v>1.67120655172e-5</v>
      </c>
      <c r="BY23" s="1">
        <v>0.000822284281318</v>
      </c>
      <c r="BZ23" s="3">
        <v>4.03134547875e-5</v>
      </c>
      <c r="CA23" s="3">
        <v>4.52074918063e-5</v>
      </c>
      <c r="CB23" s="3"/>
      <c r="CC23" s="1">
        <v>0.00144426655028</v>
      </c>
      <c r="CD23" s="1">
        <v>0.00153427085245</v>
      </c>
      <c r="CE23" s="1">
        <v>0.00167714500135</v>
      </c>
      <c r="CF23" s="3">
        <v>3.29577523062e-5</v>
      </c>
      <c r="CH23" s="1">
        <v>0.00394145967359</v>
      </c>
      <c r="CI23" s="1">
        <v>0.00858837303581</v>
      </c>
      <c r="CJ23" s="1">
        <v>0.00334107866031</v>
      </c>
      <c r="CK23" s="3">
        <v>3.92956684905e-5</v>
      </c>
      <c r="CM23" s="1">
        <v>0.000302542142322</v>
      </c>
      <c r="CN23" s="1">
        <v>0.000415969226575</v>
      </c>
      <c r="CO23" s="1">
        <v>0.00492358580781</v>
      </c>
      <c r="CP23" s="1">
        <v>0.00381594108951</v>
      </c>
      <c r="CR23" s="1">
        <v>0.0148328567857</v>
      </c>
      <c r="CS23" s="1">
        <v>0.0121677181033</v>
      </c>
      <c r="CT23" s="1">
        <v>0.0115635519975</v>
      </c>
      <c r="CU23" s="1">
        <v>0.0130206205865</v>
      </c>
      <c r="CW23" s="1">
        <v>0.0247981357892</v>
      </c>
      <c r="CX23" s="1">
        <v>0.0247002010382</v>
      </c>
      <c r="CY23" s="1">
        <v>0.0198891964054</v>
      </c>
      <c r="CZ23" s="1">
        <v>0.0263332208143</v>
      </c>
      <c r="DB23" s="1">
        <v>0.0282485826994</v>
      </c>
      <c r="DC23" s="1">
        <v>0.0274971410404</v>
      </c>
      <c r="DD23" s="1">
        <v>0.0251013959441</v>
      </c>
      <c r="DE23" s="1">
        <v>0.0324043773029</v>
      </c>
      <c r="DG23" s="1">
        <v>0.13184006574</v>
      </c>
      <c r="DH23" s="1">
        <v>0.107667570953</v>
      </c>
      <c r="DI23" s="1">
        <v>0.102911139797</v>
      </c>
      <c r="DJ23" s="1">
        <v>0.122927019262</v>
      </c>
    </row>
    <row r="24" s="1" customFormat="1" spans="1:114">
      <c r="A24" s="1">
        <v>0.0659003234021</v>
      </c>
      <c r="B24" s="1">
        <v>0.0135093475832</v>
      </c>
      <c r="C24" s="1">
        <v>0.0513921681039</v>
      </c>
      <c r="D24" s="1">
        <v>0.0185075092137</v>
      </c>
      <c r="F24" s="1">
        <v>0.213998072577</v>
      </c>
      <c r="G24" s="1">
        <v>0.00868179808903</v>
      </c>
      <c r="H24" s="1">
        <v>0.0435395683569</v>
      </c>
      <c r="I24" s="1">
        <v>0.0257947905253</v>
      </c>
      <c r="K24" s="1">
        <v>0.0959082173604</v>
      </c>
      <c r="L24" s="1">
        <v>0.0329616256705</v>
      </c>
      <c r="M24" s="1">
        <v>0.00261513876533</v>
      </c>
      <c r="N24" s="1">
        <v>0.0114961019185</v>
      </c>
      <c r="P24" s="1">
        <v>0.106576664503</v>
      </c>
      <c r="Q24" s="1">
        <v>0.0020493129095</v>
      </c>
      <c r="R24" s="1">
        <v>0.00191216981261</v>
      </c>
      <c r="S24" s="1">
        <v>0.00300889972633</v>
      </c>
      <c r="U24" s="1">
        <v>0.000172687674651</v>
      </c>
      <c r="V24" s="1">
        <v>0.0806901914401</v>
      </c>
      <c r="W24" s="1">
        <v>0.0982879484998</v>
      </c>
      <c r="X24" s="1">
        <v>0.0575335749828</v>
      </c>
      <c r="Z24" s="1">
        <v>0.00382989015351</v>
      </c>
      <c r="AA24" s="1">
        <v>0.0163091520715</v>
      </c>
      <c r="AB24" s="1">
        <v>0.0106944858551</v>
      </c>
      <c r="AC24" s="1">
        <v>0.00756589749648</v>
      </c>
      <c r="AE24" s="1">
        <v>0.00818284714819</v>
      </c>
      <c r="AF24" s="1">
        <v>0.000254966545807</v>
      </c>
      <c r="AG24" s="1">
        <v>0.000502290100676</v>
      </c>
      <c r="AH24" s="1">
        <v>0.000268010881678</v>
      </c>
      <c r="AJ24" s="1">
        <v>0.103489919744</v>
      </c>
      <c r="AK24" s="1">
        <v>0.0020187441557</v>
      </c>
      <c r="AL24" s="1">
        <v>0.00188472573004</v>
      </c>
      <c r="AM24" s="1">
        <v>0.00291529734175</v>
      </c>
      <c r="AO24" s="1">
        <v>0.00720510473635</v>
      </c>
      <c r="AP24" s="1">
        <v>0.00657184136814</v>
      </c>
      <c r="AQ24" s="1">
        <v>0.0173210242548</v>
      </c>
      <c r="AR24" s="1">
        <v>0.00206138310341</v>
      </c>
      <c r="AT24" s="1">
        <v>0.00146659500486</v>
      </c>
      <c r="AU24" s="1">
        <v>0.0209531064554</v>
      </c>
      <c r="AV24" s="1">
        <v>0.0154723086468</v>
      </c>
      <c r="AW24" s="1">
        <v>0.00483982810013</v>
      </c>
      <c r="AY24" s="3">
        <v>4.17998860358e-5</v>
      </c>
      <c r="AZ24" s="1">
        <v>0.00836599617788</v>
      </c>
      <c r="BA24" s="1">
        <v>0.0390668360104</v>
      </c>
      <c r="BB24" s="1">
        <v>0.00872716283999</v>
      </c>
      <c r="BC24" s="3"/>
      <c r="BD24" s="1">
        <v>0.0841066599937</v>
      </c>
      <c r="BE24" s="1">
        <v>0.00343053354263</v>
      </c>
      <c r="BF24" s="1">
        <v>0.00121809758955</v>
      </c>
      <c r="BG24" s="1">
        <v>0.00250376497789</v>
      </c>
      <c r="BI24" s="1">
        <v>0.00370000042225</v>
      </c>
      <c r="BJ24" s="1">
        <v>0.00180147465721</v>
      </c>
      <c r="BK24" s="1">
        <v>0.00896591264603</v>
      </c>
      <c r="BL24" s="1">
        <v>0.0143204331219</v>
      </c>
      <c r="BN24" s="1">
        <v>0.000736950693405</v>
      </c>
      <c r="BO24" s="1">
        <v>0.00182960869315</v>
      </c>
      <c r="BP24" s="1">
        <v>0.000528018362805</v>
      </c>
      <c r="BQ24" s="1">
        <v>0.000363571137245</v>
      </c>
      <c r="BS24" s="1">
        <v>0.0165680382252</v>
      </c>
      <c r="BT24" s="1">
        <v>0.00223817030987</v>
      </c>
      <c r="BU24" s="1">
        <v>0.00704689200877</v>
      </c>
      <c r="BV24" s="1">
        <v>0.00605896733981</v>
      </c>
      <c r="BX24" s="1">
        <v>0.000163081487579</v>
      </c>
      <c r="BY24" s="3">
        <v>8.33204461327e-5</v>
      </c>
      <c r="BZ24" s="3">
        <v>1.79977396327e-5</v>
      </c>
      <c r="CA24" s="1">
        <v>0.00260586868594</v>
      </c>
      <c r="CC24" s="3">
        <v>8.93718092133e-7</v>
      </c>
      <c r="CD24" s="1">
        <v>0.00977889011645</v>
      </c>
      <c r="CE24" s="1">
        <v>0.00218577754071</v>
      </c>
      <c r="CF24" s="1">
        <v>0.00153201957529</v>
      </c>
      <c r="CG24" s="3"/>
      <c r="CH24" s="3">
        <v>1.26000406567e-5</v>
      </c>
      <c r="CI24" s="1">
        <v>0.00551477663317</v>
      </c>
      <c r="CJ24" s="1">
        <v>0.00867774485485</v>
      </c>
      <c r="CK24" s="1">
        <v>0.0046209119649</v>
      </c>
      <c r="CM24" s="1">
        <v>0.00140831343546</v>
      </c>
      <c r="CN24" s="1">
        <v>0.000697186294104</v>
      </c>
      <c r="CO24" s="1">
        <v>0.000325980257779</v>
      </c>
      <c r="CP24" s="1">
        <v>0.00136396925311</v>
      </c>
      <c r="CR24" s="1">
        <v>0.0138987620187</v>
      </c>
      <c r="CS24" s="1">
        <v>0.0110634731115</v>
      </c>
      <c r="CT24" s="1">
        <v>0.011389430392</v>
      </c>
      <c r="CU24" s="1">
        <v>0.0126344560223</v>
      </c>
      <c r="CW24" s="1">
        <v>0.0327845131532</v>
      </c>
      <c r="CX24" s="1">
        <v>0.0181252105301</v>
      </c>
      <c r="CY24" s="1">
        <v>0.018815790868</v>
      </c>
      <c r="CZ24" s="1">
        <v>0.0202124039118</v>
      </c>
      <c r="DB24" s="1">
        <v>0.0295629952867</v>
      </c>
      <c r="DC24" s="1">
        <v>0.0246265413718</v>
      </c>
      <c r="DD24" s="1">
        <v>0.0253463873147</v>
      </c>
      <c r="DE24" s="1">
        <v>0.0250085347064</v>
      </c>
      <c r="DG24" s="1">
        <v>0.129511311996</v>
      </c>
      <c r="DH24" s="1">
        <v>0.111519167612</v>
      </c>
      <c r="DI24" s="1">
        <v>0.108132311414</v>
      </c>
      <c r="DJ24" s="1">
        <v>0.121543310538</v>
      </c>
    </row>
    <row r="25" s="1" customFormat="1" spans="1:114">
      <c r="A25" s="1">
        <v>0.0609408273928</v>
      </c>
      <c r="B25" s="1">
        <v>0.0177709341853</v>
      </c>
      <c r="C25" s="1">
        <v>0.0249150297191</v>
      </c>
      <c r="D25" s="1">
        <v>0.0338620239615</v>
      </c>
      <c r="F25" s="1">
        <v>0.0791856799192</v>
      </c>
      <c r="G25" s="1">
        <v>0.0441421509898</v>
      </c>
      <c r="H25" s="1">
        <v>0.0374325541071</v>
      </c>
      <c r="I25" s="1">
        <v>0.0128949397156</v>
      </c>
      <c r="K25" s="1">
        <v>0.00851929103906</v>
      </c>
      <c r="L25" s="1">
        <v>0.000670348758759</v>
      </c>
      <c r="M25" s="1">
        <v>0.00425984881599</v>
      </c>
      <c r="N25" s="1">
        <v>0.0152899232097</v>
      </c>
      <c r="P25" s="1">
        <v>0.00125576698847</v>
      </c>
      <c r="Q25" s="1">
        <v>0.00207793476285</v>
      </c>
      <c r="R25" s="1">
        <v>0.000746529983524</v>
      </c>
      <c r="S25" s="1">
        <v>0.00459734455025</v>
      </c>
      <c r="U25" s="1">
        <v>0.0363177409034</v>
      </c>
      <c r="V25" s="1">
        <v>0.0179186740718</v>
      </c>
      <c r="W25" s="1">
        <v>0.0571941090572</v>
      </c>
      <c r="X25" s="1">
        <v>0.0580648483283</v>
      </c>
      <c r="Z25" s="1">
        <v>0.0244341959841</v>
      </c>
      <c r="AA25" s="1">
        <v>0.00722712915268</v>
      </c>
      <c r="AB25" s="1">
        <v>0.0557414230064</v>
      </c>
      <c r="AC25" s="1">
        <v>0.00880918390014</v>
      </c>
      <c r="AE25" s="1">
        <v>0.00136573603436</v>
      </c>
      <c r="AF25" s="1">
        <v>0.000264968778701</v>
      </c>
      <c r="AG25" s="1">
        <v>0.000897677660956</v>
      </c>
      <c r="AH25" s="1">
        <v>0.000521272941825</v>
      </c>
      <c r="AJ25" s="1">
        <v>0.00123566659326</v>
      </c>
      <c r="AK25" s="1">
        <v>0.00202127949265</v>
      </c>
      <c r="AL25" s="1">
        <v>0.00074054844528</v>
      </c>
      <c r="AM25" s="1">
        <v>0.00444205378368</v>
      </c>
      <c r="AO25" s="1">
        <v>0.0394880620903</v>
      </c>
      <c r="AP25" s="1">
        <v>0.00190570811925</v>
      </c>
      <c r="AQ25" s="1">
        <v>0.0131223180842</v>
      </c>
      <c r="AR25" s="1">
        <v>0.0110245609327</v>
      </c>
      <c r="AT25" s="1">
        <v>0.0137350758996</v>
      </c>
      <c r="AU25" s="1">
        <v>0.00188047251451</v>
      </c>
      <c r="AV25" s="1">
        <v>0.0271371643139</v>
      </c>
      <c r="AW25" s="1">
        <v>0.0237781674812</v>
      </c>
      <c r="AY25" s="1">
        <v>0.0144435163278</v>
      </c>
      <c r="AZ25" s="1">
        <v>0.00742261324021</v>
      </c>
      <c r="BA25" s="1">
        <v>0.0458096989428</v>
      </c>
      <c r="BB25" s="1">
        <v>0.00556923962657</v>
      </c>
      <c r="BD25" s="1">
        <v>0.00229174385164</v>
      </c>
      <c r="BE25" s="1">
        <v>0.000235797819173</v>
      </c>
      <c r="BF25" s="1">
        <v>0.000516291842373</v>
      </c>
      <c r="BG25" s="1">
        <v>0.00108949673568</v>
      </c>
      <c r="BI25" s="1">
        <v>0.0249519483178</v>
      </c>
      <c r="BJ25" s="1">
        <v>0.0291704245528</v>
      </c>
      <c r="BK25" s="1">
        <v>0.00584459814174</v>
      </c>
      <c r="BL25" s="1">
        <v>0.00347635678508</v>
      </c>
      <c r="BN25" s="1">
        <v>0.00474386946523</v>
      </c>
      <c r="BO25" s="3">
        <v>8.54880904608e-5</v>
      </c>
      <c r="BP25" s="1">
        <v>0.000315698106994</v>
      </c>
      <c r="BQ25" s="1">
        <v>0.0101578391448</v>
      </c>
      <c r="BS25" s="1">
        <v>0.0181867986417</v>
      </c>
      <c r="BT25" s="1">
        <v>0.0021085786622</v>
      </c>
      <c r="BU25" s="1">
        <v>0.00273060674723</v>
      </c>
      <c r="BV25" s="1">
        <v>0.00170973115107</v>
      </c>
      <c r="BX25" s="3">
        <v>2.37287617889e-5</v>
      </c>
      <c r="BY25" s="3">
        <v>8.45505229351e-6</v>
      </c>
      <c r="BZ25" s="3">
        <v>4.249359125e-5</v>
      </c>
      <c r="CA25" s="1">
        <v>0.00162973065198</v>
      </c>
      <c r="CB25" s="3"/>
      <c r="CC25" s="1">
        <v>0.000993863614826</v>
      </c>
      <c r="CD25" s="1">
        <v>0.000548719151079</v>
      </c>
      <c r="CE25" s="1">
        <v>0.000780972175514</v>
      </c>
      <c r="CF25" s="1">
        <v>0.00195145076228</v>
      </c>
      <c r="CH25" s="1">
        <v>0.00360299054351</v>
      </c>
      <c r="CI25" s="1">
        <v>0.00599915468128</v>
      </c>
      <c r="CJ25" s="1">
        <v>0.00122423698949</v>
      </c>
      <c r="CK25" s="1">
        <v>0.00501027291392</v>
      </c>
      <c r="CM25" s="1">
        <v>0.000445884055106</v>
      </c>
      <c r="CN25" s="1">
        <v>0.000403070150298</v>
      </c>
      <c r="CO25" s="1">
        <v>0.00203995143345</v>
      </c>
      <c r="CP25" s="1">
        <v>0.000374182267892</v>
      </c>
      <c r="CR25" s="1">
        <v>0.0127070175224</v>
      </c>
      <c r="CS25" s="1">
        <v>0.0121086067416</v>
      </c>
      <c r="CT25" s="1">
        <v>0.0121389252959</v>
      </c>
      <c r="CU25" s="1">
        <v>0.0125623367346</v>
      </c>
      <c r="CW25" s="1">
        <v>0.0225837143777</v>
      </c>
      <c r="CX25" s="1">
        <v>0.0208692062697</v>
      </c>
      <c r="CY25" s="1">
        <v>0.0201794815745</v>
      </c>
      <c r="CZ25" s="1">
        <v>0.0216147630253</v>
      </c>
      <c r="DB25" s="1">
        <v>0.0272123794094</v>
      </c>
      <c r="DC25" s="1">
        <v>0.023470315184</v>
      </c>
      <c r="DD25" s="1">
        <v>0.0259257434916</v>
      </c>
      <c r="DE25" s="1">
        <v>0.0253794914259</v>
      </c>
      <c r="DG25" s="1">
        <v>0.113890769262</v>
      </c>
      <c r="DH25" s="1">
        <v>0.0983555154114</v>
      </c>
      <c r="DI25" s="1">
        <v>0.112907189607</v>
      </c>
      <c r="DJ25" s="1">
        <v>0.110281011296</v>
      </c>
    </row>
    <row r="26" s="1" customFormat="1" spans="1:114">
      <c r="A26" s="1">
        <v>0.0335180546146</v>
      </c>
      <c r="B26" s="1">
        <v>0.019669167325</v>
      </c>
      <c r="C26" s="1">
        <v>0.0272433138535</v>
      </c>
      <c r="D26" s="1">
        <v>0.0514773631503</v>
      </c>
      <c r="F26" s="1">
        <v>0.0325794865962</v>
      </c>
      <c r="G26" s="1">
        <v>0.00866958456971</v>
      </c>
      <c r="H26" s="1">
        <v>0.0256922507479</v>
      </c>
      <c r="I26" s="1">
        <v>0.0444178608704</v>
      </c>
      <c r="K26" s="1">
        <v>0.00723811124288</v>
      </c>
      <c r="L26" s="1">
        <v>0.000697685124586</v>
      </c>
      <c r="M26" s="1">
        <v>0.0078554754846</v>
      </c>
      <c r="N26" s="1">
        <v>0.0231416804045</v>
      </c>
      <c r="P26" s="1">
        <v>0.524517627147</v>
      </c>
      <c r="Q26" s="1">
        <v>0.0609023092019</v>
      </c>
      <c r="R26" s="1">
        <v>0.00161428660952</v>
      </c>
      <c r="S26" s="1">
        <v>0.00449416646531</v>
      </c>
      <c r="U26" s="1">
        <v>0.000305908610563</v>
      </c>
      <c r="V26" s="1">
        <v>0.0208834495628</v>
      </c>
      <c r="W26" s="1">
        <v>0.073480338797</v>
      </c>
      <c r="X26" s="1">
        <v>0.0132457689081</v>
      </c>
      <c r="Z26" s="1">
        <v>0.00368921847259</v>
      </c>
      <c r="AA26" s="1">
        <v>0.0235370557162</v>
      </c>
      <c r="AB26" s="1">
        <v>0.0130039451597</v>
      </c>
      <c r="AC26" s="1">
        <v>0.0654110904794</v>
      </c>
      <c r="AE26" s="1">
        <v>0.00293000092499</v>
      </c>
      <c r="AF26" s="1">
        <v>0.000993989949096</v>
      </c>
      <c r="AG26" s="1">
        <v>0.000811845654969</v>
      </c>
      <c r="AH26" s="1">
        <v>0.000434648277629</v>
      </c>
      <c r="AJ26" s="1">
        <v>0.510034927604</v>
      </c>
      <c r="AK26" s="1">
        <v>0.0590664387228</v>
      </c>
      <c r="AL26" s="1">
        <v>0.00158924607627</v>
      </c>
      <c r="AM26" s="1">
        <v>0.00437474131156</v>
      </c>
      <c r="AO26" s="1">
        <v>0.0213590601595</v>
      </c>
      <c r="AP26" s="1">
        <v>0.0222490429073</v>
      </c>
      <c r="AQ26" s="1">
        <v>0.0023488731831</v>
      </c>
      <c r="AR26" s="1">
        <v>0.0458044419214</v>
      </c>
      <c r="AT26" s="1">
        <v>0.000791630341054</v>
      </c>
      <c r="AU26" s="1">
        <v>0.0149767935131</v>
      </c>
      <c r="AV26" s="1">
        <v>0.0142178242878</v>
      </c>
      <c r="AW26" s="1">
        <v>0.0229230186616</v>
      </c>
      <c r="AY26" s="3">
        <v>5.85419434432e-5</v>
      </c>
      <c r="AZ26" s="1">
        <v>0.0243470781131</v>
      </c>
      <c r="BA26" s="1">
        <v>0.0409009011645</v>
      </c>
      <c r="BB26" s="1">
        <v>0.00239856155364</v>
      </c>
      <c r="BC26" s="3"/>
      <c r="BD26" s="1">
        <v>0.00157810173704</v>
      </c>
      <c r="BE26" s="1">
        <v>0.000105773901586</v>
      </c>
      <c r="BF26" s="1">
        <v>0.000887141535407</v>
      </c>
      <c r="BG26" s="1">
        <v>0.00178059233073</v>
      </c>
      <c r="BI26" s="1">
        <v>0.00108727965772</v>
      </c>
      <c r="BJ26" s="1">
        <v>0.00359514773098</v>
      </c>
      <c r="BK26" s="1">
        <v>0.00424081793908</v>
      </c>
      <c r="BL26" s="1">
        <v>0.00530056213702</v>
      </c>
      <c r="BN26" s="1">
        <v>0.000410014419218</v>
      </c>
      <c r="BO26" s="3">
        <v>8.6286213605e-5</v>
      </c>
      <c r="BP26" s="1">
        <v>0.00197937786482</v>
      </c>
      <c r="BQ26" s="1">
        <v>0.000523551460246</v>
      </c>
      <c r="BS26" s="1">
        <v>0.0249602212685</v>
      </c>
      <c r="BT26" s="1">
        <v>0.000947571351609</v>
      </c>
      <c r="BU26" s="1">
        <v>0.00160829883065</v>
      </c>
      <c r="BV26" s="1">
        <v>0.0211480732597</v>
      </c>
      <c r="BX26" s="1">
        <v>0.000442528380952</v>
      </c>
      <c r="BY26" s="3">
        <v>3.65032283629e-5</v>
      </c>
      <c r="BZ26" s="1">
        <v>0.00119251752017</v>
      </c>
      <c r="CA26" s="1">
        <v>0.0113423167996</v>
      </c>
      <c r="CC26" s="3">
        <v>1.43043680772e-5</v>
      </c>
      <c r="CD26" s="1">
        <v>0.00294658654442</v>
      </c>
      <c r="CE26" s="1">
        <v>0.00377673784246</v>
      </c>
      <c r="CF26" s="1">
        <v>0.000258826187074</v>
      </c>
      <c r="CG26" s="3"/>
      <c r="CH26" s="3">
        <v>3.40531209415e-5</v>
      </c>
      <c r="CI26" s="1">
        <v>0.000341368389747</v>
      </c>
      <c r="CJ26" s="1">
        <v>0.000979492983503</v>
      </c>
      <c r="CK26" s="1">
        <v>0.000241342140016</v>
      </c>
      <c r="CM26" s="1">
        <v>0.00018135052601</v>
      </c>
      <c r="CN26" s="1">
        <v>0.000283647796639</v>
      </c>
      <c r="CO26" s="1">
        <v>0.00356905311488</v>
      </c>
      <c r="CP26" s="1">
        <v>0.00068860846228</v>
      </c>
      <c r="CR26" s="1">
        <v>0.0127480017932</v>
      </c>
      <c r="CS26" s="1">
        <v>0.0100751466832</v>
      </c>
      <c r="CT26" s="1">
        <v>0.0112901654469</v>
      </c>
      <c r="CU26" s="1">
        <v>0.014674458913</v>
      </c>
      <c r="CW26" s="1">
        <v>0.036428828553</v>
      </c>
      <c r="CX26" s="1">
        <v>0.0183688485661</v>
      </c>
      <c r="CY26" s="1">
        <v>0.020348985636</v>
      </c>
      <c r="CZ26" s="1">
        <v>0.0278700829526</v>
      </c>
      <c r="DB26" s="1">
        <v>0.0162126054639</v>
      </c>
      <c r="DC26" s="1">
        <v>0.022330081932</v>
      </c>
      <c r="DD26" s="1">
        <v>0.0271404792912</v>
      </c>
      <c r="DE26" s="1">
        <v>0.028868957858</v>
      </c>
      <c r="DG26" s="1">
        <v>0.149983456943</v>
      </c>
      <c r="DH26" s="1">
        <v>0.0865482414634</v>
      </c>
      <c r="DI26" s="1">
        <v>0.104363972473</v>
      </c>
      <c r="DJ26" s="1">
        <v>0.131515559808</v>
      </c>
    </row>
    <row r="27" s="1" customFormat="1" spans="1:114">
      <c r="A27" s="1">
        <v>0.0271293604137</v>
      </c>
      <c r="B27" s="1">
        <v>0.0375369708209</v>
      </c>
      <c r="C27" s="1">
        <v>0.0794174603674</v>
      </c>
      <c r="D27" s="1">
        <v>0.0162567227196</v>
      </c>
      <c r="F27" s="1">
        <v>0.0484908698634</v>
      </c>
      <c r="G27" s="1">
        <v>0.0273607295291</v>
      </c>
      <c r="H27" s="1">
        <v>0.00443162946437</v>
      </c>
      <c r="I27" s="1">
        <v>0.0102175973929</v>
      </c>
      <c r="K27" s="1">
        <v>0.0520031770523</v>
      </c>
      <c r="L27" s="1">
        <v>0.019451299189</v>
      </c>
      <c r="M27" s="1">
        <v>0.147969526564</v>
      </c>
      <c r="N27" s="1">
        <v>0.00132011318738</v>
      </c>
      <c r="P27" s="1">
        <v>0.100050883716</v>
      </c>
      <c r="Q27" s="1">
        <v>0.00243885737553</v>
      </c>
      <c r="R27" s="1">
        <v>0.00206355511907</v>
      </c>
      <c r="S27" s="1">
        <v>0.00232634445283</v>
      </c>
      <c r="U27" s="1">
        <v>0.000263709721075</v>
      </c>
      <c r="V27" s="1">
        <v>0.220594966931</v>
      </c>
      <c r="W27" s="1">
        <v>0.00141965965853</v>
      </c>
      <c r="X27" s="1">
        <v>0.081285589864</v>
      </c>
      <c r="Z27" s="1">
        <v>0.0130846445278</v>
      </c>
      <c r="AA27" s="1">
        <v>0.0112654903828</v>
      </c>
      <c r="AB27" s="1">
        <v>0.0370205818928</v>
      </c>
      <c r="AC27" s="1">
        <v>0.0209687350816</v>
      </c>
      <c r="AE27" s="1">
        <v>0.00260329524332</v>
      </c>
      <c r="AF27" s="1">
        <v>0.000751471799844</v>
      </c>
      <c r="AG27" s="1">
        <v>0.00793621729192</v>
      </c>
      <c r="AH27" s="1">
        <v>0.000477531681479</v>
      </c>
      <c r="AJ27" s="1">
        <v>0.0961670759382</v>
      </c>
      <c r="AK27" s="1">
        <v>0.00240397813064</v>
      </c>
      <c r="AL27" s="1">
        <v>0.00205669066142</v>
      </c>
      <c r="AM27" s="1">
        <v>0.00226353266459</v>
      </c>
      <c r="AO27" s="1">
        <v>0.00204269607141</v>
      </c>
      <c r="AP27" s="1">
        <v>0.00127089470457</v>
      </c>
      <c r="AQ27" s="1">
        <v>0.00152784717224</v>
      </c>
      <c r="AR27" s="1">
        <v>0.00155308612056</v>
      </c>
      <c r="AT27" s="1">
        <v>0.0010279526213</v>
      </c>
      <c r="AU27" s="1">
        <v>0.00493138474623</v>
      </c>
      <c r="AV27" s="1">
        <v>0.0240606387512</v>
      </c>
      <c r="AW27" s="1">
        <v>0.0263764324159</v>
      </c>
      <c r="AY27" s="1">
        <v>0.00102683007625</v>
      </c>
      <c r="AZ27" s="1">
        <v>0.0198375501293</v>
      </c>
      <c r="BA27" s="1">
        <v>0.00781951848852</v>
      </c>
      <c r="BB27" s="1">
        <v>0.00947145064919</v>
      </c>
      <c r="BD27" s="1">
        <v>0.0061674210118</v>
      </c>
      <c r="BE27" s="1">
        <v>0.0161071572325</v>
      </c>
      <c r="BF27" s="1">
        <v>0.01327004696</v>
      </c>
      <c r="BG27" s="1">
        <v>0.00025013625284</v>
      </c>
      <c r="BI27" s="1">
        <v>0.00119686115391</v>
      </c>
      <c r="BJ27" s="1">
        <v>0.0049581097</v>
      </c>
      <c r="BK27" s="1">
        <v>0.000832243179648</v>
      </c>
      <c r="BL27" s="1">
        <v>0.000665608304895</v>
      </c>
      <c r="BN27" s="1">
        <v>0.00273581600311</v>
      </c>
      <c r="BO27" s="1">
        <v>0.00027063638171</v>
      </c>
      <c r="BP27" s="1">
        <v>0.00732249014233</v>
      </c>
      <c r="BQ27" s="1">
        <v>0.00042928131575</v>
      </c>
      <c r="BS27" s="1">
        <v>0.0364310782933</v>
      </c>
      <c r="BT27" s="1">
        <v>0.00660944421013</v>
      </c>
      <c r="BU27" s="1">
        <v>0.00106665438333</v>
      </c>
      <c r="BV27" s="1">
        <v>0.00063073829905</v>
      </c>
      <c r="BX27" s="1">
        <v>0.000120309892922</v>
      </c>
      <c r="BY27" s="3">
        <v>5.54225816071e-5</v>
      </c>
      <c r="BZ27" s="1">
        <v>0.000314220574655</v>
      </c>
      <c r="CA27" s="1">
        <v>0.000156183400404</v>
      </c>
      <c r="CC27" s="3">
        <v>7.82416211723e-6</v>
      </c>
      <c r="CD27" s="1">
        <v>0.0123180453269</v>
      </c>
      <c r="CE27" s="1">
        <v>0.000187999497882</v>
      </c>
      <c r="CF27" s="1">
        <v>0.00112468440679</v>
      </c>
      <c r="CG27" s="3"/>
      <c r="CH27" s="3">
        <v>1.25196161095e-5</v>
      </c>
      <c r="CI27" s="1">
        <v>0.0127825583272</v>
      </c>
      <c r="CJ27" s="1">
        <v>0.000311728179527</v>
      </c>
      <c r="CK27" s="1">
        <v>0.00357436767056</v>
      </c>
      <c r="CM27" s="1">
        <v>0.000384143999415</v>
      </c>
      <c r="CN27" s="1">
        <v>0.00327837785381</v>
      </c>
      <c r="CO27" s="1">
        <v>0.000825914068884</v>
      </c>
      <c r="CP27" s="1">
        <v>0.000219249407934</v>
      </c>
      <c r="CR27" s="1">
        <v>0.0134330845431</v>
      </c>
      <c r="CS27" s="1">
        <v>0.0121804242517</v>
      </c>
      <c r="CT27" s="1">
        <v>0.015500872556</v>
      </c>
      <c r="CU27" s="1">
        <v>0.0120305404626</v>
      </c>
      <c r="CW27" s="1">
        <v>0.0279806210014</v>
      </c>
      <c r="CX27" s="1">
        <v>0.0195233214784</v>
      </c>
      <c r="CY27" s="1">
        <v>0.0305695013248</v>
      </c>
      <c r="CZ27" s="1">
        <v>0.0186883844101</v>
      </c>
      <c r="DB27" s="1">
        <v>0.0235323180514</v>
      </c>
      <c r="DC27" s="1">
        <v>0.0251955136174</v>
      </c>
      <c r="DD27" s="1">
        <v>0.0312028269167</v>
      </c>
      <c r="DE27" s="1">
        <v>0.0225827379742</v>
      </c>
      <c r="DG27" s="1">
        <v>0.118618902746</v>
      </c>
      <c r="DH27" s="1">
        <v>0.1104934726</v>
      </c>
      <c r="DI27" s="1">
        <v>0.123090215912</v>
      </c>
      <c r="DJ27" s="1">
        <v>0.123039371842</v>
      </c>
    </row>
    <row r="28" s="1" customFormat="1" spans="1:114">
      <c r="A28" s="1">
        <v>0.0283156127538</v>
      </c>
      <c r="B28" s="1">
        <v>0.021803880587</v>
      </c>
      <c r="C28" s="1">
        <v>0.107165622644</v>
      </c>
      <c r="D28" s="1">
        <v>0.00872485391099</v>
      </c>
      <c r="F28" s="1">
        <v>0.0434844243269</v>
      </c>
      <c r="G28" s="1">
        <v>0.0708190965661</v>
      </c>
      <c r="H28" s="1">
        <v>0.0328869116031</v>
      </c>
      <c r="I28" s="1">
        <v>0.00331878881717</v>
      </c>
      <c r="K28" s="1">
        <v>0.00159143923294</v>
      </c>
      <c r="L28" s="1">
        <v>0.00132980944973</v>
      </c>
      <c r="M28" s="1">
        <v>0.0202875269682</v>
      </c>
      <c r="N28" s="1">
        <v>0.0035797125142</v>
      </c>
      <c r="P28" s="1">
        <v>0.00089859935577</v>
      </c>
      <c r="Q28" s="1">
        <v>0.000700606922335</v>
      </c>
      <c r="R28" s="1">
        <v>0.00107292734127</v>
      </c>
      <c r="S28" s="1">
        <v>0.00114819847045</v>
      </c>
      <c r="U28" s="1">
        <v>0.0391644182905</v>
      </c>
      <c r="V28" s="1">
        <v>0.0554586368065</v>
      </c>
      <c r="W28" s="1">
        <v>0.0321355543164</v>
      </c>
      <c r="X28" s="1">
        <v>0.0247060268921</v>
      </c>
      <c r="Z28" s="1">
        <v>0.0202511177563</v>
      </c>
      <c r="AA28" s="1">
        <v>0.0298886713624</v>
      </c>
      <c r="AB28" s="1">
        <v>0.0117004445434</v>
      </c>
      <c r="AC28" s="1">
        <v>0.00351480699096</v>
      </c>
      <c r="AE28" s="1">
        <v>0.00291202587948</v>
      </c>
      <c r="AF28" s="1">
        <v>0.00412404942543</v>
      </c>
      <c r="AG28" s="1">
        <v>0.00190899357775</v>
      </c>
      <c r="AH28" s="1">
        <v>0.000311456180025</v>
      </c>
      <c r="AJ28" s="1">
        <v>0.00087370630504</v>
      </c>
      <c r="AK28" s="1">
        <v>0.000692550120108</v>
      </c>
      <c r="AL28" s="1">
        <v>0.00105771537457</v>
      </c>
      <c r="AM28" s="1">
        <v>0.00114303352396</v>
      </c>
      <c r="AO28" s="1">
        <v>0.0190760828092</v>
      </c>
      <c r="AP28" s="1">
        <v>0.00739632778178</v>
      </c>
      <c r="AQ28" s="1">
        <v>0.0222042456444</v>
      </c>
      <c r="AR28" s="1">
        <v>0.0268038024333</v>
      </c>
      <c r="AT28" s="1">
        <v>0.0144281397536</v>
      </c>
      <c r="AU28" s="1">
        <v>0.0204726123303</v>
      </c>
      <c r="AV28" s="1">
        <v>0.0588550849354</v>
      </c>
      <c r="AW28" s="1">
        <v>0.000592216226056</v>
      </c>
      <c r="AY28" s="1">
        <v>0.00265877056894</v>
      </c>
      <c r="AZ28" s="1">
        <v>0.00424770467748</v>
      </c>
      <c r="BA28" s="1">
        <v>0.00413943939876</v>
      </c>
      <c r="BB28" s="1">
        <v>0.0158947204262</v>
      </c>
      <c r="BD28" s="1">
        <v>0.000497283215087</v>
      </c>
      <c r="BE28" s="1">
        <v>0.000273560652094</v>
      </c>
      <c r="BF28" s="1">
        <v>0.00543391664205</v>
      </c>
      <c r="BG28" s="1">
        <v>0.000304007131658</v>
      </c>
      <c r="BI28" s="1">
        <v>0.0107835757158</v>
      </c>
      <c r="BJ28" s="1">
        <v>0.0256951529288</v>
      </c>
      <c r="BK28" s="1">
        <v>0.0116964539528</v>
      </c>
      <c r="BL28" s="1">
        <v>0.000663181176178</v>
      </c>
      <c r="BN28" s="1">
        <v>0.000521242820433</v>
      </c>
      <c r="BO28" s="1">
        <v>0.000143395846609</v>
      </c>
      <c r="BP28" s="1">
        <v>0.00105181980156</v>
      </c>
      <c r="BQ28" s="3">
        <v>6.31609941367e-5</v>
      </c>
      <c r="BS28" s="1">
        <v>0.00727775504484</v>
      </c>
      <c r="BT28" s="1">
        <v>0.0278475113137</v>
      </c>
      <c r="BU28" s="1">
        <v>0.00379148958091</v>
      </c>
      <c r="BV28" s="1">
        <v>0.000818276613104</v>
      </c>
      <c r="BX28" s="3">
        <v>1.88914192558e-5</v>
      </c>
      <c r="BY28" s="3">
        <v>2.44925873827e-5</v>
      </c>
      <c r="BZ28" s="1">
        <v>0.000153765878477</v>
      </c>
      <c r="CA28" s="1">
        <v>0.00258361593464</v>
      </c>
      <c r="CB28" s="3"/>
      <c r="CC28" s="1">
        <v>0.000831720895535</v>
      </c>
      <c r="CD28" s="1">
        <v>0.00138235383601</v>
      </c>
      <c r="CE28" s="1">
        <v>0.000299170723184</v>
      </c>
      <c r="CF28" s="1">
        <v>0.000437057777092</v>
      </c>
      <c r="CH28" s="1">
        <v>0.00161939615002</v>
      </c>
      <c r="CI28" s="1">
        <v>0.00526675613422</v>
      </c>
      <c r="CJ28" s="1">
        <v>0.00176930889183</v>
      </c>
      <c r="CK28" s="1">
        <v>0.000386778804307</v>
      </c>
      <c r="CM28" s="1">
        <v>0.000367228622193</v>
      </c>
      <c r="CN28" s="1">
        <v>0.000439091735779</v>
      </c>
      <c r="CO28" s="1">
        <v>0.000563746538447</v>
      </c>
      <c r="CP28" s="1">
        <v>0.000125432799994</v>
      </c>
      <c r="CR28" s="1">
        <v>0.0123944021685</v>
      </c>
      <c r="CS28" s="1">
        <v>0.0135724089654</v>
      </c>
      <c r="CT28" s="1">
        <v>0.0137099314856</v>
      </c>
      <c r="CU28" s="1">
        <v>0.00998415405621</v>
      </c>
      <c r="CW28" s="1">
        <v>0.0206431812019</v>
      </c>
      <c r="CX28" s="1">
        <v>0.0246116545108</v>
      </c>
      <c r="CY28" s="1">
        <v>0.026723753355</v>
      </c>
      <c r="CZ28" s="1">
        <v>0.0139236598807</v>
      </c>
      <c r="DB28" s="1">
        <v>0.0247253960318</v>
      </c>
      <c r="DC28" s="1">
        <v>0.0256731941622</v>
      </c>
      <c r="DD28" s="1">
        <v>0.0331385003764</v>
      </c>
      <c r="DE28" s="1">
        <v>0.0232983683971</v>
      </c>
      <c r="DG28" s="1">
        <v>0.106679829219</v>
      </c>
      <c r="DH28" s="1">
        <v>0.123927928916</v>
      </c>
      <c r="DI28" s="1">
        <v>0.119298684311</v>
      </c>
      <c r="DJ28" s="1">
        <v>0.0926909958415</v>
      </c>
    </row>
    <row r="29" s="1" customFormat="1" spans="1:114">
      <c r="A29" s="1">
        <v>0.0161667547503</v>
      </c>
      <c r="B29" s="1">
        <v>0.0268962705996</v>
      </c>
      <c r="C29" s="1">
        <v>0.0654114070844</v>
      </c>
      <c r="D29" s="1">
        <v>0.104048937547</v>
      </c>
      <c r="F29" s="1">
        <v>0.0875375973125</v>
      </c>
      <c r="G29" s="1">
        <v>0.0418648865052</v>
      </c>
      <c r="H29" s="1">
        <v>0.010596301999</v>
      </c>
      <c r="I29" s="1">
        <v>0.00802046740327</v>
      </c>
      <c r="K29" s="1">
        <v>0.0016981629826</v>
      </c>
      <c r="L29" s="1">
        <v>0.00129874825336</v>
      </c>
      <c r="M29" s="1">
        <v>0.00402548822256</v>
      </c>
      <c r="N29" s="1">
        <v>0.112221040071</v>
      </c>
      <c r="P29" s="1">
        <v>0.00213499933796</v>
      </c>
      <c r="Q29" s="1">
        <v>0.00245136984697</v>
      </c>
      <c r="R29" s="1">
        <v>0.0615715394189</v>
      </c>
      <c r="S29" s="1">
        <v>0.126944201719</v>
      </c>
      <c r="U29" s="1">
        <v>0.00751717926828</v>
      </c>
      <c r="V29" s="1">
        <v>0.0140003772976</v>
      </c>
      <c r="W29" s="1">
        <v>0.00460514847859</v>
      </c>
      <c r="X29" s="1">
        <v>0.000305806201838</v>
      </c>
      <c r="Z29" s="1">
        <v>0.0295999713595</v>
      </c>
      <c r="AA29" s="1">
        <v>0.108891612726</v>
      </c>
      <c r="AB29" s="1">
        <v>0.017195152056</v>
      </c>
      <c r="AC29" s="1">
        <v>0.0163824800982</v>
      </c>
      <c r="AE29" s="1">
        <v>0.000906399619899</v>
      </c>
      <c r="AF29" s="1">
        <v>0.000564243085192</v>
      </c>
      <c r="AG29" s="1">
        <v>0.00420945503213</v>
      </c>
      <c r="AH29" s="1">
        <v>0.000301260510756</v>
      </c>
      <c r="AJ29" s="1">
        <v>0.00210700655169</v>
      </c>
      <c r="AK29" s="1">
        <v>0.00239155413291</v>
      </c>
      <c r="AL29" s="1">
        <v>0.0597221200482</v>
      </c>
      <c r="AM29" s="1">
        <v>0.121779745506</v>
      </c>
      <c r="AO29" s="1">
        <v>0.0138309644816</v>
      </c>
      <c r="AP29" s="1">
        <v>0.0283571634729</v>
      </c>
      <c r="AQ29" s="1">
        <v>0.0216776659724</v>
      </c>
      <c r="AR29" s="1">
        <v>0.00221463738515</v>
      </c>
      <c r="AT29" s="1">
        <v>0.0137140933506</v>
      </c>
      <c r="AU29" s="1">
        <v>0.10302915038</v>
      </c>
      <c r="AV29" s="1">
        <v>0.0114012308449</v>
      </c>
      <c r="AW29" s="1">
        <v>0.00542955431812</v>
      </c>
      <c r="AY29" s="1">
        <v>0.0664779736207</v>
      </c>
      <c r="AZ29" s="1">
        <v>0.00788486177101</v>
      </c>
      <c r="BA29" s="1">
        <v>0.00202888035205</v>
      </c>
      <c r="BB29" s="1">
        <v>0.00044589406271</v>
      </c>
      <c r="BD29" s="1">
        <v>0.000531355926799</v>
      </c>
      <c r="BE29" s="1">
        <v>0.000492117373061</v>
      </c>
      <c r="BF29" s="1">
        <v>0.00293815754931</v>
      </c>
      <c r="BG29" s="1">
        <v>0.0144446010041</v>
      </c>
      <c r="BI29" s="1">
        <v>0.0338032629241</v>
      </c>
      <c r="BJ29" s="1">
        <v>0.015452353358</v>
      </c>
      <c r="BK29" s="1">
        <v>0.00259403674009</v>
      </c>
      <c r="BL29" s="1">
        <v>0.00283026314198</v>
      </c>
      <c r="BN29" s="1">
        <v>0.000109449165037</v>
      </c>
      <c r="BO29" s="1">
        <v>0.000133598327935</v>
      </c>
      <c r="BP29" s="1">
        <v>0.000294536658666</v>
      </c>
      <c r="BQ29" s="1">
        <v>0.00279278954157</v>
      </c>
      <c r="BS29" s="1">
        <v>0.00348026849592</v>
      </c>
      <c r="BT29" s="1">
        <v>0.00549278452977</v>
      </c>
      <c r="BU29" s="1">
        <v>0.00188715385282</v>
      </c>
      <c r="BV29" s="1">
        <v>0.000976438519133</v>
      </c>
      <c r="BX29" s="3">
        <v>2.36403386294e-5</v>
      </c>
      <c r="BY29" s="3">
        <v>4.70033768014e-5</v>
      </c>
      <c r="BZ29" s="3">
        <v>2.4448462962e-5</v>
      </c>
      <c r="CA29" s="1">
        <v>0.0431363881982</v>
      </c>
      <c r="CB29" s="3"/>
      <c r="CC29" s="1">
        <v>0.000336108579832</v>
      </c>
      <c r="CD29" s="1">
        <v>0.000733363444598</v>
      </c>
      <c r="CE29" s="1">
        <v>0.000207336076632</v>
      </c>
      <c r="CF29" s="3">
        <v>2.06502628436e-5</v>
      </c>
      <c r="CH29" s="1">
        <v>0.00164139747877</v>
      </c>
      <c r="CI29" s="1">
        <v>0.00159254068216</v>
      </c>
      <c r="CJ29" s="1">
        <v>0.000152728731097</v>
      </c>
      <c r="CK29" s="3">
        <v>1.45211334793e-5</v>
      </c>
      <c r="CM29" s="1">
        <v>0.000346999944198</v>
      </c>
      <c r="CN29" s="1">
        <v>0.00111925542908</v>
      </c>
      <c r="CO29" s="1">
        <v>0.000981374092075</v>
      </c>
      <c r="CP29" s="1">
        <v>0.00139317018706</v>
      </c>
      <c r="CR29" s="1">
        <v>0.0109922807855</v>
      </c>
      <c r="CS29" s="1">
        <v>0.0132863575925</v>
      </c>
      <c r="CT29" s="1">
        <v>0.0137710239005</v>
      </c>
      <c r="CU29" s="1">
        <v>0.0153642441433</v>
      </c>
      <c r="CW29" s="1">
        <v>0.0192060225762</v>
      </c>
      <c r="CX29" s="1">
        <v>0.0273910514449</v>
      </c>
      <c r="CY29" s="1">
        <v>0.0307455027646</v>
      </c>
      <c r="CZ29" s="1">
        <v>0.034121204724</v>
      </c>
      <c r="DB29" s="1">
        <v>0.0257278716438</v>
      </c>
      <c r="DC29" s="1">
        <v>0.0305175747721</v>
      </c>
      <c r="DD29" s="1">
        <v>0.0234117233464</v>
      </c>
      <c r="DE29" s="1">
        <v>0.0288139814113</v>
      </c>
      <c r="DG29" s="1">
        <v>0.105093332518</v>
      </c>
      <c r="DH29" s="1">
        <v>0.130148400937</v>
      </c>
      <c r="DI29" s="1">
        <v>0.1180070947</v>
      </c>
      <c r="DJ29" s="1">
        <v>0.142407957737</v>
      </c>
    </row>
    <row r="30" s="1" customFormat="1" spans="1:114">
      <c r="A30" s="1">
        <v>0.0249038165672</v>
      </c>
      <c r="B30" s="1">
        <v>0.0379896167089</v>
      </c>
      <c r="C30" s="1">
        <v>0.0790300876399</v>
      </c>
      <c r="D30" s="1">
        <v>0.0421575357944</v>
      </c>
      <c r="F30" s="1">
        <v>0.00827749230329</v>
      </c>
      <c r="G30" s="1">
        <v>0.0761401489698</v>
      </c>
      <c r="H30" s="1">
        <v>0.0825680324858</v>
      </c>
      <c r="I30" s="1">
        <v>0.0171559359038</v>
      </c>
      <c r="K30" s="1">
        <v>0.016337823695</v>
      </c>
      <c r="L30" s="1">
        <v>0.0179842879617</v>
      </c>
      <c r="M30" s="1">
        <v>0.00198306701406</v>
      </c>
      <c r="N30" s="1">
        <v>0.00953166470952</v>
      </c>
      <c r="P30" s="1">
        <v>0.082504811249</v>
      </c>
      <c r="Q30" s="1">
        <v>0.00195278312562</v>
      </c>
      <c r="R30" s="1">
        <v>0.00122765223329</v>
      </c>
      <c r="S30" s="1">
        <v>0.00218032462809</v>
      </c>
      <c r="U30" s="1">
        <v>0.00693799884893</v>
      </c>
      <c r="V30" s="1">
        <v>0.0542690504861</v>
      </c>
      <c r="W30" s="1">
        <v>0.018418097777</v>
      </c>
      <c r="X30" s="1">
        <v>0.0287340408489</v>
      </c>
      <c r="Z30" s="1">
        <v>0.00750460408742</v>
      </c>
      <c r="AA30" s="1">
        <v>0.0358676954913</v>
      </c>
      <c r="AB30" s="1">
        <v>0.0194784122906</v>
      </c>
      <c r="AC30" s="1">
        <v>0.0237957116861</v>
      </c>
      <c r="AE30" s="1">
        <v>0.000267410796862</v>
      </c>
      <c r="AF30" s="1">
        <v>0.00203256756009</v>
      </c>
      <c r="AG30" s="1">
        <v>0.000586444492843</v>
      </c>
      <c r="AH30" s="1">
        <v>0.00191810168269</v>
      </c>
      <c r="AJ30" s="1">
        <v>0.0800720679587</v>
      </c>
      <c r="AK30" s="1">
        <v>0.00190966843428</v>
      </c>
      <c r="AL30" s="1">
        <v>0.00120925085281</v>
      </c>
      <c r="AM30" s="1">
        <v>0.00212072893451</v>
      </c>
      <c r="AO30" s="1">
        <v>0.00999513447272</v>
      </c>
      <c r="AP30" s="1">
        <v>0.0301062220523</v>
      </c>
      <c r="AQ30" s="1">
        <v>0.0354939871387</v>
      </c>
      <c r="AR30" s="1">
        <v>0.00539121735232</v>
      </c>
      <c r="AT30" s="1">
        <v>0.00617439378578</v>
      </c>
      <c r="AU30" s="1">
        <v>0.0266726322548</v>
      </c>
      <c r="AV30" s="1">
        <v>0.00896560506062</v>
      </c>
      <c r="AW30" s="1">
        <v>0.024358279762</v>
      </c>
      <c r="AY30" s="1">
        <v>0.000977447660625</v>
      </c>
      <c r="AZ30" s="1">
        <v>0.00271629525558</v>
      </c>
      <c r="BA30" s="1">
        <v>0.024733060195</v>
      </c>
      <c r="BB30" s="1">
        <v>0.00807894207225</v>
      </c>
      <c r="BD30" s="1">
        <v>0.00899997769827</v>
      </c>
      <c r="BE30" s="1">
        <v>0.00357251546879</v>
      </c>
      <c r="BF30" s="1">
        <v>0.000148199175382</v>
      </c>
      <c r="BG30" s="1">
        <v>0.00164473682097</v>
      </c>
      <c r="BI30" s="1">
        <v>0.0050584962932</v>
      </c>
      <c r="BJ30" s="1">
        <v>0.00515779091579</v>
      </c>
      <c r="BK30" s="1">
        <v>0.0377794498052</v>
      </c>
      <c r="BL30" s="1">
        <v>0.00186032272646</v>
      </c>
      <c r="BN30" s="1">
        <v>0.0048915120204</v>
      </c>
      <c r="BO30" s="1">
        <v>0.0092180265615</v>
      </c>
      <c r="BP30" s="1">
        <v>0.000324342385746</v>
      </c>
      <c r="BQ30" s="1">
        <v>0.00199806484197</v>
      </c>
      <c r="BS30" s="1">
        <v>0.000693478064093</v>
      </c>
      <c r="BT30" s="1">
        <v>0.0026058660386</v>
      </c>
      <c r="BU30" s="1">
        <v>0.00327135024314</v>
      </c>
      <c r="BV30" s="1">
        <v>0.00116537066476</v>
      </c>
      <c r="BX30" s="3">
        <v>3.96823082757e-5</v>
      </c>
      <c r="BY30" s="3">
        <v>4.34073709693e-5</v>
      </c>
      <c r="BZ30" s="1">
        <v>0.000960819623603</v>
      </c>
      <c r="CA30" s="1">
        <v>0.00297267409579</v>
      </c>
      <c r="CB30" s="3"/>
      <c r="CC30" s="1">
        <v>0.000422625980578</v>
      </c>
      <c r="CD30" s="1">
        <v>0.000683847432151</v>
      </c>
      <c r="CE30" s="1">
        <v>0.000370505633228</v>
      </c>
      <c r="CF30" s="1">
        <v>0.000434141448438</v>
      </c>
      <c r="CH30" s="1">
        <v>0.000183440116206</v>
      </c>
      <c r="CI30" s="1">
        <v>0.00345592409013</v>
      </c>
      <c r="CJ30" s="1">
        <v>0.00207222226379</v>
      </c>
      <c r="CK30" s="1">
        <v>0.000987666493512</v>
      </c>
      <c r="CM30" s="1">
        <v>0.000431420432799</v>
      </c>
      <c r="CN30" s="1">
        <v>0.00398423696498</v>
      </c>
      <c r="CO30" s="1">
        <v>0.00237503437043</v>
      </c>
      <c r="CP30" s="1">
        <v>0.00104966235456</v>
      </c>
      <c r="CR30" s="1">
        <v>0.0156796765918</v>
      </c>
      <c r="CS30" s="1">
        <v>0.0137024104449</v>
      </c>
      <c r="CT30" s="1">
        <v>0.0133807868585</v>
      </c>
      <c r="CU30" s="1">
        <v>0.0147482695379</v>
      </c>
      <c r="CW30" s="1">
        <v>0.0338485037653</v>
      </c>
      <c r="CX30" s="1">
        <v>0.0271979271972</v>
      </c>
      <c r="CY30" s="1">
        <v>0.0249183735225</v>
      </c>
      <c r="CZ30" s="1">
        <v>0.027128742053</v>
      </c>
      <c r="DB30" s="1">
        <v>0.0201186534614</v>
      </c>
      <c r="DC30" s="1">
        <v>0.0287384384434</v>
      </c>
      <c r="DD30" s="1">
        <v>0.0271870510022</v>
      </c>
      <c r="DE30" s="1">
        <v>0.026582632178</v>
      </c>
      <c r="DG30" s="1">
        <v>0.137191500244</v>
      </c>
      <c r="DH30" s="1">
        <v>0.128750351995</v>
      </c>
      <c r="DI30" s="1">
        <v>0.11330829804</v>
      </c>
      <c r="DJ30" s="1">
        <v>0.136956243597</v>
      </c>
    </row>
    <row r="31" s="1" customFormat="1" spans="1:114">
      <c r="A31" s="1">
        <v>0.0386558373792</v>
      </c>
      <c r="B31" s="1">
        <v>0.01797140127</v>
      </c>
      <c r="C31" s="1">
        <v>0.105643981766</v>
      </c>
      <c r="D31" s="1">
        <v>0.0825503460979</v>
      </c>
      <c r="F31" s="1">
        <v>0.0365901792646</v>
      </c>
      <c r="G31" s="1">
        <v>0.0097582843696</v>
      </c>
      <c r="H31" s="1">
        <v>0.0415752243056</v>
      </c>
      <c r="I31" s="1">
        <v>0.0328569063804</v>
      </c>
      <c r="K31" s="1">
        <v>0.00704963695066</v>
      </c>
      <c r="L31" s="1">
        <v>0.00170778523344</v>
      </c>
      <c r="M31" s="1">
        <v>0.0344049791883</v>
      </c>
      <c r="N31" s="1">
        <v>0.00880539036337</v>
      </c>
      <c r="P31" s="1">
        <v>0.00098496594938</v>
      </c>
      <c r="Q31" s="1">
        <v>0.0108342976557</v>
      </c>
      <c r="R31" s="1">
        <v>0.0253067352923</v>
      </c>
      <c r="S31" s="1">
        <v>0.00315184936229</v>
      </c>
      <c r="U31" s="1">
        <v>0.0523198327046</v>
      </c>
      <c r="V31" s="1">
        <v>0.000133384735002</v>
      </c>
      <c r="W31" s="1">
        <v>0.00199809638172</v>
      </c>
      <c r="X31" s="1">
        <v>0.0029393508619</v>
      </c>
      <c r="Z31" s="1">
        <v>0.0383937977138</v>
      </c>
      <c r="AA31" s="1">
        <v>0.0169745349739</v>
      </c>
      <c r="AB31" s="1">
        <v>0.0516751007318</v>
      </c>
      <c r="AC31" s="1">
        <v>0.0190652363407</v>
      </c>
      <c r="AE31" s="1">
        <v>0.000543996321472</v>
      </c>
      <c r="AF31" s="1">
        <v>0.000166467983451</v>
      </c>
      <c r="AG31" s="1">
        <v>0.00119752252199</v>
      </c>
      <c r="AH31" s="1">
        <v>0.000881574802409</v>
      </c>
      <c r="AJ31" s="1">
        <v>0.00097756810489</v>
      </c>
      <c r="AK31" s="1">
        <v>0.0107234437042</v>
      </c>
      <c r="AL31" s="1">
        <v>0.0246353182359</v>
      </c>
      <c r="AM31" s="1">
        <v>0.00302836030028</v>
      </c>
      <c r="AO31" s="1">
        <v>0.029301549278</v>
      </c>
      <c r="AP31" s="1">
        <v>0.00564390805275</v>
      </c>
      <c r="AQ31" s="1">
        <v>0.0221344486065</v>
      </c>
      <c r="AR31" s="1">
        <v>0.0225238569747</v>
      </c>
      <c r="AT31" s="1">
        <v>0.0360607877182</v>
      </c>
      <c r="AU31" s="1">
        <v>0.00302697648261</v>
      </c>
      <c r="AV31" s="1">
        <v>0.0634094739001</v>
      </c>
      <c r="AW31" s="1">
        <v>0.00932843773283</v>
      </c>
      <c r="AY31" s="1">
        <v>0.00610496464501</v>
      </c>
      <c r="AZ31" s="1">
        <v>0.000562668599686</v>
      </c>
      <c r="BA31" s="1">
        <v>0.00749435618715</v>
      </c>
      <c r="BB31" s="1">
        <v>0.00321493213993</v>
      </c>
      <c r="BD31" s="1">
        <v>0.00244102973332</v>
      </c>
      <c r="BE31" s="1">
        <v>0.000629624360216</v>
      </c>
      <c r="BF31" s="1">
        <v>0.00288802361641</v>
      </c>
      <c r="BG31" s="1">
        <v>0.00271621378391</v>
      </c>
      <c r="BI31" s="1">
        <v>0.00928910484365</v>
      </c>
      <c r="BJ31" s="1">
        <v>0.00112414282507</v>
      </c>
      <c r="BK31" s="1">
        <v>0.0172387722527</v>
      </c>
      <c r="BL31" s="1">
        <v>0.0249321887367</v>
      </c>
      <c r="BN31" s="1">
        <v>0.00331982968834</v>
      </c>
      <c r="BO31" s="1">
        <v>0.000665918033975</v>
      </c>
      <c r="BP31" s="1">
        <v>0.00147222012634</v>
      </c>
      <c r="BQ31" s="1">
        <v>0.000448544210902</v>
      </c>
      <c r="BS31" s="1">
        <v>0.00518976228705</v>
      </c>
      <c r="BT31" s="1">
        <v>0.00558090076971</v>
      </c>
      <c r="BU31" s="1">
        <v>0.0125598535045</v>
      </c>
      <c r="BV31" s="1">
        <v>0.00177943851064</v>
      </c>
      <c r="BX31" s="3">
        <v>9.47675498096e-5</v>
      </c>
      <c r="BY31" s="3">
        <v>2.17350423248e-5</v>
      </c>
      <c r="BZ31" s="1">
        <v>0.00394814811584</v>
      </c>
      <c r="CA31" s="1">
        <v>0.0013803208643</v>
      </c>
      <c r="CB31" s="3"/>
      <c r="CC31" s="1">
        <v>0.000534403330957</v>
      </c>
      <c r="CD31" s="3">
        <v>6.71450713465e-6</v>
      </c>
      <c r="CE31" s="1">
        <v>0.000437396168232</v>
      </c>
      <c r="CF31" s="1">
        <v>0.000241784558521</v>
      </c>
      <c r="CH31" s="1">
        <v>0.00468198253247</v>
      </c>
      <c r="CI31" s="3">
        <v>4.61082564577e-6</v>
      </c>
      <c r="CJ31" s="3">
        <v>3.97575935791e-5</v>
      </c>
      <c r="CK31" s="1">
        <v>0.000116454842241</v>
      </c>
      <c r="CM31" s="1">
        <v>0.000558165299037</v>
      </c>
      <c r="CN31" s="1">
        <v>0.000301254481955</v>
      </c>
      <c r="CO31" s="1">
        <v>0.00106461259442</v>
      </c>
      <c r="CP31" s="1">
        <v>0.000957733826264</v>
      </c>
      <c r="CR31" s="1">
        <v>0.0131318949543</v>
      </c>
      <c r="CS31" s="1">
        <v>0.014676749661</v>
      </c>
      <c r="CT31" s="1">
        <v>0.0141620112386</v>
      </c>
      <c r="CU31" s="1">
        <v>0.0159032034537</v>
      </c>
      <c r="CW31" s="1">
        <v>0.0230094003324</v>
      </c>
      <c r="CX31" s="1">
        <v>0.0269601867247</v>
      </c>
      <c r="CY31" s="1">
        <v>0.0307688317289</v>
      </c>
      <c r="CZ31" s="1">
        <v>0.0315650307011</v>
      </c>
      <c r="DB31" s="1">
        <v>0.0258927839649</v>
      </c>
      <c r="DC31" s="1">
        <v>0.0171440916928</v>
      </c>
      <c r="DD31" s="1">
        <v>0.0306514581703</v>
      </c>
      <c r="DE31" s="1">
        <v>0.0314449039648</v>
      </c>
      <c r="DG31" s="1">
        <v>0.118108977547</v>
      </c>
      <c r="DH31" s="1">
        <v>0.106698111308</v>
      </c>
      <c r="DI31" s="1">
        <v>0.131085131426</v>
      </c>
      <c r="DJ31" s="1">
        <v>0.125479134899</v>
      </c>
    </row>
    <row r="32" s="1" customFormat="1" spans="1:114">
      <c r="A32" s="1">
        <v>0.00988333608315</v>
      </c>
      <c r="B32" s="1">
        <v>0.0285325254721</v>
      </c>
      <c r="C32" s="1">
        <v>0.0122320655673</v>
      </c>
      <c r="D32" s="1">
        <v>0.0182517169483</v>
      </c>
      <c r="F32" s="1">
        <v>0.0234514852474</v>
      </c>
      <c r="G32" s="1">
        <v>0.00880444224908</v>
      </c>
      <c r="H32" s="1">
        <v>0.0220827924319</v>
      </c>
      <c r="I32" s="1">
        <v>0.0448689163825</v>
      </c>
      <c r="K32" s="1">
        <v>0.0236752024379</v>
      </c>
      <c r="L32" s="1">
        <v>0.00556112806265</v>
      </c>
      <c r="M32" s="1">
        <v>0.000885261359215</v>
      </c>
      <c r="N32" s="1">
        <v>0.00964931341451</v>
      </c>
      <c r="P32" s="1">
        <v>0.0176728713241</v>
      </c>
      <c r="Q32" s="1">
        <v>0.000830735476981</v>
      </c>
      <c r="R32" s="1">
        <v>0.00143619047822</v>
      </c>
      <c r="S32" s="1">
        <v>0.00158062689493</v>
      </c>
      <c r="U32" s="1">
        <v>0.0019119669563</v>
      </c>
      <c r="V32" s="1">
        <v>0.0924716499616</v>
      </c>
      <c r="W32" s="1">
        <v>0.0404707820189</v>
      </c>
      <c r="X32" s="1">
        <v>0.0298624875547</v>
      </c>
      <c r="Z32" s="1">
        <v>0.00243886351528</v>
      </c>
      <c r="AA32" s="1">
        <v>0.049867351088</v>
      </c>
      <c r="AB32" s="1">
        <v>0.048611224403</v>
      </c>
      <c r="AC32" s="1">
        <v>0.0157526074535</v>
      </c>
      <c r="AE32" s="1">
        <v>0.00223197565459</v>
      </c>
      <c r="AF32" s="1">
        <v>0.000533583336328</v>
      </c>
      <c r="AG32" s="1">
        <v>0.000292380294832</v>
      </c>
      <c r="AH32" s="1">
        <v>0.0108635974911</v>
      </c>
      <c r="AJ32" s="1">
        <v>0.0171462497965</v>
      </c>
      <c r="AK32" s="1">
        <v>0.000826020644078</v>
      </c>
      <c r="AL32" s="1">
        <v>0.00143292407134</v>
      </c>
      <c r="AM32" s="1">
        <v>0.00156011435094</v>
      </c>
      <c r="AO32" s="1">
        <v>0.00104971764992</v>
      </c>
      <c r="AP32" s="1">
        <v>0.0146251756492</v>
      </c>
      <c r="AQ32" s="1">
        <v>0.00914512142888</v>
      </c>
      <c r="AR32" s="1">
        <v>0.00266629605226</v>
      </c>
      <c r="AT32" s="1">
        <v>0.0146932322715</v>
      </c>
      <c r="AU32" s="1">
        <v>0.0192840154185</v>
      </c>
      <c r="AV32" s="1">
        <v>0.00780579052432</v>
      </c>
      <c r="AW32" s="1">
        <v>0.0253953329608</v>
      </c>
      <c r="AY32" s="1">
        <v>0.00691411646771</v>
      </c>
      <c r="AZ32" s="1">
        <v>0.00965624884934</v>
      </c>
      <c r="BA32" s="1">
        <v>0.0413226469211</v>
      </c>
      <c r="BB32" s="1">
        <v>0.0496783732409</v>
      </c>
      <c r="BD32" s="1">
        <v>0.0189795876689</v>
      </c>
      <c r="BE32" s="1">
        <v>0.000510262265766</v>
      </c>
      <c r="BF32" s="1">
        <v>0.000302156704347</v>
      </c>
      <c r="BG32" s="1">
        <v>0.000585108387022</v>
      </c>
      <c r="BI32" s="1">
        <v>0.000574369282589</v>
      </c>
      <c r="BJ32" s="1">
        <v>0.00116941693671</v>
      </c>
      <c r="BK32" s="1">
        <v>0.00800151835904</v>
      </c>
      <c r="BL32" s="1">
        <v>0.00487214623813</v>
      </c>
      <c r="BN32" s="1">
        <v>0.000342085438417</v>
      </c>
      <c r="BO32" s="1">
        <v>0.000316451470356</v>
      </c>
      <c r="BP32" s="1">
        <v>0.000136803508288</v>
      </c>
      <c r="BQ32" s="1">
        <v>0.00110854425786</v>
      </c>
      <c r="BS32" s="1">
        <v>0.0018072202235</v>
      </c>
      <c r="BT32" s="1">
        <v>0.000874272992078</v>
      </c>
      <c r="BU32" s="1">
        <v>0.00139939549882</v>
      </c>
      <c r="BV32" s="1">
        <v>0.00113623830305</v>
      </c>
      <c r="BX32" s="3">
        <v>7.76988420937e-5</v>
      </c>
      <c r="BY32" s="3">
        <v>3.11898848198e-5</v>
      </c>
      <c r="BZ32" s="3">
        <v>9.42917380516e-5</v>
      </c>
      <c r="CA32" s="1">
        <v>0.00548710327295</v>
      </c>
      <c r="CB32" s="3"/>
      <c r="CC32" s="1">
        <v>0.000327701867765</v>
      </c>
      <c r="CD32" s="1">
        <v>0.00251526889093</v>
      </c>
      <c r="CE32" s="1">
        <v>0.00130974042047</v>
      </c>
      <c r="CF32" s="1">
        <v>0.000659806070529</v>
      </c>
      <c r="CH32" s="1">
        <v>0.000135051530605</v>
      </c>
      <c r="CI32" s="1">
        <v>0.00173377329386</v>
      </c>
      <c r="CJ32" s="1">
        <v>0.00857829720162</v>
      </c>
      <c r="CK32" s="1">
        <v>0.00232384923658</v>
      </c>
      <c r="CM32" s="1">
        <v>0.000134258180028</v>
      </c>
      <c r="CN32" s="1">
        <v>0.000394646466564</v>
      </c>
      <c r="CO32" s="1">
        <v>0.000640902196717</v>
      </c>
      <c r="CP32" s="1">
        <v>0.00206623532681</v>
      </c>
      <c r="CR32" s="1">
        <v>0.0108418867603</v>
      </c>
      <c r="CS32" s="1">
        <v>0.012182079527</v>
      </c>
      <c r="CT32" s="1">
        <v>0.0104719721834</v>
      </c>
      <c r="CU32" s="1">
        <v>0.0126813485298</v>
      </c>
      <c r="CW32" s="1">
        <v>0.0173772477666</v>
      </c>
      <c r="CX32" s="1">
        <v>0.021151088174</v>
      </c>
      <c r="CY32" s="1">
        <v>0.0159668640628</v>
      </c>
      <c r="CZ32" s="1">
        <v>0.0220686545146</v>
      </c>
      <c r="DB32" s="1">
        <v>0.0223011600459</v>
      </c>
      <c r="DC32" s="1">
        <v>0.0245579340805</v>
      </c>
      <c r="DD32" s="1">
        <v>0.024930076283</v>
      </c>
      <c r="DE32" s="1">
        <v>0.0257831660339</v>
      </c>
      <c r="DG32" s="1">
        <v>0.0967899947997</v>
      </c>
      <c r="DH32" s="1">
        <v>0.11236542444</v>
      </c>
      <c r="DI32" s="1">
        <v>0.0956378337218</v>
      </c>
      <c r="DJ32" s="1">
        <v>0.106998802549</v>
      </c>
    </row>
    <row r="33" s="1" customFormat="1" spans="1:114">
      <c r="A33" s="1">
        <v>0.0283862073474</v>
      </c>
      <c r="B33" s="1">
        <v>0.0241694357511</v>
      </c>
      <c r="C33" s="1">
        <v>0.0376840061522</v>
      </c>
      <c r="D33" s="1">
        <v>0.0261731894805</v>
      </c>
      <c r="F33" s="1">
        <v>0.0157476409302</v>
      </c>
      <c r="G33" s="1">
        <v>0.00796817765562</v>
      </c>
      <c r="H33" s="1">
        <v>0.160010525074</v>
      </c>
      <c r="I33" s="1">
        <v>0.16666744357</v>
      </c>
      <c r="K33" s="1">
        <v>0.00930869138737</v>
      </c>
      <c r="L33" s="1">
        <v>0.00244533804964</v>
      </c>
      <c r="M33" s="1">
        <v>0.00230282201313</v>
      </c>
      <c r="N33" s="1">
        <v>0.011263033513</v>
      </c>
      <c r="P33" s="1">
        <v>0.00152921894922</v>
      </c>
      <c r="Q33" s="1">
        <v>0.00181541355032</v>
      </c>
      <c r="R33" s="1">
        <v>0.00132290392928</v>
      </c>
      <c r="S33" s="1">
        <v>0.000873041848552</v>
      </c>
      <c r="U33" s="1">
        <v>0.0471312363583</v>
      </c>
      <c r="V33" s="1">
        <v>0.00499250026378</v>
      </c>
      <c r="W33" s="1">
        <v>0.0321223620657</v>
      </c>
      <c r="X33" s="1">
        <v>0.000588647108944</v>
      </c>
      <c r="Z33" s="1">
        <v>0.0240995671114</v>
      </c>
      <c r="AA33" s="1">
        <v>0.00551949133173</v>
      </c>
      <c r="AB33" s="1">
        <v>0.0257228697254</v>
      </c>
      <c r="AC33" s="1">
        <v>0.0171215021271</v>
      </c>
      <c r="AE33" s="1">
        <v>0.00197633660393</v>
      </c>
      <c r="AF33" s="1">
        <v>0.000578490485485</v>
      </c>
      <c r="AG33" s="1">
        <v>0.000494955898989</v>
      </c>
      <c r="AH33" s="1">
        <v>0.000379035409388</v>
      </c>
      <c r="AJ33" s="1">
        <v>0.00151402352986</v>
      </c>
      <c r="AK33" s="1">
        <v>0.00176757332081</v>
      </c>
      <c r="AL33" s="1">
        <v>0.00129113417492</v>
      </c>
      <c r="AM33" s="1">
        <v>0.000863954161524</v>
      </c>
      <c r="AO33" s="1">
        <v>0.0684475004504</v>
      </c>
      <c r="AP33" s="1">
        <v>0.00184998910799</v>
      </c>
      <c r="AQ33" s="1">
        <v>0.0101727689775</v>
      </c>
      <c r="AR33" s="1">
        <v>0.0230509669815</v>
      </c>
      <c r="AT33" s="1">
        <v>0.0149628067121</v>
      </c>
      <c r="AU33" s="1">
        <v>0.0230726489684</v>
      </c>
      <c r="AV33" s="1">
        <v>0.0288337049751</v>
      </c>
      <c r="AW33" s="1">
        <v>0.016237978535</v>
      </c>
      <c r="AY33" s="1">
        <v>0.0430947614077</v>
      </c>
      <c r="AZ33" s="1">
        <v>0.00326053055856</v>
      </c>
      <c r="BA33" s="1">
        <v>0.0202492573726</v>
      </c>
      <c r="BB33" s="1">
        <v>0.00473143574785</v>
      </c>
      <c r="BD33" s="1">
        <v>0.00183337624236</v>
      </c>
      <c r="BE33" s="1">
        <v>0.00171324124808</v>
      </c>
      <c r="BF33" s="1">
        <v>0.000756539453025</v>
      </c>
      <c r="BG33" s="1">
        <v>0.00146384280596</v>
      </c>
      <c r="BI33" s="1">
        <v>0.00452672338961</v>
      </c>
      <c r="BJ33" s="1">
        <v>0.000868346941109</v>
      </c>
      <c r="BK33" s="1">
        <v>0.0108107271224</v>
      </c>
      <c r="BL33" s="1">
        <v>0.0285563185681</v>
      </c>
      <c r="BN33" s="1">
        <v>0.00505979802441</v>
      </c>
      <c r="BO33" s="1">
        <v>0.000148424996423</v>
      </c>
      <c r="BP33" s="1">
        <v>0.000508809238366</v>
      </c>
      <c r="BQ33" s="1">
        <v>0.000354950406875</v>
      </c>
      <c r="BS33" s="1">
        <v>0.00342095424273</v>
      </c>
      <c r="BT33" s="1">
        <v>0.000654070632244</v>
      </c>
      <c r="BU33" s="1">
        <v>0.00562223549373</v>
      </c>
      <c r="BV33" s="1">
        <v>0.0701069981645</v>
      </c>
      <c r="BX33" s="3">
        <v>2.89846882517e-5</v>
      </c>
      <c r="BY33" s="3">
        <v>2.65413897937e-5</v>
      </c>
      <c r="BZ33" s="1">
        <v>0.000336826430235</v>
      </c>
      <c r="CA33" s="1">
        <v>0.00583629509986</v>
      </c>
      <c r="CB33" s="3"/>
      <c r="CC33" s="1">
        <v>0.00257070449783</v>
      </c>
      <c r="CD33" s="3">
        <v>9.13788200518e-5</v>
      </c>
      <c r="CE33" s="1">
        <v>0.000786355082273</v>
      </c>
      <c r="CF33" s="3">
        <v>6.32985853098e-5</v>
      </c>
      <c r="CH33" s="1">
        <v>0.00110921814273</v>
      </c>
      <c r="CI33" s="3">
        <v>5.56266429718e-5</v>
      </c>
      <c r="CJ33" s="1">
        <v>0.00185937890673</v>
      </c>
      <c r="CK33" s="3">
        <v>3.86312045766e-5</v>
      </c>
      <c r="CM33" s="1">
        <v>0.000401921475772</v>
      </c>
      <c r="CN33" s="1">
        <v>0.000538420793102</v>
      </c>
      <c r="CO33" s="1">
        <v>0.0025500763227</v>
      </c>
      <c r="CP33" s="1">
        <v>0.000648800047142</v>
      </c>
      <c r="CR33" s="1">
        <v>0.011555419833</v>
      </c>
      <c r="CS33" s="1">
        <v>0.0133279393923</v>
      </c>
      <c r="CT33" s="1">
        <v>0.0138489975482</v>
      </c>
      <c r="CU33" s="1">
        <v>0.0140466753024</v>
      </c>
      <c r="CW33" s="1">
        <v>0.0197699302471</v>
      </c>
      <c r="CX33" s="1">
        <v>0.0228738106733</v>
      </c>
      <c r="CY33" s="1">
        <v>0.0270318894528</v>
      </c>
      <c r="CZ33" s="1">
        <v>0.0299589466753</v>
      </c>
      <c r="DB33" s="1">
        <v>0.0248928926198</v>
      </c>
      <c r="DC33" s="1">
        <v>0.0232391518456</v>
      </c>
      <c r="DD33" s="1">
        <v>0.0294378831351</v>
      </c>
      <c r="DE33" s="1">
        <v>0.030761788612</v>
      </c>
      <c r="DG33" s="1">
        <v>0.0953873090536</v>
      </c>
      <c r="DH33" s="1">
        <v>0.120151356289</v>
      </c>
      <c r="DI33" s="1">
        <v>0.121124265527</v>
      </c>
      <c r="DJ33" s="1">
        <v>0.117400476981</v>
      </c>
    </row>
    <row r="34" s="1" customFormat="1" spans="1:114">
      <c r="A34" s="1">
        <v>0.0403986257241</v>
      </c>
      <c r="B34" s="1">
        <v>0.00655536452062</v>
      </c>
      <c r="C34" s="1">
        <v>0.0219689179107</v>
      </c>
      <c r="D34" s="1">
        <v>0.0491419859303</v>
      </c>
      <c r="F34" s="1">
        <v>0.0379194657728</v>
      </c>
      <c r="G34" s="1">
        <v>0.0162397621766</v>
      </c>
      <c r="H34" s="1">
        <v>0.0286017586016</v>
      </c>
      <c r="I34" s="1">
        <v>0.0205619391846</v>
      </c>
      <c r="K34" s="1">
        <v>0.0568303504036</v>
      </c>
      <c r="L34" s="1">
        <v>0.00476782988424</v>
      </c>
      <c r="M34" s="1">
        <v>0.00992841989755</v>
      </c>
      <c r="N34" s="1">
        <v>0.0112060822664</v>
      </c>
      <c r="P34" s="1">
        <v>0.00125106716975</v>
      </c>
      <c r="Q34" s="1">
        <v>0.0131201196234</v>
      </c>
      <c r="R34" s="1">
        <v>0.00116682491017</v>
      </c>
      <c r="S34" s="1">
        <v>0.000360777578828</v>
      </c>
      <c r="U34" s="1">
        <v>0.0350204411115</v>
      </c>
      <c r="V34" s="1">
        <v>0.012484631495</v>
      </c>
      <c r="W34" s="1">
        <v>0.00777413140437</v>
      </c>
      <c r="X34" s="1">
        <v>0.0143707710498</v>
      </c>
      <c r="Z34" s="1">
        <v>0.0122471011861</v>
      </c>
      <c r="AA34" s="1">
        <v>0.00268601111505</v>
      </c>
      <c r="AB34" s="1">
        <v>0.0339491548954</v>
      </c>
      <c r="AC34" s="1">
        <v>0.0130488875328</v>
      </c>
      <c r="AE34" s="1">
        <v>0.000913835039901</v>
      </c>
      <c r="AF34" s="1">
        <v>0.000175451033065</v>
      </c>
      <c r="AG34" s="1">
        <v>0.000399770396415</v>
      </c>
      <c r="AH34" s="1">
        <v>0.000505170304348</v>
      </c>
      <c r="AJ34" s="1">
        <v>0.00123684061382</v>
      </c>
      <c r="AK34" s="1">
        <v>0.0127008879788</v>
      </c>
      <c r="AL34" s="1">
        <v>0.00116335680251</v>
      </c>
      <c r="AM34" s="1">
        <v>0.000354276665094</v>
      </c>
      <c r="AO34" s="1">
        <v>0.0366120241555</v>
      </c>
      <c r="AP34" s="1">
        <v>0.00649465643815</v>
      </c>
      <c r="AQ34" s="1">
        <v>0.0681526671047</v>
      </c>
      <c r="AR34" s="1">
        <v>0.00444281800235</v>
      </c>
      <c r="AT34" s="1">
        <v>0.00502986991789</v>
      </c>
      <c r="AU34" s="1">
        <v>0.00194079661359</v>
      </c>
      <c r="AV34" s="1">
        <v>0.0118164740788</v>
      </c>
      <c r="AW34" s="1">
        <v>0.0279669217864</v>
      </c>
      <c r="AY34" s="1">
        <v>0.0462912790087</v>
      </c>
      <c r="AZ34" s="1">
        <v>0.00480181897205</v>
      </c>
      <c r="BA34" s="1">
        <v>0.00220369160365</v>
      </c>
      <c r="BB34" s="1">
        <v>0.000656009290205</v>
      </c>
      <c r="BD34" s="1">
        <v>0.00978531827836</v>
      </c>
      <c r="BE34" s="1">
        <v>0.00151265264449</v>
      </c>
      <c r="BF34" s="1">
        <v>0.00275517095792</v>
      </c>
      <c r="BG34" s="1">
        <v>0.0011155506926</v>
      </c>
      <c r="BI34" s="1">
        <v>0.0281959630675</v>
      </c>
      <c r="BJ34" s="1">
        <v>0.0116540541089</v>
      </c>
      <c r="BK34" s="1">
        <v>0.0026886737794</v>
      </c>
      <c r="BL34" s="1">
        <v>0.00226962448068</v>
      </c>
      <c r="BN34" s="1">
        <v>0.00297580365664</v>
      </c>
      <c r="BO34" s="1">
        <v>0.000593280902849</v>
      </c>
      <c r="BP34" s="1">
        <v>0.000433128735121</v>
      </c>
      <c r="BQ34" s="1">
        <v>0.000550083447836</v>
      </c>
      <c r="BS34" s="1">
        <v>0.00137349459463</v>
      </c>
      <c r="BT34" s="1">
        <v>0.000530678611466</v>
      </c>
      <c r="BU34" s="1">
        <v>0.00252214252266</v>
      </c>
      <c r="BV34" s="1">
        <v>0.0016860304333</v>
      </c>
      <c r="BX34" s="1">
        <v>0.00012164372277</v>
      </c>
      <c r="BY34" s="3">
        <v>2.73040834207e-5</v>
      </c>
      <c r="BZ34" s="3">
        <v>2.94115099164e-5</v>
      </c>
      <c r="CA34" s="1">
        <v>0.00104797279701</v>
      </c>
      <c r="CC34" s="1">
        <v>0.00184283077116</v>
      </c>
      <c r="CD34" s="1">
        <v>0.000668717116557</v>
      </c>
      <c r="CE34" s="1">
        <v>0.000181815909983</v>
      </c>
      <c r="CF34" s="1">
        <v>0.00118647484489</v>
      </c>
      <c r="CH34" s="1">
        <v>0.00228068722005</v>
      </c>
      <c r="CI34" s="1">
        <v>0.000184205059602</v>
      </c>
      <c r="CJ34" s="3">
        <v>8.35873375672e-5</v>
      </c>
      <c r="CK34" s="1">
        <v>0.000484440884954</v>
      </c>
      <c r="CM34" s="1">
        <v>0.000317480424515</v>
      </c>
      <c r="CN34" s="1">
        <v>0.000224346648229</v>
      </c>
      <c r="CO34" s="1">
        <v>0.000376807968038</v>
      </c>
      <c r="CP34" s="1">
        <v>0.00232687111112</v>
      </c>
      <c r="CR34" s="1">
        <v>0.0129478032574</v>
      </c>
      <c r="CS34" s="1">
        <v>0.0133222103641</v>
      </c>
      <c r="CT34" s="1">
        <v>0.0122577854103</v>
      </c>
      <c r="CU34" s="1">
        <v>0.0166899443046</v>
      </c>
      <c r="CW34" s="1">
        <v>0.0206175285291</v>
      </c>
      <c r="CX34" s="1">
        <v>0.0241634058809</v>
      </c>
      <c r="CY34" s="1">
        <v>0.0221437970891</v>
      </c>
      <c r="CZ34" s="1">
        <v>0.0337688666433</v>
      </c>
      <c r="DB34" s="1">
        <v>0.0277389782759</v>
      </c>
      <c r="DC34" s="1">
        <v>0.0181127422027</v>
      </c>
      <c r="DD34" s="1">
        <v>0.0261190889234</v>
      </c>
      <c r="DE34" s="1">
        <v>0.0337312204788</v>
      </c>
      <c r="DG34" s="1">
        <v>0.100049051849</v>
      </c>
      <c r="DH34" s="1">
        <v>0.109036986325</v>
      </c>
      <c r="DI34" s="1">
        <v>0.103520009389</v>
      </c>
      <c r="DJ34" s="1">
        <v>0.142779567157</v>
      </c>
    </row>
    <row r="35" s="1" customFormat="1" spans="1:114">
      <c r="A35" s="1">
        <v>0.0298310808529</v>
      </c>
      <c r="B35" s="1">
        <v>0.0486469734682</v>
      </c>
      <c r="C35" s="1">
        <v>0.141671928082</v>
      </c>
      <c r="D35" s="1">
        <v>0.0277584570947</v>
      </c>
      <c r="F35" s="1">
        <v>0.0577813533254</v>
      </c>
      <c r="G35" s="1">
        <v>0.00953539306876</v>
      </c>
      <c r="H35" s="1">
        <v>0.0181709298513</v>
      </c>
      <c r="I35" s="1">
        <v>0.0153666061953</v>
      </c>
      <c r="K35" s="1">
        <v>0.00424424076715</v>
      </c>
      <c r="L35" s="1">
        <v>0.00124228423993</v>
      </c>
      <c r="M35" s="1">
        <v>0.0175430591237</v>
      </c>
      <c r="N35" s="1">
        <v>0.0450682301963</v>
      </c>
      <c r="P35" s="1">
        <v>0.00112008718548</v>
      </c>
      <c r="Q35" s="1">
        <v>0.00130814085325</v>
      </c>
      <c r="R35" s="1">
        <v>0.00618054974465</v>
      </c>
      <c r="S35" s="1">
        <v>0.00153361887659</v>
      </c>
      <c r="U35" s="1">
        <v>0.0259272763027</v>
      </c>
      <c r="V35" s="1">
        <v>0.00683645855326</v>
      </c>
      <c r="W35" s="1">
        <v>0.00520423903667</v>
      </c>
      <c r="X35" s="1">
        <v>0.00086439423865</v>
      </c>
      <c r="Z35" s="1">
        <v>0.0234665365309</v>
      </c>
      <c r="AA35" s="1">
        <v>0.0218387773855</v>
      </c>
      <c r="AB35" s="1">
        <v>0.0144294528028</v>
      </c>
      <c r="AC35" s="1">
        <v>0.0080592986005</v>
      </c>
      <c r="AE35" s="1">
        <v>0.000333754863498</v>
      </c>
      <c r="AF35" s="1">
        <v>0.000374769189937</v>
      </c>
      <c r="AG35" s="1">
        <v>0.000889857206167</v>
      </c>
      <c r="AH35" s="1">
        <v>0.000345465873238</v>
      </c>
      <c r="AJ35" s="1">
        <v>0.00110436587214</v>
      </c>
      <c r="AK35" s="1">
        <v>0.00129476679087</v>
      </c>
      <c r="AL35" s="1">
        <v>0.00594506740432</v>
      </c>
      <c r="AM35" s="1">
        <v>0.0015259383734</v>
      </c>
      <c r="AO35" s="1">
        <v>0.00961554849943</v>
      </c>
      <c r="AP35" s="1">
        <v>0.0562166493699</v>
      </c>
      <c r="AQ35" s="1">
        <v>0.0261765139443</v>
      </c>
      <c r="AR35" s="1">
        <v>0.00210722175283</v>
      </c>
      <c r="AT35" s="1">
        <v>0.0467059726699</v>
      </c>
      <c r="AU35" s="1">
        <v>0.00169678972892</v>
      </c>
      <c r="AV35" s="1">
        <v>0.0286030913671</v>
      </c>
      <c r="AW35" s="1">
        <v>0.0112297472894</v>
      </c>
      <c r="AY35" s="1">
        <v>0.0355709484682</v>
      </c>
      <c r="AZ35" s="1">
        <v>0.01055618017</v>
      </c>
      <c r="BA35" s="1">
        <v>0.00323223837551</v>
      </c>
      <c r="BB35" s="1">
        <v>0.0527496526533</v>
      </c>
      <c r="BD35" s="1">
        <v>0.00118131007953</v>
      </c>
      <c r="BE35" s="1">
        <v>0.000691919768336</v>
      </c>
      <c r="BF35" s="1">
        <v>0.00173954105608</v>
      </c>
      <c r="BG35" s="1">
        <v>0.0260416405228</v>
      </c>
      <c r="BI35" s="1">
        <v>0.00781980571828</v>
      </c>
      <c r="BJ35" s="1">
        <v>0.00379249187004</v>
      </c>
      <c r="BK35" s="1">
        <v>0.00448548934729</v>
      </c>
      <c r="BL35" s="1">
        <v>0.00443431698987</v>
      </c>
      <c r="BN35" s="1">
        <v>0.00136058904913</v>
      </c>
      <c r="BO35" s="1">
        <v>0.000159532034291</v>
      </c>
      <c r="BP35" s="1">
        <v>0.0113758170534</v>
      </c>
      <c r="BQ35" s="1">
        <v>0.000775692228859</v>
      </c>
      <c r="BS35" s="1">
        <v>0.0142015852315</v>
      </c>
      <c r="BT35" s="1">
        <v>0.00158511380226</v>
      </c>
      <c r="BU35" s="1">
        <v>0.00359367923558</v>
      </c>
      <c r="BV35" s="1">
        <v>0.00611896746274</v>
      </c>
      <c r="BX35" s="3">
        <v>1.96677081817e-5</v>
      </c>
      <c r="BY35" s="3">
        <v>1.61105632418e-5</v>
      </c>
      <c r="BZ35" s="1">
        <v>0.000182867861851</v>
      </c>
      <c r="CA35" s="1">
        <v>0.00568320070809</v>
      </c>
      <c r="CB35" s="3"/>
      <c r="CC35" s="1">
        <v>0.00047125575098</v>
      </c>
      <c r="CD35" s="1">
        <v>0.000172713391953</v>
      </c>
      <c r="CE35" s="1">
        <v>0.000225845733035</v>
      </c>
      <c r="CF35" s="3">
        <v>6.50109237209e-5</v>
      </c>
      <c r="CH35" s="1">
        <v>0.00316361841139</v>
      </c>
      <c r="CI35" s="1">
        <v>0.000460412143031</v>
      </c>
      <c r="CJ35" s="1">
        <v>0.000189027340881</v>
      </c>
      <c r="CK35" s="3">
        <v>4.86250535967e-5</v>
      </c>
      <c r="CM35" s="1">
        <v>0.000422267625848</v>
      </c>
      <c r="CN35" s="1">
        <v>0.000536666026548</v>
      </c>
      <c r="CO35" s="1">
        <v>0.000575217452619</v>
      </c>
      <c r="CP35" s="1">
        <v>0.00319469209112</v>
      </c>
      <c r="CR35" s="1">
        <v>0.0122238300111</v>
      </c>
      <c r="CS35" s="1">
        <v>0.0132370132829</v>
      </c>
      <c r="CT35" s="1">
        <v>0.0133947735153</v>
      </c>
      <c r="CU35" s="1">
        <v>0.0122323143322</v>
      </c>
      <c r="CW35" s="1">
        <v>0.024225734096</v>
      </c>
      <c r="CX35" s="1">
        <v>0.026865412567</v>
      </c>
      <c r="CY35" s="1">
        <v>0.0264788320705</v>
      </c>
      <c r="CZ35" s="1">
        <v>0.0202084465796</v>
      </c>
      <c r="DB35" s="1">
        <v>0.0285793879448</v>
      </c>
      <c r="DC35" s="1">
        <v>0.0276068323709</v>
      </c>
      <c r="DD35" s="1">
        <v>0.0259210726015</v>
      </c>
      <c r="DE35" s="1">
        <v>0.0270749017968</v>
      </c>
      <c r="DG35" s="1">
        <v>0.112646008768</v>
      </c>
      <c r="DH35" s="1">
        <v>0.115401221001</v>
      </c>
      <c r="DI35" s="1">
        <v>0.131629258141</v>
      </c>
      <c r="DJ35" s="1">
        <v>0.110021470304</v>
      </c>
    </row>
    <row r="36" s="1" customFormat="1" spans="1:114">
      <c r="A36" s="1">
        <v>0.0161378132613</v>
      </c>
      <c r="B36" s="1">
        <v>0.0199724686588</v>
      </c>
      <c r="C36" s="1">
        <v>0.0822956268689</v>
      </c>
      <c r="D36" s="1">
        <v>0.0317859776318</v>
      </c>
      <c r="F36" s="1">
        <v>0.00373580933651</v>
      </c>
      <c r="G36" s="1">
        <v>0.0220919587759</v>
      </c>
      <c r="H36" s="1">
        <v>0.0277603568904</v>
      </c>
      <c r="I36" s="1">
        <v>0.0677588195282</v>
      </c>
      <c r="K36" s="1">
        <v>0.0134898655449</v>
      </c>
      <c r="L36" s="1">
        <v>0.0136502736236</v>
      </c>
      <c r="M36" s="1">
        <v>0.0306296177909</v>
      </c>
      <c r="N36" s="1">
        <v>0.00976893595456</v>
      </c>
      <c r="P36" s="1">
        <v>0.00394003037711</v>
      </c>
      <c r="Q36" s="1">
        <v>0.00715646582522</v>
      </c>
      <c r="R36" s="1">
        <v>0.00086219197113</v>
      </c>
      <c r="S36" s="1">
        <v>0.00846958627213</v>
      </c>
      <c r="U36" s="1">
        <v>0.07581922328</v>
      </c>
      <c r="V36" s="1">
        <v>0.0856389769242</v>
      </c>
      <c r="W36" s="1">
        <v>0.00115243430527</v>
      </c>
      <c r="X36" s="1">
        <v>0.0372404265217</v>
      </c>
      <c r="Z36" s="1">
        <v>0.00412483550534</v>
      </c>
      <c r="AA36" s="1">
        <v>0.00771432204001</v>
      </c>
      <c r="AB36" s="1">
        <v>0.0409091673488</v>
      </c>
      <c r="AC36" s="1">
        <v>0.0713031611464</v>
      </c>
      <c r="AE36" s="1">
        <v>0.000299421320079</v>
      </c>
      <c r="AF36" s="1">
        <v>0.000362906979304</v>
      </c>
      <c r="AG36" s="1">
        <v>0.0016506935287</v>
      </c>
      <c r="AH36" s="1">
        <v>0.000629498212926</v>
      </c>
      <c r="AJ36" s="1">
        <v>0.00387473190874</v>
      </c>
      <c r="AK36" s="1">
        <v>0.00699015343147</v>
      </c>
      <c r="AL36" s="1">
        <v>0.000849022905921</v>
      </c>
      <c r="AM36" s="1">
        <v>0.00824665677521</v>
      </c>
      <c r="AO36" s="1">
        <v>0.00220240948758</v>
      </c>
      <c r="AP36" s="1">
        <v>0.00463510654465</v>
      </c>
      <c r="AQ36" s="1">
        <v>0.0678522781324</v>
      </c>
      <c r="AR36" s="1">
        <v>0.00761950087812</v>
      </c>
      <c r="AT36" s="1">
        <v>0.00656560024823</v>
      </c>
      <c r="AU36" s="1">
        <v>0.0134456071013</v>
      </c>
      <c r="AV36" s="1">
        <v>0.00340032496389</v>
      </c>
      <c r="AW36" s="1">
        <v>0.106151609957</v>
      </c>
      <c r="AY36" s="1">
        <v>0.0428701784587</v>
      </c>
      <c r="AZ36" s="1">
        <v>0.0622788806496</v>
      </c>
      <c r="BA36" s="1">
        <v>0.00213112577835</v>
      </c>
      <c r="BB36" s="1">
        <v>0.0073796409466</v>
      </c>
      <c r="BD36" s="1">
        <v>0.00290242382414</v>
      </c>
      <c r="BE36" s="1">
        <v>0.00439298586898</v>
      </c>
      <c r="BF36" s="1">
        <v>0.0140972290106</v>
      </c>
      <c r="BG36" s="1">
        <v>0.00172798082264</v>
      </c>
      <c r="BI36" s="1">
        <v>0.00126369872636</v>
      </c>
      <c r="BJ36" s="1">
        <v>0.00361046944406</v>
      </c>
      <c r="BK36" s="1">
        <v>0.00546135553426</v>
      </c>
      <c r="BL36" s="1">
        <v>0.0259439051882</v>
      </c>
      <c r="BN36" s="1">
        <v>0.000594642338303</v>
      </c>
      <c r="BO36" s="1">
        <v>0.00224322021262</v>
      </c>
      <c r="BP36" s="1">
        <v>0.00165368861826</v>
      </c>
      <c r="BQ36" s="1">
        <v>0.000287835509093</v>
      </c>
      <c r="BS36" s="1">
        <v>0.000690587837925</v>
      </c>
      <c r="BT36" s="1">
        <v>0.0102297137336</v>
      </c>
      <c r="BU36" s="1">
        <v>0.0133782739284</v>
      </c>
      <c r="BV36" s="1">
        <v>0.00645496023039</v>
      </c>
      <c r="BX36" s="3">
        <v>5.26421966079e-5</v>
      </c>
      <c r="BY36" s="3">
        <v>3.67630279333e-5</v>
      </c>
      <c r="BZ36" s="1">
        <v>0.00381685087916</v>
      </c>
      <c r="CA36" s="1">
        <v>0.00353742353882</v>
      </c>
      <c r="CB36" s="3"/>
      <c r="CC36" s="1">
        <v>0.00642126122459</v>
      </c>
      <c r="CD36" s="1">
        <v>0.0066533931931</v>
      </c>
      <c r="CE36" s="1">
        <v>0.000144940675513</v>
      </c>
      <c r="CF36" s="1">
        <v>0.00240915216611</v>
      </c>
      <c r="CH36" s="1">
        <v>0.00704735834091</v>
      </c>
      <c r="CI36" s="1">
        <v>0.00803136302382</v>
      </c>
      <c r="CJ36" s="3">
        <v>6.32412650691e-5</v>
      </c>
      <c r="CK36" s="1">
        <v>0.00404851761678</v>
      </c>
      <c r="CM36" s="1">
        <v>0.00164712335569</v>
      </c>
      <c r="CN36" s="1">
        <v>0.000627386364765</v>
      </c>
      <c r="CO36" s="1">
        <v>0.000796615338626</v>
      </c>
      <c r="CP36" s="1">
        <v>0.00097236828539</v>
      </c>
      <c r="CR36" s="1">
        <v>0.00982934961548</v>
      </c>
      <c r="CS36" s="1">
        <v>0.0110300250541</v>
      </c>
      <c r="CT36" s="1">
        <v>0.0136397059821</v>
      </c>
      <c r="CU36" s="1">
        <v>0.0140042289126</v>
      </c>
      <c r="CW36" s="1">
        <v>0.0141587150196</v>
      </c>
      <c r="CX36" s="1">
        <v>0.0177624485849</v>
      </c>
      <c r="CY36" s="1">
        <v>0.028681535681</v>
      </c>
      <c r="CZ36" s="1">
        <v>0.0285788874001</v>
      </c>
      <c r="DB36" s="1">
        <v>0.0231914247253</v>
      </c>
      <c r="DC36" s="1">
        <v>0.0254669222562</v>
      </c>
      <c r="DD36" s="1">
        <v>0.0281456823749</v>
      </c>
      <c r="DE36" s="1">
        <v>0.029819280456</v>
      </c>
      <c r="DG36" s="1">
        <v>0.0871241781615</v>
      </c>
      <c r="DH36" s="1">
        <v>0.101207526426</v>
      </c>
      <c r="DI36" s="1">
        <v>0.118372885873</v>
      </c>
      <c r="DJ36" s="1">
        <v>0.132239412737</v>
      </c>
    </row>
    <row r="37" s="1" customFormat="1" spans="1:114">
      <c r="A37" s="1">
        <v>0.216944417179</v>
      </c>
      <c r="B37" s="1">
        <v>0.00704969999295</v>
      </c>
      <c r="C37" s="1">
        <v>0.0498615454235</v>
      </c>
      <c r="D37" s="1">
        <v>0.0356576852167</v>
      </c>
      <c r="F37" s="1">
        <v>0.00595287730858</v>
      </c>
      <c r="G37" s="1">
        <v>0.0108772455061</v>
      </c>
      <c r="H37" s="1">
        <v>0.0405892392312</v>
      </c>
      <c r="I37" s="1">
        <v>0.148192772258</v>
      </c>
      <c r="K37" s="1">
        <v>0.0343872498154</v>
      </c>
      <c r="L37" s="1">
        <v>0.0202514387277</v>
      </c>
      <c r="M37" s="1">
        <v>0.0801826844685</v>
      </c>
      <c r="N37" s="1">
        <v>0.0196683243426</v>
      </c>
      <c r="P37" s="1">
        <v>0.0373742383322</v>
      </c>
      <c r="Q37" s="1">
        <v>0.0028734408074</v>
      </c>
      <c r="R37" s="1">
        <v>0.00543593794832</v>
      </c>
      <c r="S37" s="1">
        <v>0.00378147211938</v>
      </c>
      <c r="U37" s="1">
        <v>0.00233020959881</v>
      </c>
      <c r="V37" s="1">
        <v>0.0729955685404</v>
      </c>
      <c r="W37" s="1">
        <v>0.000727058546895</v>
      </c>
      <c r="X37" s="1">
        <v>0.0299625663481</v>
      </c>
      <c r="Z37" s="1">
        <v>0.00407758429833</v>
      </c>
      <c r="AA37" s="1">
        <v>0.0348350838845</v>
      </c>
      <c r="AB37" s="1">
        <v>0.00965651071535</v>
      </c>
      <c r="AC37" s="1">
        <v>0.044663677832</v>
      </c>
      <c r="AE37" s="1">
        <v>0.000470381456644</v>
      </c>
      <c r="AF37" s="1">
        <v>0.000259458584093</v>
      </c>
      <c r="AG37" s="1">
        <v>0.000332472460717</v>
      </c>
      <c r="AH37" s="1">
        <v>0.00216093547466</v>
      </c>
      <c r="AJ37" s="1">
        <v>0.0362495406293</v>
      </c>
      <c r="AK37" s="1">
        <v>0.00281993901203</v>
      </c>
      <c r="AL37" s="1">
        <v>0.0053036661361</v>
      </c>
      <c r="AM37" s="1">
        <v>0.0036972335781</v>
      </c>
      <c r="AO37" s="1">
        <v>0.00282706011084</v>
      </c>
      <c r="AP37" s="1">
        <v>0.000717417213785</v>
      </c>
      <c r="AQ37" s="1">
        <v>0.00178684060098</v>
      </c>
      <c r="AR37" s="1">
        <v>0.0231439981383</v>
      </c>
      <c r="AT37" s="1">
        <v>0.00399717468837</v>
      </c>
      <c r="AU37" s="1">
        <v>0.0239715095291</v>
      </c>
      <c r="AV37" s="1">
        <v>0.00254375547903</v>
      </c>
      <c r="AW37" s="1">
        <v>0.0313506483957</v>
      </c>
      <c r="AY37" s="1">
        <v>0.00653359478568</v>
      </c>
      <c r="AZ37" s="1">
        <v>0.0202447608315</v>
      </c>
      <c r="BA37" s="1">
        <v>0.00229011262972</v>
      </c>
      <c r="BB37" s="1">
        <v>0.00236530397349</v>
      </c>
      <c r="BD37" s="1">
        <v>0.0291078681007</v>
      </c>
      <c r="BE37" s="1">
        <v>0.00556276136627</v>
      </c>
      <c r="BF37" s="1">
        <v>0.056000927195</v>
      </c>
      <c r="BG37" s="1">
        <v>0.00230291430863</v>
      </c>
      <c r="BI37" s="1">
        <v>0.00125189025116</v>
      </c>
      <c r="BJ37" s="1">
        <v>0.000968229969859</v>
      </c>
      <c r="BK37" s="1">
        <v>0.0103524580729</v>
      </c>
      <c r="BL37" s="1">
        <v>0.112513474742</v>
      </c>
      <c r="BN37" s="1">
        <v>0.000440736421307</v>
      </c>
      <c r="BO37" s="1">
        <v>0.00728834848439</v>
      </c>
      <c r="BP37" s="1">
        <v>0.000573099604876</v>
      </c>
      <c r="BQ37" s="1">
        <v>0.00162096311139</v>
      </c>
      <c r="BS37" s="1">
        <v>0.00110040883488</v>
      </c>
      <c r="BT37" s="1">
        <v>0.00261423993039</v>
      </c>
      <c r="BU37" s="1">
        <v>0.0012602648456</v>
      </c>
      <c r="BV37" s="1">
        <v>0.00284067131468</v>
      </c>
      <c r="BX37" s="1">
        <v>0.000109801658638</v>
      </c>
      <c r="BY37" s="3">
        <v>4.50807223833e-5</v>
      </c>
      <c r="BZ37" s="1">
        <v>0.0130137063125</v>
      </c>
      <c r="CA37" s="1">
        <v>0.00593045036524</v>
      </c>
      <c r="CC37" s="3">
        <v>7.8802861612e-5</v>
      </c>
      <c r="CD37" s="1">
        <v>0.00299019527653</v>
      </c>
      <c r="CE37" s="3">
        <v>6.63621085769e-5</v>
      </c>
      <c r="CF37" s="1">
        <v>0.00127790503377</v>
      </c>
      <c r="CG37" s="3"/>
      <c r="CH37" s="1">
        <v>0.000216846277746</v>
      </c>
      <c r="CI37" s="1">
        <v>0.00270171299345</v>
      </c>
      <c r="CJ37" s="3">
        <v>2.81366835825e-5</v>
      </c>
      <c r="CK37" s="1">
        <v>0.000483725152679</v>
      </c>
      <c r="CM37" s="1">
        <v>0.000684046071896</v>
      </c>
      <c r="CN37" s="1">
        <v>0.000237675221671</v>
      </c>
      <c r="CO37" s="1">
        <v>0.000432581331672</v>
      </c>
      <c r="CP37" s="1">
        <v>0.000547265204792</v>
      </c>
      <c r="CR37" s="1">
        <v>0.0142409920184</v>
      </c>
      <c r="CS37" s="1">
        <v>0.0112497624769</v>
      </c>
      <c r="CT37" s="1">
        <v>0.0125344328585</v>
      </c>
      <c r="CU37" s="1">
        <v>0.0153347385612</v>
      </c>
      <c r="CW37" s="1">
        <v>0.0357139221576</v>
      </c>
      <c r="CX37" s="1">
        <v>0.0179371039656</v>
      </c>
      <c r="CY37" s="1">
        <v>0.0232699135825</v>
      </c>
      <c r="CZ37" s="1">
        <v>0.0298430122164</v>
      </c>
      <c r="DB37" s="1">
        <v>0.0316793064337</v>
      </c>
      <c r="DC37" s="1">
        <v>0.0242281501535</v>
      </c>
      <c r="DD37" s="1">
        <v>0.0280946238172</v>
      </c>
      <c r="DE37" s="1">
        <v>0.0295546032391</v>
      </c>
      <c r="DG37" s="1">
        <v>0.113383265263</v>
      </c>
      <c r="DH37" s="1">
        <v>0.101528779919</v>
      </c>
      <c r="DI37" s="1">
        <v>0.117484744125</v>
      </c>
      <c r="DJ37" s="1">
        <v>0.136773383743</v>
      </c>
    </row>
    <row r="38" s="1" customFormat="1" spans="1:114">
      <c r="A38" s="1">
        <v>0.0322640430869</v>
      </c>
      <c r="B38" s="1">
        <v>0.0245545542157</v>
      </c>
      <c r="C38" s="1">
        <v>0.0453529765131</v>
      </c>
      <c r="D38" s="1">
        <v>0.0546613955452</v>
      </c>
      <c r="F38" s="1">
        <v>0.0474487434512</v>
      </c>
      <c r="G38" s="1">
        <v>0.0209760690141</v>
      </c>
      <c r="H38" s="1">
        <v>0.00443862297693</v>
      </c>
      <c r="I38" s="1">
        <v>0.0177884406835</v>
      </c>
      <c r="K38" s="1">
        <v>0.00506780573601</v>
      </c>
      <c r="L38" s="1">
        <v>0.0105223584137</v>
      </c>
      <c r="M38" s="1">
        <v>0.12455631803</v>
      </c>
      <c r="N38" s="1">
        <v>0.0560465113414</v>
      </c>
      <c r="P38" s="1">
        <v>0.00115715564367</v>
      </c>
      <c r="Q38" s="1">
        <v>0.00100053029248</v>
      </c>
      <c r="R38" s="1">
        <v>0.00171996056209</v>
      </c>
      <c r="S38" s="1">
        <v>0.0010955019283</v>
      </c>
      <c r="U38" s="1">
        <v>0.0308951153084</v>
      </c>
      <c r="V38" s="1">
        <v>0.0625037741865</v>
      </c>
      <c r="W38" s="1">
        <v>0.000274734496011</v>
      </c>
      <c r="X38" s="1">
        <v>0.0791686762762</v>
      </c>
      <c r="Z38" s="1">
        <v>0.0323131057282</v>
      </c>
      <c r="AA38" s="1">
        <v>0.017214110734</v>
      </c>
      <c r="AB38" s="1">
        <v>0.0451927084226</v>
      </c>
      <c r="AC38" s="1">
        <v>0.0336362331542</v>
      </c>
      <c r="AE38" s="1">
        <v>0.000470532536049</v>
      </c>
      <c r="AF38" s="1">
        <v>0.00046572374846</v>
      </c>
      <c r="AG38" s="1">
        <v>0.00642100371097</v>
      </c>
      <c r="AH38" s="1">
        <v>0.000626250506708</v>
      </c>
      <c r="AJ38" s="1">
        <v>0.00114877853013</v>
      </c>
      <c r="AK38" s="1">
        <v>0.000992612644981</v>
      </c>
      <c r="AL38" s="1">
        <v>0.00167799268538</v>
      </c>
      <c r="AM38" s="1">
        <v>0.0010847579101</v>
      </c>
      <c r="AO38" s="1">
        <v>0.0611531239712</v>
      </c>
      <c r="AP38" s="1">
        <v>0.015854250629</v>
      </c>
      <c r="AQ38" s="1">
        <v>0.0207755990508</v>
      </c>
      <c r="AR38" s="1">
        <v>0.0621769391326</v>
      </c>
      <c r="AT38" s="1">
        <v>0.0285509631957</v>
      </c>
      <c r="AU38" s="1">
        <v>0.0116477660045</v>
      </c>
      <c r="AV38" s="1">
        <v>0.00181155054895</v>
      </c>
      <c r="AW38" s="1">
        <v>0.0253477605984</v>
      </c>
      <c r="AY38" s="1">
        <v>0.00343378532143</v>
      </c>
      <c r="AZ38" s="1">
        <v>0.028742036589</v>
      </c>
      <c r="BA38" s="1">
        <v>0.000369619464937</v>
      </c>
      <c r="BB38" s="1">
        <v>0.0123087088074</v>
      </c>
      <c r="BD38" s="1">
        <v>0.00287554449174</v>
      </c>
      <c r="BE38" s="1">
        <v>0.00215113764785</v>
      </c>
      <c r="BF38" s="1">
        <v>0.0296642430203</v>
      </c>
      <c r="BG38" s="1">
        <v>0.00569687489521</v>
      </c>
      <c r="BI38" s="1">
        <v>0.0103866886702</v>
      </c>
      <c r="BJ38" s="1">
        <v>0.00118064514923</v>
      </c>
      <c r="BK38" s="1">
        <v>0.00105882979164</v>
      </c>
      <c r="BL38" s="1">
        <v>0.00274899688234</v>
      </c>
      <c r="BN38" s="1">
        <v>0.000203324157849</v>
      </c>
      <c r="BO38" s="1">
        <v>0.000502958785868</v>
      </c>
      <c r="BP38" s="1">
        <v>0.00599947910442</v>
      </c>
      <c r="BQ38" s="1">
        <v>0.0060900196995</v>
      </c>
      <c r="BS38" s="1">
        <v>0.00222831398777</v>
      </c>
      <c r="BT38" s="1">
        <v>0.00705828821758</v>
      </c>
      <c r="BU38" s="1">
        <v>0.00104428536372</v>
      </c>
      <c r="BV38" s="1">
        <v>0.00374152689471</v>
      </c>
      <c r="BX38" s="3">
        <v>2.93285434114e-5</v>
      </c>
      <c r="BY38" s="1">
        <v>0.000225511008103</v>
      </c>
      <c r="BZ38" s="1">
        <v>0.00702984199936</v>
      </c>
      <c r="CA38" s="1">
        <v>0.000124450878475</v>
      </c>
      <c r="CB38" s="3"/>
      <c r="CC38" s="1">
        <v>0.000843771252896</v>
      </c>
      <c r="CD38" s="1">
        <v>0.00375940398439</v>
      </c>
      <c r="CE38" s="3">
        <v>2.9018248838e-5</v>
      </c>
      <c r="CF38" s="1">
        <v>0.00245151039136</v>
      </c>
      <c r="CH38" s="1">
        <v>0.0015983705619</v>
      </c>
      <c r="CI38" s="1">
        <v>0.00457391860201</v>
      </c>
      <c r="CJ38" s="3">
        <v>2.03506946994e-5</v>
      </c>
      <c r="CK38" s="1">
        <v>0.00123945362609</v>
      </c>
      <c r="CM38" s="1">
        <v>0.000579656570099</v>
      </c>
      <c r="CN38" s="1">
        <v>0.00053339019849</v>
      </c>
      <c r="CO38" s="1">
        <v>0.000486915420774</v>
      </c>
      <c r="CP38" s="1">
        <v>0.00045637716613</v>
      </c>
      <c r="CR38" s="1">
        <v>0.0131436721884</v>
      </c>
      <c r="CS38" s="1">
        <v>0.0120423355101</v>
      </c>
      <c r="CT38" s="1">
        <v>0.0162131043381</v>
      </c>
      <c r="CU38" s="1">
        <v>0.0143630808558</v>
      </c>
      <c r="CW38" s="1">
        <v>0.0254390801093</v>
      </c>
      <c r="CX38" s="1">
        <v>0.0195842954919</v>
      </c>
      <c r="CY38" s="1">
        <v>0.0296578885339</v>
      </c>
      <c r="CZ38" s="1">
        <v>0.0221896832436</v>
      </c>
      <c r="DB38" s="1">
        <v>0.0294170663577</v>
      </c>
      <c r="DC38" s="1">
        <v>0.0260790940442</v>
      </c>
      <c r="DD38" s="1">
        <v>0.0281512499002</v>
      </c>
      <c r="DE38" s="1">
        <v>0.0261133108924</v>
      </c>
      <c r="DG38" s="1">
        <v>0.117324632029</v>
      </c>
      <c r="DH38" s="1">
        <v>0.105052968654</v>
      </c>
      <c r="DI38" s="1">
        <v>0.131653401941</v>
      </c>
      <c r="DJ38" s="1">
        <v>0.123971271698</v>
      </c>
    </row>
    <row r="39" s="1" customFormat="1" spans="1:114">
      <c r="A39" s="1">
        <v>0.021385288301</v>
      </c>
      <c r="B39" s="1">
        <v>0.0570473867937</v>
      </c>
      <c r="C39" s="1">
        <v>0.0495907600201</v>
      </c>
      <c r="D39" s="1">
        <v>0.0218438213108</v>
      </c>
      <c r="F39" s="1">
        <v>0.0442257432425</v>
      </c>
      <c r="G39" s="1">
        <v>0.0431186256552</v>
      </c>
      <c r="H39" s="1">
        <v>0.138364814734</v>
      </c>
      <c r="I39" s="1">
        <v>0.0623482215836</v>
      </c>
      <c r="K39" s="1">
        <v>0.00629704070264</v>
      </c>
      <c r="L39" s="1">
        <v>0.0158573931571</v>
      </c>
      <c r="M39" s="1">
        <v>0.0459894942624</v>
      </c>
      <c r="N39" s="1">
        <v>0.0015714204327</v>
      </c>
      <c r="P39" s="1">
        <v>0.00286999512542</v>
      </c>
      <c r="Q39" s="1">
        <v>0.00667650323673</v>
      </c>
      <c r="R39" s="1">
        <v>0.000905506685545</v>
      </c>
      <c r="S39" s="1">
        <v>0.000961009766634</v>
      </c>
      <c r="U39" s="1">
        <v>0.0924715032122</v>
      </c>
      <c r="V39" s="1">
        <v>0.04274060831</v>
      </c>
      <c r="W39" s="1">
        <v>0.0379533784334</v>
      </c>
      <c r="X39" s="1">
        <v>0.0303559047292</v>
      </c>
      <c r="Z39" s="1">
        <v>0.0244722843898</v>
      </c>
      <c r="AA39" s="1">
        <v>0.0233378859629</v>
      </c>
      <c r="AB39" s="1">
        <v>0.028537655125</v>
      </c>
      <c r="AC39" s="1">
        <v>0.0344983508196</v>
      </c>
      <c r="AE39" s="1">
        <v>0.000410630220867</v>
      </c>
      <c r="AF39" s="1">
        <v>0.000598289786388</v>
      </c>
      <c r="AG39" s="1">
        <v>0.00540380770231</v>
      </c>
      <c r="AH39" s="1">
        <v>0.00103326953463</v>
      </c>
      <c r="AJ39" s="1">
        <v>0.00284796913994</v>
      </c>
      <c r="AK39" s="1">
        <v>0.00638332751087</v>
      </c>
      <c r="AL39" s="1">
        <v>0.000885901829817</v>
      </c>
      <c r="AM39" s="1">
        <v>0.000955901892243</v>
      </c>
      <c r="AO39" s="1">
        <v>0.0102649668676</v>
      </c>
      <c r="AP39" s="1">
        <v>0.0025468882403</v>
      </c>
      <c r="AQ39" s="1">
        <v>0.00794190114056</v>
      </c>
      <c r="AR39" s="1">
        <v>0.0336569979734</v>
      </c>
      <c r="AT39" s="1">
        <v>0.00892942064109</v>
      </c>
      <c r="AU39" s="1">
        <v>0.0253258794912</v>
      </c>
      <c r="AV39" s="1">
        <v>0.019833014988</v>
      </c>
      <c r="AW39" s="1">
        <v>0.0130321980973</v>
      </c>
      <c r="AY39" s="1">
        <v>0.0182205227626</v>
      </c>
      <c r="AZ39" s="1">
        <v>0.00441363037027</v>
      </c>
      <c r="BA39" s="1">
        <v>0.00127891546749</v>
      </c>
      <c r="BB39" s="1">
        <v>0.0149147011436</v>
      </c>
      <c r="BD39" s="1">
        <v>0.00154918866618</v>
      </c>
      <c r="BE39" s="1">
        <v>0.00463244930976</v>
      </c>
      <c r="BF39" s="1">
        <v>0.0126266559578</v>
      </c>
      <c r="BG39" s="1">
        <v>0.000342300982455</v>
      </c>
      <c r="BI39" s="1">
        <v>0.0100785657252</v>
      </c>
      <c r="BJ39" s="1">
        <v>0.00365466811895</v>
      </c>
      <c r="BK39" s="1">
        <v>0.0166732829257</v>
      </c>
      <c r="BL39" s="1">
        <v>0.0235083793367</v>
      </c>
      <c r="BN39" s="1">
        <v>0.000325818273546</v>
      </c>
      <c r="BO39" s="1">
        <v>0.00410041469391</v>
      </c>
      <c r="BP39" s="1">
        <v>0.0201745354003</v>
      </c>
      <c r="BQ39" s="1">
        <v>0.000401095871544</v>
      </c>
      <c r="BS39" s="1">
        <v>0.0130381064543</v>
      </c>
      <c r="BT39" s="1">
        <v>0.00116839657503</v>
      </c>
      <c r="BU39" s="1">
        <v>0.0108232933876</v>
      </c>
      <c r="BV39" s="1">
        <v>0.00206680308716</v>
      </c>
      <c r="BX39" s="3">
        <v>2.13627735458e-5</v>
      </c>
      <c r="BY39" s="3">
        <v>4.94040840749e-5</v>
      </c>
      <c r="BZ39" s="1">
        <v>0.00456426391724</v>
      </c>
      <c r="CA39" s="3">
        <v>1.97779588791e-5</v>
      </c>
      <c r="CB39" s="3"/>
      <c r="CC39" s="1">
        <v>0.00123239563872</v>
      </c>
      <c r="CD39" s="1">
        <v>0.00138793401376</v>
      </c>
      <c r="CE39" s="1">
        <v>0.000681525637931</v>
      </c>
      <c r="CF39" s="1">
        <v>0.00121883494791</v>
      </c>
      <c r="CH39" s="1">
        <v>0.0115199602511</v>
      </c>
      <c r="CI39" s="1">
        <v>0.00266132215103</v>
      </c>
      <c r="CJ39" s="1">
        <v>0.0030666651321</v>
      </c>
      <c r="CK39" s="1">
        <v>0.00181532848239</v>
      </c>
      <c r="CM39" s="1">
        <v>0.000227742983143</v>
      </c>
      <c r="CN39" s="1">
        <v>0.000753836515332</v>
      </c>
      <c r="CO39" s="1">
        <v>0.000999967406729</v>
      </c>
      <c r="CP39" s="1">
        <v>0.00214274559486</v>
      </c>
      <c r="CR39" s="1">
        <v>0.0110812493717</v>
      </c>
      <c r="CS39" s="1">
        <v>0.0139113691081</v>
      </c>
      <c r="CT39" s="1">
        <v>0.0134359915989</v>
      </c>
      <c r="CU39" s="1">
        <v>0.0125579834207</v>
      </c>
      <c r="CW39" s="1">
        <v>0.0181550056354</v>
      </c>
      <c r="CX39" s="1">
        <v>0.0251615213202</v>
      </c>
      <c r="CY39" s="1">
        <v>0.0276484152698</v>
      </c>
      <c r="CZ39" s="1">
        <v>0.0226742213202</v>
      </c>
      <c r="DB39" s="1">
        <v>0.024317785934</v>
      </c>
      <c r="DC39" s="1">
        <v>0.027459812192</v>
      </c>
      <c r="DD39" s="1">
        <v>0.0287005028828</v>
      </c>
      <c r="DE39" s="1">
        <v>0.0288787147758</v>
      </c>
      <c r="DG39" s="1">
        <v>0.0985813453773</v>
      </c>
      <c r="DH39" s="1">
        <v>0.124437832454</v>
      </c>
      <c r="DI39" s="1">
        <v>0.12135918755</v>
      </c>
      <c r="DJ39" s="1">
        <v>0.110753614387</v>
      </c>
    </row>
    <row r="40" s="1" customFormat="1" spans="1:114">
      <c r="A40" s="1">
        <v>0.0475000260272</v>
      </c>
      <c r="B40" s="1">
        <v>0.01722949441</v>
      </c>
      <c r="C40" s="1">
        <v>0.000386054721442</v>
      </c>
      <c r="D40" s="1">
        <v>0.0228932895216</v>
      </c>
      <c r="F40" s="1">
        <v>0.044688672141</v>
      </c>
      <c r="G40" s="1">
        <v>0.039626192001</v>
      </c>
      <c r="H40" s="1">
        <v>0.000164431154284</v>
      </c>
      <c r="I40" s="1">
        <v>0.0848587113272</v>
      </c>
      <c r="K40" s="1">
        <v>0.156680867255</v>
      </c>
      <c r="L40" s="1">
        <v>0.0232928873736</v>
      </c>
      <c r="M40" s="1">
        <v>0.00682316285865</v>
      </c>
      <c r="N40" s="1">
        <v>0.0119294341037</v>
      </c>
      <c r="P40" s="1">
        <v>0.000982402566924</v>
      </c>
      <c r="Q40" s="1">
        <v>0.00420106480904</v>
      </c>
      <c r="R40" s="1">
        <v>0.731226279381</v>
      </c>
      <c r="S40" s="1">
        <v>0.018974037686</v>
      </c>
      <c r="U40" s="1">
        <v>0.00150910997291</v>
      </c>
      <c r="V40" s="1">
        <v>0.0991960725773</v>
      </c>
      <c r="W40" s="1">
        <v>0.000300060597047</v>
      </c>
      <c r="X40" s="1">
        <v>0.000713355114536</v>
      </c>
      <c r="Z40" s="1">
        <v>0.00741241942385</v>
      </c>
      <c r="AA40" s="1">
        <v>0.00950226092606</v>
      </c>
      <c r="AB40" s="1">
        <v>0.000139603557415</v>
      </c>
      <c r="AC40" s="1">
        <v>0.014501656845</v>
      </c>
      <c r="AE40" s="1">
        <v>0.000814984706551</v>
      </c>
      <c r="AF40" s="1">
        <v>0.000486291195612</v>
      </c>
      <c r="AG40" s="1">
        <v>0.000241518926818</v>
      </c>
      <c r="AH40" s="1">
        <v>0.000148039966919</v>
      </c>
      <c r="AJ40" s="1">
        <v>0.00097518125716</v>
      </c>
      <c r="AK40" s="1">
        <v>0.00406877502718</v>
      </c>
      <c r="AL40" s="1">
        <v>0.709039494671</v>
      </c>
      <c r="AM40" s="1">
        <v>0.0184813878489</v>
      </c>
      <c r="AO40" s="1">
        <v>0.00182534958068</v>
      </c>
      <c r="AP40" s="1">
        <v>0.0131626267853</v>
      </c>
      <c r="AQ40" s="3">
        <v>5.90965710983e-5</v>
      </c>
      <c r="AR40" s="1">
        <v>0.0195620658622</v>
      </c>
      <c r="AT40" s="1">
        <v>0.00395425208111</v>
      </c>
      <c r="AU40" s="1">
        <v>0.0260456657151</v>
      </c>
      <c r="AV40" s="3">
        <v>9.1324094129e-5</v>
      </c>
      <c r="AW40" s="1">
        <v>0.00193948795208</v>
      </c>
      <c r="AY40" s="1">
        <v>0.0328043121621</v>
      </c>
      <c r="AZ40" s="1">
        <v>0.0181531331586</v>
      </c>
      <c r="BA40" s="3">
        <v>1.88409124155e-5</v>
      </c>
      <c r="BB40" s="1">
        <v>0.00436116338999</v>
      </c>
      <c r="BD40" s="1">
        <v>0.0314106486069</v>
      </c>
      <c r="BE40" s="1">
        <v>0.0065387800634</v>
      </c>
      <c r="BF40" s="3">
        <v>7.74050407224e-5</v>
      </c>
      <c r="BG40" s="1">
        <v>0.00473846195107</v>
      </c>
      <c r="BI40" s="1">
        <v>0.0276736080092</v>
      </c>
      <c r="BJ40" s="1">
        <v>0.00166693048147</v>
      </c>
      <c r="BK40" s="3">
        <v>3.76353246866e-5</v>
      </c>
      <c r="BL40" s="1">
        <v>0.0462906595619</v>
      </c>
      <c r="BN40" s="1">
        <v>0.0343267228079</v>
      </c>
      <c r="BO40" s="1">
        <v>0.0120122293914</v>
      </c>
      <c r="BP40" s="1">
        <v>0.000232394793649</v>
      </c>
      <c r="BQ40" s="1">
        <v>0.000389283049153</v>
      </c>
      <c r="BS40" s="1">
        <v>0.000983409375323</v>
      </c>
      <c r="BT40" s="1">
        <v>0.00131012650853</v>
      </c>
      <c r="BU40" s="3">
        <v>2.39391223143e-5</v>
      </c>
      <c r="BV40" s="1">
        <v>0.0154481456409</v>
      </c>
      <c r="BX40" s="1">
        <v>0.00035005313368</v>
      </c>
      <c r="BY40" s="3">
        <v>7.34273366709e-5</v>
      </c>
      <c r="BZ40" s="1">
        <v>0.00471022843005</v>
      </c>
      <c r="CA40" s="1">
        <v>0.000743134623002</v>
      </c>
      <c r="CC40" s="1">
        <v>0.000163890273262</v>
      </c>
      <c r="CD40" s="1">
        <v>0.00228074078323</v>
      </c>
      <c r="CE40" s="3">
        <v>1.20108099361e-6</v>
      </c>
      <c r="CF40" s="3">
        <v>3.32786203181e-5</v>
      </c>
      <c r="CH40" s="1">
        <v>0.000108529816559</v>
      </c>
      <c r="CI40" s="1">
        <v>0.0135793890928</v>
      </c>
      <c r="CJ40" s="3">
        <v>2.5372504949e-5</v>
      </c>
      <c r="CK40" s="3">
        <v>3.07227798697e-5</v>
      </c>
      <c r="CM40" s="1">
        <v>0.000372238224402</v>
      </c>
      <c r="CN40" s="1">
        <v>0.00188762772581</v>
      </c>
      <c r="CO40" s="3">
        <v>1.36036697607e-5</v>
      </c>
      <c r="CP40" s="1">
        <v>0.000298403449841</v>
      </c>
      <c r="CR40" s="1">
        <v>0.0144168516151</v>
      </c>
      <c r="CS40" s="1">
        <v>0.0123189277599</v>
      </c>
      <c r="CT40" s="1">
        <v>0.0104307165183</v>
      </c>
      <c r="CU40" s="1">
        <v>0.0106890858116</v>
      </c>
      <c r="CW40" s="1">
        <v>0.0267554262827</v>
      </c>
      <c r="CX40" s="1">
        <v>0.0212990274151</v>
      </c>
      <c r="CY40" s="1">
        <v>0.0331906755298</v>
      </c>
      <c r="CZ40" s="1">
        <v>0.0191785089709</v>
      </c>
      <c r="DB40" s="1">
        <v>0.0293305909476</v>
      </c>
      <c r="DC40" s="1">
        <v>0.023942412829</v>
      </c>
      <c r="DD40" s="1">
        <v>0.015305890716</v>
      </c>
      <c r="DE40" s="1">
        <v>0.0241444146344</v>
      </c>
      <c r="DG40" s="1">
        <v>0.111306143009</v>
      </c>
      <c r="DH40" s="1">
        <v>0.113190942888</v>
      </c>
      <c r="DI40" s="1">
        <v>0.176687669719</v>
      </c>
      <c r="DJ40" s="1">
        <v>0.0915760503593</v>
      </c>
    </row>
    <row r="41" s="1" customFormat="1" spans="1:114">
      <c r="A41" s="1">
        <v>0.0510265763022</v>
      </c>
      <c r="B41" s="1">
        <v>0.0136065959706</v>
      </c>
      <c r="C41" s="1">
        <v>0.0157692833415</v>
      </c>
      <c r="D41" s="1">
        <v>0.0755383808145</v>
      </c>
      <c r="F41" s="1">
        <v>0.0499955540276</v>
      </c>
      <c r="G41" s="1">
        <v>0.0639790954993</v>
      </c>
      <c r="H41" s="1">
        <v>0.0257406367524</v>
      </c>
      <c r="I41" s="1">
        <v>0.0406642338874</v>
      </c>
      <c r="K41" s="1">
        <v>0.0637469720916</v>
      </c>
      <c r="L41" s="1">
        <v>0.00532286671431</v>
      </c>
      <c r="M41" s="1">
        <v>0.00211294058749</v>
      </c>
      <c r="N41" s="1">
        <v>0.00714195899398</v>
      </c>
      <c r="P41" s="1">
        <v>0.00337153282224</v>
      </c>
      <c r="Q41" s="1">
        <v>0.00130337852256</v>
      </c>
      <c r="R41" s="1">
        <v>0.0005456751418</v>
      </c>
      <c r="S41" s="1">
        <v>0.00130659836465</v>
      </c>
      <c r="U41" s="1">
        <v>0.000587475961532</v>
      </c>
      <c r="V41" s="1">
        <v>0.00432610626359</v>
      </c>
      <c r="W41" s="1">
        <v>0.0293653452643</v>
      </c>
      <c r="X41" s="1">
        <v>0.0106463577239</v>
      </c>
      <c r="Z41" s="1">
        <v>0.0206525693686</v>
      </c>
      <c r="AA41" s="1">
        <v>0.0134229977758</v>
      </c>
      <c r="AB41" s="1">
        <v>0.00625093970316</v>
      </c>
      <c r="AC41" s="1">
        <v>0.00842169138796</v>
      </c>
      <c r="AE41" s="1">
        <v>0.00151741491458</v>
      </c>
      <c r="AF41" s="1">
        <v>0.000307821882051</v>
      </c>
      <c r="AG41" s="1">
        <v>0.000567983721609</v>
      </c>
      <c r="AH41" s="1">
        <v>0.000472001194559</v>
      </c>
      <c r="AJ41" s="1">
        <v>0.00326423938147</v>
      </c>
      <c r="AK41" s="1">
        <v>0.00129143230818</v>
      </c>
      <c r="AL41" s="1">
        <v>0.000541032826124</v>
      </c>
      <c r="AM41" s="1">
        <v>0.00128353680689</v>
      </c>
      <c r="AO41" s="1">
        <v>0.0252883839643</v>
      </c>
      <c r="AP41" s="1">
        <v>0.00236600523248</v>
      </c>
      <c r="AQ41" s="1">
        <v>0.00975994954805</v>
      </c>
      <c r="AR41" s="1">
        <v>0.0201886599472</v>
      </c>
      <c r="AT41" s="1">
        <v>0.0357412169348</v>
      </c>
      <c r="AU41" s="1">
        <v>0.0140169666653</v>
      </c>
      <c r="AV41" s="1">
        <v>0.00699943255546</v>
      </c>
      <c r="AW41" s="1">
        <v>0.0532280593749</v>
      </c>
      <c r="AY41" s="1">
        <v>0.000227460343007</v>
      </c>
      <c r="AZ41" s="1">
        <v>0.0219540340878</v>
      </c>
      <c r="BA41" s="1">
        <v>0.018204714116</v>
      </c>
      <c r="BB41" s="1">
        <v>0.00365231102594</v>
      </c>
      <c r="BD41" s="1">
        <v>0.0111047151194</v>
      </c>
      <c r="BE41" s="1">
        <v>0.000460987222775</v>
      </c>
      <c r="BF41" s="1">
        <v>0.000302090875126</v>
      </c>
      <c r="BG41" s="1">
        <v>0.00307604638653</v>
      </c>
      <c r="BI41" s="1">
        <v>0.0195867386976</v>
      </c>
      <c r="BJ41" s="1">
        <v>0.00372622073106</v>
      </c>
      <c r="BK41" s="1">
        <v>0.0168082001208</v>
      </c>
      <c r="BL41" s="1">
        <v>0.00961997651214</v>
      </c>
      <c r="BN41" s="1">
        <v>0.00275062002694</v>
      </c>
      <c r="BO41" s="1">
        <v>0.00320917759136</v>
      </c>
      <c r="BP41" s="1">
        <v>0.000995722841833</v>
      </c>
      <c r="BQ41" s="1">
        <v>0.00262199544474</v>
      </c>
      <c r="BS41" s="1">
        <v>0.00202732068116</v>
      </c>
      <c r="BT41" s="1">
        <v>0.00140303866167</v>
      </c>
      <c r="BU41" s="1">
        <v>0.00209366146192</v>
      </c>
      <c r="BV41" s="1">
        <v>0.0147700232682</v>
      </c>
      <c r="BX41" s="1">
        <v>0.000175088403194</v>
      </c>
      <c r="BY41" s="3">
        <v>2.3308641134e-5</v>
      </c>
      <c r="BZ41" s="3">
        <v>2.25320023658e-5</v>
      </c>
      <c r="CA41" s="3">
        <v>3.04453436304e-5</v>
      </c>
      <c r="CC41" s="3">
        <v>4.20220076088e-5</v>
      </c>
      <c r="CD41" s="1">
        <v>0.000237147828567</v>
      </c>
      <c r="CE41" s="1">
        <v>0.000237378467741</v>
      </c>
      <c r="CF41" s="1">
        <v>0.000361580420014</v>
      </c>
      <c r="CG41" s="3"/>
      <c r="CH41" s="3">
        <v>4.21800707529e-5</v>
      </c>
      <c r="CI41" s="1">
        <v>0.000183152787906</v>
      </c>
      <c r="CJ41" s="1">
        <v>0.00131861974583</v>
      </c>
      <c r="CK41" s="1">
        <v>0.00045914507915</v>
      </c>
      <c r="CM41" s="1">
        <v>0.000482286944307</v>
      </c>
      <c r="CN41" s="1">
        <v>0.00135412610055</v>
      </c>
      <c r="CO41" s="1">
        <v>0.000238887377379</v>
      </c>
      <c r="CP41" s="1">
        <v>0.00214799778332</v>
      </c>
      <c r="CR41" s="1">
        <v>0.0158146368354</v>
      </c>
      <c r="CS41" s="1">
        <v>0.0104617834426</v>
      </c>
      <c r="CT41" s="1">
        <v>0.0124887775496</v>
      </c>
      <c r="CU41" s="1">
        <v>0.0136540840365</v>
      </c>
      <c r="CW41" s="1">
        <v>0.0319870218491</v>
      </c>
      <c r="CX41" s="1">
        <v>0.0181713532011</v>
      </c>
      <c r="CY41" s="1">
        <v>0.020374609303</v>
      </c>
      <c r="CZ41" s="1">
        <v>0.0286434428682</v>
      </c>
      <c r="DB41" s="1">
        <v>0.0305958639993</v>
      </c>
      <c r="DC41" s="1">
        <v>0.0264584592024</v>
      </c>
      <c r="DD41" s="1">
        <v>0.0264555330075</v>
      </c>
      <c r="DE41" s="1">
        <v>0.029184786407</v>
      </c>
      <c r="DG41" s="1">
        <v>0.132432470034</v>
      </c>
      <c r="DH41" s="1">
        <v>0.0903069653865</v>
      </c>
      <c r="DI41" s="1">
        <v>0.103784519653</v>
      </c>
      <c r="DJ41" s="1">
        <v>0.120376823371</v>
      </c>
    </row>
    <row r="42" s="1" customFormat="1" spans="1:114">
      <c r="A42" s="1">
        <v>0.0597278060604</v>
      </c>
      <c r="B42" s="1">
        <v>0.0291750370621</v>
      </c>
      <c r="C42" s="1">
        <v>0.0508037927274</v>
      </c>
      <c r="D42" s="1">
        <v>0.0435521364247</v>
      </c>
      <c r="F42" s="1">
        <v>0.0545050879993</v>
      </c>
      <c r="G42" s="1">
        <v>0.0289105497182</v>
      </c>
      <c r="H42" s="1">
        <v>0.0157107692791</v>
      </c>
      <c r="I42" s="1">
        <v>0.207807723862</v>
      </c>
      <c r="K42" s="1">
        <v>0.0922211729362</v>
      </c>
      <c r="L42" s="1">
        <v>0.050428394991</v>
      </c>
      <c r="M42" s="1">
        <v>0.00952371150612</v>
      </c>
      <c r="N42" s="1">
        <v>0.0278309072305</v>
      </c>
      <c r="P42" s="1">
        <v>0.00106632519587</v>
      </c>
      <c r="Q42" s="1">
        <v>0.00993544683686</v>
      </c>
      <c r="R42" s="1">
        <v>0.0329030162457</v>
      </c>
      <c r="S42" s="1">
        <v>0.0223516820114</v>
      </c>
      <c r="U42" s="1">
        <v>0.00972408688676</v>
      </c>
      <c r="V42" s="1">
        <v>0.028063648428</v>
      </c>
      <c r="W42" s="1">
        <v>0.0135900222137</v>
      </c>
      <c r="X42" s="1">
        <v>0.00694518258853</v>
      </c>
      <c r="Z42" s="1">
        <v>0.0220180559637</v>
      </c>
      <c r="AA42" s="1">
        <v>0.0269374444425</v>
      </c>
      <c r="AB42" s="1">
        <v>0.0139580168452</v>
      </c>
      <c r="AC42" s="1">
        <v>0.0358112557141</v>
      </c>
      <c r="AE42" s="1">
        <v>0.0504272359239</v>
      </c>
      <c r="AF42" s="1">
        <v>0.00191007812412</v>
      </c>
      <c r="AG42" s="1">
        <v>0.0051262461716</v>
      </c>
      <c r="AH42" s="1">
        <v>0.000887535773896</v>
      </c>
      <c r="AJ42" s="1">
        <v>0.00104204612368</v>
      </c>
      <c r="AK42" s="1">
        <v>0.00965255340001</v>
      </c>
      <c r="AL42" s="1">
        <v>0.0318984883524</v>
      </c>
      <c r="AM42" s="1">
        <v>0.0123348705776</v>
      </c>
      <c r="AO42" s="1">
        <v>0.0345494152241</v>
      </c>
      <c r="AP42" s="1">
        <v>0.048662420619</v>
      </c>
      <c r="AQ42" s="1">
        <v>0.0306951006692</v>
      </c>
      <c r="AR42" s="1">
        <v>0.0068225769984</v>
      </c>
      <c r="AT42" s="1">
        <v>0.07823989947</v>
      </c>
      <c r="AU42" s="1">
        <v>0.00768499077888</v>
      </c>
      <c r="AV42" s="1">
        <v>0.00436408321428</v>
      </c>
      <c r="AW42" s="1">
        <v>0.0442498096635</v>
      </c>
      <c r="AY42" s="1">
        <v>0.00161279633949</v>
      </c>
      <c r="AZ42" s="1">
        <v>0.00338158178901</v>
      </c>
      <c r="BA42" s="1">
        <v>0.0192786480101</v>
      </c>
      <c r="BB42" s="1">
        <v>0.00175260114948</v>
      </c>
      <c r="BD42" s="1">
        <v>0.0151925254748</v>
      </c>
      <c r="BE42" s="1">
        <v>0.00316983006145</v>
      </c>
      <c r="BF42" s="1">
        <v>0.00224144934351</v>
      </c>
      <c r="BG42" s="1">
        <v>0.00223411846495</v>
      </c>
      <c r="BI42" s="1">
        <v>0.00586770231295</v>
      </c>
      <c r="BJ42" s="1">
        <v>0.0203169595694</v>
      </c>
      <c r="BK42" s="1">
        <v>0.0015973797954</v>
      </c>
      <c r="BL42" s="1">
        <v>0.0420032984986</v>
      </c>
      <c r="BN42" s="1">
        <v>0.0584089224454</v>
      </c>
      <c r="BO42" s="1">
        <v>0.026726388952</v>
      </c>
      <c r="BP42" s="1">
        <v>0.000550294381027</v>
      </c>
      <c r="BQ42" s="1">
        <v>0.0044354912928</v>
      </c>
      <c r="BS42" s="1">
        <v>0.00552064400219</v>
      </c>
      <c r="BT42" s="1">
        <v>0.00228189920968</v>
      </c>
      <c r="BU42" s="1">
        <v>0.00111460849255</v>
      </c>
      <c r="BV42" s="1">
        <v>0.0362200722248</v>
      </c>
      <c r="BX42" s="1">
        <v>0.000183463700522</v>
      </c>
      <c r="BY42" s="1">
        <v>0.000192954826161</v>
      </c>
      <c r="BZ42" s="3">
        <v>6.63560429425e-5</v>
      </c>
      <c r="CA42" s="1">
        <v>0.0118011746179</v>
      </c>
      <c r="CC42" s="1">
        <v>0.000273104635121</v>
      </c>
      <c r="CD42" s="1">
        <v>0.0023350001029</v>
      </c>
      <c r="CE42" s="1">
        <v>0.000391589726425</v>
      </c>
      <c r="CF42" s="1">
        <v>0.000190531856732</v>
      </c>
      <c r="CH42" s="1">
        <v>0.000273906695413</v>
      </c>
      <c r="CI42" s="1">
        <v>0.00185307553199</v>
      </c>
      <c r="CJ42" s="1">
        <v>0.00113758607852</v>
      </c>
      <c r="CK42" s="1">
        <v>0.000730386224806</v>
      </c>
      <c r="CM42" s="1">
        <v>0.000740219233405</v>
      </c>
      <c r="CN42" s="1">
        <v>0.000672402681646</v>
      </c>
      <c r="CO42" s="1">
        <v>0.000552893847999</v>
      </c>
      <c r="CP42" s="1">
        <v>0.00192319508139</v>
      </c>
      <c r="CR42" s="1">
        <v>0.0156022827222</v>
      </c>
      <c r="CS42" s="1">
        <v>0.0155814011314</v>
      </c>
      <c r="CT42" s="1">
        <v>0.0135694937894</v>
      </c>
      <c r="CU42" s="1">
        <v>0.0143202264345</v>
      </c>
      <c r="CW42" s="1">
        <v>0.0311873672569</v>
      </c>
      <c r="CX42" s="1">
        <v>0.0286182600303</v>
      </c>
      <c r="CY42" s="1">
        <v>0.0264381984451</v>
      </c>
      <c r="CZ42" s="1">
        <v>0.0324538280962</v>
      </c>
      <c r="DB42" s="1">
        <v>0.0308974344885</v>
      </c>
      <c r="DC42" s="1">
        <v>0.0304853650402</v>
      </c>
      <c r="DD42" s="1">
        <v>0.0262182271836</v>
      </c>
      <c r="DE42" s="1">
        <v>0.0281803818701</v>
      </c>
      <c r="DG42" s="1">
        <v>0.125739111376</v>
      </c>
      <c r="DH42" s="1">
        <v>0.12291916436</v>
      </c>
      <c r="DI42" s="1">
        <v>0.105522429642</v>
      </c>
      <c r="DJ42" s="1">
        <v>0.129479022959</v>
      </c>
    </row>
    <row r="43" s="1" customFormat="1" spans="1:114">
      <c r="A43" s="1">
        <v>0.0426971830594</v>
      </c>
      <c r="B43" s="1">
        <v>0.00537421646399</v>
      </c>
      <c r="C43" s="1">
        <v>0.0303268680808</v>
      </c>
      <c r="D43" s="1">
        <v>0.0181629928295</v>
      </c>
      <c r="F43" s="1">
        <v>0.130642150227</v>
      </c>
      <c r="G43" s="1">
        <v>0.000754633762507</v>
      </c>
      <c r="H43" s="1">
        <v>0.0123057802947</v>
      </c>
      <c r="I43" s="1">
        <v>0.00457371665622</v>
      </c>
      <c r="K43" s="1">
        <v>0.00531317136827</v>
      </c>
      <c r="L43" s="1">
        <v>0.345117169557</v>
      </c>
      <c r="M43" s="1">
        <v>0.00943979263315</v>
      </c>
      <c r="N43" s="1">
        <v>0.0146929405893</v>
      </c>
      <c r="P43" s="1">
        <v>0.000778246679552</v>
      </c>
      <c r="Q43" s="1">
        <v>0.162843761459</v>
      </c>
      <c r="R43" s="1">
        <v>0.121180816253</v>
      </c>
      <c r="S43" s="1">
        <v>0.0024211758887</v>
      </c>
      <c r="U43" s="1">
        <v>0.0135314612649</v>
      </c>
      <c r="V43" s="1">
        <v>0.000543015302102</v>
      </c>
      <c r="W43" s="1">
        <v>0.00952365273605</v>
      </c>
      <c r="X43" s="1">
        <v>0.00350198157095</v>
      </c>
      <c r="Z43" s="1">
        <v>0.0308806291882</v>
      </c>
      <c r="AA43" s="1">
        <v>0.00922155288477</v>
      </c>
      <c r="AB43" s="1">
        <v>0.0154257826779</v>
      </c>
      <c r="AC43" s="1">
        <v>0.0526583414546</v>
      </c>
      <c r="AE43" s="1">
        <v>0.00928843743447</v>
      </c>
      <c r="AF43" s="1">
        <v>0.000597431261542</v>
      </c>
      <c r="AG43" s="1">
        <v>0.000374688660606</v>
      </c>
      <c r="AH43" s="1">
        <v>0.00046212364442</v>
      </c>
      <c r="AJ43" s="1">
        <v>0.000756470372751</v>
      </c>
      <c r="AK43" s="1">
        <v>0.158059238555</v>
      </c>
      <c r="AL43" s="1">
        <v>0.117768960954</v>
      </c>
      <c r="AM43" s="1">
        <v>0.00239834464959</v>
      </c>
      <c r="AO43" s="1">
        <v>0.0312177819377</v>
      </c>
      <c r="AP43" s="1">
        <v>0.000343074464085</v>
      </c>
      <c r="AQ43" s="1">
        <v>0.0343282140015</v>
      </c>
      <c r="AR43" s="1">
        <v>0.00157964185316</v>
      </c>
      <c r="AT43" s="1">
        <v>0.0146892351983</v>
      </c>
      <c r="AU43" s="1">
        <v>0.000244456717062</v>
      </c>
      <c r="AV43" s="1">
        <v>0.0387549737129</v>
      </c>
      <c r="AW43" s="1">
        <v>0.00103934052345</v>
      </c>
      <c r="AY43" s="1">
        <v>0.00586363703197</v>
      </c>
      <c r="AZ43" s="1">
        <v>0.000703269974313</v>
      </c>
      <c r="BA43" s="1">
        <v>0.0111012362844</v>
      </c>
      <c r="BB43" s="1">
        <v>0.0215826523726</v>
      </c>
      <c r="BD43" s="1">
        <v>0.000655079133958</v>
      </c>
      <c r="BE43" s="1">
        <v>0.0728170093525</v>
      </c>
      <c r="BF43" s="1">
        <v>0.00198536257081</v>
      </c>
      <c r="BG43" s="1">
        <v>0.0123270326239</v>
      </c>
      <c r="BI43" s="1">
        <v>0.0135041910753</v>
      </c>
      <c r="BJ43" s="1">
        <v>0.000186996688647</v>
      </c>
      <c r="BK43" s="1">
        <v>0.00140228930068</v>
      </c>
      <c r="BL43" s="1">
        <v>0.000908533287425</v>
      </c>
      <c r="BN43" s="1">
        <v>0.00245036057595</v>
      </c>
      <c r="BO43" s="1">
        <v>0.0239656780627</v>
      </c>
      <c r="BP43" s="1">
        <v>0.000776048405663</v>
      </c>
      <c r="BQ43" s="1">
        <v>0.000295665132058</v>
      </c>
      <c r="BS43" s="1">
        <v>0.048799942909</v>
      </c>
      <c r="BT43" s="1">
        <v>0.000146628214894</v>
      </c>
      <c r="BU43" s="1">
        <v>0.00185960024299</v>
      </c>
      <c r="BV43" s="1">
        <v>0.000781336734441</v>
      </c>
      <c r="BX43" s="3">
        <v>2.86828101399e-5</v>
      </c>
      <c r="BY43" s="1">
        <v>0.000646749265483</v>
      </c>
      <c r="BZ43" s="1">
        <v>0.000153683335232</v>
      </c>
      <c r="CA43" s="3">
        <v>5.56813580905e-5</v>
      </c>
      <c r="CB43" s="3"/>
      <c r="CC43" s="1">
        <v>0.000388273753663</v>
      </c>
      <c r="CD43" s="3">
        <v>2.3825341051e-5</v>
      </c>
      <c r="CE43" s="1">
        <v>0.000187218849653</v>
      </c>
      <c r="CF43" s="1">
        <v>0.000297554853358</v>
      </c>
      <c r="CH43" s="1">
        <v>0.0010777609753</v>
      </c>
      <c r="CI43" s="3">
        <v>2.16651428098e-5</v>
      </c>
      <c r="CJ43" s="1">
        <v>0.000757831676632</v>
      </c>
      <c r="CK43" s="3">
        <v>6.60451188516e-5</v>
      </c>
      <c r="CM43" s="1">
        <v>0.000500461054093</v>
      </c>
      <c r="CN43" s="1">
        <v>0.000139772384836</v>
      </c>
      <c r="CO43" s="1">
        <v>0.000445284322997</v>
      </c>
      <c r="CP43" s="1">
        <v>0.00263788195135</v>
      </c>
      <c r="CR43" s="1">
        <v>0.0137942631848</v>
      </c>
      <c r="CS43" s="1">
        <v>0.0152508494751</v>
      </c>
      <c r="CT43" s="1">
        <v>0.0123314170305</v>
      </c>
      <c r="CU43" s="1">
        <v>0.0122292558877</v>
      </c>
      <c r="CW43" s="1">
        <v>0.0254519938037</v>
      </c>
      <c r="CX43" s="1">
        <v>0.026077019627</v>
      </c>
      <c r="CY43" s="1">
        <v>0.029088900878</v>
      </c>
      <c r="CZ43" s="1">
        <v>0.0207224473217</v>
      </c>
      <c r="DB43" s="1">
        <v>0.028426480173</v>
      </c>
      <c r="DC43" s="1">
        <v>0.0244988353969</v>
      </c>
      <c r="DD43" s="1">
        <v>0.0259852641829</v>
      </c>
      <c r="DE43" s="1">
        <v>0.023766211996</v>
      </c>
      <c r="DG43" s="1">
        <v>0.125690610227</v>
      </c>
      <c r="DH43" s="1">
        <v>0.121393717108</v>
      </c>
      <c r="DI43" s="1">
        <v>0.121251710601</v>
      </c>
      <c r="DJ43" s="1">
        <v>0.0995373319655</v>
      </c>
    </row>
    <row r="44" s="1" customFormat="1" spans="1:114">
      <c r="A44" s="1">
        <v>0.0237550936086</v>
      </c>
      <c r="B44" s="1">
        <v>0.0420789358769</v>
      </c>
      <c r="C44" s="1">
        <v>0.0778440241624</v>
      </c>
      <c r="D44" s="1">
        <v>0.0161339485084</v>
      </c>
      <c r="F44" s="1">
        <v>0.026413100135</v>
      </c>
      <c r="G44" s="1">
        <v>0.232474998975</v>
      </c>
      <c r="H44" s="1">
        <v>0.0726665662274</v>
      </c>
      <c r="I44" s="1">
        <v>0.0471451786959</v>
      </c>
      <c r="K44" s="1">
        <v>0.00180205281473</v>
      </c>
      <c r="L44" s="1">
        <v>0.00939120884464</v>
      </c>
      <c r="M44" s="1">
        <v>0.0536559459073</v>
      </c>
      <c r="N44" s="1">
        <v>0.0296869841837</v>
      </c>
      <c r="P44" s="1">
        <v>0.285595142664</v>
      </c>
      <c r="Q44" s="1">
        <v>0.000619265951894</v>
      </c>
      <c r="R44" s="1">
        <v>0.0147352196262</v>
      </c>
      <c r="S44" s="1">
        <v>0.00133607051794</v>
      </c>
      <c r="U44" s="1">
        <v>0.0571604426804</v>
      </c>
      <c r="V44" s="1">
        <v>0.0136599933778</v>
      </c>
      <c r="W44" s="1">
        <v>0.00112554321813</v>
      </c>
      <c r="X44" s="1">
        <v>0.0324068671009</v>
      </c>
      <c r="Z44" s="1">
        <v>0.0198923957939</v>
      </c>
      <c r="AA44" s="1">
        <v>0.0248140450409</v>
      </c>
      <c r="AB44" s="1">
        <v>0.0287648960602</v>
      </c>
      <c r="AC44" s="1">
        <v>0.0156286361663</v>
      </c>
      <c r="AE44" s="1">
        <v>0.000374386368577</v>
      </c>
      <c r="AF44" s="1">
        <v>0.000621475803927</v>
      </c>
      <c r="AG44" s="1">
        <v>0.000708958248795</v>
      </c>
      <c r="AH44" s="1">
        <v>0.0109426348127</v>
      </c>
      <c r="AJ44" s="1">
        <v>0.276025251138</v>
      </c>
      <c r="AK44" s="1">
        <v>0.000611005258578</v>
      </c>
      <c r="AL44" s="1">
        <v>0.0142329425596</v>
      </c>
      <c r="AM44" s="1">
        <v>0.0013300834726</v>
      </c>
      <c r="AO44" s="1">
        <v>0.0171028151481</v>
      </c>
      <c r="AP44" s="1">
        <v>0.00677923594545</v>
      </c>
      <c r="AQ44" s="1">
        <v>0.0159780300373</v>
      </c>
      <c r="AR44" s="1">
        <v>0.00453810724718</v>
      </c>
      <c r="AT44" s="1">
        <v>0.0132670847817</v>
      </c>
      <c r="AU44" s="1">
        <v>0.0156465827064</v>
      </c>
      <c r="AV44" s="1">
        <v>0.0150475076668</v>
      </c>
      <c r="AW44" s="1">
        <v>0.0066324743768</v>
      </c>
      <c r="AY44" s="1">
        <v>0.00711832015369</v>
      </c>
      <c r="AZ44" s="1">
        <v>0.00124139842559</v>
      </c>
      <c r="BA44" s="1">
        <v>0.0206576314246</v>
      </c>
      <c r="BB44" s="1">
        <v>0.0533546607045</v>
      </c>
      <c r="BD44" s="1">
        <v>0.000678174973224</v>
      </c>
      <c r="BE44" s="1">
        <v>0.00163381919446</v>
      </c>
      <c r="BF44" s="1">
        <v>0.00588768824796</v>
      </c>
      <c r="BG44" s="1">
        <v>0.0038744765979</v>
      </c>
      <c r="BI44" s="1">
        <v>0.00562841938253</v>
      </c>
      <c r="BJ44" s="1">
        <v>0.0358932579784</v>
      </c>
      <c r="BK44" s="1">
        <v>0.0117978732023</v>
      </c>
      <c r="BL44" s="1">
        <v>0.00502246322336</v>
      </c>
      <c r="BN44" s="1">
        <v>0.000701977710034</v>
      </c>
      <c r="BO44" s="1">
        <v>0.000386932157256</v>
      </c>
      <c r="BP44" s="1">
        <v>0.00238042325765</v>
      </c>
      <c r="BQ44" s="1">
        <v>0.00928520845971</v>
      </c>
      <c r="BS44" s="1">
        <v>0.00328201036231</v>
      </c>
      <c r="BT44" s="1">
        <v>0.0117513417037</v>
      </c>
      <c r="BU44" s="1">
        <v>0.00269749433655</v>
      </c>
      <c r="BV44" s="1">
        <v>0.00188684243679</v>
      </c>
      <c r="BX44" s="3">
        <v>3.69897451687e-5</v>
      </c>
      <c r="BY44" s="1">
        <v>0.00196203214814</v>
      </c>
      <c r="BZ44" s="1">
        <v>0.000116340981081</v>
      </c>
      <c r="CA44" s="1">
        <v>0.00375585239533</v>
      </c>
      <c r="CB44" s="3"/>
      <c r="CC44" s="1">
        <v>0.0025106865173</v>
      </c>
      <c r="CD44" s="1">
        <v>0.000840616765698</v>
      </c>
      <c r="CE44" s="3">
        <v>1.64381291855e-5</v>
      </c>
      <c r="CF44" s="1">
        <v>0.00227617950205</v>
      </c>
      <c r="CH44" s="1">
        <v>0.00230448048099</v>
      </c>
      <c r="CI44" s="1">
        <v>0.000840018843786</v>
      </c>
      <c r="CJ44" s="3">
        <v>1.76606127659e-5</v>
      </c>
      <c r="CK44" s="1">
        <v>0.000434022482087</v>
      </c>
      <c r="CM44" s="1">
        <v>0.00200124005614</v>
      </c>
      <c r="CN44" s="1">
        <v>0.00178693793417</v>
      </c>
      <c r="CO44" s="1">
        <v>0.000679756229785</v>
      </c>
      <c r="CP44" s="1">
        <v>0.00028586961231</v>
      </c>
      <c r="CR44" s="1">
        <v>0.0120957874266</v>
      </c>
      <c r="CS44" s="1">
        <v>0.0138689807719</v>
      </c>
      <c r="CT44" s="1">
        <v>0.014533417592</v>
      </c>
      <c r="CU44" s="1">
        <v>0.0119768447897</v>
      </c>
      <c r="CW44" s="1">
        <v>0.0278267001705</v>
      </c>
      <c r="CX44" s="1">
        <v>0.0296058175099</v>
      </c>
      <c r="CY44" s="1">
        <v>0.0294526749319</v>
      </c>
      <c r="CZ44" s="1">
        <v>0.0213037367776</v>
      </c>
      <c r="DB44" s="1">
        <v>0.0221615284132</v>
      </c>
      <c r="DC44" s="1">
        <v>0.030761534927</v>
      </c>
      <c r="DD44" s="1">
        <v>0.0294396741234</v>
      </c>
      <c r="DE44" s="1">
        <v>0.0269285279076</v>
      </c>
      <c r="DG44" s="1">
        <v>0.135244606698</v>
      </c>
      <c r="DH44" s="1">
        <v>0.123660746059</v>
      </c>
      <c r="DI44" s="1">
        <v>0.115564829863</v>
      </c>
      <c r="DJ44" s="1">
        <v>0.103043876838</v>
      </c>
    </row>
    <row r="45" s="1" customFormat="1" spans="1:114">
      <c r="A45" s="1">
        <v>0.0222200580592</v>
      </c>
      <c r="B45" s="1">
        <v>0.0426309252275</v>
      </c>
      <c r="C45" s="1">
        <v>0.0230854463275</v>
      </c>
      <c r="D45" s="1">
        <v>0.0292923517419</v>
      </c>
      <c r="F45" s="1">
        <v>0.0184034263013</v>
      </c>
      <c r="G45" s="1">
        <v>0.0182300029764</v>
      </c>
      <c r="H45" s="1">
        <v>0.0275565864616</v>
      </c>
      <c r="I45" s="1">
        <v>0.00623678566112</v>
      </c>
      <c r="K45" s="1">
        <v>0.00620168194409</v>
      </c>
      <c r="L45" s="1">
        <v>0.0152824803228</v>
      </c>
      <c r="M45" s="1">
        <v>0.00764825709023</v>
      </c>
      <c r="N45" s="1">
        <v>0.0258334346198</v>
      </c>
      <c r="P45" s="1">
        <v>0.00140943523939</v>
      </c>
      <c r="Q45" s="1">
        <v>0.00067056051548</v>
      </c>
      <c r="R45" s="1">
        <v>0.00082663086171</v>
      </c>
      <c r="S45" s="1">
        <v>0.0022122592571</v>
      </c>
      <c r="U45" s="1">
        <v>0.0692148380404</v>
      </c>
      <c r="V45" s="1">
        <v>0.0972449934006</v>
      </c>
      <c r="W45" s="1">
        <v>0.0178020542332</v>
      </c>
      <c r="X45" s="1">
        <v>0.00453617537684</v>
      </c>
      <c r="Z45" s="1">
        <v>0.0137831181496</v>
      </c>
      <c r="AA45" s="1">
        <v>0.0163508871039</v>
      </c>
      <c r="AB45" s="1">
        <v>0.0284225624476</v>
      </c>
      <c r="AC45" s="1">
        <v>0.0692206930669</v>
      </c>
      <c r="AE45" s="1">
        <v>0.000320409933171</v>
      </c>
      <c r="AF45" s="1">
        <v>0.000437549129596</v>
      </c>
      <c r="AG45" s="1">
        <v>0.00950503653932</v>
      </c>
      <c r="AH45" s="1">
        <v>0.000583455711689</v>
      </c>
      <c r="AJ45" s="1">
        <v>0.00139856442835</v>
      </c>
      <c r="AK45" s="1">
        <v>0.000666680450682</v>
      </c>
      <c r="AL45" s="1">
        <v>0.000814304100689</v>
      </c>
      <c r="AM45" s="1">
        <v>0.00218196586739</v>
      </c>
      <c r="AO45" s="1">
        <v>0.0228113517009</v>
      </c>
      <c r="AP45" s="1">
        <v>0.0316799498145</v>
      </c>
      <c r="AQ45" s="1">
        <v>0.0384405284111</v>
      </c>
      <c r="AR45" s="1">
        <v>0.00261782686219</v>
      </c>
      <c r="AT45" s="1">
        <v>0.0202514235986</v>
      </c>
      <c r="AU45" s="1">
        <v>0.00716655470344</v>
      </c>
      <c r="AV45" s="1">
        <v>0.0189996176773</v>
      </c>
      <c r="AW45" s="1">
        <v>0.00170494641261</v>
      </c>
      <c r="AY45" s="1">
        <v>0.0379736629926</v>
      </c>
      <c r="AZ45" s="1">
        <v>0.00445619514717</v>
      </c>
      <c r="BA45" s="1">
        <v>0.00344697543986</v>
      </c>
      <c r="BB45" s="1">
        <v>0.0148728251429</v>
      </c>
      <c r="BD45" s="1">
        <v>0.00175529158154</v>
      </c>
      <c r="BE45" s="1">
        <v>0.00188664066764</v>
      </c>
      <c r="BF45" s="1">
        <v>0.000368543388427</v>
      </c>
      <c r="BG45" s="1">
        <v>0.0219756103018</v>
      </c>
      <c r="BI45" s="1">
        <v>0.00247600359583</v>
      </c>
      <c r="BJ45" s="1">
        <v>0.00500114925473</v>
      </c>
      <c r="BK45" s="1">
        <v>0.00328859799422</v>
      </c>
      <c r="BL45" s="1">
        <v>0.0010762662173</v>
      </c>
      <c r="BN45" s="1">
        <v>0.00153300416374</v>
      </c>
      <c r="BO45" s="1">
        <v>0.00893098208624</v>
      </c>
      <c r="BP45" s="1">
        <v>0.00302063844071</v>
      </c>
      <c r="BQ45" s="1">
        <v>0.000401526326405</v>
      </c>
      <c r="BS45" s="1">
        <v>0.00425514981829</v>
      </c>
      <c r="BT45" s="1">
        <v>0.00118365269986</v>
      </c>
      <c r="BU45" s="1">
        <v>0.00293822175779</v>
      </c>
      <c r="BV45" s="1">
        <v>0.00110854729712</v>
      </c>
      <c r="BX45" s="3">
        <v>3.10698488714e-5</v>
      </c>
      <c r="BY45" s="1">
        <v>0.000552757050454</v>
      </c>
      <c r="BZ45" s="1">
        <v>0.00115179427625</v>
      </c>
      <c r="CA45" s="3">
        <v>5.36680598747e-5</v>
      </c>
      <c r="CB45" s="3"/>
      <c r="CC45" s="1">
        <v>0.00192459736739</v>
      </c>
      <c r="CD45" s="1">
        <v>0.00142495165446</v>
      </c>
      <c r="CE45" s="1">
        <v>0.000273516316798</v>
      </c>
      <c r="CF45" s="1">
        <v>0.000281661225361</v>
      </c>
      <c r="CH45" s="1">
        <v>0.0174358965984</v>
      </c>
      <c r="CI45" s="1">
        <v>0.00435524612967</v>
      </c>
      <c r="CJ45" s="1">
        <v>0.00242161845535</v>
      </c>
      <c r="CK45" s="1">
        <v>0.00023926111002</v>
      </c>
      <c r="CM45" s="1">
        <v>0.000221538689213</v>
      </c>
      <c r="CN45" s="1">
        <v>0.00400456772554</v>
      </c>
      <c r="CO45" s="1">
        <v>0.000429496172368</v>
      </c>
      <c r="CP45" s="1">
        <v>0.00413717822779</v>
      </c>
      <c r="CR45" s="1">
        <v>0.0113828331871</v>
      </c>
      <c r="CS45" s="1">
        <v>0.0135090144153</v>
      </c>
      <c r="CT45" s="1">
        <v>0.0142073841598</v>
      </c>
      <c r="CU45" s="1">
        <v>0.0135931857696</v>
      </c>
      <c r="CW45" s="1">
        <v>0.0183788809236</v>
      </c>
      <c r="CX45" s="1">
        <v>0.0244023699941</v>
      </c>
      <c r="CY45" s="1">
        <v>0.0285495806626</v>
      </c>
      <c r="CZ45" s="1">
        <v>0.024502118894</v>
      </c>
      <c r="DB45" s="1">
        <v>0.0241411501664</v>
      </c>
      <c r="DC45" s="1">
        <v>0.0268776219843</v>
      </c>
      <c r="DD45" s="1">
        <v>0.0254981998631</v>
      </c>
      <c r="DE45" s="1">
        <v>0.0261479397606</v>
      </c>
      <c r="DG45" s="1">
        <v>0.101987401355</v>
      </c>
      <c r="DH45" s="1">
        <v>0.120204601692</v>
      </c>
      <c r="DI45" s="1">
        <v>0.144774824367</v>
      </c>
      <c r="DJ45" s="1">
        <v>0.112793586396</v>
      </c>
    </row>
    <row r="46" s="1" customFormat="1" spans="1:114">
      <c r="A46" s="1">
        <v>0.0312096031313</v>
      </c>
      <c r="B46" s="1">
        <v>0.0222492597065</v>
      </c>
      <c r="C46" s="1">
        <v>0.00669042679056</v>
      </c>
      <c r="D46" s="1">
        <v>0.0255878314659</v>
      </c>
      <c r="F46" s="1">
        <v>0.00970161369975</v>
      </c>
      <c r="G46" s="1">
        <v>0.0518342689401</v>
      </c>
      <c r="H46" s="1">
        <v>0.0161686303863</v>
      </c>
      <c r="I46" s="1">
        <v>0.0491444800317</v>
      </c>
      <c r="K46" s="1">
        <v>0.0464456462797</v>
      </c>
      <c r="L46" s="1">
        <v>0.0050493122101</v>
      </c>
      <c r="M46" s="1">
        <v>0.00592128802814</v>
      </c>
      <c r="N46" s="1">
        <v>0.0107661123748</v>
      </c>
      <c r="P46" s="1">
        <v>0.00115053426441</v>
      </c>
      <c r="Q46" s="1">
        <v>0.0363001689068</v>
      </c>
      <c r="R46" s="1">
        <v>0.023439451043</v>
      </c>
      <c r="S46" s="1">
        <v>0.000834343429438</v>
      </c>
      <c r="U46" s="1">
        <v>0.0657892914401</v>
      </c>
      <c r="V46" s="1">
        <v>0.0762827240236</v>
      </c>
      <c r="W46" s="1">
        <v>0.00122331442533</v>
      </c>
      <c r="X46" s="1">
        <v>0.0355871843409</v>
      </c>
      <c r="Z46" s="1">
        <v>0.0305317257868</v>
      </c>
      <c r="AA46" s="1">
        <v>0.00857114947017</v>
      </c>
      <c r="AB46" s="1">
        <v>0.0143559449756</v>
      </c>
      <c r="AC46" s="1">
        <v>0.0553548974197</v>
      </c>
      <c r="AE46" s="1">
        <v>0.013558974784</v>
      </c>
      <c r="AF46" s="1">
        <v>0.000643490629248</v>
      </c>
      <c r="AG46" s="1">
        <v>0.000926065407138</v>
      </c>
      <c r="AH46" s="1">
        <v>0.000977917331343</v>
      </c>
      <c r="AJ46" s="1">
        <v>0.00112360085378</v>
      </c>
      <c r="AK46" s="1">
        <v>0.0350243279429</v>
      </c>
      <c r="AL46" s="1">
        <v>0.0228145115113</v>
      </c>
      <c r="AM46" s="1">
        <v>0.00082711843121</v>
      </c>
      <c r="AO46" s="1">
        <v>0.00635231554629</v>
      </c>
      <c r="AP46" s="1">
        <v>0.00507615387411</v>
      </c>
      <c r="AQ46" s="1">
        <v>0.00102292546831</v>
      </c>
      <c r="AR46" s="1">
        <v>0.0700430598878</v>
      </c>
      <c r="AT46" s="1">
        <v>0.0416972200151</v>
      </c>
      <c r="AU46" s="1">
        <v>0.0105383159086</v>
      </c>
      <c r="AV46" s="1">
        <v>0.000491390222286</v>
      </c>
      <c r="AW46" s="1">
        <v>0.0526824603229</v>
      </c>
      <c r="AY46" s="1">
        <v>0.0193585995859</v>
      </c>
      <c r="AZ46" s="1">
        <v>0.0114391588195</v>
      </c>
      <c r="BA46" s="1">
        <v>0.0823234114595</v>
      </c>
      <c r="BB46" s="1">
        <v>0.0168715123321</v>
      </c>
      <c r="BD46" s="1">
        <v>0.00448427201215</v>
      </c>
      <c r="BE46" s="1">
        <v>0.00200035834815</v>
      </c>
      <c r="BF46" s="1">
        <v>0.00271611506796</v>
      </c>
      <c r="BG46" s="1">
        <v>0.00257172903101</v>
      </c>
      <c r="BI46" s="1">
        <v>0.00102214658336</v>
      </c>
      <c r="BJ46" s="1">
        <v>0.0319494138508</v>
      </c>
      <c r="BK46" s="1">
        <v>0.000565702455679</v>
      </c>
      <c r="BL46" s="1">
        <v>0.0167838331219</v>
      </c>
      <c r="BN46" s="1">
        <v>0.0279288872932</v>
      </c>
      <c r="BO46" s="1">
        <v>0.000343482816249</v>
      </c>
      <c r="BP46" s="3">
        <v>8.0280822867e-5</v>
      </c>
      <c r="BQ46" s="1">
        <v>0.000534322078141</v>
      </c>
      <c r="BS46" s="1">
        <v>0.000904400482919</v>
      </c>
      <c r="BT46" s="1">
        <v>0.00118654166301</v>
      </c>
      <c r="BU46" s="1">
        <v>0.0025146355457</v>
      </c>
      <c r="BV46" s="1">
        <v>0.0144113665687</v>
      </c>
      <c r="BX46" s="1">
        <v>0.000145283971856</v>
      </c>
      <c r="BY46" s="3">
        <v>2.97001883551e-5</v>
      </c>
      <c r="BZ46" s="1">
        <v>0.000878590863222</v>
      </c>
      <c r="CA46" s="1">
        <v>0.00051750549675</v>
      </c>
      <c r="CC46" s="1">
        <v>0.00586829644431</v>
      </c>
      <c r="CD46" s="1">
        <v>0.00125817611819</v>
      </c>
      <c r="CE46" s="3">
        <v>3.95277587674e-5</v>
      </c>
      <c r="CF46" s="1">
        <v>0.000706568363453</v>
      </c>
      <c r="CH46" s="1">
        <v>0.0014525113055</v>
      </c>
      <c r="CI46" s="1">
        <v>0.00442518199735</v>
      </c>
      <c r="CJ46" s="3">
        <v>5.56976278212e-5</v>
      </c>
      <c r="CK46" s="1">
        <v>0.00580493482382</v>
      </c>
      <c r="CM46" s="1">
        <v>0.000399379205366</v>
      </c>
      <c r="CN46" s="1">
        <v>0.000330524793355</v>
      </c>
      <c r="CO46" s="1">
        <v>0.000158781524819</v>
      </c>
      <c r="CP46" s="1">
        <v>0.00171595204501</v>
      </c>
      <c r="CR46" s="1">
        <v>0.0148291858773</v>
      </c>
      <c r="CS46" s="1">
        <v>0.0121124855552</v>
      </c>
      <c r="CT46" s="1">
        <v>0.00963854817358</v>
      </c>
      <c r="CU46" s="1">
        <v>0.0123775944788</v>
      </c>
      <c r="CW46" s="1">
        <v>0.0264654218755</v>
      </c>
      <c r="CX46" s="1">
        <v>0.0212353839002</v>
      </c>
      <c r="CY46" s="1">
        <v>0.0146467238883</v>
      </c>
      <c r="CZ46" s="1">
        <v>0.0240801679373</v>
      </c>
      <c r="DB46" s="1">
        <v>0.0248731966787</v>
      </c>
      <c r="DC46" s="1">
        <v>0.0246344950767</v>
      </c>
      <c r="DD46" s="1">
        <v>0.0216899209308</v>
      </c>
      <c r="DE46" s="1">
        <v>0.0285174103823</v>
      </c>
      <c r="DG46" s="1">
        <v>0.140832799572</v>
      </c>
      <c r="DH46" s="1">
        <v>0.115570963248</v>
      </c>
      <c r="DI46" s="1">
        <v>0.0925154728289</v>
      </c>
      <c r="DJ46" s="1">
        <v>0.107631879918</v>
      </c>
    </row>
    <row r="47" s="1" customFormat="1" spans="2:114">
      <c r="B47" s="1">
        <v>0.0374882403449</v>
      </c>
      <c r="C47" s="1">
        <v>0.0617315544912</v>
      </c>
      <c r="D47" s="1">
        <v>0.0255999500534</v>
      </c>
      <c r="G47" s="1">
        <v>0.0246834451657</v>
      </c>
      <c r="H47" s="1">
        <v>0.0639433409286</v>
      </c>
      <c r="I47" s="1">
        <v>0.0298485289512</v>
      </c>
      <c r="L47" s="1">
        <v>0.0164618314968</v>
      </c>
      <c r="M47" s="1">
        <v>0.0304190013997</v>
      </c>
      <c r="N47" s="1">
        <v>0.00729539912978</v>
      </c>
      <c r="Q47" s="1">
        <v>0.000686875548264</v>
      </c>
      <c r="R47" s="1">
        <v>0.000989111052115</v>
      </c>
      <c r="S47" s="1">
        <v>0.0113343163989</v>
      </c>
      <c r="V47" s="1">
        <v>0.00160689567341</v>
      </c>
      <c r="W47" s="1">
        <v>0.0222888769518</v>
      </c>
      <c r="X47" s="1">
        <v>0.0846745639381</v>
      </c>
      <c r="AA47" s="1">
        <v>0.0313962690546</v>
      </c>
      <c r="AB47" s="1">
        <v>0.00961665291464</v>
      </c>
      <c r="AC47" s="1">
        <v>0.0137326975903</v>
      </c>
      <c r="AF47" s="1">
        <v>0.00243623864251</v>
      </c>
      <c r="AG47" s="1">
        <v>0.000454744323826</v>
      </c>
      <c r="AH47" s="1">
        <v>0.000425349474021</v>
      </c>
      <c r="AK47" s="1">
        <v>0.000662298632414</v>
      </c>
      <c r="AL47" s="1">
        <v>0.000975386699605</v>
      </c>
      <c r="AM47" s="1">
        <v>0.0109616908546</v>
      </c>
      <c r="AP47" s="1">
        <v>0.014214620811</v>
      </c>
      <c r="AQ47" s="1">
        <v>0.00257962012291</v>
      </c>
      <c r="AR47" s="1">
        <v>0.0180304422423</v>
      </c>
      <c r="AU47" s="1">
        <v>0.0325133623696</v>
      </c>
      <c r="AV47" s="1">
        <v>0.0386744072346</v>
      </c>
      <c r="AW47" s="1">
        <v>0.0205605041093</v>
      </c>
      <c r="AZ47" s="1">
        <v>0.00265371420904</v>
      </c>
      <c r="BA47" s="1">
        <v>0.0328420863394</v>
      </c>
      <c r="BB47" s="1">
        <v>0.0162925338626</v>
      </c>
      <c r="BE47" s="1">
        <v>0.00515147479323</v>
      </c>
      <c r="BF47" s="1">
        <v>0.0140048903543</v>
      </c>
      <c r="BG47" s="1">
        <v>0.00180235169819</v>
      </c>
      <c r="BJ47" s="1">
        <v>0.00445532849571</v>
      </c>
      <c r="BK47" s="1">
        <v>0.00572893255814</v>
      </c>
      <c r="BL47" s="1">
        <v>0.0143948656604</v>
      </c>
      <c r="BO47" s="1">
        <v>0.00706172703196</v>
      </c>
      <c r="BP47" s="1">
        <v>0.00195058551971</v>
      </c>
      <c r="BQ47" s="1">
        <v>0.00227064961259</v>
      </c>
      <c r="BT47" s="1">
        <v>0.00601849651155</v>
      </c>
      <c r="BU47" s="1">
        <v>0.010128468325</v>
      </c>
      <c r="BV47" s="1">
        <v>0.00311634174605</v>
      </c>
      <c r="BY47" s="3">
        <v>4.87636894071e-5</v>
      </c>
      <c r="BZ47" s="1">
        <v>0.000142841435779</v>
      </c>
      <c r="CA47" s="1">
        <v>0.000928633536774</v>
      </c>
      <c r="CD47" s="1">
        <v>0.000110211742235</v>
      </c>
      <c r="CE47" s="1">
        <v>0.00118881257508</v>
      </c>
      <c r="CF47" s="1">
        <v>0.00415996216676</v>
      </c>
      <c r="CI47" s="1">
        <v>0.000161280253173</v>
      </c>
      <c r="CJ47" s="1">
        <v>0.00175086284737</v>
      </c>
      <c r="CK47" s="1">
        <v>0.00192723883127</v>
      </c>
      <c r="CN47" s="1">
        <v>0.000520594837018</v>
      </c>
      <c r="CO47" s="1">
        <v>0.000492780252765</v>
      </c>
      <c r="CP47" s="1">
        <v>0.00148643531972</v>
      </c>
      <c r="CS47" s="1">
        <v>0.0152970511592</v>
      </c>
      <c r="CT47" s="1">
        <v>0.013157791325</v>
      </c>
      <c r="CU47" s="1">
        <v>0.0124914509154</v>
      </c>
      <c r="CX47" s="1">
        <v>0.0304086247378</v>
      </c>
      <c r="CY47" s="1">
        <v>0.0243002921794</v>
      </c>
      <c r="CZ47" s="1">
        <v>0.0214432112565</v>
      </c>
      <c r="DC47" s="1">
        <v>0.029767044641</v>
      </c>
      <c r="DD47" s="1">
        <v>0.0289611662168</v>
      </c>
      <c r="DE47" s="1">
        <v>0.0248682412063</v>
      </c>
      <c r="DH47" s="1">
        <v>0.139956181054</v>
      </c>
      <c r="DI47" s="1">
        <v>0.117573660026</v>
      </c>
      <c r="DJ47" s="1">
        <v>0.115943940356</v>
      </c>
    </row>
    <row r="48" s="1" customFormat="1" spans="2:114">
      <c r="B48" s="1">
        <v>0.0225382092427</v>
      </c>
      <c r="C48" s="1">
        <v>0.0406201479081</v>
      </c>
      <c r="D48" s="1">
        <v>0.0308917136198</v>
      </c>
      <c r="G48" s="1">
        <v>0.0120759204688</v>
      </c>
      <c r="H48" s="1">
        <v>0.00381412252937</v>
      </c>
      <c r="I48" s="1">
        <v>0.105829765429</v>
      </c>
      <c r="L48" s="1">
        <v>0.0068192703386</v>
      </c>
      <c r="M48" s="1">
        <v>0.0531543399942</v>
      </c>
      <c r="N48" s="1">
        <v>0.00455612110328</v>
      </c>
      <c r="Q48" s="1">
        <v>0.00189367933332</v>
      </c>
      <c r="R48" s="1">
        <v>0.00108980493631</v>
      </c>
      <c r="S48" s="1">
        <v>0.0344934938102</v>
      </c>
      <c r="V48" s="1">
        <v>0.110027263742</v>
      </c>
      <c r="W48" s="1">
        <v>0.0306883102396</v>
      </c>
      <c r="X48" s="1">
        <v>0.0423662416351</v>
      </c>
      <c r="AA48" s="1">
        <v>0.00959108202067</v>
      </c>
      <c r="AB48" s="1">
        <v>0.0161951967046</v>
      </c>
      <c r="AC48" s="1">
        <v>0.060857583947</v>
      </c>
      <c r="AF48" s="1">
        <v>0.000410705116329</v>
      </c>
      <c r="AG48" s="1">
        <v>0.00815304958535</v>
      </c>
      <c r="AH48" s="1">
        <v>0.000664962339596</v>
      </c>
      <c r="AK48" s="1">
        <v>0.00188559152949</v>
      </c>
      <c r="AL48" s="1">
        <v>0.00108184859812</v>
      </c>
      <c r="AM48" s="1">
        <v>0.0335918275063</v>
      </c>
      <c r="AP48" s="1">
        <v>0.0172397654302</v>
      </c>
      <c r="AQ48" s="1">
        <v>0.0270274631755</v>
      </c>
      <c r="AR48" s="1">
        <v>0.00818810149626</v>
      </c>
      <c r="AU48" s="1">
        <v>0.00615955792032</v>
      </c>
      <c r="AV48" s="1">
        <v>0.0109850438137</v>
      </c>
      <c r="AW48" s="1">
        <v>0.0238155036807</v>
      </c>
      <c r="AZ48" s="1">
        <v>0.0265439401742</v>
      </c>
      <c r="BA48" s="1">
        <v>0.0258032596575</v>
      </c>
      <c r="BB48" s="1">
        <v>0.0282304675568</v>
      </c>
      <c r="BE48" s="1">
        <v>0.00275587492968</v>
      </c>
      <c r="BF48" s="1">
        <v>0.00745917934205</v>
      </c>
      <c r="BG48" s="1">
        <v>0.000966502182951</v>
      </c>
      <c r="BJ48" s="1">
        <v>0.00495085269766</v>
      </c>
      <c r="BK48" s="1">
        <v>0.000880607926514</v>
      </c>
      <c r="BL48" s="1">
        <v>0.00901920540701</v>
      </c>
      <c r="BO48" s="1">
        <v>0.00148949397025</v>
      </c>
      <c r="BP48" s="1">
        <v>0.0285869298671</v>
      </c>
      <c r="BQ48" s="1">
        <v>0.000685641587651</v>
      </c>
      <c r="BT48" s="1">
        <v>0.0038118631922</v>
      </c>
      <c r="BU48" s="1">
        <v>0.000688230508045</v>
      </c>
      <c r="BV48" s="1">
        <v>0.00412491296234</v>
      </c>
      <c r="BY48" s="3">
        <v>7.70387650197e-5</v>
      </c>
      <c r="BZ48" s="1">
        <v>0.000513771571607</v>
      </c>
      <c r="CA48" s="3">
        <v>2.46049292132e-5</v>
      </c>
      <c r="CD48" s="1">
        <v>0.00322471738107</v>
      </c>
      <c r="CE48" s="1">
        <v>0.00103205515691</v>
      </c>
      <c r="CF48" s="1">
        <v>0.00151398298917</v>
      </c>
      <c r="CI48" s="1">
        <v>0.00629654458822</v>
      </c>
      <c r="CJ48" s="1">
        <v>0.00365525925555</v>
      </c>
      <c r="CK48" s="1">
        <v>0.00243464450136</v>
      </c>
      <c r="CN48" s="1">
        <v>0.00228368795476</v>
      </c>
      <c r="CO48" s="1">
        <v>0.000361850113345</v>
      </c>
      <c r="CP48" s="1">
        <v>0.000920095629812</v>
      </c>
      <c r="CS48" s="1">
        <v>0.0104343841339</v>
      </c>
      <c r="CT48" s="1">
        <v>0.014364970714</v>
      </c>
      <c r="CU48" s="1">
        <v>0.0123828868184</v>
      </c>
      <c r="CX48" s="1">
        <v>0.0161096660604</v>
      </c>
      <c r="CY48" s="1">
        <v>0.0256392802103</v>
      </c>
      <c r="CZ48" s="1">
        <v>0.0254823595581</v>
      </c>
      <c r="DC48" s="1">
        <v>0.0238631897923</v>
      </c>
      <c r="DD48" s="1">
        <v>0.0264731079943</v>
      </c>
      <c r="DE48" s="1">
        <v>0.0290362895781</v>
      </c>
      <c r="DH48" s="1">
        <v>0.0957998783974</v>
      </c>
      <c r="DI48" s="1">
        <v>0.110731295253</v>
      </c>
      <c r="DJ48" s="1">
        <v>0.113925069457</v>
      </c>
    </row>
    <row r="49" s="1" customFormat="1" spans="2:113">
      <c r="B49" s="1">
        <v>0.00899590982611</v>
      </c>
      <c r="C49" s="1">
        <v>0.021472436712</v>
      </c>
      <c r="G49" s="1">
        <v>0.00237673965409</v>
      </c>
      <c r="H49" s="1">
        <v>0.0518023043592</v>
      </c>
      <c r="L49" s="1">
        <v>0.0108064588063</v>
      </c>
      <c r="M49" s="1">
        <v>0.00645379007047</v>
      </c>
      <c r="Q49" s="1">
        <v>0.00649394218313</v>
      </c>
      <c r="R49" s="1">
        <v>0.000918041143898</v>
      </c>
      <c r="V49" s="1">
        <v>0.00160277738367</v>
      </c>
      <c r="W49" s="1">
        <v>0.0360820293596</v>
      </c>
      <c r="AA49" s="1">
        <v>0.00577261865415</v>
      </c>
      <c r="AB49" s="1">
        <v>0.0333350955112</v>
      </c>
      <c r="AF49" s="1">
        <v>0.00021461637114</v>
      </c>
      <c r="AG49" s="1">
        <v>0.000388237803885</v>
      </c>
      <c r="AK49" s="1">
        <v>0.00546149277739</v>
      </c>
      <c r="AL49" s="1">
        <v>0.000915335888357</v>
      </c>
      <c r="AP49" s="1">
        <v>0.00284647842282</v>
      </c>
      <c r="AQ49" s="1">
        <v>0.0318357089396</v>
      </c>
      <c r="AU49" s="1">
        <v>0.00117836218235</v>
      </c>
      <c r="AV49" s="1">
        <v>0.0109748504784</v>
      </c>
      <c r="AZ49" s="1">
        <v>0.0441594540598</v>
      </c>
      <c r="BA49" s="1">
        <v>0.0427960841649</v>
      </c>
      <c r="BE49" s="1">
        <v>0.00277779212011</v>
      </c>
      <c r="BF49" s="1">
        <v>0.00126425184988</v>
      </c>
      <c r="BJ49" s="1">
        <v>0.000250782914912</v>
      </c>
      <c r="BK49" s="1">
        <v>0.00468475080132</v>
      </c>
      <c r="BO49" s="1">
        <v>0.000473131365009</v>
      </c>
      <c r="BP49" s="1">
        <v>0.00146012015438</v>
      </c>
      <c r="BT49" s="1">
        <v>0.000266215485803</v>
      </c>
      <c r="BU49" s="1">
        <v>0.0025693041026</v>
      </c>
      <c r="BY49" s="1">
        <v>0.000402159447945</v>
      </c>
      <c r="BZ49" s="1">
        <v>0.00176870599756</v>
      </c>
      <c r="CD49" s="1">
        <v>0.000164267724676</v>
      </c>
      <c r="CE49" s="1">
        <v>0.000593947335115</v>
      </c>
      <c r="CI49" s="1">
        <v>0.000100586149334</v>
      </c>
      <c r="CJ49" s="1">
        <v>0.00303517914853</v>
      </c>
      <c r="CN49" s="1">
        <v>0.00157565736353</v>
      </c>
      <c r="CO49" s="1">
        <v>0.000876886943451</v>
      </c>
      <c r="CS49" s="1">
        <v>0.0102840490344</v>
      </c>
      <c r="CT49" s="1">
        <v>0.012600636925</v>
      </c>
      <c r="CX49" s="1">
        <v>0.016493931217</v>
      </c>
      <c r="CY49" s="1">
        <v>0.0219614335894</v>
      </c>
      <c r="DC49" s="1">
        <v>0.0207712992913</v>
      </c>
      <c r="DD49" s="1">
        <v>0.0289350994011</v>
      </c>
      <c r="DH49" s="1">
        <v>0.089221959145</v>
      </c>
      <c r="DI49" s="1">
        <v>0.102672950843</v>
      </c>
    </row>
    <row r="50" s="1" customFormat="1" spans="2:112">
      <c r="B50" s="1">
        <v>0.0364332407161</v>
      </c>
      <c r="G50" s="1">
        <v>0.0143686837449</v>
      </c>
      <c r="L50" s="1">
        <v>0.0757522330968</v>
      </c>
      <c r="Q50" s="1">
        <v>0.00374870906023</v>
      </c>
      <c r="V50" s="1">
        <v>0.0683556848476</v>
      </c>
      <c r="AA50" s="1">
        <v>0.00377396119292</v>
      </c>
      <c r="AF50" s="1">
        <v>0.00543252186535</v>
      </c>
      <c r="AK50" s="1">
        <v>0.00361158257073</v>
      </c>
      <c r="AP50" s="1">
        <v>0.00117413913358</v>
      </c>
      <c r="AU50" s="1">
        <v>0.0485237010067</v>
      </c>
      <c r="AZ50" s="1">
        <v>0.00174727424017</v>
      </c>
      <c r="BE50" s="1">
        <v>0.0235985695113</v>
      </c>
      <c r="BJ50" s="1">
        <v>0.00334212060454</v>
      </c>
      <c r="BO50" s="1">
        <v>0.0109305391367</v>
      </c>
      <c r="BT50" s="1">
        <v>0.00083785269474</v>
      </c>
      <c r="BY50" s="1">
        <v>0.00136734994806</v>
      </c>
      <c r="CD50" s="1">
        <v>0.000859614809206</v>
      </c>
      <c r="CI50" s="1">
        <v>0.0084875281477</v>
      </c>
      <c r="CN50" s="1">
        <v>0.000272933875171</v>
      </c>
      <c r="CS50" s="1">
        <v>0.0138648186337</v>
      </c>
      <c r="CX50" s="1">
        <v>0.0262135793724</v>
      </c>
      <c r="DC50" s="1">
        <v>0.025693008016</v>
      </c>
      <c r="DH50" s="1">
        <v>0.137437519903</v>
      </c>
    </row>
    <row r="53" s="1" customFormat="1" spans="61:94">
      <c r="BI53" s="1">
        <f t="shared" ref="BI53:BL53" si="0">BI3*100</f>
        <v>1.76606685848</v>
      </c>
      <c r="BJ53" s="1">
        <f t="shared" si="0"/>
        <v>0.18931449747</v>
      </c>
      <c r="BK53" s="1">
        <f t="shared" si="0"/>
        <v>0.909926045369</v>
      </c>
      <c r="BL53" s="1">
        <f t="shared" si="0"/>
        <v>0.183027643556</v>
      </c>
      <c r="BS53" s="1">
        <f t="shared" ref="BS53:BV53" si="1">BS3*100</f>
        <v>0.155232175301</v>
      </c>
      <c r="BT53" s="1">
        <f t="shared" si="1"/>
        <v>0.219714669263</v>
      </c>
      <c r="BU53" s="1">
        <f t="shared" si="1"/>
        <v>0.305811558481</v>
      </c>
      <c r="BV53" s="1">
        <f t="shared" si="1"/>
        <v>0.115810981001</v>
      </c>
      <c r="BX53" s="1">
        <f t="shared" ref="BX53:CA53" si="2">BX3*100</f>
        <v>0.0159466671116</v>
      </c>
      <c r="BY53" s="1">
        <f t="shared" si="2"/>
        <v>0.00144110366564</v>
      </c>
      <c r="BZ53" s="1">
        <f t="shared" si="2"/>
        <v>0.0063203747087</v>
      </c>
      <c r="CA53" s="1">
        <f t="shared" si="2"/>
        <v>0.405206890111</v>
      </c>
      <c r="CC53" s="1">
        <f t="shared" ref="CC53:CF53" si="3">CC3*100</f>
        <v>0.0102261329055</v>
      </c>
      <c r="CD53" s="1">
        <f t="shared" si="3"/>
        <v>0.0248490256803</v>
      </c>
      <c r="CE53" s="1">
        <f t="shared" si="3"/>
        <v>0.0117240524136</v>
      </c>
      <c r="CF53" s="1">
        <f t="shared" si="3"/>
        <v>0.0258363590381</v>
      </c>
      <c r="CH53" s="1">
        <f t="shared" ref="CH53:CK53" si="4">CH3*100</f>
        <v>0.0964087661871</v>
      </c>
      <c r="CI53" s="1">
        <f t="shared" si="4"/>
        <v>0.0121484487783</v>
      </c>
      <c r="CJ53" s="1">
        <f t="shared" si="4"/>
        <v>0.0145333838895</v>
      </c>
      <c r="CK53" s="1">
        <f t="shared" si="4"/>
        <v>0.15601210214</v>
      </c>
      <c r="CM53" s="1">
        <f t="shared" ref="CM53:CP53" si="5">CM3*100</f>
        <v>0.13330870573</v>
      </c>
      <c r="CN53" s="1">
        <f t="shared" si="5"/>
        <v>0.0234077632509</v>
      </c>
      <c r="CO53" s="1">
        <f t="shared" si="5"/>
        <v>0.0537151643615</v>
      </c>
      <c r="CP53" s="1">
        <f t="shared" si="5"/>
        <v>0.136785249115</v>
      </c>
    </row>
    <row r="54" s="1" customFormat="1" spans="61:94">
      <c r="BI54" s="1">
        <f t="shared" ref="BI54:BL54" si="6">BI4*100</f>
        <v>0.334267638776</v>
      </c>
      <c r="BJ54" s="1">
        <f t="shared" si="6"/>
        <v>0.0961985126115</v>
      </c>
      <c r="BK54" s="1">
        <f t="shared" si="6"/>
        <v>1.13095465782</v>
      </c>
      <c r="BL54" s="1">
        <f t="shared" si="6"/>
        <v>0.190899496539</v>
      </c>
      <c r="BS54" s="1">
        <f t="shared" ref="BS54:BV54" si="7">BS4*100</f>
        <v>0.519505570531</v>
      </c>
      <c r="BT54" s="1">
        <f t="shared" si="7"/>
        <v>1.81638728257</v>
      </c>
      <c r="BU54" s="1">
        <f t="shared" si="7"/>
        <v>0.805650994188</v>
      </c>
      <c r="BV54" s="1">
        <f t="shared" si="7"/>
        <v>0.125798317996</v>
      </c>
      <c r="BX54" s="1">
        <f t="shared" ref="BX54:CA54" si="8">BX4*100</f>
        <v>0.00220802568707</v>
      </c>
      <c r="BY54" s="1">
        <f t="shared" si="8"/>
        <v>0.0060504324346</v>
      </c>
      <c r="BZ54" s="1">
        <f t="shared" si="8"/>
        <v>0.00200951766599</v>
      </c>
      <c r="CA54" s="1">
        <f t="shared" si="8"/>
        <v>0.00441087560329</v>
      </c>
      <c r="CC54" s="1">
        <f t="shared" ref="CC54:CF54" si="9">CC4*100</f>
        <v>0.256524202126</v>
      </c>
      <c r="CD54" s="1">
        <f t="shared" si="9"/>
        <v>0.242439367143</v>
      </c>
      <c r="CE54" s="1">
        <f t="shared" si="9"/>
        <v>0.0301613470908</v>
      </c>
      <c r="CF54" s="1">
        <f t="shared" si="9"/>
        <v>0.241109902457</v>
      </c>
      <c r="CH54" s="1">
        <f t="shared" ref="CH54:CK54" si="10">CH4*100</f>
        <v>0.0209720083331</v>
      </c>
      <c r="CI54" s="1">
        <f t="shared" si="10"/>
        <v>0.690692633656</v>
      </c>
      <c r="CJ54" s="1">
        <f t="shared" si="10"/>
        <v>0.0611059646977</v>
      </c>
      <c r="CK54" s="1">
        <f t="shared" si="10"/>
        <v>0.029150340526</v>
      </c>
      <c r="CM54" s="1">
        <f t="shared" ref="CM54:CP54" si="11">CM4*100</f>
        <v>0.138994528989</v>
      </c>
      <c r="CN54" s="1">
        <f t="shared" si="11"/>
        <v>0.0987600429785</v>
      </c>
      <c r="CO54" s="1">
        <f t="shared" si="11"/>
        <v>0.0605717022561</v>
      </c>
      <c r="CP54" s="1">
        <f t="shared" si="11"/>
        <v>0.091981310571</v>
      </c>
    </row>
    <row r="55" s="1" customFormat="1" spans="61:94">
      <c r="BI55" s="1">
        <f t="shared" ref="BI55:BL55" si="12">BI5*100</f>
        <v>0.500082252147</v>
      </c>
      <c r="BJ55" s="1">
        <f t="shared" si="12"/>
        <v>0.477958846262</v>
      </c>
      <c r="BK55" s="1">
        <f t="shared" si="12"/>
        <v>6.27762877115</v>
      </c>
      <c r="BL55" s="1">
        <f t="shared" si="12"/>
        <v>0.377695324532</v>
      </c>
      <c r="BS55" s="1">
        <f t="shared" ref="BS55:BV55" si="13">BS5*100</f>
        <v>0.739713780532</v>
      </c>
      <c r="BT55" s="1">
        <f t="shared" si="13"/>
        <v>0.141016153111</v>
      </c>
      <c r="BU55" s="1">
        <f t="shared" si="13"/>
        <v>0.216221889889</v>
      </c>
      <c r="BV55" s="1">
        <f t="shared" si="13"/>
        <v>0.349249885963</v>
      </c>
      <c r="BX55" s="1">
        <f t="shared" ref="BX55:CA55" si="14">BX5*100</f>
        <v>0.0408136670565</v>
      </c>
      <c r="BY55" s="1">
        <f t="shared" si="14"/>
        <v>0.00468793876977</v>
      </c>
      <c r="BZ55" s="1">
        <f t="shared" si="14"/>
        <v>0.375837479153</v>
      </c>
      <c r="CA55" s="1">
        <f t="shared" si="14"/>
        <v>0.161006279198</v>
      </c>
      <c r="CC55" s="1">
        <f t="shared" ref="CC55:CF55" si="15">CC5*100</f>
        <v>0.0270326003212</v>
      </c>
      <c r="CD55" s="1">
        <f t="shared" si="15"/>
        <v>0.882441909738</v>
      </c>
      <c r="CE55" s="1">
        <f t="shared" si="15"/>
        <v>0.0393015244704</v>
      </c>
      <c r="CF55" s="1">
        <f t="shared" si="15"/>
        <v>0.00518428333612</v>
      </c>
      <c r="CH55" s="1">
        <f t="shared" ref="CH55:CK55" si="16">CH5*100</f>
        <v>0.0353056095457</v>
      </c>
      <c r="CI55" s="1">
        <f t="shared" si="16"/>
        <v>0.593819713713</v>
      </c>
      <c r="CJ55" s="1">
        <f t="shared" si="16"/>
        <v>0.0875768004414</v>
      </c>
      <c r="CK55" s="1">
        <f t="shared" si="16"/>
        <v>0.0473287172211</v>
      </c>
      <c r="CM55" s="1">
        <f t="shared" ref="CM55:CP55" si="17">CM5*100</f>
        <v>0.0696927349755</v>
      </c>
      <c r="CN55" s="1">
        <f t="shared" si="17"/>
        <v>0.0354727714288</v>
      </c>
      <c r="CO55" s="1">
        <f t="shared" si="17"/>
        <v>0.0810674771901</v>
      </c>
      <c r="CP55" s="1">
        <f t="shared" si="17"/>
        <v>0.0934729286496</v>
      </c>
    </row>
    <row r="56" s="1" customFormat="1" spans="61:94">
      <c r="BI56" s="1">
        <f t="shared" ref="BI56:BL56" si="18">BI6*100</f>
        <v>3.53776911954</v>
      </c>
      <c r="BJ56" s="1">
        <f t="shared" si="18"/>
        <v>0.631084517669</v>
      </c>
      <c r="BK56" s="1">
        <f t="shared" si="18"/>
        <v>0.444845355607</v>
      </c>
      <c r="BL56" s="1">
        <f t="shared" si="18"/>
        <v>0.240255943795</v>
      </c>
      <c r="BS56" s="1">
        <f t="shared" ref="BS56:BV56" si="19">BS6*100</f>
        <v>0.526621754117</v>
      </c>
      <c r="BT56" s="1">
        <f t="shared" si="19"/>
        <v>0.715652715733</v>
      </c>
      <c r="BU56" s="1">
        <f t="shared" si="19"/>
        <v>0.398711968427</v>
      </c>
      <c r="BV56" s="1">
        <f t="shared" si="19"/>
        <v>0.468381687485</v>
      </c>
      <c r="BX56" s="1">
        <f t="shared" ref="BX56:CA56" si="20">BX6*100</f>
        <v>0.00404270467696</v>
      </c>
      <c r="BY56" s="1">
        <f t="shared" si="20"/>
        <v>0.0013097356508</v>
      </c>
      <c r="BZ56" s="1">
        <f t="shared" si="20"/>
        <v>0.0201643652307</v>
      </c>
      <c r="CA56" s="1">
        <f t="shared" si="20"/>
        <v>0.914955980855</v>
      </c>
      <c r="CC56" s="1">
        <f t="shared" ref="CC56:CF56" si="21">CC6*100</f>
        <v>0.0567652771844</v>
      </c>
      <c r="CD56" s="1">
        <f t="shared" si="21"/>
        <v>0.197343140036</v>
      </c>
      <c r="CE56" s="1">
        <f t="shared" si="21"/>
        <v>0.0726190672278</v>
      </c>
      <c r="CF56" s="1">
        <f t="shared" si="21"/>
        <v>0.023984898796</v>
      </c>
      <c r="CH56" s="1">
        <f t="shared" ref="CH56:CK56" si="22">CH6*100</f>
        <v>0.220149104243</v>
      </c>
      <c r="CI56" s="1">
        <f t="shared" si="22"/>
        <v>0.0270402763673</v>
      </c>
      <c r="CJ56" s="1">
        <f t="shared" si="22"/>
        <v>0.159026688178</v>
      </c>
      <c r="CK56" s="1">
        <f t="shared" si="22"/>
        <v>0.0493341549489</v>
      </c>
      <c r="CM56" s="1">
        <f t="shared" ref="CM56:CP56" si="23">CM6*100</f>
        <v>0.143875687265</v>
      </c>
      <c r="CN56" s="1">
        <f t="shared" si="23"/>
        <v>0.127507603292</v>
      </c>
      <c r="CO56" s="1">
        <f t="shared" si="23"/>
        <v>0.0442796700196</v>
      </c>
      <c r="CP56" s="1">
        <f t="shared" si="23"/>
        <v>0.140438786224</v>
      </c>
    </row>
    <row r="57" s="1" customFormat="1" spans="61:94">
      <c r="BI57" s="1">
        <f t="shared" ref="BI57:BL57" si="24">BI7*100</f>
        <v>1.66343775802</v>
      </c>
      <c r="BJ57" s="1">
        <f t="shared" si="24"/>
        <v>0.21004369004</v>
      </c>
      <c r="BK57" s="1">
        <f t="shared" si="24"/>
        <v>6.06222571916</v>
      </c>
      <c r="BL57" s="1">
        <f t="shared" si="24"/>
        <v>2.10648278696</v>
      </c>
      <c r="BS57" s="1">
        <f t="shared" ref="BS57:BV57" si="25">BS7*100</f>
        <v>3.06597587349</v>
      </c>
      <c r="BT57" s="1">
        <f t="shared" si="25"/>
        <v>0.340779389727</v>
      </c>
      <c r="BU57" s="1">
        <f t="shared" si="25"/>
        <v>0.316384707778</v>
      </c>
      <c r="BV57" s="1">
        <f t="shared" si="25"/>
        <v>0.22372200052</v>
      </c>
      <c r="BX57" s="1">
        <f t="shared" ref="BX57:CA57" si="26">BX7*100</f>
        <v>0.00134270065816</v>
      </c>
      <c r="BY57" s="1">
        <f t="shared" si="26"/>
        <v>0.00597905481096</v>
      </c>
      <c r="BZ57" s="1">
        <f t="shared" si="26"/>
        <v>0.00155588801513</v>
      </c>
      <c r="CA57" s="1">
        <f t="shared" si="26"/>
        <v>5.68191199768</v>
      </c>
      <c r="CC57" s="1">
        <f t="shared" ref="CC57:CF57" si="27">CC7*100</f>
        <v>0.0867793566302</v>
      </c>
      <c r="CD57" s="1">
        <f t="shared" si="27"/>
        <v>0.00653531283027</v>
      </c>
      <c r="CE57" s="1">
        <f t="shared" si="27"/>
        <v>0.0779600020469</v>
      </c>
      <c r="CF57" s="1">
        <f t="shared" si="27"/>
        <v>0.0029291695043</v>
      </c>
      <c r="CH57" s="1">
        <f t="shared" ref="CH57:CK57" si="28">CH7*100</f>
        <v>0.0136436714806</v>
      </c>
      <c r="CI57" s="1">
        <f t="shared" si="28"/>
        <v>0.00576060069922</v>
      </c>
      <c r="CJ57" s="1">
        <f t="shared" si="28"/>
        <v>0.00770310074466</v>
      </c>
      <c r="CK57" s="1">
        <f t="shared" si="28"/>
        <v>0.00193657143921</v>
      </c>
      <c r="CM57" s="1">
        <f t="shared" ref="CM57:CP57" si="29">CM7*100</f>
        <v>0.192291221004</v>
      </c>
      <c r="CN57" s="1">
        <f t="shared" si="29"/>
        <v>0.0106185006709</v>
      </c>
      <c r="CO57" s="1">
        <f t="shared" si="29"/>
        <v>0.217139816598</v>
      </c>
      <c r="CP57" s="1">
        <f t="shared" si="29"/>
        <v>0.111616260545</v>
      </c>
    </row>
    <row r="58" s="1" customFormat="1" spans="61:94">
      <c r="BI58" s="1">
        <f t="shared" ref="BI58:BL58" si="30">BI8*100</f>
        <v>1.2291608712</v>
      </c>
      <c r="BJ58" s="1">
        <f t="shared" si="30"/>
        <v>0.130548676925</v>
      </c>
      <c r="BK58" s="1">
        <f t="shared" si="30"/>
        <v>0.460341178447</v>
      </c>
      <c r="BL58" s="1">
        <f t="shared" si="30"/>
        <v>0.414834463078</v>
      </c>
      <c r="BS58" s="1">
        <f t="shared" ref="BS58:BV58" si="31">BS8*100</f>
        <v>0.641781959169</v>
      </c>
      <c r="BT58" s="1">
        <f t="shared" si="31"/>
        <v>0.146010969007</v>
      </c>
      <c r="BU58" s="1">
        <f t="shared" si="31"/>
        <v>0.220663451016</v>
      </c>
      <c r="BV58" s="1">
        <f t="shared" si="31"/>
        <v>0.74413961725</v>
      </c>
      <c r="BX58" s="1">
        <f t="shared" ref="BX58:CA58" si="32">BX8*100</f>
        <v>0.00623238074434</v>
      </c>
      <c r="BY58" s="1">
        <f t="shared" si="32"/>
        <v>0.00301225802983</v>
      </c>
      <c r="BZ58" s="1">
        <f t="shared" si="32"/>
        <v>0.195206958589</v>
      </c>
      <c r="CA58" s="1">
        <f t="shared" si="32"/>
        <v>0.0425562024944</v>
      </c>
      <c r="CC58" s="1">
        <f t="shared" ref="CC58:CF58" si="33">CC8*100</f>
        <v>0.0218314693667</v>
      </c>
      <c r="CD58" s="1">
        <f t="shared" si="33"/>
        <v>0.0161218464504</v>
      </c>
      <c r="CE58" s="1">
        <f t="shared" si="33"/>
        <v>0.264039295619</v>
      </c>
      <c r="CF58" s="1">
        <f t="shared" si="33"/>
        <v>0.0780512086617</v>
      </c>
      <c r="CH58" s="1">
        <f t="shared" ref="CH58:CK58" si="34">CH8*100</f>
        <v>0.0400948932123</v>
      </c>
      <c r="CI58" s="1">
        <f t="shared" si="34"/>
        <v>0.00173707478784</v>
      </c>
      <c r="CJ58" s="1">
        <f t="shared" si="34"/>
        <v>0.535944933297</v>
      </c>
      <c r="CK58" s="1">
        <f t="shared" si="34"/>
        <v>0.313696413518</v>
      </c>
      <c r="CM58" s="1">
        <f t="shared" ref="CM58:CP58" si="35">CM8*100</f>
        <v>0.099546138313</v>
      </c>
      <c r="CN58" s="1">
        <f t="shared" si="35"/>
        <v>0.0418152873484</v>
      </c>
      <c r="CO58" s="1">
        <f t="shared" si="35"/>
        <v>0.0852086317306</v>
      </c>
      <c r="CP58" s="1">
        <f t="shared" si="35"/>
        <v>0.0298269827333</v>
      </c>
    </row>
    <row r="59" s="1" customFormat="1" spans="61:94">
      <c r="BI59" s="1">
        <f t="shared" ref="BI59:BL59" si="36">BI9*100</f>
        <v>1.22582528691</v>
      </c>
      <c r="BJ59" s="1">
        <f t="shared" si="36"/>
        <v>1.06913987185</v>
      </c>
      <c r="BK59" s="1">
        <f t="shared" si="36"/>
        <v>0.047686946657</v>
      </c>
      <c r="BL59" s="1">
        <f t="shared" si="36"/>
        <v>0.0491550454587</v>
      </c>
      <c r="BS59" s="1">
        <f t="shared" ref="BS59:BV59" si="37">BS9*100</f>
        <v>0.116298068045</v>
      </c>
      <c r="BT59" s="1">
        <f t="shared" si="37"/>
        <v>0.713498798046</v>
      </c>
      <c r="BU59" s="1">
        <f t="shared" si="37"/>
        <v>0.0593723311441</v>
      </c>
      <c r="BV59" s="1">
        <f t="shared" si="37"/>
        <v>0.0399754044281</v>
      </c>
      <c r="BX59" s="1">
        <f t="shared" ref="BX59:CA59" si="38">BX9*100</f>
        <v>0.028157436186</v>
      </c>
      <c r="BY59" s="1">
        <f t="shared" si="38"/>
        <v>0.00129719783428</v>
      </c>
      <c r="BZ59" s="1">
        <f t="shared" si="38"/>
        <v>0.00449386459668</v>
      </c>
      <c r="CA59" s="1">
        <f t="shared" si="38"/>
        <v>1.03350007767</v>
      </c>
      <c r="CC59" s="1">
        <f t="shared" ref="CC59:CF59" si="39">CC9*100</f>
        <v>0.295827882429</v>
      </c>
      <c r="CD59" s="1">
        <f t="shared" si="39"/>
        <v>0.00544190223079</v>
      </c>
      <c r="CE59" s="1">
        <f t="shared" si="39"/>
        <v>0.0128887492461</v>
      </c>
      <c r="CF59" s="1">
        <f t="shared" si="39"/>
        <v>0.00129591800948</v>
      </c>
      <c r="CH59" s="1">
        <f t="shared" ref="CH59:CK59" si="40">CH9*100</f>
        <v>0.11189283054</v>
      </c>
      <c r="CI59" s="1">
        <f t="shared" si="40"/>
        <v>0.00342222817069</v>
      </c>
      <c r="CJ59" s="1">
        <f t="shared" si="40"/>
        <v>0.0082378892125</v>
      </c>
      <c r="CK59" s="1">
        <f t="shared" si="40"/>
        <v>0.00214077451145</v>
      </c>
      <c r="CM59" s="1">
        <f t="shared" ref="CM59:CP59" si="41">CM9*100</f>
        <v>0.0562308245988</v>
      </c>
      <c r="CN59" s="1">
        <f t="shared" si="41"/>
        <v>0.656156530957</v>
      </c>
      <c r="CO59" s="1">
        <f t="shared" si="41"/>
        <v>0.0150950857706</v>
      </c>
      <c r="CP59" s="1">
        <f t="shared" si="41"/>
        <v>0.0274082443902</v>
      </c>
    </row>
    <row r="60" s="1" customFormat="1" spans="61:94">
      <c r="BI60" s="1">
        <f t="shared" ref="BI60:BL60" si="42">BI10*100</f>
        <v>0.725485883839</v>
      </c>
      <c r="BJ60" s="1">
        <f t="shared" si="42"/>
        <v>0.144878367414</v>
      </c>
      <c r="BK60" s="1">
        <f t="shared" si="42"/>
        <v>0.129924289003</v>
      </c>
      <c r="BL60" s="1">
        <f t="shared" si="42"/>
        <v>5.39208000216</v>
      </c>
      <c r="BS60" s="1">
        <f t="shared" ref="BS60:BV60" si="43">BS10*100</f>
        <v>0.0998430768394</v>
      </c>
      <c r="BT60" s="1">
        <f t="shared" si="43"/>
        <v>0.169763589167</v>
      </c>
      <c r="BU60" s="1">
        <f t="shared" si="43"/>
        <v>0.199705879778</v>
      </c>
      <c r="BV60" s="1">
        <f t="shared" si="43"/>
        <v>2.86652826841</v>
      </c>
      <c r="BX60" s="1">
        <f t="shared" ref="BX60:CA60" si="44">BX10*100</f>
        <v>0.00287029442603</v>
      </c>
      <c r="BY60" s="1">
        <f t="shared" si="44"/>
        <v>0.0100903585318</v>
      </c>
      <c r="BZ60" s="1">
        <f t="shared" si="44"/>
        <v>0.00955054167536</v>
      </c>
      <c r="CA60" s="1">
        <f t="shared" si="44"/>
        <v>0.0408048519453</v>
      </c>
      <c r="CC60" s="1">
        <f t="shared" ref="CC60:CF60" si="45">CC10*100</f>
        <v>0.150403852552</v>
      </c>
      <c r="CD60" s="1">
        <f t="shared" si="45"/>
        <v>1.13083214344</v>
      </c>
      <c r="CE60" s="1">
        <f t="shared" si="45"/>
        <v>0.413362629947</v>
      </c>
      <c r="CF60" s="1">
        <f t="shared" si="45"/>
        <v>0.0856812572898</v>
      </c>
      <c r="CH60" s="1">
        <f t="shared" ref="CH60:CK60" si="46">CH10*100</f>
        <v>0.0181742752393</v>
      </c>
      <c r="CI60" s="1">
        <f t="shared" si="46"/>
        <v>0.66712375589</v>
      </c>
      <c r="CJ60" s="1">
        <f t="shared" si="46"/>
        <v>0.199901251124</v>
      </c>
      <c r="CK60" s="1">
        <f t="shared" si="46"/>
        <v>0.161070934218</v>
      </c>
      <c r="CM60" s="1">
        <f t="shared" ref="CM60:CP60" si="47">CM10*100</f>
        <v>0.0386817426792</v>
      </c>
      <c r="CN60" s="1">
        <f t="shared" si="47"/>
        <v>0.0672390469559</v>
      </c>
      <c r="CO60" s="1">
        <f t="shared" si="47"/>
        <v>0.0275679788857</v>
      </c>
      <c r="CP60" s="1">
        <f t="shared" si="47"/>
        <v>0.0488137742546</v>
      </c>
    </row>
    <row r="61" s="1" customFormat="1" spans="61:94">
      <c r="BI61" s="1">
        <f t="shared" ref="BI61:BL61" si="48">BI11*100</f>
        <v>4.68699631833</v>
      </c>
      <c r="BJ61" s="1">
        <f t="shared" si="48"/>
        <v>0.230284294966</v>
      </c>
      <c r="BK61" s="1">
        <f t="shared" si="48"/>
        <v>0.129000681884</v>
      </c>
      <c r="BL61" s="1">
        <f t="shared" si="48"/>
        <v>0.522838637196</v>
      </c>
      <c r="BS61" s="1">
        <f t="shared" ref="BS61:BV61" si="49">BS11*100</f>
        <v>1.65682263073</v>
      </c>
      <c r="BT61" s="1">
        <f t="shared" si="49"/>
        <v>0.114851779681</v>
      </c>
      <c r="BU61" s="1">
        <f t="shared" si="49"/>
        <v>0.132127188537</v>
      </c>
      <c r="BV61" s="1">
        <f t="shared" si="49"/>
        <v>0.291298195309</v>
      </c>
      <c r="BX61" s="1">
        <f t="shared" ref="BX61:CA61" si="50">BX11*100</f>
        <v>0.00277472995594</v>
      </c>
      <c r="BY61" s="1">
        <f t="shared" si="50"/>
        <v>0.134505641762</v>
      </c>
      <c r="BZ61" s="1">
        <f t="shared" si="50"/>
        <v>0.0811525249287</v>
      </c>
      <c r="CA61" s="1">
        <f t="shared" si="50"/>
        <v>0.211856312539</v>
      </c>
      <c r="CC61" s="1">
        <f t="shared" ref="CC61:CF61" si="51">CC11*100</f>
        <v>0.142156916543</v>
      </c>
      <c r="CD61" s="1">
        <f t="shared" si="51"/>
        <v>0.307561277668</v>
      </c>
      <c r="CE61" s="1">
        <f t="shared" si="51"/>
        <v>0.0528493185355</v>
      </c>
      <c r="CF61" s="1">
        <f t="shared" si="51"/>
        <v>0.176764073898</v>
      </c>
      <c r="CH61" s="1">
        <f t="shared" ref="CH61:CK61" si="52">CH11*100</f>
        <v>0.038458595533</v>
      </c>
      <c r="CI61" s="1">
        <f t="shared" si="52"/>
        <v>0.0379220719987</v>
      </c>
      <c r="CJ61" s="1">
        <f t="shared" si="52"/>
        <v>0.00867329048598</v>
      </c>
      <c r="CK61" s="1">
        <f t="shared" si="52"/>
        <v>1.01115838554</v>
      </c>
      <c r="CM61" s="1">
        <f t="shared" ref="CM61:CP61" si="53">CM11*100</f>
        <v>0.0567332154788</v>
      </c>
      <c r="CN61" s="1">
        <f t="shared" si="53"/>
        <v>0.0208231389699</v>
      </c>
      <c r="CO61" s="1">
        <f t="shared" si="53"/>
        <v>0.0605710045608</v>
      </c>
      <c r="CP61" s="1">
        <f t="shared" si="53"/>
        <v>0.118463475447</v>
      </c>
    </row>
    <row r="62" s="1" customFormat="1" spans="61:94">
      <c r="BI62" s="1">
        <f t="shared" ref="BI62:BL62" si="54">BI12*100</f>
        <v>2.86331181981</v>
      </c>
      <c r="BJ62" s="1">
        <f t="shared" si="54"/>
        <v>0.205205059558</v>
      </c>
      <c r="BK62" s="1">
        <f t="shared" si="54"/>
        <v>0.184631062194</v>
      </c>
      <c r="BL62" s="1">
        <f t="shared" si="54"/>
        <v>1.99748218236</v>
      </c>
      <c r="BS62" s="1">
        <f t="shared" ref="BS62:BV62" si="55">BS12*100</f>
        <v>0.885899210673</v>
      </c>
      <c r="BT62" s="1">
        <f t="shared" si="55"/>
        <v>0.28779571525</v>
      </c>
      <c r="BU62" s="1">
        <f t="shared" si="55"/>
        <v>0.034966333016</v>
      </c>
      <c r="BV62" s="1">
        <f t="shared" si="55"/>
        <v>1.38138269606</v>
      </c>
      <c r="BX62" s="1">
        <f t="shared" ref="BX62:CA62" si="56">BX12*100</f>
        <v>0.00580478117063</v>
      </c>
      <c r="BY62" s="1">
        <f t="shared" si="56"/>
        <v>0.00330211137958</v>
      </c>
      <c r="BZ62" s="1">
        <f t="shared" si="56"/>
        <v>0.00188018980336</v>
      </c>
      <c r="CA62" s="1">
        <f t="shared" si="56"/>
        <v>0.460559119703</v>
      </c>
      <c r="CC62" s="1">
        <f t="shared" ref="CC62:CF62" si="57">CC12*100</f>
        <v>0.0802270261629</v>
      </c>
      <c r="CD62" s="1">
        <f t="shared" si="57"/>
        <v>0.0633381439452</v>
      </c>
      <c r="CE62" s="1">
        <f t="shared" si="57"/>
        <v>0.00941317041239</v>
      </c>
      <c r="CF62" s="1">
        <f t="shared" si="57"/>
        <v>0.0023676795445</v>
      </c>
      <c r="CH62" s="1">
        <f t="shared" ref="CH62:CK62" si="58">CH12*100</f>
        <v>0.0411221176992</v>
      </c>
      <c r="CI62" s="1">
        <f t="shared" si="58"/>
        <v>0.037592205277</v>
      </c>
      <c r="CJ62" s="1">
        <f t="shared" si="58"/>
        <v>0.00364352547596</v>
      </c>
      <c r="CK62" s="1">
        <f t="shared" si="58"/>
        <v>0.00220360635196</v>
      </c>
      <c r="CM62" s="1">
        <f t="shared" ref="CM62:CP62" si="59">CM12*100</f>
        <v>0.0481412758927</v>
      </c>
      <c r="CN62" s="1">
        <f t="shared" si="59"/>
        <v>0.356915901945</v>
      </c>
      <c r="CO62" s="1">
        <f t="shared" si="59"/>
        <v>0.00858497201659</v>
      </c>
      <c r="CP62" s="1">
        <f t="shared" si="59"/>
        <v>0.160441251833</v>
      </c>
    </row>
    <row r="63" s="1" customFormat="1" spans="61:94">
      <c r="BI63" s="1">
        <f t="shared" ref="BI63:BL63" si="60">BI13*100</f>
        <v>1.59283363608</v>
      </c>
      <c r="BJ63" s="1">
        <f t="shared" si="60"/>
        <v>0.462712095231</v>
      </c>
      <c r="BK63" s="1">
        <f t="shared" si="60"/>
        <v>0.123740525507</v>
      </c>
      <c r="BL63" s="1">
        <f t="shared" si="60"/>
        <v>10.8932727348</v>
      </c>
      <c r="BS63" s="1">
        <f t="shared" ref="BS63:BV63" si="61">BS13*100</f>
        <v>0.259180473604</v>
      </c>
      <c r="BT63" s="1">
        <f t="shared" si="61"/>
        <v>0.0939380330173</v>
      </c>
      <c r="BU63" s="1">
        <f t="shared" si="61"/>
        <v>0.364195250469</v>
      </c>
      <c r="BV63" s="1">
        <f t="shared" si="61"/>
        <v>0.224249533438</v>
      </c>
      <c r="BX63" s="1">
        <f t="shared" ref="BX63:CA63" si="62">BX13*100</f>
        <v>0.00246518691567</v>
      </c>
      <c r="BY63" s="1">
        <f t="shared" si="62"/>
        <v>0.00377795437088</v>
      </c>
      <c r="BZ63" s="1">
        <f t="shared" si="62"/>
        <v>0.120639622072</v>
      </c>
      <c r="CA63" s="1">
        <f t="shared" si="62"/>
        <v>0.0303501464056</v>
      </c>
      <c r="CC63" s="1">
        <f t="shared" ref="CC63:CF63" si="63">CC13*100</f>
        <v>0.0220153725603</v>
      </c>
      <c r="CD63" s="1">
        <f t="shared" si="63"/>
        <v>0.00106748966773</v>
      </c>
      <c r="CE63" s="1">
        <f t="shared" si="63"/>
        <v>0.0773887724287</v>
      </c>
      <c r="CF63" s="1">
        <f t="shared" si="63"/>
        <v>0.123317583587</v>
      </c>
      <c r="CH63" s="1">
        <f t="shared" ref="CH63:CK63" si="64">CH13*100</f>
        <v>0.0379930151882</v>
      </c>
      <c r="CI63" s="1">
        <f t="shared" si="64"/>
        <v>0.00185739224185</v>
      </c>
      <c r="CJ63" s="1">
        <f t="shared" si="64"/>
        <v>1.17885463338</v>
      </c>
      <c r="CK63" s="1">
        <f t="shared" si="64"/>
        <v>0.084864589622</v>
      </c>
      <c r="CM63" s="1">
        <f t="shared" ref="CM63:CP63" si="65">CM13*100</f>
        <v>0.0290271650183</v>
      </c>
      <c r="CN63" s="1">
        <f t="shared" si="65"/>
        <v>0.157203351566</v>
      </c>
      <c r="CO63" s="1">
        <f t="shared" si="65"/>
        <v>0.0954988705379</v>
      </c>
      <c r="CP63" s="1">
        <f t="shared" si="65"/>
        <v>0.295488275316</v>
      </c>
    </row>
    <row r="64" s="1" customFormat="1" spans="61:94">
      <c r="BI64" s="1">
        <f t="shared" ref="BI64:BL64" si="66">BI14*100</f>
        <v>6.27982444274</v>
      </c>
      <c r="BJ64" s="1">
        <f t="shared" si="66"/>
        <v>1.19398568935</v>
      </c>
      <c r="BK64" s="1">
        <f t="shared" si="66"/>
        <v>0.209896040579</v>
      </c>
      <c r="BL64" s="1">
        <f t="shared" si="66"/>
        <v>0.00776699412301</v>
      </c>
      <c r="BS64" s="1">
        <f t="shared" ref="BS64:BV64" si="67">BS14*100</f>
        <v>3.79167666143</v>
      </c>
      <c r="BT64" s="1">
        <f t="shared" si="67"/>
        <v>0.358178532408</v>
      </c>
      <c r="BU64" s="1">
        <f t="shared" si="67"/>
        <v>0.488237857986</v>
      </c>
      <c r="BV64" s="1">
        <f t="shared" si="67"/>
        <v>0.00262996368069</v>
      </c>
      <c r="BX64" s="1">
        <f t="shared" ref="BX64:CA64" si="68">BX14*100</f>
        <v>0.0025598604127</v>
      </c>
      <c r="BY64" s="1">
        <f t="shared" si="68"/>
        <v>0.325419949198</v>
      </c>
      <c r="BZ64" s="1">
        <f t="shared" si="68"/>
        <v>0.00940978365434</v>
      </c>
      <c r="CA64" s="1">
        <f t="shared" si="68"/>
        <v>0.29373325525</v>
      </c>
      <c r="CC64" s="1">
        <f t="shared" ref="CC64:CF64" si="69">CC14*100</f>
        <v>0.0764553247776</v>
      </c>
      <c r="CD64" s="1">
        <f t="shared" si="69"/>
        <v>0.112453273912</v>
      </c>
      <c r="CE64" s="1">
        <f t="shared" si="69"/>
        <v>0.109301700498</v>
      </c>
      <c r="CF64" s="1">
        <f t="shared" si="69"/>
        <v>0.000484343747584</v>
      </c>
      <c r="CH64" s="1">
        <f t="shared" ref="CH64:CK64" si="70">CH14*100</f>
        <v>0.092112090307</v>
      </c>
      <c r="CI64" s="1">
        <f t="shared" si="70"/>
        <v>0.133919908631</v>
      </c>
      <c r="CJ64" s="1">
        <f t="shared" si="70"/>
        <v>0.0588580387601</v>
      </c>
      <c r="CK64" s="1">
        <f t="shared" si="70"/>
        <v>0.00174882504302</v>
      </c>
      <c r="CM64" s="1">
        <f t="shared" ref="CM64:CP64" si="71">CM14*100</f>
        <v>0.0752632647753</v>
      </c>
      <c r="CN64" s="1">
        <f t="shared" si="71"/>
        <v>0.639560842029</v>
      </c>
      <c r="CO64" s="1">
        <f t="shared" si="71"/>
        <v>0.0498174981366</v>
      </c>
      <c r="CP64" s="1">
        <f t="shared" si="71"/>
        <v>0.000300228517958</v>
      </c>
    </row>
    <row r="65" s="1" customFormat="1" spans="61:94">
      <c r="BI65" s="1">
        <f t="shared" ref="BI65:BL65" si="72">BI15*100</f>
        <v>0.097693513067</v>
      </c>
      <c r="BJ65" s="1">
        <f t="shared" si="72"/>
        <v>0.309716930765</v>
      </c>
      <c r="BK65" s="1">
        <f t="shared" si="72"/>
        <v>0.0939309556765</v>
      </c>
      <c r="BL65" s="1">
        <f t="shared" si="72"/>
        <v>1.31700112965</v>
      </c>
      <c r="BS65" s="1">
        <f t="shared" ref="BS65:BV65" si="73">BS15*100</f>
        <v>0.0905621511181</v>
      </c>
      <c r="BT65" s="1">
        <f t="shared" si="73"/>
        <v>0.59691573649</v>
      </c>
      <c r="BU65" s="1">
        <f t="shared" si="73"/>
        <v>0.0988992302015</v>
      </c>
      <c r="BV65" s="1">
        <f t="shared" si="73"/>
        <v>2.26791271119</v>
      </c>
      <c r="BX65" s="1">
        <f t="shared" ref="BX65:CA65" si="74">BX15*100</f>
        <v>0.0161966898421</v>
      </c>
      <c r="BY65" s="1">
        <f t="shared" si="74"/>
        <v>0.00258196810113</v>
      </c>
      <c r="BZ65" s="1">
        <f t="shared" si="74"/>
        <v>0.0103482780521</v>
      </c>
      <c r="CA65" s="1">
        <f t="shared" si="74"/>
        <v>0.0737091724505</v>
      </c>
      <c r="CC65" s="1">
        <f t="shared" ref="CC65:CF65" si="75">CC15*100</f>
        <v>0.0214922227954</v>
      </c>
      <c r="CD65" s="1">
        <f t="shared" si="75"/>
        <v>0.685451155972</v>
      </c>
      <c r="CE65" s="1">
        <f t="shared" si="75"/>
        <v>0.00274403464307</v>
      </c>
      <c r="CF65" s="1">
        <f t="shared" si="75"/>
        <v>0.0759719219344</v>
      </c>
      <c r="CH65" s="1">
        <f t="shared" ref="CH65:CK65" si="76">CH15*100</f>
        <v>0.00403937684528</v>
      </c>
      <c r="CI65" s="1">
        <f t="shared" si="76"/>
        <v>0.798017765172</v>
      </c>
      <c r="CJ65" s="1">
        <f t="shared" si="76"/>
        <v>0.00142468611856</v>
      </c>
      <c r="CK65" s="1">
        <f t="shared" si="76"/>
        <v>0.0950714432597</v>
      </c>
      <c r="CM65" s="1">
        <f t="shared" ref="CM65:CP65" si="77">CM15*100</f>
        <v>0.0999355203662</v>
      </c>
      <c r="CN65" s="1">
        <f t="shared" si="77"/>
        <v>0.0692343300908</v>
      </c>
      <c r="CO65" s="1">
        <f t="shared" si="77"/>
        <v>0.0602016892911</v>
      </c>
      <c r="CP65" s="1">
        <f t="shared" si="77"/>
        <v>0.0587311903977</v>
      </c>
    </row>
    <row r="66" s="1" customFormat="1" spans="61:94">
      <c r="BI66" s="1">
        <f t="shared" ref="BI66:BL66" si="78">BI16*100</f>
        <v>0.0317938219472</v>
      </c>
      <c r="BJ66" s="1">
        <f t="shared" si="78"/>
        <v>0.0162538047014</v>
      </c>
      <c r="BK66" s="1">
        <f t="shared" si="78"/>
        <v>0.29748215579</v>
      </c>
      <c r="BL66" s="1">
        <f t="shared" si="78"/>
        <v>0.578797088972</v>
      </c>
      <c r="BS66" s="1">
        <f t="shared" ref="BS66:BV66" si="79">BS16*100</f>
        <v>0.0403801586669</v>
      </c>
      <c r="BT66" s="1">
        <f t="shared" si="79"/>
        <v>0.0130634363515</v>
      </c>
      <c r="BU66" s="1">
        <f t="shared" si="79"/>
        <v>0.0685264145787</v>
      </c>
      <c r="BV66" s="1">
        <f t="shared" si="79"/>
        <v>0.186241320107</v>
      </c>
      <c r="BX66" s="1">
        <f t="shared" ref="BX66:CA66" si="80">BX16*100</f>
        <v>0.00524567730656</v>
      </c>
      <c r="BY66" s="1">
        <f t="shared" si="80"/>
        <v>0.00220278776986</v>
      </c>
      <c r="BZ66" s="1">
        <f t="shared" si="80"/>
        <v>0.00192765606737</v>
      </c>
      <c r="CA66" s="1">
        <f t="shared" si="80"/>
        <v>0.0027253086831</v>
      </c>
      <c r="CC66" s="1">
        <f t="shared" ref="CC66:CF66" si="81">CC16*100</f>
        <v>0.00988940814994</v>
      </c>
      <c r="CD66" s="1">
        <f t="shared" si="81"/>
        <v>0.286018421308</v>
      </c>
      <c r="CE66" s="1">
        <f t="shared" si="81"/>
        <v>0.60293561936</v>
      </c>
      <c r="CF66" s="1">
        <f t="shared" si="81"/>
        <v>0.083863585598</v>
      </c>
      <c r="CH66" s="1">
        <f t="shared" ref="CH66:CK66" si="82">CH16*100</f>
        <v>0.00367382012252</v>
      </c>
      <c r="CI66" s="1">
        <f t="shared" si="82"/>
        <v>0.0881636426451</v>
      </c>
      <c r="CJ66" s="1">
        <f t="shared" si="82"/>
        <v>0.435779529167</v>
      </c>
      <c r="CK66" s="1">
        <f t="shared" si="82"/>
        <v>0.201867609769</v>
      </c>
      <c r="CM66" s="1">
        <f t="shared" ref="CM66:CP66" si="83">CM16*100</f>
        <v>0.015643066731</v>
      </c>
      <c r="CN66" s="1">
        <f t="shared" si="83"/>
        <v>0.00758452670457</v>
      </c>
      <c r="CO66" s="1">
        <f t="shared" si="83"/>
        <v>0.0214021602587</v>
      </c>
      <c r="CP66" s="1">
        <f t="shared" si="83"/>
        <v>0.132112666762</v>
      </c>
    </row>
    <row r="67" s="1" customFormat="1" spans="61:94">
      <c r="BI67" s="1">
        <f t="shared" ref="BI67:BL67" si="84">BI17*100</f>
        <v>2.3110948125</v>
      </c>
      <c r="BJ67" s="1">
        <f t="shared" si="84"/>
        <v>0.0900695426963</v>
      </c>
      <c r="BK67" s="1">
        <f t="shared" si="84"/>
        <v>0.187461259149</v>
      </c>
      <c r="BL67" s="1">
        <f t="shared" si="84"/>
        <v>2.0080214617</v>
      </c>
      <c r="BS67" s="1">
        <f t="shared" ref="BS67:BV67" si="85">BS17*100</f>
        <v>2.26634158598</v>
      </c>
      <c r="BT67" s="1">
        <f t="shared" si="85"/>
        <v>0.0824108019036</v>
      </c>
      <c r="BU67" s="1">
        <f t="shared" si="85"/>
        <v>0.0890844469987</v>
      </c>
      <c r="BV67" s="1">
        <f t="shared" si="85"/>
        <v>6.71673494442</v>
      </c>
      <c r="BX67" s="1">
        <f t="shared" ref="BX67:CA67" si="86">BX17*100</f>
        <v>0.00280359939336</v>
      </c>
      <c r="BY67" s="1">
        <f t="shared" si="86"/>
        <v>0.00128078821682</v>
      </c>
      <c r="BZ67" s="1">
        <f t="shared" si="86"/>
        <v>0.00392679916409</v>
      </c>
      <c r="CA67" s="1">
        <f t="shared" si="86"/>
        <v>0.00331240310027</v>
      </c>
      <c r="CC67" s="1">
        <f t="shared" ref="CC67:CF67" si="87">CC17*100</f>
        <v>0.0599950770229</v>
      </c>
      <c r="CD67" s="1">
        <f t="shared" si="87"/>
        <v>0.417850659855</v>
      </c>
      <c r="CE67" s="1">
        <f t="shared" si="87"/>
        <v>0.00973347372478</v>
      </c>
      <c r="CF67" s="1">
        <f t="shared" si="87"/>
        <v>0.0209352680939</v>
      </c>
      <c r="CH67" s="1">
        <f t="shared" ref="CH67:CK67" si="88">CH17*100</f>
        <v>0.157079201602</v>
      </c>
      <c r="CI67" s="1">
        <f t="shared" si="88"/>
        <v>0.737877012784</v>
      </c>
      <c r="CJ67" s="1">
        <f t="shared" si="88"/>
        <v>0.0194267621083</v>
      </c>
      <c r="CK67" s="1">
        <f t="shared" si="88"/>
        <v>0.102036070657</v>
      </c>
      <c r="CM67" s="1">
        <f t="shared" ref="CM67:CP67" si="89">CM17*100</f>
        <v>0.250207268487</v>
      </c>
      <c r="CN67" s="1">
        <f t="shared" si="89"/>
        <v>0.0493670087841</v>
      </c>
      <c r="CO67" s="1">
        <f t="shared" si="89"/>
        <v>0.159343040372</v>
      </c>
      <c r="CP67" s="1">
        <f t="shared" si="89"/>
        <v>0.237456662042</v>
      </c>
    </row>
    <row r="68" s="1" customFormat="1" spans="61:94">
      <c r="BI68" s="1">
        <f t="shared" ref="BI68:BL68" si="90">BI18*100</f>
        <v>0.545093584134</v>
      </c>
      <c r="BJ68" s="1">
        <f t="shared" si="90"/>
        <v>0.206847232742</v>
      </c>
      <c r="BK68" s="1">
        <f t="shared" si="90"/>
        <v>0.0505225435944</v>
      </c>
      <c r="BL68" s="1">
        <f t="shared" si="90"/>
        <v>0.729736857641</v>
      </c>
      <c r="BS68" s="1">
        <f t="shared" ref="BS68:BV68" si="91">BS18*100</f>
        <v>0.169393092881</v>
      </c>
      <c r="BT68" s="1">
        <f t="shared" si="91"/>
        <v>0.195863617882</v>
      </c>
      <c r="BU68" s="1">
        <f t="shared" si="91"/>
        <v>0.596300278094</v>
      </c>
      <c r="BV68" s="1">
        <f t="shared" si="91"/>
        <v>0.0964178934119</v>
      </c>
      <c r="BX68" s="1">
        <f t="shared" ref="BX68:CA68" si="92">BX18*100</f>
        <v>0.00535036608763</v>
      </c>
      <c r="BY68" s="1">
        <f t="shared" si="92"/>
        <v>0.0186158928462</v>
      </c>
      <c r="BZ68" s="1">
        <f t="shared" si="92"/>
        <v>0.00163334824964</v>
      </c>
      <c r="CA68" s="1">
        <f t="shared" si="92"/>
        <v>0.00724651937144</v>
      </c>
      <c r="CC68" s="1">
        <f t="shared" ref="CC68:CF68" si="93">CC18*100</f>
        <v>0.00942274328402</v>
      </c>
      <c r="CD68" s="1">
        <f t="shared" si="93"/>
        <v>0.0437071852466</v>
      </c>
      <c r="CE68" s="1">
        <f t="shared" si="93"/>
        <v>0.110031713204</v>
      </c>
      <c r="CF68" s="1">
        <f t="shared" si="93"/>
        <v>0.00361342819454</v>
      </c>
      <c r="CH68" s="1">
        <f t="shared" ref="CH68:CK68" si="94">CH18*100</f>
        <v>0.0574102342141</v>
      </c>
      <c r="CI68" s="1">
        <f t="shared" si="94"/>
        <v>0.120709149127</v>
      </c>
      <c r="CJ68" s="1">
        <f t="shared" si="94"/>
        <v>0.476651563139</v>
      </c>
      <c r="CK68" s="1">
        <f t="shared" si="94"/>
        <v>0.00337962287227</v>
      </c>
      <c r="CM68" s="1">
        <f t="shared" ref="CM68:CP68" si="95">CM18*100</f>
        <v>0.102994896696</v>
      </c>
      <c r="CN68" s="1">
        <f t="shared" si="95"/>
        <v>0.147006917738</v>
      </c>
      <c r="CO68" s="1">
        <f t="shared" si="95"/>
        <v>0.0164614682714</v>
      </c>
      <c r="CP68" s="1">
        <f t="shared" si="95"/>
        <v>0.0850064348484</v>
      </c>
    </row>
    <row r="69" s="1" customFormat="1" spans="61:94">
      <c r="BI69" s="1">
        <f t="shared" ref="BI69:BL69" si="96">BI19*100</f>
        <v>0.310867008228</v>
      </c>
      <c r="BJ69" s="1">
        <f t="shared" si="96"/>
        <v>0.619134167796</v>
      </c>
      <c r="BK69" s="1">
        <f t="shared" si="96"/>
        <v>0.301590918105</v>
      </c>
      <c r="BL69" s="1">
        <f t="shared" si="96"/>
        <v>0.218014527605</v>
      </c>
      <c r="BS69" s="1">
        <f t="shared" ref="BS69:BV69" si="97">BS19*100</f>
        <v>0.0881848471873</v>
      </c>
      <c r="BT69" s="1">
        <f t="shared" si="97"/>
        <v>0.296801554559</v>
      </c>
      <c r="BU69" s="1">
        <f t="shared" si="97"/>
        <v>0.134982821345</v>
      </c>
      <c r="BV69" s="1">
        <f t="shared" si="97"/>
        <v>6.13936648995</v>
      </c>
      <c r="BX69" s="1">
        <f t="shared" ref="BX69:CA69" si="98">BX19*100</f>
        <v>0.00824985798277</v>
      </c>
      <c r="BY69" s="1">
        <f t="shared" si="98"/>
        <v>0.338504505335</v>
      </c>
      <c r="BZ69" s="1">
        <f t="shared" si="98"/>
        <v>0.30641742248</v>
      </c>
      <c r="CA69" s="1">
        <f t="shared" si="98"/>
        <v>0.00423724714994</v>
      </c>
      <c r="CC69" s="1">
        <f t="shared" ref="CC69:CF69" si="99">CC19*100</f>
        <v>0.0590271507212</v>
      </c>
      <c r="CD69" s="1">
        <f t="shared" si="99"/>
        <v>0.0148634791216</v>
      </c>
      <c r="CE69" s="1">
        <f t="shared" si="99"/>
        <v>0.0032367003999</v>
      </c>
      <c r="CF69" s="1">
        <f t="shared" si="99"/>
        <v>0.00193325415777</v>
      </c>
      <c r="CH69" s="1">
        <f t="shared" ref="CH69:CK69" si="100">CH19*100</f>
        <v>0.035939130621</v>
      </c>
      <c r="CI69" s="1">
        <f t="shared" si="100"/>
        <v>0.0161414260746</v>
      </c>
      <c r="CJ69" s="1">
        <f t="shared" si="100"/>
        <v>0.0019390101797</v>
      </c>
      <c r="CK69" s="1">
        <f t="shared" si="100"/>
        <v>0.00388310293928</v>
      </c>
      <c r="CM69" s="1">
        <f t="shared" ref="CM69:CP69" si="101">CM19*100</f>
        <v>0.153949259493</v>
      </c>
      <c r="CN69" s="1">
        <f t="shared" si="101"/>
        <v>0.167745922879</v>
      </c>
      <c r="CO69" s="1">
        <f t="shared" si="101"/>
        <v>0.0719114902391</v>
      </c>
      <c r="CP69" s="1">
        <f t="shared" si="101"/>
        <v>0.0686362367473</v>
      </c>
    </row>
    <row r="70" s="1" customFormat="1" spans="61:94">
      <c r="BI70" s="1">
        <f t="shared" ref="BI70:BL70" si="102">BI20*100</f>
        <v>1.92524562177</v>
      </c>
      <c r="BJ70" s="1">
        <f t="shared" si="102"/>
        <v>1.08774813048</v>
      </c>
      <c r="BK70" s="1">
        <f t="shared" si="102"/>
        <v>7.57648666928</v>
      </c>
      <c r="BL70" s="1">
        <f t="shared" si="102"/>
        <v>5.10382112763</v>
      </c>
      <c r="BS70" s="1">
        <f t="shared" ref="BS70:BV70" si="103">BS20*100</f>
        <v>0.883990863924</v>
      </c>
      <c r="BT70" s="1">
        <f t="shared" si="103"/>
        <v>0.32151808911</v>
      </c>
      <c r="BU70" s="1">
        <f t="shared" si="103"/>
        <v>1.34266806055</v>
      </c>
      <c r="BV70" s="1">
        <f t="shared" si="103"/>
        <v>0.186569259104</v>
      </c>
      <c r="BX70" s="1">
        <f t="shared" ref="BX70:CA70" si="104">BX20*100</f>
        <v>0.07654565611</v>
      </c>
      <c r="BY70" s="1">
        <f t="shared" si="104"/>
        <v>0.00632800978543</v>
      </c>
      <c r="BZ70" s="1">
        <f t="shared" si="104"/>
        <v>0.130984304817</v>
      </c>
      <c r="CA70" s="1">
        <f t="shared" si="104"/>
        <v>0.0101358155671</v>
      </c>
      <c r="CC70" s="1">
        <f t="shared" ref="CC70:CF70" si="105">CC20*100</f>
        <v>0.0305425872492</v>
      </c>
      <c r="CD70" s="1">
        <f t="shared" si="105"/>
        <v>0.155903071013</v>
      </c>
      <c r="CE70" s="1">
        <f t="shared" si="105"/>
        <v>0.0712153589268</v>
      </c>
      <c r="CF70" s="1">
        <f t="shared" si="105"/>
        <v>0.0110358308252</v>
      </c>
      <c r="CH70" s="1">
        <f t="shared" ref="CH70:CK70" si="106">CH20*100</f>
        <v>0.0354270275532</v>
      </c>
      <c r="CI70" s="1">
        <f t="shared" si="106"/>
        <v>0.0227241803279</v>
      </c>
      <c r="CJ70" s="1">
        <f t="shared" si="106"/>
        <v>0.0159267463855</v>
      </c>
      <c r="CK70" s="1">
        <f t="shared" si="106"/>
        <v>0.0217046254626</v>
      </c>
      <c r="CM70" s="1">
        <f t="shared" ref="CM70:CP70" si="107">CM20*100</f>
        <v>0.0570700713026</v>
      </c>
      <c r="CN70" s="1">
        <f t="shared" si="107"/>
        <v>0.0152223144204</v>
      </c>
      <c r="CO70" s="1">
        <f t="shared" si="107"/>
        <v>0.0343794125742</v>
      </c>
      <c r="CP70" s="1">
        <f t="shared" si="107"/>
        <v>0.112427811119</v>
      </c>
    </row>
    <row r="71" s="1" customFormat="1" spans="61:94">
      <c r="BI71" s="1">
        <f t="shared" ref="BI71:BL71" si="108">BI21*100</f>
        <v>1.42388236617</v>
      </c>
      <c r="BJ71" s="1">
        <f t="shared" si="108"/>
        <v>0.228820201107</v>
      </c>
      <c r="BK71" s="1">
        <f t="shared" si="108"/>
        <v>0.231420515914</v>
      </c>
      <c r="BL71" s="1">
        <f t="shared" si="108"/>
        <v>0.260050482731</v>
      </c>
      <c r="BS71" s="1">
        <f t="shared" ref="BS71:BV71" si="109">BS21*100</f>
        <v>0.313289244978</v>
      </c>
      <c r="BT71" s="1">
        <f t="shared" si="109"/>
        <v>0.0446922529662</v>
      </c>
      <c r="BU71" s="1">
        <f t="shared" si="109"/>
        <v>0.143284548851</v>
      </c>
      <c r="BV71" s="1">
        <f t="shared" si="109"/>
        <v>1.92623076871</v>
      </c>
      <c r="BX71" s="1">
        <f t="shared" ref="BX71:CA71" si="110">BX21*100</f>
        <v>0.0491312340347</v>
      </c>
      <c r="BY71" s="1">
        <f t="shared" si="110"/>
        <v>0.0206824258556</v>
      </c>
      <c r="BZ71" s="1">
        <f t="shared" si="110"/>
        <v>0.0880279904133</v>
      </c>
      <c r="CA71" s="1">
        <f t="shared" si="110"/>
        <v>0.112566237559</v>
      </c>
      <c r="CC71" s="1">
        <f t="shared" ref="CC71:CF71" si="111">CC21*100</f>
        <v>0.0422448425087</v>
      </c>
      <c r="CD71" s="1">
        <f t="shared" si="111"/>
        <v>0.0588915353014</v>
      </c>
      <c r="CE71" s="1">
        <f t="shared" si="111"/>
        <v>0.0556344353686</v>
      </c>
      <c r="CF71" s="1">
        <f t="shared" si="111"/>
        <v>0.0259520888598</v>
      </c>
      <c r="CH71" s="1">
        <f t="shared" ref="CH71:CK71" si="112">CH21*100</f>
        <v>0.0652315816526</v>
      </c>
      <c r="CI71" s="1">
        <f t="shared" si="112"/>
        <v>0.2752332688</v>
      </c>
      <c r="CJ71" s="1">
        <f t="shared" si="112"/>
        <v>0.207446458674</v>
      </c>
      <c r="CK71" s="1">
        <f t="shared" si="112"/>
        <v>0.0130383824465</v>
      </c>
      <c r="CM71" s="1">
        <f t="shared" ref="CM71:CP71" si="113">CM21*100</f>
        <v>0.0612344028939</v>
      </c>
      <c r="CN71" s="1">
        <f t="shared" si="113"/>
        <v>0.0190874421531</v>
      </c>
      <c r="CO71" s="1">
        <f t="shared" si="113"/>
        <v>0.0342338124269</v>
      </c>
      <c r="CP71" s="1">
        <f t="shared" si="113"/>
        <v>0.388978043017</v>
      </c>
    </row>
    <row r="72" s="1" customFormat="1" spans="61:94">
      <c r="BI72" s="1">
        <f t="shared" ref="BI72:BL72" si="114">BI22*100</f>
        <v>1.1367123209</v>
      </c>
      <c r="BJ72" s="1">
        <f t="shared" si="114"/>
        <v>0.111508825649</v>
      </c>
      <c r="BK72" s="1">
        <f t="shared" si="114"/>
        <v>0.481188679588</v>
      </c>
      <c r="BL72" s="1">
        <f t="shared" si="114"/>
        <v>4.82133119771</v>
      </c>
      <c r="BS72" s="1">
        <f t="shared" ref="BS72:BV72" si="115">BS22*100</f>
        <v>0.307296313386</v>
      </c>
      <c r="BT72" s="1">
        <f t="shared" si="115"/>
        <v>0.172163776828</v>
      </c>
      <c r="BU72" s="1">
        <f t="shared" si="115"/>
        <v>0.290302722556</v>
      </c>
      <c r="BV72" s="1">
        <f t="shared" si="115"/>
        <v>0.285118727433</v>
      </c>
      <c r="BX72" s="1">
        <f t="shared" ref="BX72:CA72" si="116">BX22*100</f>
        <v>0.0024263197702</v>
      </c>
      <c r="BY72" s="1">
        <f t="shared" si="116"/>
        <v>0.00160117997684</v>
      </c>
      <c r="BZ72" s="1">
        <f t="shared" si="116"/>
        <v>0.00129619527404</v>
      </c>
      <c r="CA72" s="1">
        <f t="shared" si="116"/>
        <v>0.0104895238594</v>
      </c>
      <c r="CC72" s="1">
        <f t="shared" ref="CC72:CF72" si="117">CC22*100</f>
        <v>0.0299189391502</v>
      </c>
      <c r="CD72" s="1">
        <f t="shared" si="117"/>
        <v>0.0999330907759</v>
      </c>
      <c r="CE72" s="1">
        <f t="shared" si="117"/>
        <v>0.0117336884725</v>
      </c>
      <c r="CF72" s="1">
        <f t="shared" si="117"/>
        <v>0.00288787577843</v>
      </c>
      <c r="CH72" s="1">
        <f t="shared" ref="CH72:CK72" si="118">CH22*100</f>
        <v>0.199813958853</v>
      </c>
      <c r="CI72" s="1">
        <f t="shared" si="118"/>
        <v>0.179442934939</v>
      </c>
      <c r="CJ72" s="1">
        <f t="shared" si="118"/>
        <v>0.0881967053193</v>
      </c>
      <c r="CK72" s="1">
        <f t="shared" si="118"/>
        <v>0.0466351234719</v>
      </c>
      <c r="CM72" s="1">
        <f t="shared" ref="CM72:CP72" si="119">CM22*100</f>
        <v>0.0336753086372</v>
      </c>
      <c r="CN72" s="1">
        <f t="shared" si="119"/>
        <v>0.0774221848373</v>
      </c>
      <c r="CO72" s="1">
        <f t="shared" si="119"/>
        <v>0.218711324792</v>
      </c>
      <c r="CP72" s="1">
        <f t="shared" si="119"/>
        <v>0.0551719429623</v>
      </c>
    </row>
    <row r="73" s="1" customFormat="1" spans="61:94">
      <c r="BI73" s="1">
        <f t="shared" ref="BI73:BL73" si="120">BI23*100</f>
        <v>0.131247348337</v>
      </c>
      <c r="BJ73" s="1">
        <f t="shared" si="120"/>
        <v>1.86869626293</v>
      </c>
      <c r="BK73" s="1">
        <f t="shared" si="120"/>
        <v>0.203749083417</v>
      </c>
      <c r="BL73" s="1">
        <f t="shared" si="120"/>
        <v>0.304741640838</v>
      </c>
      <c r="BS73" s="1">
        <f t="shared" ref="BS73:BV73" si="121">BS23*100</f>
        <v>0.435103935374</v>
      </c>
      <c r="BT73" s="1">
        <f t="shared" si="121"/>
        <v>1.06776493802</v>
      </c>
      <c r="BU73" s="1">
        <f t="shared" si="121"/>
        <v>0.124301446656</v>
      </c>
      <c r="BV73" s="1">
        <f t="shared" si="121"/>
        <v>1.15643582049</v>
      </c>
      <c r="BX73" s="1">
        <f t="shared" ref="BX73:CA73" si="122">BX23*100</f>
        <v>0.00167120655172</v>
      </c>
      <c r="BY73" s="1">
        <f t="shared" si="122"/>
        <v>0.0822284281318</v>
      </c>
      <c r="BZ73" s="1">
        <f t="shared" si="122"/>
        <v>0.00403134547875</v>
      </c>
      <c r="CA73" s="1">
        <f t="shared" si="122"/>
        <v>0.00452074918063</v>
      </c>
      <c r="CC73" s="1">
        <f t="shared" ref="CC73:CF73" si="123">CC23*100</f>
        <v>0.144426655028</v>
      </c>
      <c r="CD73" s="1">
        <f t="shared" si="123"/>
        <v>0.153427085245</v>
      </c>
      <c r="CE73" s="1">
        <f t="shared" si="123"/>
        <v>0.167714500135</v>
      </c>
      <c r="CF73" s="1">
        <f t="shared" si="123"/>
        <v>0.00329577523062</v>
      </c>
      <c r="CH73" s="1">
        <f t="shared" ref="CH73:CK73" si="124">CH23*100</f>
        <v>0.394145967359</v>
      </c>
      <c r="CI73" s="1">
        <f t="shared" si="124"/>
        <v>0.858837303581</v>
      </c>
      <c r="CJ73" s="1">
        <f t="shared" si="124"/>
        <v>0.334107866031</v>
      </c>
      <c r="CK73" s="1">
        <f t="shared" si="124"/>
        <v>0.00392956684905</v>
      </c>
      <c r="CM73" s="1">
        <f t="shared" ref="CM73:CP73" si="125">CM23*100</f>
        <v>0.0302542142322</v>
      </c>
      <c r="CN73" s="1">
        <f t="shared" si="125"/>
        <v>0.0415969226575</v>
      </c>
      <c r="CO73" s="1">
        <f t="shared" si="125"/>
        <v>0.492358580781</v>
      </c>
      <c r="CP73" s="1">
        <f t="shared" si="125"/>
        <v>0.381594108951</v>
      </c>
    </row>
    <row r="74" s="1" customFormat="1" spans="61:94">
      <c r="BI74" s="1">
        <f t="shared" ref="BI74:BL74" si="126">BI24*100</f>
        <v>0.370000042225</v>
      </c>
      <c r="BJ74" s="1">
        <f t="shared" si="126"/>
        <v>0.180147465721</v>
      </c>
      <c r="BK74" s="1">
        <f t="shared" si="126"/>
        <v>0.896591264603</v>
      </c>
      <c r="BL74" s="1">
        <f t="shared" si="126"/>
        <v>1.43204331219</v>
      </c>
      <c r="BS74" s="1">
        <f t="shared" ref="BS74:BV74" si="127">BS24*100</f>
        <v>1.65680382252</v>
      </c>
      <c r="BT74" s="1">
        <f t="shared" si="127"/>
        <v>0.223817030987</v>
      </c>
      <c r="BU74" s="1">
        <f t="shared" si="127"/>
        <v>0.704689200877</v>
      </c>
      <c r="BV74" s="1">
        <f t="shared" si="127"/>
        <v>0.605896733981</v>
      </c>
      <c r="BX74" s="1">
        <f t="shared" ref="BX74:CA74" si="128">BX24*100</f>
        <v>0.0163081487579</v>
      </c>
      <c r="BY74" s="1">
        <f t="shared" si="128"/>
        <v>0.00833204461327</v>
      </c>
      <c r="BZ74" s="1">
        <f t="shared" si="128"/>
        <v>0.00179977396327</v>
      </c>
      <c r="CA74" s="1">
        <f t="shared" si="128"/>
        <v>0.260586868594</v>
      </c>
      <c r="CC74" s="1">
        <f t="shared" ref="CC74:CF74" si="129">CC24*100</f>
        <v>8.93718092133e-5</v>
      </c>
      <c r="CD74" s="1">
        <f t="shared" si="129"/>
        <v>0.977889011645</v>
      </c>
      <c r="CE74" s="1">
        <f t="shared" si="129"/>
        <v>0.218577754071</v>
      </c>
      <c r="CF74" s="1">
        <f t="shared" si="129"/>
        <v>0.153201957529</v>
      </c>
      <c r="CH74" s="1">
        <f t="shared" ref="CH74:CK74" si="130">CH24*100</f>
        <v>0.00126000406567</v>
      </c>
      <c r="CI74" s="1">
        <f t="shared" si="130"/>
        <v>0.551477663317</v>
      </c>
      <c r="CJ74" s="1">
        <f t="shared" si="130"/>
        <v>0.867774485485</v>
      </c>
      <c r="CK74" s="1">
        <f t="shared" si="130"/>
        <v>0.46209119649</v>
      </c>
      <c r="CM74" s="1">
        <f t="shared" ref="CM74:CP74" si="131">CM24*100</f>
        <v>0.140831343546</v>
      </c>
      <c r="CN74" s="1">
        <f t="shared" si="131"/>
        <v>0.0697186294104</v>
      </c>
      <c r="CO74" s="1">
        <f t="shared" si="131"/>
        <v>0.0325980257779</v>
      </c>
      <c r="CP74" s="1">
        <f t="shared" si="131"/>
        <v>0.136396925311</v>
      </c>
    </row>
    <row r="75" s="1" customFormat="1" spans="61:94">
      <c r="BI75" s="1">
        <f t="shared" ref="BI75:BL75" si="132">BI25*100</f>
        <v>2.49519483178</v>
      </c>
      <c r="BJ75" s="1">
        <f t="shared" si="132"/>
        <v>2.91704245528</v>
      </c>
      <c r="BK75" s="1">
        <f t="shared" si="132"/>
        <v>0.584459814174</v>
      </c>
      <c r="BL75" s="1">
        <f t="shared" si="132"/>
        <v>0.347635678508</v>
      </c>
      <c r="BS75" s="1">
        <f t="shared" ref="BS75:BV75" si="133">BS25*100</f>
        <v>1.81867986417</v>
      </c>
      <c r="BT75" s="1">
        <f t="shared" si="133"/>
        <v>0.21085786622</v>
      </c>
      <c r="BU75" s="1">
        <f t="shared" si="133"/>
        <v>0.273060674723</v>
      </c>
      <c r="BV75" s="1">
        <f t="shared" si="133"/>
        <v>0.170973115107</v>
      </c>
      <c r="BX75" s="1">
        <f t="shared" ref="BX75:CA75" si="134">BX25*100</f>
        <v>0.00237287617889</v>
      </c>
      <c r="BY75" s="1">
        <f t="shared" si="134"/>
        <v>0.000845505229351</v>
      </c>
      <c r="BZ75" s="1">
        <f t="shared" si="134"/>
        <v>0.004249359125</v>
      </c>
      <c r="CA75" s="1">
        <f t="shared" si="134"/>
        <v>0.162973065198</v>
      </c>
      <c r="CC75" s="1">
        <f t="shared" ref="CC75:CF75" si="135">CC25*100</f>
        <v>0.0993863614826</v>
      </c>
      <c r="CD75" s="1">
        <f t="shared" si="135"/>
        <v>0.0548719151079</v>
      </c>
      <c r="CE75" s="1">
        <f t="shared" si="135"/>
        <v>0.0780972175514</v>
      </c>
      <c r="CF75" s="1">
        <f t="shared" si="135"/>
        <v>0.195145076228</v>
      </c>
      <c r="CH75" s="1">
        <f t="shared" ref="CH75:CK75" si="136">CH25*100</f>
        <v>0.360299054351</v>
      </c>
      <c r="CI75" s="1">
        <f t="shared" si="136"/>
        <v>0.599915468128</v>
      </c>
      <c r="CJ75" s="1">
        <f t="shared" si="136"/>
        <v>0.122423698949</v>
      </c>
      <c r="CK75" s="1">
        <f t="shared" si="136"/>
        <v>0.501027291392</v>
      </c>
      <c r="CM75" s="1">
        <f t="shared" ref="CM75:CP75" si="137">CM25*100</f>
        <v>0.0445884055106</v>
      </c>
      <c r="CN75" s="1">
        <f t="shared" si="137"/>
        <v>0.0403070150298</v>
      </c>
      <c r="CO75" s="1">
        <f t="shared" si="137"/>
        <v>0.203995143345</v>
      </c>
      <c r="CP75" s="1">
        <f t="shared" si="137"/>
        <v>0.0374182267892</v>
      </c>
    </row>
    <row r="76" s="1" customFormat="1" spans="61:94">
      <c r="BI76" s="1">
        <f t="shared" ref="BI76:BL76" si="138">BI26*100</f>
        <v>0.108727965772</v>
      </c>
      <c r="BJ76" s="1">
        <f t="shared" si="138"/>
        <v>0.359514773098</v>
      </c>
      <c r="BK76" s="1">
        <f t="shared" si="138"/>
        <v>0.424081793908</v>
      </c>
      <c r="BL76" s="1">
        <f t="shared" si="138"/>
        <v>0.530056213702</v>
      </c>
      <c r="BS76" s="1">
        <f t="shared" ref="BS76:BV76" si="139">BS26*100</f>
        <v>2.49602212685</v>
      </c>
      <c r="BT76" s="1">
        <f t="shared" si="139"/>
        <v>0.0947571351609</v>
      </c>
      <c r="BU76" s="1">
        <f t="shared" si="139"/>
        <v>0.160829883065</v>
      </c>
      <c r="BV76" s="1">
        <f t="shared" si="139"/>
        <v>2.11480732597</v>
      </c>
      <c r="BX76" s="1">
        <f t="shared" ref="BX76:CA76" si="140">BX26*100</f>
        <v>0.0442528380952</v>
      </c>
      <c r="BY76" s="1">
        <f t="shared" si="140"/>
        <v>0.00365032283629</v>
      </c>
      <c r="BZ76" s="1">
        <f t="shared" si="140"/>
        <v>0.119251752017</v>
      </c>
      <c r="CA76" s="1">
        <f t="shared" si="140"/>
        <v>1.13423167996</v>
      </c>
      <c r="CC76" s="1">
        <f t="shared" ref="CC76:CF76" si="141">CC26*100</f>
        <v>0.00143043680772</v>
      </c>
      <c r="CD76" s="1">
        <f t="shared" si="141"/>
        <v>0.294658654442</v>
      </c>
      <c r="CE76" s="1">
        <f t="shared" si="141"/>
        <v>0.377673784246</v>
      </c>
      <c r="CF76" s="1">
        <f t="shared" si="141"/>
        <v>0.0258826187074</v>
      </c>
      <c r="CH76" s="1">
        <f t="shared" ref="CH76:CK76" si="142">CH26*100</f>
        <v>0.00340531209415</v>
      </c>
      <c r="CI76" s="1">
        <f t="shared" si="142"/>
        <v>0.0341368389747</v>
      </c>
      <c r="CJ76" s="1">
        <f t="shared" si="142"/>
        <v>0.0979492983503</v>
      </c>
      <c r="CK76" s="1">
        <f t="shared" si="142"/>
        <v>0.0241342140016</v>
      </c>
      <c r="CM76" s="1">
        <f t="shared" ref="CM76:CP76" si="143">CM26*100</f>
        <v>0.018135052601</v>
      </c>
      <c r="CN76" s="1">
        <f t="shared" si="143"/>
        <v>0.0283647796639</v>
      </c>
      <c r="CO76" s="1">
        <f t="shared" si="143"/>
        <v>0.356905311488</v>
      </c>
      <c r="CP76" s="1">
        <f t="shared" si="143"/>
        <v>0.068860846228</v>
      </c>
    </row>
    <row r="77" s="1" customFormat="1" spans="61:94">
      <c r="BI77" s="1">
        <f t="shared" ref="BI77:BL77" si="144">BI27*100</f>
        <v>0.119686115391</v>
      </c>
      <c r="BJ77" s="1">
        <f t="shared" si="144"/>
        <v>0.49581097</v>
      </c>
      <c r="BK77" s="1">
        <f t="shared" si="144"/>
        <v>0.0832243179648</v>
      </c>
      <c r="BL77" s="1">
        <f t="shared" si="144"/>
        <v>0.0665608304895</v>
      </c>
      <c r="BS77" s="1">
        <f t="shared" ref="BS77:BV77" si="145">BS27*100</f>
        <v>3.64310782933</v>
      </c>
      <c r="BT77" s="1">
        <f t="shared" si="145"/>
        <v>0.660944421013</v>
      </c>
      <c r="BU77" s="1">
        <f t="shared" si="145"/>
        <v>0.106665438333</v>
      </c>
      <c r="BV77" s="1">
        <f t="shared" si="145"/>
        <v>0.063073829905</v>
      </c>
      <c r="BX77" s="1">
        <f t="shared" ref="BX77:CA77" si="146">BX27*100</f>
        <v>0.0120309892922</v>
      </c>
      <c r="BY77" s="1">
        <f t="shared" si="146"/>
        <v>0.00554225816071</v>
      </c>
      <c r="BZ77" s="1">
        <f t="shared" si="146"/>
        <v>0.0314220574655</v>
      </c>
      <c r="CA77" s="1">
        <f t="shared" si="146"/>
        <v>0.0156183400404</v>
      </c>
      <c r="CC77" s="1">
        <f t="shared" ref="CC77:CF77" si="147">CC27*100</f>
        <v>0.000782416211723</v>
      </c>
      <c r="CD77" s="1">
        <f t="shared" si="147"/>
        <v>1.23180453269</v>
      </c>
      <c r="CE77" s="1">
        <f t="shared" si="147"/>
        <v>0.0187999497882</v>
      </c>
      <c r="CF77" s="1">
        <f t="shared" si="147"/>
        <v>0.112468440679</v>
      </c>
      <c r="CH77" s="1">
        <f t="shared" ref="CH77:CK77" si="148">CH27*100</f>
        <v>0.00125196161095</v>
      </c>
      <c r="CI77" s="1">
        <f t="shared" si="148"/>
        <v>1.27825583272</v>
      </c>
      <c r="CJ77" s="1">
        <f t="shared" si="148"/>
        <v>0.0311728179527</v>
      </c>
      <c r="CK77" s="1">
        <f t="shared" si="148"/>
        <v>0.357436767056</v>
      </c>
      <c r="CM77" s="1">
        <f t="shared" ref="CM77:CP77" si="149">CM27*100</f>
        <v>0.0384143999415</v>
      </c>
      <c r="CN77" s="1">
        <f t="shared" si="149"/>
        <v>0.327837785381</v>
      </c>
      <c r="CO77" s="1">
        <f t="shared" si="149"/>
        <v>0.0825914068884</v>
      </c>
      <c r="CP77" s="1">
        <f t="shared" si="149"/>
        <v>0.0219249407934</v>
      </c>
    </row>
    <row r="78" s="1" customFormat="1" spans="61:94">
      <c r="BI78" s="1">
        <f t="shared" ref="BI78:BL78" si="150">BI28*100</f>
        <v>1.07835757158</v>
      </c>
      <c r="BJ78" s="1">
        <f t="shared" si="150"/>
        <v>2.56951529288</v>
      </c>
      <c r="BK78" s="1">
        <f t="shared" si="150"/>
        <v>1.16964539528</v>
      </c>
      <c r="BL78" s="1">
        <f t="shared" si="150"/>
        <v>0.0663181176178</v>
      </c>
      <c r="BS78" s="1">
        <f t="shared" ref="BS78:BV78" si="151">BS28*100</f>
        <v>0.727775504484</v>
      </c>
      <c r="BT78" s="1">
        <f t="shared" si="151"/>
        <v>2.78475113137</v>
      </c>
      <c r="BU78" s="1">
        <f t="shared" si="151"/>
        <v>0.379148958091</v>
      </c>
      <c r="BV78" s="1">
        <f t="shared" si="151"/>
        <v>0.0818276613104</v>
      </c>
      <c r="BX78" s="1">
        <f t="shared" ref="BX78:CA78" si="152">BX28*100</f>
        <v>0.00188914192558</v>
      </c>
      <c r="BY78" s="1">
        <f t="shared" si="152"/>
        <v>0.00244925873827</v>
      </c>
      <c r="BZ78" s="1">
        <f t="shared" si="152"/>
        <v>0.0153765878477</v>
      </c>
      <c r="CA78" s="1">
        <f t="shared" si="152"/>
        <v>0.258361593464</v>
      </c>
      <c r="CC78" s="1">
        <f t="shared" ref="CC78:CF78" si="153">CC28*100</f>
        <v>0.0831720895535</v>
      </c>
      <c r="CD78" s="1">
        <f t="shared" si="153"/>
        <v>0.138235383601</v>
      </c>
      <c r="CE78" s="1">
        <f t="shared" si="153"/>
        <v>0.0299170723184</v>
      </c>
      <c r="CF78" s="1">
        <f t="shared" si="153"/>
        <v>0.0437057777092</v>
      </c>
      <c r="CH78" s="1">
        <f t="shared" ref="CH78:CK78" si="154">CH28*100</f>
        <v>0.161939615002</v>
      </c>
      <c r="CI78" s="1">
        <f t="shared" si="154"/>
        <v>0.526675613422</v>
      </c>
      <c r="CJ78" s="1">
        <f t="shared" si="154"/>
        <v>0.176930889183</v>
      </c>
      <c r="CK78" s="1">
        <f t="shared" si="154"/>
        <v>0.0386778804307</v>
      </c>
      <c r="CM78" s="1">
        <f t="shared" ref="CM78:CP78" si="155">CM28*100</f>
        <v>0.0367228622193</v>
      </c>
      <c r="CN78" s="1">
        <f t="shared" si="155"/>
        <v>0.0439091735779</v>
      </c>
      <c r="CO78" s="1">
        <f t="shared" si="155"/>
        <v>0.0563746538447</v>
      </c>
      <c r="CP78" s="1">
        <f t="shared" si="155"/>
        <v>0.0125432799994</v>
      </c>
    </row>
    <row r="79" s="1" customFormat="1" spans="61:94">
      <c r="BI79" s="1">
        <f t="shared" ref="BI79:BL79" si="156">BI29*100</f>
        <v>3.38032629241</v>
      </c>
      <c r="BJ79" s="1">
        <f t="shared" si="156"/>
        <v>1.5452353358</v>
      </c>
      <c r="BK79" s="1">
        <f t="shared" si="156"/>
        <v>0.259403674009</v>
      </c>
      <c r="BL79" s="1">
        <f t="shared" si="156"/>
        <v>0.283026314198</v>
      </c>
      <c r="BS79" s="1">
        <f t="shared" ref="BS79:BV79" si="157">BS29*100</f>
        <v>0.348026849592</v>
      </c>
      <c r="BT79" s="1">
        <f t="shared" si="157"/>
        <v>0.549278452977</v>
      </c>
      <c r="BU79" s="1">
        <f t="shared" si="157"/>
        <v>0.188715385282</v>
      </c>
      <c r="BV79" s="1">
        <f t="shared" si="157"/>
        <v>0.0976438519133</v>
      </c>
      <c r="BX79" s="1">
        <f t="shared" ref="BX79:CA79" si="158">BX29*100</f>
        <v>0.00236403386294</v>
      </c>
      <c r="BY79" s="1">
        <f t="shared" si="158"/>
        <v>0.00470033768014</v>
      </c>
      <c r="BZ79" s="1">
        <f t="shared" si="158"/>
        <v>0.0024448462962</v>
      </c>
      <c r="CA79" s="1">
        <f t="shared" si="158"/>
        <v>4.31363881982</v>
      </c>
      <c r="CC79" s="1">
        <f t="shared" ref="CC79:CF79" si="159">CC29*100</f>
        <v>0.0336108579832</v>
      </c>
      <c r="CD79" s="1">
        <f t="shared" si="159"/>
        <v>0.0733363444598</v>
      </c>
      <c r="CE79" s="1">
        <f t="shared" si="159"/>
        <v>0.0207336076632</v>
      </c>
      <c r="CF79" s="1">
        <f t="shared" si="159"/>
        <v>0.00206502628436</v>
      </c>
      <c r="CH79" s="1">
        <f t="shared" ref="CH79:CK79" si="160">CH29*100</f>
        <v>0.164139747877</v>
      </c>
      <c r="CI79" s="1">
        <f t="shared" si="160"/>
        <v>0.159254068216</v>
      </c>
      <c r="CJ79" s="1">
        <f t="shared" si="160"/>
        <v>0.0152728731097</v>
      </c>
      <c r="CK79" s="1">
        <f t="shared" si="160"/>
        <v>0.00145211334793</v>
      </c>
      <c r="CM79" s="1">
        <f t="shared" ref="CM79:CP79" si="161">CM29*100</f>
        <v>0.0346999944198</v>
      </c>
      <c r="CN79" s="1">
        <f t="shared" si="161"/>
        <v>0.111925542908</v>
      </c>
      <c r="CO79" s="1">
        <f t="shared" si="161"/>
        <v>0.0981374092075</v>
      </c>
      <c r="CP79" s="1">
        <f t="shared" si="161"/>
        <v>0.139317018706</v>
      </c>
    </row>
    <row r="80" s="1" customFormat="1" spans="61:94">
      <c r="BI80" s="1">
        <f t="shared" ref="BI80:BL80" si="162">BI30*100</f>
        <v>0.50584962932</v>
      </c>
      <c r="BJ80" s="1">
        <f t="shared" si="162"/>
        <v>0.515779091579</v>
      </c>
      <c r="BK80" s="1">
        <f t="shared" si="162"/>
        <v>3.77794498052</v>
      </c>
      <c r="BL80" s="1">
        <f t="shared" si="162"/>
        <v>0.186032272646</v>
      </c>
      <c r="BS80" s="1">
        <f t="shared" ref="BS80:BV80" si="163">BS30*100</f>
        <v>0.0693478064093</v>
      </c>
      <c r="BT80" s="1">
        <f t="shared" si="163"/>
        <v>0.26058660386</v>
      </c>
      <c r="BU80" s="1">
        <f t="shared" si="163"/>
        <v>0.327135024314</v>
      </c>
      <c r="BV80" s="1">
        <f t="shared" si="163"/>
        <v>0.116537066476</v>
      </c>
      <c r="BX80" s="1">
        <f t="shared" ref="BX80:CA80" si="164">BX30*100</f>
        <v>0.00396823082757</v>
      </c>
      <c r="BY80" s="1">
        <f t="shared" si="164"/>
        <v>0.00434073709693</v>
      </c>
      <c r="BZ80" s="1">
        <f t="shared" si="164"/>
        <v>0.0960819623603</v>
      </c>
      <c r="CA80" s="1">
        <f t="shared" si="164"/>
        <v>0.297267409579</v>
      </c>
      <c r="CC80" s="1">
        <f t="shared" ref="CC80:CF80" si="165">CC30*100</f>
        <v>0.0422625980578</v>
      </c>
      <c r="CD80" s="1">
        <f t="shared" si="165"/>
        <v>0.0683847432151</v>
      </c>
      <c r="CE80" s="1">
        <f t="shared" si="165"/>
        <v>0.0370505633228</v>
      </c>
      <c r="CF80" s="1">
        <f t="shared" si="165"/>
        <v>0.0434141448438</v>
      </c>
      <c r="CH80" s="1">
        <f t="shared" ref="CH80:CK80" si="166">CH30*100</f>
        <v>0.0183440116206</v>
      </c>
      <c r="CI80" s="1">
        <f t="shared" si="166"/>
        <v>0.345592409013</v>
      </c>
      <c r="CJ80" s="1">
        <f t="shared" si="166"/>
        <v>0.207222226379</v>
      </c>
      <c r="CK80" s="1">
        <f t="shared" si="166"/>
        <v>0.0987666493512</v>
      </c>
      <c r="CM80" s="1">
        <f t="shared" ref="CM80:CP80" si="167">CM30*100</f>
        <v>0.0431420432799</v>
      </c>
      <c r="CN80" s="1">
        <f t="shared" si="167"/>
        <v>0.398423696498</v>
      </c>
      <c r="CO80" s="1">
        <f t="shared" si="167"/>
        <v>0.237503437043</v>
      </c>
      <c r="CP80" s="1">
        <f t="shared" si="167"/>
        <v>0.104966235456</v>
      </c>
    </row>
    <row r="81" s="1" customFormat="1" spans="61:94">
      <c r="BI81" s="1">
        <f t="shared" ref="BI81:BL81" si="168">BI31*100</f>
        <v>0.928910484365</v>
      </c>
      <c r="BJ81" s="1">
        <f t="shared" si="168"/>
        <v>0.112414282507</v>
      </c>
      <c r="BK81" s="1">
        <f t="shared" si="168"/>
        <v>1.72387722527</v>
      </c>
      <c r="BL81" s="1">
        <f t="shared" si="168"/>
        <v>2.49321887367</v>
      </c>
      <c r="BS81" s="1">
        <f t="shared" ref="BS81:BV81" si="169">BS31*100</f>
        <v>0.518976228705</v>
      </c>
      <c r="BT81" s="1">
        <f t="shared" si="169"/>
        <v>0.558090076971</v>
      </c>
      <c r="BU81" s="1">
        <f t="shared" si="169"/>
        <v>1.25598535045</v>
      </c>
      <c r="BV81" s="1">
        <f t="shared" si="169"/>
        <v>0.177943851064</v>
      </c>
      <c r="BX81" s="1">
        <f t="shared" ref="BX81:CA81" si="170">BX31*100</f>
        <v>0.00947675498096</v>
      </c>
      <c r="BY81" s="1">
        <f t="shared" si="170"/>
        <v>0.00217350423248</v>
      </c>
      <c r="BZ81" s="1">
        <f t="shared" si="170"/>
        <v>0.394814811584</v>
      </c>
      <c r="CA81" s="1">
        <f t="shared" si="170"/>
        <v>0.13803208643</v>
      </c>
      <c r="CC81" s="1">
        <f t="shared" ref="CC81:CF81" si="171">CC31*100</f>
        <v>0.0534403330957</v>
      </c>
      <c r="CD81" s="1">
        <f t="shared" si="171"/>
        <v>0.000671450713465</v>
      </c>
      <c r="CE81" s="1">
        <f t="shared" si="171"/>
        <v>0.0437396168232</v>
      </c>
      <c r="CF81" s="1">
        <f t="shared" si="171"/>
        <v>0.0241784558521</v>
      </c>
      <c r="CH81" s="1">
        <f t="shared" ref="CH81:CK81" si="172">CH31*100</f>
        <v>0.468198253247</v>
      </c>
      <c r="CI81" s="1">
        <f t="shared" si="172"/>
        <v>0.000461082564577</v>
      </c>
      <c r="CJ81" s="1">
        <f t="shared" si="172"/>
        <v>0.00397575935791</v>
      </c>
      <c r="CK81" s="1">
        <f t="shared" si="172"/>
        <v>0.0116454842241</v>
      </c>
      <c r="CM81" s="1">
        <f t="shared" ref="CM81:CP81" si="173">CM31*100</f>
        <v>0.0558165299037</v>
      </c>
      <c r="CN81" s="1">
        <f t="shared" si="173"/>
        <v>0.0301254481955</v>
      </c>
      <c r="CO81" s="1">
        <f t="shared" si="173"/>
        <v>0.106461259442</v>
      </c>
      <c r="CP81" s="1">
        <f t="shared" si="173"/>
        <v>0.0957733826264</v>
      </c>
    </row>
    <row r="82" s="1" customFormat="1" spans="61:94">
      <c r="BI82" s="1">
        <f t="shared" ref="BI82:BL82" si="174">BI32*100</f>
        <v>0.0574369282589</v>
      </c>
      <c r="BJ82" s="1">
        <f t="shared" si="174"/>
        <v>0.116941693671</v>
      </c>
      <c r="BK82" s="1">
        <f t="shared" si="174"/>
        <v>0.800151835904</v>
      </c>
      <c r="BL82" s="1">
        <f t="shared" si="174"/>
        <v>0.487214623813</v>
      </c>
      <c r="BS82" s="1">
        <f t="shared" ref="BS82:BV82" si="175">BS32*100</f>
        <v>0.18072202235</v>
      </c>
      <c r="BT82" s="1">
        <f t="shared" si="175"/>
        <v>0.0874272992078</v>
      </c>
      <c r="BU82" s="1">
        <f t="shared" si="175"/>
        <v>0.139939549882</v>
      </c>
      <c r="BV82" s="1">
        <f t="shared" si="175"/>
        <v>0.113623830305</v>
      </c>
      <c r="BX82" s="1">
        <f t="shared" ref="BX82:CA82" si="176">BX32*100</f>
        <v>0.00776988420937</v>
      </c>
      <c r="BY82" s="1">
        <f t="shared" si="176"/>
        <v>0.00311898848198</v>
      </c>
      <c r="BZ82" s="1">
        <f t="shared" si="176"/>
        <v>0.00942917380516</v>
      </c>
      <c r="CA82" s="1">
        <f t="shared" si="176"/>
        <v>0.548710327295</v>
      </c>
      <c r="CC82" s="1">
        <f t="shared" ref="CC82:CF82" si="177">CC32*100</f>
        <v>0.0327701867765</v>
      </c>
      <c r="CD82" s="1">
        <f t="shared" si="177"/>
        <v>0.251526889093</v>
      </c>
      <c r="CE82" s="1">
        <f t="shared" si="177"/>
        <v>0.130974042047</v>
      </c>
      <c r="CF82" s="1">
        <f t="shared" si="177"/>
        <v>0.0659806070529</v>
      </c>
      <c r="CH82" s="1">
        <f t="shared" ref="CH82:CK82" si="178">CH32*100</f>
        <v>0.0135051530605</v>
      </c>
      <c r="CI82" s="1">
        <f t="shared" si="178"/>
        <v>0.173377329386</v>
      </c>
      <c r="CJ82" s="1">
        <f t="shared" si="178"/>
        <v>0.857829720162</v>
      </c>
      <c r="CK82" s="1">
        <f t="shared" si="178"/>
        <v>0.232384923658</v>
      </c>
      <c r="CM82" s="1">
        <f t="shared" ref="CM82:CP82" si="179">CM32*100</f>
        <v>0.0134258180028</v>
      </c>
      <c r="CN82" s="1">
        <f t="shared" si="179"/>
        <v>0.0394646466564</v>
      </c>
      <c r="CO82" s="1">
        <f t="shared" si="179"/>
        <v>0.0640902196717</v>
      </c>
      <c r="CP82" s="1">
        <f t="shared" si="179"/>
        <v>0.206623532681</v>
      </c>
    </row>
    <row r="83" s="1" customFormat="1" spans="61:94">
      <c r="BI83" s="1">
        <f t="shared" ref="BI83:BL83" si="180">BI33*100</f>
        <v>0.452672338961</v>
      </c>
      <c r="BJ83" s="1">
        <f t="shared" si="180"/>
        <v>0.0868346941109</v>
      </c>
      <c r="BK83" s="1">
        <f t="shared" si="180"/>
        <v>1.08107271224</v>
      </c>
      <c r="BL83" s="1">
        <f t="shared" si="180"/>
        <v>2.85563185681</v>
      </c>
      <c r="BS83" s="1">
        <f t="shared" ref="BS83:BV83" si="181">BS33*100</f>
        <v>0.342095424273</v>
      </c>
      <c r="BT83" s="1">
        <f t="shared" si="181"/>
        <v>0.0654070632244</v>
      </c>
      <c r="BU83" s="1">
        <f t="shared" si="181"/>
        <v>0.562223549373</v>
      </c>
      <c r="BV83" s="1">
        <f t="shared" si="181"/>
        <v>7.01069981645</v>
      </c>
      <c r="BX83" s="1">
        <f t="shared" ref="BX83:CA83" si="182">BX33*100</f>
        <v>0.00289846882517</v>
      </c>
      <c r="BY83" s="1">
        <f t="shared" si="182"/>
        <v>0.00265413897937</v>
      </c>
      <c r="BZ83" s="1">
        <f t="shared" si="182"/>
        <v>0.0336826430235</v>
      </c>
      <c r="CA83" s="1">
        <f t="shared" si="182"/>
        <v>0.583629509986</v>
      </c>
      <c r="CC83" s="1">
        <f t="shared" ref="CC83:CF83" si="183">CC33*100</f>
        <v>0.257070449783</v>
      </c>
      <c r="CD83" s="1">
        <f t="shared" si="183"/>
        <v>0.00913788200518</v>
      </c>
      <c r="CE83" s="1">
        <f t="shared" si="183"/>
        <v>0.0786355082273</v>
      </c>
      <c r="CF83" s="1">
        <f t="shared" si="183"/>
        <v>0.00632985853098</v>
      </c>
      <c r="CH83" s="1">
        <f t="shared" ref="CH83:CK83" si="184">CH33*100</f>
        <v>0.110921814273</v>
      </c>
      <c r="CI83" s="1">
        <f t="shared" si="184"/>
        <v>0.00556266429718</v>
      </c>
      <c r="CJ83" s="1">
        <f t="shared" si="184"/>
        <v>0.185937890673</v>
      </c>
      <c r="CK83" s="1">
        <f t="shared" si="184"/>
        <v>0.00386312045766</v>
      </c>
      <c r="CM83" s="1">
        <f t="shared" ref="CM83:CP83" si="185">CM33*100</f>
        <v>0.0401921475772</v>
      </c>
      <c r="CN83" s="1">
        <f t="shared" si="185"/>
        <v>0.0538420793102</v>
      </c>
      <c r="CO83" s="1">
        <f t="shared" si="185"/>
        <v>0.25500763227</v>
      </c>
      <c r="CP83" s="1">
        <f t="shared" si="185"/>
        <v>0.0648800047142</v>
      </c>
    </row>
    <row r="84" s="1" customFormat="1" spans="61:94">
      <c r="BI84" s="1">
        <f t="shared" ref="BI84:BL84" si="186">BI34*100</f>
        <v>2.81959630675</v>
      </c>
      <c r="BJ84" s="1">
        <f t="shared" si="186"/>
        <v>1.16540541089</v>
      </c>
      <c r="BK84" s="1">
        <f t="shared" si="186"/>
        <v>0.26886737794</v>
      </c>
      <c r="BL84" s="1">
        <f t="shared" si="186"/>
        <v>0.226962448068</v>
      </c>
      <c r="BS84" s="1">
        <f t="shared" ref="BS84:BV84" si="187">BS34*100</f>
        <v>0.137349459463</v>
      </c>
      <c r="BT84" s="1">
        <f t="shared" si="187"/>
        <v>0.0530678611466</v>
      </c>
      <c r="BU84" s="1">
        <f t="shared" si="187"/>
        <v>0.252214252266</v>
      </c>
      <c r="BV84" s="1">
        <f t="shared" si="187"/>
        <v>0.16860304333</v>
      </c>
      <c r="BX84" s="1">
        <f t="shared" ref="BX84:CA84" si="188">BX34*100</f>
        <v>0.012164372277</v>
      </c>
      <c r="BY84" s="1">
        <f t="shared" si="188"/>
        <v>0.00273040834207</v>
      </c>
      <c r="BZ84" s="1">
        <f t="shared" si="188"/>
        <v>0.00294115099164</v>
      </c>
      <c r="CA84" s="1">
        <f t="shared" si="188"/>
        <v>0.104797279701</v>
      </c>
      <c r="CC84" s="1">
        <f t="shared" ref="CC84:CF84" si="189">CC34*100</f>
        <v>0.184283077116</v>
      </c>
      <c r="CD84" s="1">
        <f t="shared" si="189"/>
        <v>0.0668717116557</v>
      </c>
      <c r="CE84" s="1">
        <f t="shared" si="189"/>
        <v>0.0181815909983</v>
      </c>
      <c r="CF84" s="1">
        <f t="shared" si="189"/>
        <v>0.118647484489</v>
      </c>
      <c r="CH84" s="1">
        <f t="shared" ref="CH84:CK84" si="190">CH34*100</f>
        <v>0.228068722005</v>
      </c>
      <c r="CI84" s="1">
        <f t="shared" si="190"/>
        <v>0.0184205059602</v>
      </c>
      <c r="CJ84" s="1">
        <f t="shared" si="190"/>
        <v>0.00835873375672</v>
      </c>
      <c r="CK84" s="1">
        <f t="shared" si="190"/>
        <v>0.0484440884954</v>
      </c>
      <c r="CM84" s="1">
        <f t="shared" ref="CM84:CP84" si="191">CM34*100</f>
        <v>0.0317480424515</v>
      </c>
      <c r="CN84" s="1">
        <f t="shared" si="191"/>
        <v>0.0224346648229</v>
      </c>
      <c r="CO84" s="1">
        <f t="shared" si="191"/>
        <v>0.0376807968038</v>
      </c>
      <c r="CP84" s="1">
        <f t="shared" si="191"/>
        <v>0.232687111112</v>
      </c>
    </row>
    <row r="85" s="1" customFormat="1" spans="61:94">
      <c r="BI85" s="1">
        <f t="shared" ref="BI85:BL85" si="192">BI35*100</f>
        <v>0.781980571828</v>
      </c>
      <c r="BJ85" s="1">
        <f t="shared" si="192"/>
        <v>0.379249187004</v>
      </c>
      <c r="BK85" s="1">
        <f t="shared" si="192"/>
        <v>0.448548934729</v>
      </c>
      <c r="BL85" s="1">
        <f t="shared" si="192"/>
        <v>0.443431698987</v>
      </c>
      <c r="BS85" s="1">
        <f t="shared" ref="BS85:BV85" si="193">BS35*100</f>
        <v>1.42015852315</v>
      </c>
      <c r="BT85" s="1">
        <f t="shared" si="193"/>
        <v>0.158511380226</v>
      </c>
      <c r="BU85" s="1">
        <f t="shared" si="193"/>
        <v>0.359367923558</v>
      </c>
      <c r="BV85" s="1">
        <f t="shared" si="193"/>
        <v>0.611896746274</v>
      </c>
      <c r="BX85" s="1">
        <f t="shared" ref="BX85:CA85" si="194">BX35*100</f>
        <v>0.00196677081817</v>
      </c>
      <c r="BY85" s="1">
        <f t="shared" si="194"/>
        <v>0.00161105632418</v>
      </c>
      <c r="BZ85" s="1">
        <f t="shared" si="194"/>
        <v>0.0182867861851</v>
      </c>
      <c r="CA85" s="1">
        <f t="shared" si="194"/>
        <v>0.568320070809</v>
      </c>
      <c r="CC85" s="1">
        <f t="shared" ref="CC85:CF85" si="195">CC35*100</f>
        <v>0.047125575098</v>
      </c>
      <c r="CD85" s="1">
        <f t="shared" si="195"/>
        <v>0.0172713391953</v>
      </c>
      <c r="CE85" s="1">
        <f t="shared" si="195"/>
        <v>0.0225845733035</v>
      </c>
      <c r="CF85" s="1">
        <f t="shared" si="195"/>
        <v>0.00650109237209</v>
      </c>
      <c r="CH85" s="1">
        <f t="shared" ref="CH85:CK85" si="196">CH35*100</f>
        <v>0.316361841139</v>
      </c>
      <c r="CI85" s="1">
        <f t="shared" si="196"/>
        <v>0.0460412143031</v>
      </c>
      <c r="CJ85" s="1">
        <f t="shared" si="196"/>
        <v>0.0189027340881</v>
      </c>
      <c r="CK85" s="1">
        <f t="shared" si="196"/>
        <v>0.00486250535967</v>
      </c>
      <c r="CM85" s="1">
        <f t="shared" ref="CM85:CP85" si="197">CM35*100</f>
        <v>0.0422267625848</v>
      </c>
      <c r="CN85" s="1">
        <f t="shared" si="197"/>
        <v>0.0536666026548</v>
      </c>
      <c r="CO85" s="1">
        <f t="shared" si="197"/>
        <v>0.0575217452619</v>
      </c>
      <c r="CP85" s="1">
        <f t="shared" si="197"/>
        <v>0.319469209112</v>
      </c>
    </row>
    <row r="86" s="1" customFormat="1" spans="61:94">
      <c r="BI86" s="1">
        <f t="shared" ref="BI86:BL86" si="198">BI36*100</f>
        <v>0.126369872636</v>
      </c>
      <c r="BJ86" s="1">
        <f t="shared" si="198"/>
        <v>0.361046944406</v>
      </c>
      <c r="BK86" s="1">
        <f t="shared" si="198"/>
        <v>0.546135553426</v>
      </c>
      <c r="BL86" s="1">
        <f t="shared" si="198"/>
        <v>2.59439051882</v>
      </c>
      <c r="BS86" s="1">
        <f t="shared" ref="BS86:BV86" si="199">BS36*100</f>
        <v>0.0690587837925</v>
      </c>
      <c r="BT86" s="1">
        <f t="shared" si="199"/>
        <v>1.02297137336</v>
      </c>
      <c r="BU86" s="1">
        <f t="shared" si="199"/>
        <v>1.33782739284</v>
      </c>
      <c r="BV86" s="1">
        <f t="shared" si="199"/>
        <v>0.645496023039</v>
      </c>
      <c r="BX86" s="1">
        <f t="shared" ref="BX86:CA86" si="200">BX36*100</f>
        <v>0.00526421966079</v>
      </c>
      <c r="BY86" s="1">
        <f t="shared" si="200"/>
        <v>0.00367630279333</v>
      </c>
      <c r="BZ86" s="1">
        <f t="shared" si="200"/>
        <v>0.381685087916</v>
      </c>
      <c r="CA86" s="1">
        <f t="shared" si="200"/>
        <v>0.353742353882</v>
      </c>
      <c r="CC86" s="1">
        <f t="shared" ref="CC86:CF86" si="201">CC36*100</f>
        <v>0.642126122459</v>
      </c>
      <c r="CD86" s="1">
        <f t="shared" si="201"/>
        <v>0.66533931931</v>
      </c>
      <c r="CE86" s="1">
        <f t="shared" si="201"/>
        <v>0.0144940675513</v>
      </c>
      <c r="CF86" s="1">
        <f t="shared" si="201"/>
        <v>0.240915216611</v>
      </c>
      <c r="CH86" s="1">
        <f t="shared" ref="CH86:CK86" si="202">CH36*100</f>
        <v>0.704735834091</v>
      </c>
      <c r="CI86" s="1">
        <f t="shared" si="202"/>
        <v>0.803136302382</v>
      </c>
      <c r="CJ86" s="1">
        <f t="shared" si="202"/>
        <v>0.00632412650691</v>
      </c>
      <c r="CK86" s="1">
        <f t="shared" si="202"/>
        <v>0.404851761678</v>
      </c>
      <c r="CM86" s="1">
        <f t="shared" ref="CM86:CP86" si="203">CM36*100</f>
        <v>0.164712335569</v>
      </c>
      <c r="CN86" s="1">
        <f t="shared" si="203"/>
        <v>0.0627386364765</v>
      </c>
      <c r="CO86" s="1">
        <f t="shared" si="203"/>
        <v>0.0796615338626</v>
      </c>
      <c r="CP86" s="1">
        <f t="shared" si="203"/>
        <v>0.097236828539</v>
      </c>
    </row>
    <row r="87" s="1" customFormat="1" spans="61:94">
      <c r="BI87" s="1">
        <f t="shared" ref="BI87:BL87" si="204">BI37*100</f>
        <v>0.125189025116</v>
      </c>
      <c r="BJ87" s="1">
        <f t="shared" si="204"/>
        <v>0.0968229969859</v>
      </c>
      <c r="BK87" s="1">
        <f t="shared" si="204"/>
        <v>1.03524580729</v>
      </c>
      <c r="BL87" s="1">
        <f t="shared" si="204"/>
        <v>11.2513474742</v>
      </c>
      <c r="BS87" s="1">
        <f t="shared" ref="BS87:BV87" si="205">BS37*100</f>
        <v>0.110040883488</v>
      </c>
      <c r="BT87" s="1">
        <f t="shared" si="205"/>
        <v>0.261423993039</v>
      </c>
      <c r="BU87" s="1">
        <f t="shared" si="205"/>
        <v>0.12602648456</v>
      </c>
      <c r="BV87" s="1">
        <f t="shared" si="205"/>
        <v>0.284067131468</v>
      </c>
      <c r="BX87" s="1">
        <f t="shared" ref="BX87:CA87" si="206">BX37*100</f>
        <v>0.0109801658638</v>
      </c>
      <c r="BY87" s="1">
        <f t="shared" si="206"/>
        <v>0.00450807223833</v>
      </c>
      <c r="BZ87" s="1">
        <f t="shared" si="206"/>
        <v>1.30137063125</v>
      </c>
      <c r="CA87" s="1">
        <f t="shared" si="206"/>
        <v>0.593045036524</v>
      </c>
      <c r="CC87" s="1">
        <f t="shared" ref="CC87:CF87" si="207">CC37*100</f>
        <v>0.0078802861612</v>
      </c>
      <c r="CD87" s="1">
        <f t="shared" si="207"/>
        <v>0.299019527653</v>
      </c>
      <c r="CE87" s="1">
        <f t="shared" si="207"/>
        <v>0.00663621085769</v>
      </c>
      <c r="CF87" s="1">
        <f t="shared" si="207"/>
        <v>0.127790503377</v>
      </c>
      <c r="CH87" s="1">
        <f t="shared" ref="CH87:CK87" si="208">CH37*100</f>
        <v>0.0216846277746</v>
      </c>
      <c r="CI87" s="1">
        <f t="shared" si="208"/>
        <v>0.270171299345</v>
      </c>
      <c r="CJ87" s="1">
        <f t="shared" si="208"/>
        <v>0.00281366835825</v>
      </c>
      <c r="CK87" s="1">
        <f t="shared" si="208"/>
        <v>0.0483725152679</v>
      </c>
      <c r="CM87" s="1">
        <f t="shared" ref="CM87:CP87" si="209">CM37*100</f>
        <v>0.0684046071896</v>
      </c>
      <c r="CN87" s="1">
        <f t="shared" si="209"/>
        <v>0.0237675221671</v>
      </c>
      <c r="CO87" s="1">
        <f t="shared" si="209"/>
        <v>0.0432581331672</v>
      </c>
      <c r="CP87" s="1">
        <f t="shared" si="209"/>
        <v>0.0547265204792</v>
      </c>
    </row>
    <row r="88" s="1" customFormat="1" spans="61:94">
      <c r="BI88" s="1">
        <f t="shared" ref="BI88:BL88" si="210">BI38*100</f>
        <v>1.03866886702</v>
      </c>
      <c r="BJ88" s="1">
        <f t="shared" si="210"/>
        <v>0.118064514923</v>
      </c>
      <c r="BK88" s="1">
        <f t="shared" si="210"/>
        <v>0.105882979164</v>
      </c>
      <c r="BL88" s="1">
        <f t="shared" si="210"/>
        <v>0.274899688234</v>
      </c>
      <c r="BS88" s="1">
        <f t="shared" ref="BS88:BV88" si="211">BS38*100</f>
        <v>0.222831398777</v>
      </c>
      <c r="BT88" s="1">
        <f t="shared" si="211"/>
        <v>0.705828821758</v>
      </c>
      <c r="BU88" s="1">
        <f t="shared" si="211"/>
        <v>0.104428536372</v>
      </c>
      <c r="BV88" s="1">
        <f t="shared" si="211"/>
        <v>0.374152689471</v>
      </c>
      <c r="BX88" s="1">
        <f t="shared" ref="BX88:CA88" si="212">BX38*100</f>
        <v>0.00293285434114</v>
      </c>
      <c r="BY88" s="1">
        <f t="shared" si="212"/>
        <v>0.0225511008103</v>
      </c>
      <c r="BZ88" s="1">
        <f t="shared" si="212"/>
        <v>0.702984199936</v>
      </c>
      <c r="CA88" s="1">
        <f t="shared" si="212"/>
        <v>0.0124450878475</v>
      </c>
      <c r="CC88" s="1">
        <f t="shared" ref="CC88:CF88" si="213">CC38*100</f>
        <v>0.0843771252896</v>
      </c>
      <c r="CD88" s="1">
        <f t="shared" si="213"/>
        <v>0.375940398439</v>
      </c>
      <c r="CE88" s="1">
        <f t="shared" si="213"/>
        <v>0.0029018248838</v>
      </c>
      <c r="CF88" s="1">
        <f t="shared" si="213"/>
        <v>0.245151039136</v>
      </c>
      <c r="CH88" s="1">
        <f t="shared" ref="CH88:CK88" si="214">CH38*100</f>
        <v>0.15983705619</v>
      </c>
      <c r="CI88" s="1">
        <f t="shared" si="214"/>
        <v>0.457391860201</v>
      </c>
      <c r="CJ88" s="1">
        <f t="shared" si="214"/>
        <v>0.00203506946994</v>
      </c>
      <c r="CK88" s="1">
        <f t="shared" si="214"/>
        <v>0.123945362609</v>
      </c>
      <c r="CM88" s="1">
        <f t="shared" ref="CM88:CP88" si="215">CM38*100</f>
        <v>0.0579656570099</v>
      </c>
      <c r="CN88" s="1">
        <f t="shared" si="215"/>
        <v>0.053339019849</v>
      </c>
      <c r="CO88" s="1">
        <f t="shared" si="215"/>
        <v>0.0486915420774</v>
      </c>
      <c r="CP88" s="1">
        <f t="shared" si="215"/>
        <v>0.045637716613</v>
      </c>
    </row>
    <row r="89" s="1" customFormat="1" spans="61:94">
      <c r="BI89" s="1">
        <f t="shared" ref="BI89:BL89" si="216">BI39*100</f>
        <v>1.00785657252</v>
      </c>
      <c r="BJ89" s="1">
        <f t="shared" si="216"/>
        <v>0.365466811895</v>
      </c>
      <c r="BK89" s="1">
        <f t="shared" si="216"/>
        <v>1.66732829257</v>
      </c>
      <c r="BL89" s="1">
        <f t="shared" si="216"/>
        <v>2.35083793367</v>
      </c>
      <c r="BS89" s="1">
        <f t="shared" ref="BS89:BV89" si="217">BS39*100</f>
        <v>1.30381064543</v>
      </c>
      <c r="BT89" s="1">
        <f t="shared" si="217"/>
        <v>0.116839657503</v>
      </c>
      <c r="BU89" s="1">
        <f t="shared" si="217"/>
        <v>1.08232933876</v>
      </c>
      <c r="BV89" s="1">
        <f t="shared" si="217"/>
        <v>0.206680308716</v>
      </c>
      <c r="BX89" s="1">
        <f t="shared" ref="BX89:CA89" si="218">BX39*100</f>
        <v>0.00213627735458</v>
      </c>
      <c r="BY89" s="1">
        <f t="shared" si="218"/>
        <v>0.00494040840749</v>
      </c>
      <c r="BZ89" s="1">
        <f t="shared" si="218"/>
        <v>0.456426391724</v>
      </c>
      <c r="CA89" s="1">
        <f t="shared" si="218"/>
        <v>0.00197779588791</v>
      </c>
      <c r="CC89" s="1">
        <f t="shared" ref="CC89:CF89" si="219">CC39*100</f>
        <v>0.123239563872</v>
      </c>
      <c r="CD89" s="1">
        <f t="shared" si="219"/>
        <v>0.138793401376</v>
      </c>
      <c r="CE89" s="1">
        <f t="shared" si="219"/>
        <v>0.0681525637931</v>
      </c>
      <c r="CF89" s="1">
        <f t="shared" si="219"/>
        <v>0.121883494791</v>
      </c>
      <c r="CH89" s="1">
        <f t="shared" ref="CH89:CK89" si="220">CH39*100</f>
        <v>1.15199602511</v>
      </c>
      <c r="CI89" s="1">
        <f t="shared" si="220"/>
        <v>0.266132215103</v>
      </c>
      <c r="CJ89" s="1">
        <f t="shared" si="220"/>
        <v>0.30666651321</v>
      </c>
      <c r="CK89" s="1">
        <f t="shared" si="220"/>
        <v>0.181532848239</v>
      </c>
      <c r="CM89" s="1">
        <f t="shared" ref="CM89:CP89" si="221">CM39*100</f>
        <v>0.0227742983143</v>
      </c>
      <c r="CN89" s="1">
        <f t="shared" si="221"/>
        <v>0.0753836515332</v>
      </c>
      <c r="CO89" s="1">
        <f t="shared" si="221"/>
        <v>0.0999967406729</v>
      </c>
      <c r="CP89" s="1">
        <f t="shared" si="221"/>
        <v>0.214274559486</v>
      </c>
    </row>
    <row r="90" s="1" customFormat="1" spans="61:94">
      <c r="BI90" s="1">
        <f t="shared" ref="BI90:BL90" si="222">BI40*100</f>
        <v>2.76736080092</v>
      </c>
      <c r="BJ90" s="1">
        <f t="shared" si="222"/>
        <v>0.166693048147</v>
      </c>
      <c r="BK90" s="1">
        <f t="shared" si="222"/>
        <v>0.00376353246866</v>
      </c>
      <c r="BL90" s="1">
        <f t="shared" si="222"/>
        <v>4.62906595619</v>
      </c>
      <c r="BS90" s="1">
        <f t="shared" ref="BS90:BV90" si="223">BS40*100</f>
        <v>0.0983409375323</v>
      </c>
      <c r="BT90" s="1">
        <f t="shared" si="223"/>
        <v>0.131012650853</v>
      </c>
      <c r="BU90" s="1">
        <f t="shared" si="223"/>
        <v>0.00239391223143</v>
      </c>
      <c r="BV90" s="1">
        <f t="shared" si="223"/>
        <v>1.54481456409</v>
      </c>
      <c r="BX90" s="1">
        <f t="shared" ref="BX90:CA90" si="224">BX40*100</f>
        <v>0.035005313368</v>
      </c>
      <c r="BY90" s="1">
        <f t="shared" si="224"/>
        <v>0.00734273366709</v>
      </c>
      <c r="BZ90" s="1">
        <f t="shared" si="224"/>
        <v>0.471022843005</v>
      </c>
      <c r="CA90" s="1">
        <f t="shared" si="224"/>
        <v>0.0743134623002</v>
      </c>
      <c r="CC90" s="1">
        <f t="shared" ref="CC90:CF90" si="225">CC40*100</f>
        <v>0.0163890273262</v>
      </c>
      <c r="CD90" s="1">
        <f t="shared" si="225"/>
        <v>0.228074078323</v>
      </c>
      <c r="CE90" s="1">
        <f t="shared" si="225"/>
        <v>0.000120108099361</v>
      </c>
      <c r="CF90" s="1">
        <f t="shared" si="225"/>
        <v>0.00332786203181</v>
      </c>
      <c r="CH90" s="1">
        <f t="shared" ref="CH90:CK90" si="226">CH40*100</f>
        <v>0.0108529816559</v>
      </c>
      <c r="CI90" s="1">
        <f t="shared" si="226"/>
        <v>1.35793890928</v>
      </c>
      <c r="CJ90" s="1">
        <f t="shared" si="226"/>
        <v>0.0025372504949</v>
      </c>
      <c r="CK90" s="1">
        <f t="shared" si="226"/>
        <v>0.00307227798697</v>
      </c>
      <c r="CM90" s="1">
        <f t="shared" ref="CM90:CP90" si="227">CM40*100</f>
        <v>0.0372238224402</v>
      </c>
      <c r="CN90" s="1">
        <f t="shared" si="227"/>
        <v>0.188762772581</v>
      </c>
      <c r="CO90" s="1">
        <f t="shared" si="227"/>
        <v>0.00136036697607</v>
      </c>
      <c r="CP90" s="1">
        <f t="shared" si="227"/>
        <v>0.0298403449841</v>
      </c>
    </row>
    <row r="91" s="1" customFormat="1" spans="61:94">
      <c r="BI91" s="1">
        <f t="shared" ref="BI91:BL91" si="228">BI41*100</f>
        <v>1.95867386976</v>
      </c>
      <c r="BJ91" s="1">
        <f t="shared" si="228"/>
        <v>0.372622073106</v>
      </c>
      <c r="BK91" s="1">
        <f t="shared" si="228"/>
        <v>1.68082001208</v>
      </c>
      <c r="BL91" s="1">
        <f t="shared" si="228"/>
        <v>0.961997651214</v>
      </c>
      <c r="BS91" s="1">
        <f t="shared" ref="BS91:BV91" si="229">BS41*100</f>
        <v>0.202732068116</v>
      </c>
      <c r="BT91" s="1">
        <f t="shared" si="229"/>
        <v>0.140303866167</v>
      </c>
      <c r="BU91" s="1">
        <f t="shared" si="229"/>
        <v>0.209366146192</v>
      </c>
      <c r="BV91" s="1">
        <f t="shared" si="229"/>
        <v>1.47700232682</v>
      </c>
      <c r="BX91" s="1">
        <f t="shared" ref="BX91:CA91" si="230">BX41*100</f>
        <v>0.0175088403194</v>
      </c>
      <c r="BY91" s="1">
        <f t="shared" si="230"/>
        <v>0.0023308641134</v>
      </c>
      <c r="BZ91" s="1">
        <f t="shared" si="230"/>
        <v>0.00225320023658</v>
      </c>
      <c r="CA91" s="1">
        <f t="shared" si="230"/>
        <v>0.00304453436304</v>
      </c>
      <c r="CC91" s="1">
        <f t="shared" ref="CC91:CF91" si="231">CC41*100</f>
        <v>0.00420220076088</v>
      </c>
      <c r="CD91" s="1">
        <f t="shared" si="231"/>
        <v>0.0237147828567</v>
      </c>
      <c r="CE91" s="1">
        <f t="shared" si="231"/>
        <v>0.0237378467741</v>
      </c>
      <c r="CF91" s="1">
        <f t="shared" si="231"/>
        <v>0.0361580420014</v>
      </c>
      <c r="CH91" s="1">
        <f t="shared" ref="CH91:CK91" si="232">CH41*100</f>
        <v>0.00421800707529</v>
      </c>
      <c r="CI91" s="1">
        <f t="shared" si="232"/>
        <v>0.0183152787906</v>
      </c>
      <c r="CJ91" s="1">
        <f t="shared" si="232"/>
        <v>0.131861974583</v>
      </c>
      <c r="CK91" s="1">
        <f t="shared" si="232"/>
        <v>0.045914507915</v>
      </c>
      <c r="CM91" s="1">
        <f t="shared" ref="CM91:CP91" si="233">CM41*100</f>
        <v>0.0482286944307</v>
      </c>
      <c r="CN91" s="1">
        <f t="shared" si="233"/>
        <v>0.135412610055</v>
      </c>
      <c r="CO91" s="1">
        <f t="shared" si="233"/>
        <v>0.0238887377379</v>
      </c>
      <c r="CP91" s="1">
        <f t="shared" si="233"/>
        <v>0.214799778332</v>
      </c>
    </row>
    <row r="92" s="1" customFormat="1" spans="61:94">
      <c r="BI92" s="1">
        <f t="shared" ref="BI92:BL92" si="234">BI42*100</f>
        <v>0.586770231295</v>
      </c>
      <c r="BJ92" s="1">
        <f t="shared" si="234"/>
        <v>2.03169595694</v>
      </c>
      <c r="BK92" s="1">
        <f t="shared" si="234"/>
        <v>0.15973797954</v>
      </c>
      <c r="BL92" s="1">
        <f t="shared" si="234"/>
        <v>4.20032984986</v>
      </c>
      <c r="BS92" s="1">
        <f t="shared" ref="BS92:BV92" si="235">BS42*100</f>
        <v>0.552064400219</v>
      </c>
      <c r="BT92" s="1">
        <f t="shared" si="235"/>
        <v>0.228189920968</v>
      </c>
      <c r="BU92" s="1">
        <f t="shared" si="235"/>
        <v>0.111460849255</v>
      </c>
      <c r="BV92" s="1">
        <f t="shared" si="235"/>
        <v>3.62200722248</v>
      </c>
      <c r="BX92" s="1">
        <f t="shared" ref="BX92:CA92" si="236">BX42*100</f>
        <v>0.0183463700522</v>
      </c>
      <c r="BY92" s="1">
        <f t="shared" si="236"/>
        <v>0.0192954826161</v>
      </c>
      <c r="BZ92" s="1">
        <f t="shared" si="236"/>
        <v>0.00663560429425</v>
      </c>
      <c r="CA92" s="1">
        <f t="shared" si="236"/>
        <v>1.18011746179</v>
      </c>
      <c r="CC92" s="1">
        <f t="shared" ref="CC92:CF92" si="237">CC42*100</f>
        <v>0.0273104635121</v>
      </c>
      <c r="CD92" s="1">
        <f t="shared" si="237"/>
        <v>0.23350001029</v>
      </c>
      <c r="CE92" s="1">
        <f t="shared" si="237"/>
        <v>0.0391589726425</v>
      </c>
      <c r="CF92" s="1">
        <f t="shared" si="237"/>
        <v>0.0190531856732</v>
      </c>
      <c r="CH92" s="1">
        <f t="shared" ref="CH92:CK92" si="238">CH42*100</f>
        <v>0.0273906695413</v>
      </c>
      <c r="CI92" s="1">
        <f t="shared" si="238"/>
        <v>0.185307553199</v>
      </c>
      <c r="CJ92" s="1">
        <f t="shared" si="238"/>
        <v>0.113758607852</v>
      </c>
      <c r="CK92" s="1">
        <f t="shared" si="238"/>
        <v>0.0730386224806</v>
      </c>
      <c r="CM92" s="1">
        <f t="shared" ref="CM92:CP92" si="239">CM42*100</f>
        <v>0.0740219233405</v>
      </c>
      <c r="CN92" s="1">
        <f t="shared" si="239"/>
        <v>0.0672402681646</v>
      </c>
      <c r="CO92" s="1">
        <f t="shared" si="239"/>
        <v>0.0552893847999</v>
      </c>
      <c r="CP92" s="1">
        <f t="shared" si="239"/>
        <v>0.192319508139</v>
      </c>
    </row>
    <row r="93" s="1" customFormat="1" spans="61:94">
      <c r="BI93" s="1">
        <f t="shared" ref="BI93:BL93" si="240">BI43*100</f>
        <v>1.35041910753</v>
      </c>
      <c r="BJ93" s="1">
        <f t="shared" si="240"/>
        <v>0.0186996688647</v>
      </c>
      <c r="BK93" s="1">
        <f t="shared" si="240"/>
        <v>0.140228930068</v>
      </c>
      <c r="BL93" s="1">
        <f t="shared" si="240"/>
        <v>0.0908533287425</v>
      </c>
      <c r="BS93" s="1">
        <f t="shared" ref="BS93:BV93" si="241">BS43*100</f>
        <v>4.8799942909</v>
      </c>
      <c r="BT93" s="1">
        <f t="shared" si="241"/>
        <v>0.0146628214894</v>
      </c>
      <c r="BU93" s="1">
        <f t="shared" si="241"/>
        <v>0.185960024299</v>
      </c>
      <c r="BV93" s="1">
        <f t="shared" si="241"/>
        <v>0.0781336734441</v>
      </c>
      <c r="BX93" s="1">
        <f t="shared" ref="BX93:CA93" si="242">BX43*100</f>
        <v>0.00286828101399</v>
      </c>
      <c r="BY93" s="1">
        <f t="shared" si="242"/>
        <v>0.0646749265483</v>
      </c>
      <c r="BZ93" s="1">
        <f t="shared" si="242"/>
        <v>0.0153683335232</v>
      </c>
      <c r="CA93" s="1">
        <f t="shared" si="242"/>
        <v>0.00556813580905</v>
      </c>
      <c r="CC93" s="1">
        <f t="shared" ref="CC93:CF93" si="243">CC43*100</f>
        <v>0.0388273753663</v>
      </c>
      <c r="CD93" s="1">
        <f t="shared" si="243"/>
        <v>0.0023825341051</v>
      </c>
      <c r="CE93" s="1">
        <f t="shared" si="243"/>
        <v>0.0187218849653</v>
      </c>
      <c r="CF93" s="1">
        <f t="shared" si="243"/>
        <v>0.0297554853358</v>
      </c>
      <c r="CH93" s="1">
        <f t="shared" ref="CH93:CK93" si="244">CH43*100</f>
        <v>0.10777609753</v>
      </c>
      <c r="CI93" s="1">
        <f t="shared" si="244"/>
        <v>0.00216651428098</v>
      </c>
      <c r="CJ93" s="1">
        <f t="shared" si="244"/>
        <v>0.0757831676632</v>
      </c>
      <c r="CK93" s="1">
        <f t="shared" si="244"/>
        <v>0.00660451188516</v>
      </c>
      <c r="CM93" s="1">
        <f t="shared" ref="CM93:CP93" si="245">CM43*100</f>
        <v>0.0500461054093</v>
      </c>
      <c r="CN93" s="1">
        <f t="shared" si="245"/>
        <v>0.0139772384836</v>
      </c>
      <c r="CO93" s="1">
        <f t="shared" si="245"/>
        <v>0.0445284322997</v>
      </c>
      <c r="CP93" s="1">
        <f t="shared" si="245"/>
        <v>0.263788195135</v>
      </c>
    </row>
    <row r="94" s="1" customFormat="1" spans="61:94">
      <c r="BI94" s="1">
        <f t="shared" ref="BI94:BL94" si="246">BI44*100</f>
        <v>0.562841938253</v>
      </c>
      <c r="BJ94" s="1">
        <f t="shared" si="246"/>
        <v>3.58932579784</v>
      </c>
      <c r="BK94" s="1">
        <f t="shared" si="246"/>
        <v>1.17978732023</v>
      </c>
      <c r="BL94" s="1">
        <f t="shared" si="246"/>
        <v>0.502246322336</v>
      </c>
      <c r="BS94" s="1">
        <f t="shared" ref="BS94:BV94" si="247">BS44*100</f>
        <v>0.328201036231</v>
      </c>
      <c r="BT94" s="1">
        <f t="shared" si="247"/>
        <v>1.17513417037</v>
      </c>
      <c r="BU94" s="1">
        <f t="shared" si="247"/>
        <v>0.269749433655</v>
      </c>
      <c r="BV94" s="1">
        <f t="shared" si="247"/>
        <v>0.188684243679</v>
      </c>
      <c r="BX94" s="1">
        <f t="shared" ref="BX94:CA94" si="248">BX44*100</f>
        <v>0.00369897451687</v>
      </c>
      <c r="BY94" s="1">
        <f t="shared" si="248"/>
        <v>0.196203214814</v>
      </c>
      <c r="BZ94" s="1">
        <f t="shared" si="248"/>
        <v>0.0116340981081</v>
      </c>
      <c r="CA94" s="1">
        <f t="shared" si="248"/>
        <v>0.375585239533</v>
      </c>
      <c r="CC94" s="1">
        <f t="shared" ref="CC94:CF94" si="249">CC44*100</f>
        <v>0.25106865173</v>
      </c>
      <c r="CD94" s="1">
        <f t="shared" si="249"/>
        <v>0.0840616765698</v>
      </c>
      <c r="CE94" s="1">
        <f t="shared" si="249"/>
        <v>0.00164381291855</v>
      </c>
      <c r="CF94" s="1">
        <f t="shared" si="249"/>
        <v>0.227617950205</v>
      </c>
      <c r="CH94" s="1">
        <f t="shared" ref="CH94:CK94" si="250">CH44*100</f>
        <v>0.230448048099</v>
      </c>
      <c r="CI94" s="1">
        <f t="shared" si="250"/>
        <v>0.0840018843786</v>
      </c>
      <c r="CJ94" s="1">
        <f t="shared" si="250"/>
        <v>0.00176606127659</v>
      </c>
      <c r="CK94" s="1">
        <f t="shared" si="250"/>
        <v>0.0434022482087</v>
      </c>
      <c r="CM94" s="1">
        <f t="shared" ref="CM94:CP94" si="251">CM44*100</f>
        <v>0.200124005614</v>
      </c>
      <c r="CN94" s="1">
        <f t="shared" si="251"/>
        <v>0.178693793417</v>
      </c>
      <c r="CO94" s="1">
        <f t="shared" si="251"/>
        <v>0.0679756229785</v>
      </c>
      <c r="CP94" s="1">
        <f t="shared" si="251"/>
        <v>0.028586961231</v>
      </c>
    </row>
    <row r="95" s="1" customFormat="1" spans="61:94">
      <c r="BI95" s="1">
        <f t="shared" ref="BI95:BL95" si="252">BI45*100</f>
        <v>0.247600359583</v>
      </c>
      <c r="BJ95" s="1">
        <f t="shared" si="252"/>
        <v>0.500114925473</v>
      </c>
      <c r="BK95" s="1">
        <f t="shared" si="252"/>
        <v>0.328859799422</v>
      </c>
      <c r="BL95" s="1">
        <f t="shared" si="252"/>
        <v>0.10762662173</v>
      </c>
      <c r="BS95" s="1">
        <f t="shared" ref="BS95:BV95" si="253">BS45*100</f>
        <v>0.425514981829</v>
      </c>
      <c r="BT95" s="1">
        <f t="shared" si="253"/>
        <v>0.118365269986</v>
      </c>
      <c r="BU95" s="1">
        <f t="shared" si="253"/>
        <v>0.293822175779</v>
      </c>
      <c r="BV95" s="1">
        <f t="shared" si="253"/>
        <v>0.110854729712</v>
      </c>
      <c r="BX95" s="1">
        <f t="shared" ref="BX95:CA95" si="254">BX45*100</f>
        <v>0.00310698488714</v>
      </c>
      <c r="BY95" s="1">
        <f t="shared" si="254"/>
        <v>0.0552757050454</v>
      </c>
      <c r="BZ95" s="1">
        <f t="shared" si="254"/>
        <v>0.115179427625</v>
      </c>
      <c r="CA95" s="1">
        <f t="shared" si="254"/>
        <v>0.00536680598747</v>
      </c>
      <c r="CC95" s="1">
        <f t="shared" ref="CC95:CF95" si="255">CC45*100</f>
        <v>0.192459736739</v>
      </c>
      <c r="CD95" s="1">
        <f t="shared" si="255"/>
        <v>0.142495165446</v>
      </c>
      <c r="CE95" s="1">
        <f t="shared" si="255"/>
        <v>0.0273516316798</v>
      </c>
      <c r="CF95" s="1">
        <f t="shared" si="255"/>
        <v>0.0281661225361</v>
      </c>
      <c r="CH95" s="1">
        <f t="shared" ref="CH95:CK95" si="256">CH45*100</f>
        <v>1.74358965984</v>
      </c>
      <c r="CI95" s="1">
        <f t="shared" si="256"/>
        <v>0.435524612967</v>
      </c>
      <c r="CJ95" s="1">
        <f t="shared" si="256"/>
        <v>0.242161845535</v>
      </c>
      <c r="CK95" s="1">
        <f t="shared" si="256"/>
        <v>0.023926111002</v>
      </c>
      <c r="CM95" s="1">
        <f t="shared" ref="CM95:CP95" si="257">CM45*100</f>
        <v>0.0221538689213</v>
      </c>
      <c r="CN95" s="1">
        <f t="shared" si="257"/>
        <v>0.400456772554</v>
      </c>
      <c r="CO95" s="1">
        <f t="shared" si="257"/>
        <v>0.0429496172368</v>
      </c>
      <c r="CP95" s="1">
        <f t="shared" si="257"/>
        <v>0.413717822779</v>
      </c>
    </row>
    <row r="96" s="1" customFormat="1" spans="61:94">
      <c r="BI96" s="1">
        <f t="shared" ref="BI96:BL96" si="258">BI46*100</f>
        <v>0.102214658336</v>
      </c>
      <c r="BJ96" s="1">
        <f t="shared" si="258"/>
        <v>3.19494138508</v>
      </c>
      <c r="BK96" s="1">
        <f t="shared" si="258"/>
        <v>0.0565702455679</v>
      </c>
      <c r="BL96" s="1">
        <f t="shared" si="258"/>
        <v>1.67838331219</v>
      </c>
      <c r="BS96" s="1">
        <f t="shared" ref="BS96:BV96" si="259">BS46*100</f>
        <v>0.0904400482919</v>
      </c>
      <c r="BT96" s="1">
        <f t="shared" si="259"/>
        <v>0.118654166301</v>
      </c>
      <c r="BU96" s="1">
        <f t="shared" si="259"/>
        <v>0.25146355457</v>
      </c>
      <c r="BV96" s="1">
        <f t="shared" si="259"/>
        <v>1.44113665687</v>
      </c>
      <c r="BX96" s="1">
        <f t="shared" ref="BX96:CA96" si="260">BX46*100</f>
        <v>0.0145283971856</v>
      </c>
      <c r="BY96" s="1">
        <f t="shared" si="260"/>
        <v>0.00297001883551</v>
      </c>
      <c r="BZ96" s="1">
        <f t="shared" si="260"/>
        <v>0.0878590863222</v>
      </c>
      <c r="CA96" s="1">
        <f t="shared" si="260"/>
        <v>0.051750549675</v>
      </c>
      <c r="CC96" s="1">
        <f t="shared" ref="CC96:CF96" si="261">CC46*100</f>
        <v>0.586829644431</v>
      </c>
      <c r="CD96" s="1">
        <f t="shared" si="261"/>
        <v>0.125817611819</v>
      </c>
      <c r="CE96" s="1">
        <f t="shared" si="261"/>
        <v>0.00395277587674</v>
      </c>
      <c r="CF96" s="1">
        <f t="shared" si="261"/>
        <v>0.0706568363453</v>
      </c>
      <c r="CH96" s="1">
        <f t="shared" ref="CH96:CK96" si="262">CH46*100</f>
        <v>0.14525113055</v>
      </c>
      <c r="CI96" s="1">
        <f t="shared" si="262"/>
        <v>0.442518199735</v>
      </c>
      <c r="CJ96" s="1">
        <f t="shared" si="262"/>
        <v>0.00556976278212</v>
      </c>
      <c r="CK96" s="1">
        <f t="shared" si="262"/>
        <v>0.580493482382</v>
      </c>
      <c r="CM96" s="1">
        <f t="shared" ref="CM96:CP96" si="263">CM46*100</f>
        <v>0.0399379205366</v>
      </c>
      <c r="CN96" s="1">
        <f t="shared" si="263"/>
        <v>0.0330524793355</v>
      </c>
      <c r="CO96" s="1">
        <f t="shared" si="263"/>
        <v>0.0158781524819</v>
      </c>
      <c r="CP96" s="1">
        <f t="shared" si="263"/>
        <v>0.171595204501</v>
      </c>
    </row>
    <row r="97" s="1" customFormat="1" spans="62:94">
      <c r="BJ97" s="1">
        <f t="shared" ref="BJ97:BL97" si="264">BJ47*100</f>
        <v>0.445532849571</v>
      </c>
      <c r="BK97" s="1">
        <f t="shared" si="264"/>
        <v>0.572893255814</v>
      </c>
      <c r="BL97" s="1">
        <f t="shared" si="264"/>
        <v>1.43948656604</v>
      </c>
      <c r="BT97" s="1">
        <f t="shared" ref="BT97:BV97" si="265">BT47*100</f>
        <v>0.601849651155</v>
      </c>
      <c r="BU97" s="1">
        <f t="shared" si="265"/>
        <v>1.0128468325</v>
      </c>
      <c r="BV97" s="1">
        <f t="shared" si="265"/>
        <v>0.311634174605</v>
      </c>
      <c r="BY97" s="1">
        <f t="shared" ref="BY97:CA97" si="266">BY47*100</f>
        <v>0.00487636894071</v>
      </c>
      <c r="BZ97" s="1">
        <f t="shared" si="266"/>
        <v>0.0142841435779</v>
      </c>
      <c r="CA97" s="1">
        <f t="shared" si="266"/>
        <v>0.0928633536774</v>
      </c>
      <c r="CD97" s="1">
        <f t="shared" ref="CD97:CF97" si="267">CD47*100</f>
        <v>0.0110211742235</v>
      </c>
      <c r="CE97" s="1">
        <f t="shared" si="267"/>
        <v>0.118881257508</v>
      </c>
      <c r="CF97" s="1">
        <f t="shared" si="267"/>
        <v>0.415996216676</v>
      </c>
      <c r="CI97" s="1">
        <f t="shared" ref="CI97:CK97" si="268">CI47*100</f>
        <v>0.0161280253173</v>
      </c>
      <c r="CJ97" s="1">
        <f t="shared" si="268"/>
        <v>0.175086284737</v>
      </c>
      <c r="CK97" s="1">
        <f t="shared" si="268"/>
        <v>0.192723883127</v>
      </c>
      <c r="CN97" s="1">
        <f t="shared" ref="CN97:CP97" si="269">CN47*100</f>
        <v>0.0520594837018</v>
      </c>
      <c r="CO97" s="1">
        <f t="shared" si="269"/>
        <v>0.0492780252765</v>
      </c>
      <c r="CP97" s="1">
        <f t="shared" si="269"/>
        <v>0.148643531972</v>
      </c>
    </row>
    <row r="98" s="1" customFormat="1" spans="62:94">
      <c r="BJ98" s="1">
        <f t="shared" ref="BJ98:BL98" si="270">BJ48*100</f>
        <v>0.495085269766</v>
      </c>
      <c r="BK98" s="1">
        <f t="shared" si="270"/>
        <v>0.0880607926514</v>
      </c>
      <c r="BL98" s="1">
        <f t="shared" si="270"/>
        <v>0.901920540701</v>
      </c>
      <c r="BT98" s="1">
        <f t="shared" ref="BT98:BV98" si="271">BT48*100</f>
        <v>0.38118631922</v>
      </c>
      <c r="BU98" s="1">
        <f t="shared" si="271"/>
        <v>0.0688230508045</v>
      </c>
      <c r="BV98" s="1">
        <f t="shared" si="271"/>
        <v>0.412491296234</v>
      </c>
      <c r="BY98" s="1">
        <f t="shared" ref="BY98:CA98" si="272">BY48*100</f>
        <v>0.00770387650197</v>
      </c>
      <c r="BZ98" s="1">
        <f t="shared" si="272"/>
        <v>0.0513771571607</v>
      </c>
      <c r="CA98" s="1">
        <f t="shared" si="272"/>
        <v>0.00246049292132</v>
      </c>
      <c r="CD98" s="1">
        <f t="shared" ref="CD98:CF98" si="273">CD48*100</f>
        <v>0.322471738107</v>
      </c>
      <c r="CE98" s="1">
        <f t="shared" si="273"/>
        <v>0.103205515691</v>
      </c>
      <c r="CF98" s="1">
        <f t="shared" si="273"/>
        <v>0.151398298917</v>
      </c>
      <c r="CI98" s="1">
        <f t="shared" ref="CI98:CK98" si="274">CI48*100</f>
        <v>0.629654458822</v>
      </c>
      <c r="CJ98" s="1">
        <f t="shared" si="274"/>
        <v>0.365525925555</v>
      </c>
      <c r="CK98" s="1">
        <f t="shared" si="274"/>
        <v>0.243464450136</v>
      </c>
      <c r="CN98" s="1">
        <f t="shared" ref="CN98:CP98" si="275">CN48*100</f>
        <v>0.228368795476</v>
      </c>
      <c r="CO98" s="1">
        <f t="shared" si="275"/>
        <v>0.0361850113345</v>
      </c>
      <c r="CP98" s="1">
        <f t="shared" si="275"/>
        <v>0.0920095629812</v>
      </c>
    </row>
    <row r="99" s="1" customFormat="1" spans="62:93">
      <c r="BJ99" s="1">
        <f>BJ49*100</f>
        <v>0.0250782914912</v>
      </c>
      <c r="BK99" s="1">
        <f>BK49*100</f>
        <v>0.468475080132</v>
      </c>
      <c r="BT99" s="1">
        <f t="shared" ref="BT99:BZ99" si="276">BT49*100</f>
        <v>0.0266215485803</v>
      </c>
      <c r="BU99" s="1">
        <f t="shared" si="276"/>
        <v>0.25693041026</v>
      </c>
      <c r="BY99" s="1">
        <f t="shared" si="276"/>
        <v>0.0402159447945</v>
      </c>
      <c r="BZ99" s="1">
        <f t="shared" si="276"/>
        <v>0.176870599756</v>
      </c>
      <c r="CD99" s="1">
        <f t="shared" ref="CD99:CJ99" si="277">CD49*100</f>
        <v>0.0164267724676</v>
      </c>
      <c r="CE99" s="1">
        <f t="shared" si="277"/>
        <v>0.0593947335115</v>
      </c>
      <c r="CI99" s="1">
        <f t="shared" si="277"/>
        <v>0.0100586149334</v>
      </c>
      <c r="CJ99" s="1">
        <f t="shared" si="277"/>
        <v>0.303517914853</v>
      </c>
      <c r="CN99" s="1">
        <f>CN49*100</f>
        <v>0.157565736353</v>
      </c>
      <c r="CO99" s="1">
        <f>CO49*100</f>
        <v>0.0876886943451</v>
      </c>
    </row>
    <row r="100" s="1" customFormat="1" spans="62:92">
      <c r="BJ100" s="1">
        <f>BJ50*100</f>
        <v>0.334212060454</v>
      </c>
      <c r="BT100" s="1">
        <f>BT50*100</f>
        <v>0.083785269474</v>
      </c>
      <c r="BY100" s="1">
        <f>BY50*100</f>
        <v>0.136734994806</v>
      </c>
      <c r="CD100" s="1">
        <f>CD50*100</f>
        <v>0.0859614809206</v>
      </c>
      <c r="CI100" s="1">
        <f>CI50*100</f>
        <v>0.84875281477</v>
      </c>
      <c r="CN100" s="1">
        <f>CN50*100</f>
        <v>0.0272933875171</v>
      </c>
    </row>
    <row r="103" s="1" customFormat="1" spans="1:49">
      <c r="A103" s="1" t="s">
        <v>659</v>
      </c>
      <c r="B103" s="5" t="s">
        <v>667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="1" customFormat="1" spans="1:93">
      <c r="A104" s="2" t="s">
        <v>13</v>
      </c>
      <c r="B104" s="1">
        <v>0.000159466671116</v>
      </c>
      <c r="C104" s="3">
        <v>2.20802568707e-5</v>
      </c>
      <c r="D104" s="1">
        <v>0.000408136670565</v>
      </c>
      <c r="E104" s="3">
        <v>4.04270467696e-5</v>
      </c>
      <c r="F104" s="3">
        <v>1.34270065816e-5</v>
      </c>
      <c r="G104" s="3">
        <v>6.23238074434e-5</v>
      </c>
      <c r="H104" s="1">
        <v>0.00028157436186</v>
      </c>
      <c r="I104" s="3">
        <v>2.87029442603e-5</v>
      </c>
      <c r="J104" s="3">
        <v>2.77472995594e-5</v>
      </c>
      <c r="K104" s="3">
        <v>5.80478117063e-5</v>
      </c>
      <c r="L104" s="3">
        <v>2.46518691567e-5</v>
      </c>
      <c r="M104" s="3">
        <v>2.5598604127e-5</v>
      </c>
      <c r="N104" s="1">
        <v>0.000161966898421</v>
      </c>
      <c r="O104" s="3">
        <v>5.24567730656e-5</v>
      </c>
      <c r="P104" s="3">
        <v>2.80359939336e-5</v>
      </c>
      <c r="Q104" s="3">
        <v>5.35036608763e-5</v>
      </c>
      <c r="R104" s="3">
        <v>8.24985798277e-5</v>
      </c>
      <c r="S104" s="1">
        <v>0.0007654565611</v>
      </c>
      <c r="T104" s="1">
        <v>0.000491312340347</v>
      </c>
      <c r="U104" s="3">
        <v>2.4263197702e-5</v>
      </c>
      <c r="V104" s="3">
        <v>1.67120655172e-5</v>
      </c>
      <c r="W104" s="1">
        <v>0.000163081487579</v>
      </c>
      <c r="X104" s="3">
        <v>2.37287617889e-5</v>
      </c>
      <c r="Y104" s="1">
        <v>0.000442528380952</v>
      </c>
      <c r="Z104" s="1">
        <v>0.000120309892922</v>
      </c>
      <c r="AA104" s="3">
        <v>1.88914192558e-5</v>
      </c>
      <c r="AB104" s="3">
        <v>2.36403386294e-5</v>
      </c>
      <c r="AC104" s="3">
        <v>3.96823082757e-5</v>
      </c>
      <c r="AD104" s="3">
        <v>9.47675498096e-5</v>
      </c>
      <c r="AE104" s="3">
        <v>7.76988420937e-5</v>
      </c>
      <c r="AF104" s="3">
        <v>2.89846882517e-5</v>
      </c>
      <c r="AG104" s="1">
        <v>0.00012164372277</v>
      </c>
      <c r="AH104" s="3">
        <v>1.96677081817e-5</v>
      </c>
      <c r="AI104" s="3">
        <v>5.26421966079e-5</v>
      </c>
      <c r="AJ104" s="1">
        <v>0.000109801658638</v>
      </c>
      <c r="AK104" s="3">
        <v>2.93285434114e-5</v>
      </c>
      <c r="AL104" s="3">
        <v>2.13627735458e-5</v>
      </c>
      <c r="AM104" s="1">
        <v>0.00035005313368</v>
      </c>
      <c r="AN104" s="1">
        <v>0.000175088403194</v>
      </c>
      <c r="AO104" s="1">
        <v>0.000183463700522</v>
      </c>
      <c r="AP104" s="3">
        <v>2.86828101399e-5</v>
      </c>
      <c r="AQ104" s="3">
        <v>3.69897451687e-5</v>
      </c>
      <c r="AR104" s="3">
        <v>3.10698488714e-5</v>
      </c>
      <c r="AS104" s="1">
        <v>0.000145283971856</v>
      </c>
      <c r="AX104" s="1">
        <v>8.48094803631e-5</v>
      </c>
      <c r="AY104" s="1">
        <v>3.64334405989e-5</v>
      </c>
      <c r="AZ104" s="1">
        <v>0.00047988628635</v>
      </c>
      <c r="BA104" s="1">
        <v>6.27812243113e-5</v>
      </c>
      <c r="BB104" s="1">
        <v>3.40461553983e-5</v>
      </c>
      <c r="BC104" s="1">
        <v>4.95275109347e-5</v>
      </c>
      <c r="BD104" s="1">
        <v>8.49148322118e-5</v>
      </c>
      <c r="BE104" s="1">
        <v>3.87478430684e-5</v>
      </c>
      <c r="BF104" s="1">
        <v>3.53567650839e-5</v>
      </c>
      <c r="BG104" s="1">
        <v>9.86469378621e-6</v>
      </c>
      <c r="BH104" s="1">
        <v>2.04306565336e-5</v>
      </c>
      <c r="BI104" s="1">
        <v>0.00011618833392</v>
      </c>
      <c r="BJ104" s="1">
        <v>0.000876596695594</v>
      </c>
      <c r="BK104" s="1">
        <v>1.59567606906e-6</v>
      </c>
      <c r="BL104" s="1">
        <v>1.71864084593e-5</v>
      </c>
      <c r="BM104" s="1">
        <v>2.42674493366e-5</v>
      </c>
      <c r="BN104" s="1">
        <v>1.96128111308e-5</v>
      </c>
      <c r="BO104" s="1">
        <v>9.73923386253e-6</v>
      </c>
      <c r="BP104" s="1">
        <v>1.78263526348e-5</v>
      </c>
      <c r="BQ104" s="1">
        <v>5.75048037425e-5</v>
      </c>
      <c r="BR104" s="1">
        <v>3.9660321615e-5</v>
      </c>
      <c r="BS104" s="1">
        <v>7.75436765495e-5</v>
      </c>
      <c r="BT104" s="1">
        <v>2.75018064149e-5</v>
      </c>
      <c r="BU104" s="1">
        <v>0.00195503673389</v>
      </c>
      <c r="BV104" s="1">
        <v>3.10964653627e-5</v>
      </c>
      <c r="BW104" s="1">
        <v>2.63687512473e-5</v>
      </c>
      <c r="BX104" s="1">
        <v>4.68253275848e-5</v>
      </c>
      <c r="BY104" s="1">
        <v>8.39039832124e-6</v>
      </c>
      <c r="BZ104" s="1">
        <v>0.000173589129965</v>
      </c>
      <c r="CA104" s="1">
        <v>5.26537006174e-5</v>
      </c>
      <c r="CB104" s="1">
        <v>2.77819493267e-5</v>
      </c>
      <c r="CC104" s="1">
        <v>2.72195005204e-5</v>
      </c>
      <c r="CD104" s="1">
        <v>2.96807471124e-5</v>
      </c>
      <c r="CE104" s="1">
        <v>8.20398883882e-5</v>
      </c>
      <c r="CF104" s="1">
        <v>3.13120880953e-5</v>
      </c>
      <c r="CG104" s="1">
        <v>2.60172489594e-5</v>
      </c>
      <c r="CH104" s="1">
        <v>1.12113907381e-5</v>
      </c>
      <c r="CI104" s="1">
        <v>0.00011901465721</v>
      </c>
      <c r="CJ104" s="1">
        <v>6.77004775104e-5</v>
      </c>
      <c r="CK104" s="1">
        <v>0.000106865415754</v>
      </c>
      <c r="CL104" s="1">
        <v>2.13525680438e-5</v>
      </c>
      <c r="CM104" s="1">
        <v>1.39244796077e-5</v>
      </c>
      <c r="CN104" s="1">
        <v>1.75052374674e-5</v>
      </c>
      <c r="CO104" s="1">
        <v>0.000169584837831</v>
      </c>
    </row>
    <row r="105" s="1" customFormat="1" spans="1:97">
      <c r="A105" s="2" t="s">
        <v>14</v>
      </c>
      <c r="B105" s="3">
        <v>1.44110366564e-5</v>
      </c>
      <c r="C105" s="3">
        <v>6.0504324346e-5</v>
      </c>
      <c r="D105" s="3">
        <v>4.68793876977e-5</v>
      </c>
      <c r="E105" s="3">
        <v>1.3097356508e-5</v>
      </c>
      <c r="F105" s="3">
        <v>5.97905481096e-5</v>
      </c>
      <c r="G105" s="3">
        <v>3.01225802983e-5</v>
      </c>
      <c r="H105" s="3">
        <v>1.29719783428e-5</v>
      </c>
      <c r="I105" s="1">
        <v>0.000100903585318</v>
      </c>
      <c r="J105" s="1">
        <v>0.00134505641762</v>
      </c>
      <c r="K105" s="3">
        <v>3.30211137958e-5</v>
      </c>
      <c r="L105" s="3">
        <v>3.77795437088e-5</v>
      </c>
      <c r="M105" s="1">
        <v>0.00325419949198</v>
      </c>
      <c r="N105" s="3">
        <v>2.58196810113e-5</v>
      </c>
      <c r="O105" s="3">
        <v>2.20278776986e-5</v>
      </c>
      <c r="P105" s="3">
        <v>1.28078821682e-5</v>
      </c>
      <c r="Q105" s="1">
        <v>0.000186158928462</v>
      </c>
      <c r="R105" s="1">
        <v>0.00338504505335</v>
      </c>
      <c r="S105" s="3">
        <v>6.32800978543e-5</v>
      </c>
      <c r="T105" s="1">
        <v>0.000206824258556</v>
      </c>
      <c r="U105" s="3">
        <v>1.60117997684e-5</v>
      </c>
      <c r="V105" s="1">
        <v>0.000822284281318</v>
      </c>
      <c r="W105" s="3">
        <v>8.33204461327e-5</v>
      </c>
      <c r="X105" s="3">
        <v>8.45505229351e-6</v>
      </c>
      <c r="Y105" s="3">
        <v>3.65032283629e-5</v>
      </c>
      <c r="Z105" s="3">
        <v>5.54225816071e-5</v>
      </c>
      <c r="AA105" s="3">
        <v>2.44925873827e-5</v>
      </c>
      <c r="AB105" s="3">
        <v>4.70033768014e-5</v>
      </c>
      <c r="AC105" s="3">
        <v>4.34073709693e-5</v>
      </c>
      <c r="AD105" s="3">
        <v>2.17350423248e-5</v>
      </c>
      <c r="AE105" s="3">
        <v>3.11898848198e-5</v>
      </c>
      <c r="AF105" s="3">
        <v>2.65413897937e-5</v>
      </c>
      <c r="AG105" s="3">
        <v>2.73040834207e-5</v>
      </c>
      <c r="AH105" s="3">
        <v>1.61105632418e-5</v>
      </c>
      <c r="AI105" s="3">
        <v>3.67630279333e-5</v>
      </c>
      <c r="AJ105" s="3">
        <v>4.50807223833e-5</v>
      </c>
      <c r="AK105" s="1">
        <v>0.000225511008103</v>
      </c>
      <c r="AL105" s="3">
        <v>4.94040840749e-5</v>
      </c>
      <c r="AM105" s="3">
        <v>7.34273366709e-5</v>
      </c>
      <c r="AN105" s="3">
        <v>2.3308641134e-5</v>
      </c>
      <c r="AO105" s="1">
        <v>0.000192954826161</v>
      </c>
      <c r="AP105" s="1">
        <v>0.000646749265483</v>
      </c>
      <c r="AQ105" s="1">
        <v>0.00196203214814</v>
      </c>
      <c r="AR105" s="1">
        <v>0.000552757050454</v>
      </c>
      <c r="AS105" s="3">
        <v>2.97001883551e-5</v>
      </c>
      <c r="AT105" s="3">
        <v>4.87636894071e-5</v>
      </c>
      <c r="AU105" s="3">
        <v>7.70387650197e-5</v>
      </c>
      <c r="AV105" s="1">
        <v>0.000402159447945</v>
      </c>
      <c r="AW105" s="1">
        <v>0.00136734994806</v>
      </c>
      <c r="AX105" s="1">
        <v>3.9420747965e-5</v>
      </c>
      <c r="AY105" s="1">
        <v>1.71532064953e-5</v>
      </c>
      <c r="AZ105" s="1">
        <v>2.37243571362e-5</v>
      </c>
      <c r="BA105" s="1">
        <v>7.56831767078e-5</v>
      </c>
      <c r="BB105" s="1">
        <v>0.000139006490072</v>
      </c>
      <c r="BC105" s="1">
        <v>5.98689909703e-5</v>
      </c>
      <c r="BD105" s="1">
        <v>9.9619894026e-6</v>
      </c>
      <c r="BE105" s="1">
        <v>4.88564727741e-5</v>
      </c>
      <c r="BF105" s="1">
        <v>0.000113103149957</v>
      </c>
      <c r="BG105" s="1">
        <v>9.17703029439e-6</v>
      </c>
      <c r="BH105" s="1">
        <v>5.07842303576e-5</v>
      </c>
      <c r="BI105" s="1">
        <v>3.21940440097e-5</v>
      </c>
      <c r="BJ105" s="1">
        <v>4.44739884822e-5</v>
      </c>
      <c r="BK105" s="1">
        <v>0.000361089553046</v>
      </c>
      <c r="BL105" s="1">
        <v>1.13049532326e-5</v>
      </c>
      <c r="BM105" s="1">
        <v>3.0171168469e-5</v>
      </c>
      <c r="BN105" s="1">
        <v>2.41065469768e-5</v>
      </c>
      <c r="BO105" s="1">
        <v>4.95882383805e-5</v>
      </c>
      <c r="BP105" s="1">
        <v>3.22149740705e-5</v>
      </c>
      <c r="BQ105" s="1">
        <v>1.28465605021e-5</v>
      </c>
      <c r="BR105" s="1">
        <v>2.69187352707e-5</v>
      </c>
      <c r="BS105" s="1">
        <v>0.000148679760929</v>
      </c>
      <c r="BT105" s="1">
        <v>9.29266498353e-5</v>
      </c>
      <c r="BU105" s="1">
        <v>7.48095853063e-6</v>
      </c>
      <c r="BV105" s="1">
        <v>5.28612830943e-5</v>
      </c>
      <c r="BW105" s="1">
        <v>2.29347141301e-5</v>
      </c>
      <c r="BX105" s="1">
        <v>2.24761268995e-5</v>
      </c>
      <c r="BY105" s="1">
        <v>1.88067021337e-5</v>
      </c>
      <c r="BZ105" s="1">
        <v>1.84414088847e-5</v>
      </c>
      <c r="CA105" s="1">
        <v>2.07015198892e-5</v>
      </c>
      <c r="CB105" s="1">
        <v>2.28920001885e-5</v>
      </c>
      <c r="CC105" s="1">
        <v>2.83913453723e-5</v>
      </c>
      <c r="CD105" s="1" t="e">
        <v>#N/A</v>
      </c>
      <c r="CE105" s="1">
        <v>5.34929126284e-6</v>
      </c>
      <c r="CF105" s="1">
        <v>1.47061323788e-5</v>
      </c>
      <c r="CG105" s="1">
        <v>0.000156670265466</v>
      </c>
      <c r="CH105" s="1">
        <v>2.05587769539e-5</v>
      </c>
      <c r="CI105" s="1">
        <v>3.32006695384e-5</v>
      </c>
      <c r="CJ105" s="1">
        <v>1.31447753831e-5</v>
      </c>
      <c r="CK105" s="1">
        <v>3.74821630928e-5</v>
      </c>
      <c r="CL105" s="1">
        <v>3.00631017457e-5</v>
      </c>
      <c r="CM105" s="1">
        <v>4.37873479444e-5</v>
      </c>
      <c r="CN105" s="1">
        <v>1.6007268963e-5</v>
      </c>
      <c r="CO105" s="1">
        <v>1.22241983563e-5</v>
      </c>
      <c r="CP105" s="1">
        <v>6.42228495292e-5</v>
      </c>
      <c r="CQ105" s="1">
        <v>2.82305700297e-5</v>
      </c>
      <c r="CR105" s="1">
        <v>2.12222198417e-5</v>
      </c>
      <c r="CS105" s="1">
        <v>0.000124120047871</v>
      </c>
    </row>
    <row r="106" s="1" customFormat="1" spans="1:96">
      <c r="A106" s="1" t="s">
        <v>15</v>
      </c>
      <c r="B106" s="3">
        <v>6.3203747087e-5</v>
      </c>
      <c r="C106" s="3">
        <v>2.00951766599e-5</v>
      </c>
      <c r="D106" s="1">
        <v>0.00375837479153</v>
      </c>
      <c r="E106" s="1">
        <v>0.000201643652307</v>
      </c>
      <c r="F106" s="3">
        <v>1.55588801513e-5</v>
      </c>
      <c r="G106" s="1">
        <v>0.00195206958589</v>
      </c>
      <c r="H106" s="3">
        <v>4.49386459668e-5</v>
      </c>
      <c r="I106" s="3">
        <v>9.55054167536e-5</v>
      </c>
      <c r="J106" s="1">
        <v>0.000811525249287</v>
      </c>
      <c r="K106" s="3">
        <v>1.88018980336e-5</v>
      </c>
      <c r="L106" s="1">
        <v>0.00120639622072</v>
      </c>
      <c r="M106" s="3">
        <v>9.40978365434e-5</v>
      </c>
      <c r="N106" s="1">
        <v>0.000103482780521</v>
      </c>
      <c r="O106" s="3">
        <v>1.92765606737e-5</v>
      </c>
      <c r="P106" s="3">
        <v>3.92679916409e-5</v>
      </c>
      <c r="Q106" s="3">
        <v>1.63334824964e-5</v>
      </c>
      <c r="R106" s="1">
        <v>0.0030641742248</v>
      </c>
      <c r="S106" s="1">
        <v>0.00130984304817</v>
      </c>
      <c r="T106" s="1">
        <v>0.000880279904133</v>
      </c>
      <c r="U106" s="3">
        <v>1.29619527404e-5</v>
      </c>
      <c r="V106" s="3">
        <v>4.03134547875e-5</v>
      </c>
      <c r="W106" s="3">
        <v>1.79977396327e-5</v>
      </c>
      <c r="X106" s="3">
        <v>4.249359125e-5</v>
      </c>
      <c r="Y106" s="1">
        <v>0.00119251752017</v>
      </c>
      <c r="Z106" s="1">
        <v>0.000314220574655</v>
      </c>
      <c r="AA106" s="1">
        <v>0.000153765878477</v>
      </c>
      <c r="AB106" s="3">
        <v>2.4448462962e-5</v>
      </c>
      <c r="AC106" s="1">
        <v>0.000960819623603</v>
      </c>
      <c r="AD106" s="1">
        <v>0.00394814811584</v>
      </c>
      <c r="AE106" s="3">
        <v>9.42917380516e-5</v>
      </c>
      <c r="AF106" s="1">
        <v>0.000336826430235</v>
      </c>
      <c r="AG106" s="3">
        <v>2.94115099164e-5</v>
      </c>
      <c r="AH106" s="1">
        <v>0.000182867861851</v>
      </c>
      <c r="AI106" s="1">
        <v>0.00381685087916</v>
      </c>
      <c r="AJ106" s="1">
        <v>0.0130137063125</v>
      </c>
      <c r="AK106" s="1">
        <v>0.00702984199936</v>
      </c>
      <c r="AL106" s="1">
        <v>0.00456426391724</v>
      </c>
      <c r="AM106" s="1">
        <v>0.00471022843005</v>
      </c>
      <c r="AN106" s="3">
        <v>2.25320023658e-5</v>
      </c>
      <c r="AO106" s="3">
        <v>6.63560429425e-5</v>
      </c>
      <c r="AP106" s="1">
        <v>0.000153683335232</v>
      </c>
      <c r="AQ106" s="1">
        <v>0.000116340981081</v>
      </c>
      <c r="AR106" s="1">
        <v>0.00115179427625</v>
      </c>
      <c r="AS106" s="1">
        <v>0.000878590863222</v>
      </c>
      <c r="AT106" s="1">
        <v>0.000142841435779</v>
      </c>
      <c r="AU106" s="1">
        <v>0.000513771571607</v>
      </c>
      <c r="AV106" s="1">
        <v>0.00176870599756</v>
      </c>
      <c r="AX106" s="1">
        <v>4.03744403524e-5</v>
      </c>
      <c r="AY106" s="1">
        <v>0.000133217811643</v>
      </c>
      <c r="AZ106" s="1">
        <v>2.06920724234e-5</v>
      </c>
      <c r="BA106" s="1">
        <v>5.25520157744e-5</v>
      </c>
      <c r="BB106" s="1">
        <v>3.36892576216e-5</v>
      </c>
      <c r="BC106" s="1">
        <v>7.02312813615e-5</v>
      </c>
      <c r="BD106" s="1">
        <v>3.65215420851e-5</v>
      </c>
      <c r="BE106" s="1">
        <v>7.47393619631e-5</v>
      </c>
      <c r="BF106" s="1">
        <v>2.96039814473e-5</v>
      </c>
      <c r="BG106" s="1">
        <v>1.04495148778e-5</v>
      </c>
      <c r="BH106" s="1">
        <v>0.000111582674978</v>
      </c>
      <c r="BI106" s="1">
        <v>4.13466276568e-5</v>
      </c>
      <c r="BJ106" s="1">
        <v>0.000164637133567</v>
      </c>
      <c r="BK106" s="1">
        <v>0.000918680479078</v>
      </c>
      <c r="BL106" s="1">
        <v>3.66845335516e-5</v>
      </c>
      <c r="BM106" s="1">
        <v>7.5924548361e-5</v>
      </c>
      <c r="BN106" s="1">
        <v>6.38843679825e-5</v>
      </c>
      <c r="BO106" s="1">
        <v>1.71869276401e-5</v>
      </c>
      <c r="BP106" s="1">
        <v>2.76645613394e-5</v>
      </c>
      <c r="BQ106" s="1">
        <v>1.2747360918e-5</v>
      </c>
      <c r="BR106" s="1" t="e">
        <v>#N/A</v>
      </c>
      <c r="BS106" s="1">
        <v>2.41860684375e-5</v>
      </c>
      <c r="BT106" s="1">
        <v>5.95303558778e-5</v>
      </c>
      <c r="BU106" s="1">
        <v>8.26128740253e-5</v>
      </c>
      <c r="BV106" s="1">
        <v>0.00161821891678</v>
      </c>
      <c r="BW106" s="1">
        <v>6.29303448665e-5</v>
      </c>
      <c r="BX106" s="1">
        <v>1.03609465217e-5</v>
      </c>
      <c r="BY106" s="1">
        <v>1.21289177013e-5</v>
      </c>
      <c r="BZ106" s="1">
        <v>0.000121639587981</v>
      </c>
      <c r="CA106" s="1">
        <v>1.51885061984e-5</v>
      </c>
      <c r="CB106" s="1">
        <v>2.86437807871e-5</v>
      </c>
      <c r="CC106" s="1">
        <v>3.91770644261e-5</v>
      </c>
      <c r="CD106" s="1">
        <v>0.000128929392659</v>
      </c>
      <c r="CE106" s="1">
        <v>0.000250094638898</v>
      </c>
      <c r="CF106" s="1">
        <v>0.00344864693612</v>
      </c>
      <c r="CG106" s="1">
        <v>0.000934223023802</v>
      </c>
      <c r="CH106" s="1">
        <v>6.04431185723e-5</v>
      </c>
      <c r="CI106" s="1">
        <v>0.000779170848044</v>
      </c>
      <c r="CJ106" s="1">
        <v>0.000134638086308</v>
      </c>
      <c r="CK106" s="1">
        <v>2.04325747537e-5</v>
      </c>
      <c r="CL106" s="1">
        <v>0.000116332514739</v>
      </c>
      <c r="CM106" s="1">
        <v>0.000110701648002</v>
      </c>
      <c r="CN106" s="1">
        <v>0.00067707437383</v>
      </c>
      <c r="CO106" s="1">
        <v>3.07450586344e-5</v>
      </c>
      <c r="CP106" s="1">
        <v>4.83551897961e-5</v>
      </c>
      <c r="CQ106" s="1">
        <v>0.00022186665804</v>
      </c>
      <c r="CR106" s="1">
        <v>0.000838564850701</v>
      </c>
    </row>
    <row r="107" s="1" customFormat="1" spans="1:95">
      <c r="A107" s="2" t="s">
        <v>16</v>
      </c>
      <c r="B107" s="1">
        <v>0.00405206890111</v>
      </c>
      <c r="C107" s="3">
        <v>4.41087560329e-5</v>
      </c>
      <c r="D107" s="1">
        <v>0.00161006279198</v>
      </c>
      <c r="E107" s="1">
        <v>0.00914955980855</v>
      </c>
      <c r="F107" s="1">
        <v>0.0568191199768</v>
      </c>
      <c r="G107" s="1">
        <v>0.000425562024944</v>
      </c>
      <c r="H107" s="1">
        <v>0.0103350007767</v>
      </c>
      <c r="I107" s="1">
        <v>0.000408048519453</v>
      </c>
      <c r="J107" s="1">
        <v>0.00211856312539</v>
      </c>
      <c r="K107" s="1">
        <v>0.00460559119703</v>
      </c>
      <c r="L107" s="1">
        <v>0.000303501464056</v>
      </c>
      <c r="M107" s="1">
        <v>0.0029373325525</v>
      </c>
      <c r="N107" s="1">
        <v>0.000737091724505</v>
      </c>
      <c r="O107" s="3">
        <v>2.7253086831e-5</v>
      </c>
      <c r="P107" s="3">
        <v>3.31240310027e-5</v>
      </c>
      <c r="Q107" s="3">
        <v>7.24651937144e-5</v>
      </c>
      <c r="R107" s="3">
        <v>4.23724714994e-5</v>
      </c>
      <c r="S107" s="1">
        <v>0.000101358155671</v>
      </c>
      <c r="T107" s="1">
        <v>0.00112566237559</v>
      </c>
      <c r="U107" s="1">
        <v>0.000104895238594</v>
      </c>
      <c r="V107" s="3">
        <v>4.52074918063e-5</v>
      </c>
      <c r="W107" s="1">
        <v>0.00260586868594</v>
      </c>
      <c r="X107" s="1">
        <v>0.00162973065198</v>
      </c>
      <c r="Y107" s="1">
        <v>0.0113423167996</v>
      </c>
      <c r="Z107" s="1">
        <v>0.000156183400404</v>
      </c>
      <c r="AA107" s="1">
        <v>0.00258361593464</v>
      </c>
      <c r="AB107" s="1">
        <v>0.0431363881982</v>
      </c>
      <c r="AC107" s="1">
        <v>0.00297267409579</v>
      </c>
      <c r="AD107" s="1">
        <v>0.0013803208643</v>
      </c>
      <c r="AE107" s="1">
        <v>0.00548710327295</v>
      </c>
      <c r="AF107" s="1">
        <v>0.00583629509986</v>
      </c>
      <c r="AG107" s="1">
        <v>0.00104797279701</v>
      </c>
      <c r="AH107" s="1">
        <v>0.00568320070809</v>
      </c>
      <c r="AI107" s="1">
        <v>0.00353742353882</v>
      </c>
      <c r="AJ107" s="1">
        <v>0.00593045036524</v>
      </c>
      <c r="AK107" s="1">
        <v>0.000124450878475</v>
      </c>
      <c r="AL107" s="3">
        <v>1.97779588791e-5</v>
      </c>
      <c r="AM107" s="1">
        <v>0.000743134623002</v>
      </c>
      <c r="AN107" s="3">
        <v>3.04453436304e-5</v>
      </c>
      <c r="AO107" s="1">
        <v>0.0118011746179</v>
      </c>
      <c r="AP107" s="3">
        <v>5.56813580905e-5</v>
      </c>
      <c r="AQ107" s="1">
        <v>0.00375585239533</v>
      </c>
      <c r="AR107" s="3">
        <v>5.36680598747e-5</v>
      </c>
      <c r="AS107" s="1">
        <v>0.00051750549675</v>
      </c>
      <c r="AT107" s="1">
        <v>0.000928633536774</v>
      </c>
      <c r="AU107" s="3">
        <v>2.46049292132e-5</v>
      </c>
      <c r="AX107" s="1">
        <v>0.000114553280831</v>
      </c>
      <c r="AY107" s="1">
        <v>2.01999670219e-5</v>
      </c>
      <c r="AZ107" s="1">
        <v>9.75786125334e-5</v>
      </c>
      <c r="BA107" s="1">
        <v>8.34790023398e-5</v>
      </c>
      <c r="BB107" s="1">
        <v>0.00121250698675</v>
      </c>
      <c r="BC107" s="1">
        <v>1.43222626878e-5</v>
      </c>
      <c r="BD107" s="1">
        <v>4.45954875371e-5</v>
      </c>
      <c r="BE107" s="1">
        <v>3.31742491994e-5</v>
      </c>
      <c r="BF107" s="1">
        <v>0.000111732398586</v>
      </c>
      <c r="BG107" s="1">
        <v>0.000454937629913</v>
      </c>
      <c r="BH107" s="1">
        <v>0.000340092421294</v>
      </c>
      <c r="BI107" s="1">
        <v>0.00109263998589</v>
      </c>
      <c r="BJ107" s="1">
        <v>2.00106460629e-5</v>
      </c>
      <c r="BK107" s="1">
        <v>2.31678182876e-5</v>
      </c>
      <c r="BL107" s="1">
        <v>0.000146469029556</v>
      </c>
      <c r="BM107" s="1">
        <v>5.95645179489e-5</v>
      </c>
      <c r="BN107" s="1">
        <v>4.57807409816e-6</v>
      </c>
      <c r="BO107" s="1">
        <v>6.5493115974e-5</v>
      </c>
      <c r="BP107" s="1">
        <v>6.35173316671e-5</v>
      </c>
      <c r="BQ107" s="1">
        <v>0.00183229606134</v>
      </c>
      <c r="BR107" s="1" t="e">
        <v>#N/A</v>
      </c>
      <c r="BS107" s="1">
        <v>4.36215409323e-5</v>
      </c>
      <c r="BT107" s="1">
        <v>1.3327422595e-5</v>
      </c>
      <c r="BU107" s="1">
        <v>2.11704651228e-5</v>
      </c>
      <c r="BV107" s="1">
        <v>3.90462863793e-5</v>
      </c>
      <c r="BW107" s="1">
        <v>4.90295991029e-6</v>
      </c>
      <c r="BX107" s="1">
        <v>7.70267895811e-5</v>
      </c>
      <c r="BY107" s="1">
        <v>4.47366798106e-5</v>
      </c>
      <c r="BZ107" s="1">
        <v>1.51902788716e-5</v>
      </c>
      <c r="CA107" s="1">
        <v>0.00135140924395</v>
      </c>
      <c r="CB107" s="1">
        <v>1.17556232025e-5</v>
      </c>
      <c r="CC107" s="1">
        <v>5.55317089646e-5</v>
      </c>
      <c r="CD107" s="1">
        <v>5.4636005125e-5</v>
      </c>
      <c r="CE107" s="1">
        <v>3.58900471204e-5</v>
      </c>
      <c r="CF107" s="1">
        <v>0.00388274124383</v>
      </c>
      <c r="CG107" s="1">
        <v>3.23054424476e-5</v>
      </c>
      <c r="CH107" s="1">
        <v>1.92258229149e-5</v>
      </c>
      <c r="CI107" s="1">
        <v>8.47387567748e-6</v>
      </c>
      <c r="CJ107" s="1">
        <v>2.42859484278e-5</v>
      </c>
      <c r="CK107" s="1">
        <v>6.78832000828e-6</v>
      </c>
      <c r="CL107" s="1">
        <v>2.01055705864e-5</v>
      </c>
      <c r="CM107" s="1">
        <v>6.15675682957e-5</v>
      </c>
      <c r="CN107" s="1">
        <v>3.65647459816e-5</v>
      </c>
      <c r="CO107" s="1">
        <v>6.63181491547e-5</v>
      </c>
      <c r="CP107" s="1">
        <v>2.07776361953e-5</v>
      </c>
      <c r="CQ107" s="1">
        <v>1.88722685646e-5</v>
      </c>
    </row>
    <row r="108" s="1" customFormat="1" spans="1:1">
      <c r="A108" s="1" t="s">
        <v>668</v>
      </c>
    </row>
    <row r="109" s="1" customFormat="1" spans="1:93">
      <c r="A109" s="2" t="s">
        <v>13</v>
      </c>
      <c r="B109" s="1">
        <f t="shared" ref="B109:AS109" si="278">B104*100</f>
        <v>0.0159466671116</v>
      </c>
      <c r="C109" s="1">
        <f t="shared" si="278"/>
        <v>0.00220802568707</v>
      </c>
      <c r="D109" s="1">
        <f t="shared" si="278"/>
        <v>0.0408136670565</v>
      </c>
      <c r="E109" s="1">
        <f t="shared" si="278"/>
        <v>0.00404270467696</v>
      </c>
      <c r="F109" s="1">
        <f t="shared" si="278"/>
        <v>0.00134270065816</v>
      </c>
      <c r="G109" s="1">
        <f t="shared" si="278"/>
        <v>0.00623238074434</v>
      </c>
      <c r="H109" s="1">
        <f t="shared" si="278"/>
        <v>0.028157436186</v>
      </c>
      <c r="I109" s="1">
        <f t="shared" si="278"/>
        <v>0.00287029442603</v>
      </c>
      <c r="J109" s="1">
        <f t="shared" si="278"/>
        <v>0.00277472995594</v>
      </c>
      <c r="K109" s="1">
        <f t="shared" si="278"/>
        <v>0.00580478117063</v>
      </c>
      <c r="L109" s="1">
        <f t="shared" si="278"/>
        <v>0.00246518691567</v>
      </c>
      <c r="M109" s="1">
        <f t="shared" si="278"/>
        <v>0.0025598604127</v>
      </c>
      <c r="N109" s="1">
        <f t="shared" si="278"/>
        <v>0.0161966898421</v>
      </c>
      <c r="O109" s="1">
        <f t="shared" si="278"/>
        <v>0.00524567730656</v>
      </c>
      <c r="P109" s="1">
        <f t="shared" si="278"/>
        <v>0.00280359939336</v>
      </c>
      <c r="Q109" s="1">
        <f t="shared" si="278"/>
        <v>0.00535036608763</v>
      </c>
      <c r="R109" s="1">
        <f t="shared" si="278"/>
        <v>0.00824985798277</v>
      </c>
      <c r="S109" s="1">
        <f t="shared" si="278"/>
        <v>0.07654565611</v>
      </c>
      <c r="T109" s="1">
        <f t="shared" si="278"/>
        <v>0.0491312340347</v>
      </c>
      <c r="U109" s="1">
        <f t="shared" si="278"/>
        <v>0.0024263197702</v>
      </c>
      <c r="V109" s="1">
        <f t="shared" si="278"/>
        <v>0.00167120655172</v>
      </c>
      <c r="W109" s="1">
        <f t="shared" si="278"/>
        <v>0.0163081487579</v>
      </c>
      <c r="X109" s="1">
        <f t="shared" si="278"/>
        <v>0.00237287617889</v>
      </c>
      <c r="Y109" s="1">
        <f t="shared" si="278"/>
        <v>0.0442528380952</v>
      </c>
      <c r="Z109" s="1">
        <f t="shared" si="278"/>
        <v>0.0120309892922</v>
      </c>
      <c r="AA109" s="1">
        <f t="shared" si="278"/>
        <v>0.00188914192558</v>
      </c>
      <c r="AB109" s="1">
        <f t="shared" si="278"/>
        <v>0.00236403386294</v>
      </c>
      <c r="AC109" s="1">
        <f t="shared" si="278"/>
        <v>0.00396823082757</v>
      </c>
      <c r="AD109" s="1">
        <f t="shared" si="278"/>
        <v>0.00947675498096</v>
      </c>
      <c r="AE109" s="1">
        <f t="shared" si="278"/>
        <v>0.00776988420937</v>
      </c>
      <c r="AF109" s="1">
        <f t="shared" si="278"/>
        <v>0.00289846882517</v>
      </c>
      <c r="AG109" s="1">
        <f t="shared" si="278"/>
        <v>0.012164372277</v>
      </c>
      <c r="AH109" s="1">
        <f t="shared" si="278"/>
        <v>0.00196677081817</v>
      </c>
      <c r="AI109" s="1">
        <f t="shared" si="278"/>
        <v>0.00526421966079</v>
      </c>
      <c r="AJ109" s="1">
        <f t="shared" si="278"/>
        <v>0.0109801658638</v>
      </c>
      <c r="AK109" s="1">
        <f t="shared" si="278"/>
        <v>0.00293285434114</v>
      </c>
      <c r="AL109" s="1">
        <f t="shared" si="278"/>
        <v>0.00213627735458</v>
      </c>
      <c r="AM109" s="1">
        <f t="shared" si="278"/>
        <v>0.035005313368</v>
      </c>
      <c r="AN109" s="1">
        <f t="shared" si="278"/>
        <v>0.0175088403194</v>
      </c>
      <c r="AO109" s="1">
        <f t="shared" si="278"/>
        <v>0.0183463700522</v>
      </c>
      <c r="AP109" s="1">
        <f t="shared" si="278"/>
        <v>0.00286828101399</v>
      </c>
      <c r="AQ109" s="1">
        <f t="shared" si="278"/>
        <v>0.00369897451687</v>
      </c>
      <c r="AR109" s="1">
        <f t="shared" si="278"/>
        <v>0.00310698488714</v>
      </c>
      <c r="AS109" s="1">
        <f t="shared" si="278"/>
        <v>0.0145283971856</v>
      </c>
      <c r="AX109" s="1">
        <f t="shared" ref="AX109:CO109" si="279">AX104*100</f>
        <v>0.00848094803631</v>
      </c>
      <c r="AY109" s="1">
        <f t="shared" si="279"/>
        <v>0.00364334405989</v>
      </c>
      <c r="AZ109" s="1">
        <f t="shared" si="279"/>
        <v>0.047988628635</v>
      </c>
      <c r="BA109" s="1">
        <f t="shared" si="279"/>
        <v>0.00627812243113</v>
      </c>
      <c r="BB109" s="1">
        <f t="shared" si="279"/>
        <v>0.00340461553983</v>
      </c>
      <c r="BC109" s="1">
        <f t="shared" si="279"/>
        <v>0.00495275109347</v>
      </c>
      <c r="BD109" s="1">
        <f t="shared" si="279"/>
        <v>0.00849148322118</v>
      </c>
      <c r="BE109" s="1">
        <f t="shared" si="279"/>
        <v>0.00387478430684</v>
      </c>
      <c r="BF109" s="1">
        <f t="shared" si="279"/>
        <v>0.00353567650839</v>
      </c>
      <c r="BG109" s="1">
        <f t="shared" si="279"/>
        <v>0.000986469378621</v>
      </c>
      <c r="BH109" s="1">
        <f t="shared" si="279"/>
        <v>0.00204306565336</v>
      </c>
      <c r="BI109" s="1">
        <f t="shared" si="279"/>
        <v>0.011618833392</v>
      </c>
      <c r="BJ109" s="1">
        <f t="shared" si="279"/>
        <v>0.0876596695594</v>
      </c>
      <c r="BK109" s="1">
        <f t="shared" si="279"/>
        <v>0.000159567606906</v>
      </c>
      <c r="BL109" s="1">
        <f t="shared" si="279"/>
        <v>0.00171864084593</v>
      </c>
      <c r="BM109" s="1">
        <f t="shared" si="279"/>
        <v>0.00242674493366</v>
      </c>
      <c r="BN109" s="1">
        <f t="shared" si="279"/>
        <v>0.00196128111308</v>
      </c>
      <c r="BO109" s="1">
        <f t="shared" si="279"/>
        <v>0.000973923386253</v>
      </c>
      <c r="BP109" s="1">
        <f t="shared" si="279"/>
        <v>0.00178263526348</v>
      </c>
      <c r="BQ109" s="1">
        <f t="shared" si="279"/>
        <v>0.00575048037425</v>
      </c>
      <c r="BR109" s="1">
        <f t="shared" si="279"/>
        <v>0.0039660321615</v>
      </c>
      <c r="BS109" s="1">
        <f t="shared" si="279"/>
        <v>0.00775436765495</v>
      </c>
      <c r="BT109" s="1">
        <f t="shared" si="279"/>
        <v>0.00275018064149</v>
      </c>
      <c r="BU109" s="1">
        <f t="shared" si="279"/>
        <v>0.195503673389</v>
      </c>
      <c r="BV109" s="1">
        <f t="shared" si="279"/>
        <v>0.00310964653627</v>
      </c>
      <c r="BW109" s="1">
        <f t="shared" si="279"/>
        <v>0.00263687512473</v>
      </c>
      <c r="BX109" s="1">
        <f t="shared" si="279"/>
        <v>0.00468253275848</v>
      </c>
      <c r="BY109" s="1">
        <f t="shared" si="279"/>
        <v>0.000839039832124</v>
      </c>
      <c r="BZ109" s="1">
        <f t="shared" si="279"/>
        <v>0.0173589129965</v>
      </c>
      <c r="CA109" s="1">
        <f t="shared" si="279"/>
        <v>0.00526537006174</v>
      </c>
      <c r="CB109" s="1">
        <f t="shared" si="279"/>
        <v>0.00277819493267</v>
      </c>
      <c r="CC109" s="1">
        <f t="shared" si="279"/>
        <v>0.00272195005204</v>
      </c>
      <c r="CD109" s="1">
        <f t="shared" si="279"/>
        <v>0.00296807471124</v>
      </c>
      <c r="CE109" s="1">
        <f t="shared" si="279"/>
        <v>0.00820398883882</v>
      </c>
      <c r="CF109" s="1">
        <f t="shared" si="279"/>
        <v>0.00313120880953</v>
      </c>
      <c r="CG109" s="1">
        <f t="shared" si="279"/>
        <v>0.00260172489594</v>
      </c>
      <c r="CH109" s="1">
        <f t="shared" si="279"/>
        <v>0.00112113907381</v>
      </c>
      <c r="CI109" s="1">
        <f t="shared" si="279"/>
        <v>0.011901465721</v>
      </c>
      <c r="CJ109" s="1">
        <f t="shared" si="279"/>
        <v>0.00677004775104</v>
      </c>
      <c r="CK109" s="1">
        <f t="shared" si="279"/>
        <v>0.0106865415754</v>
      </c>
      <c r="CL109" s="1">
        <f t="shared" si="279"/>
        <v>0.00213525680438</v>
      </c>
      <c r="CM109" s="1">
        <f t="shared" si="279"/>
        <v>0.00139244796077</v>
      </c>
      <c r="CN109" s="1">
        <f t="shared" si="279"/>
        <v>0.00175052374674</v>
      </c>
      <c r="CO109" s="1">
        <f t="shared" si="279"/>
        <v>0.0169584837831</v>
      </c>
    </row>
    <row r="110" s="1" customFormat="1" spans="1:97">
      <c r="A110" s="2" t="s">
        <v>14</v>
      </c>
      <c r="B110" s="1">
        <f t="shared" ref="B110:BM110" si="280">B105*100</f>
        <v>0.00144110366564</v>
      </c>
      <c r="C110" s="1">
        <f t="shared" si="280"/>
        <v>0.0060504324346</v>
      </c>
      <c r="D110" s="1">
        <f t="shared" si="280"/>
        <v>0.00468793876977</v>
      </c>
      <c r="E110" s="1">
        <f t="shared" si="280"/>
        <v>0.0013097356508</v>
      </c>
      <c r="F110" s="1">
        <f t="shared" si="280"/>
        <v>0.00597905481096</v>
      </c>
      <c r="G110" s="1">
        <f t="shared" si="280"/>
        <v>0.00301225802983</v>
      </c>
      <c r="H110" s="1">
        <f t="shared" si="280"/>
        <v>0.00129719783428</v>
      </c>
      <c r="I110" s="1">
        <f t="shared" si="280"/>
        <v>0.0100903585318</v>
      </c>
      <c r="J110" s="1">
        <f t="shared" si="280"/>
        <v>0.134505641762</v>
      </c>
      <c r="K110" s="1">
        <f t="shared" si="280"/>
        <v>0.00330211137958</v>
      </c>
      <c r="L110" s="1">
        <f t="shared" si="280"/>
        <v>0.00377795437088</v>
      </c>
      <c r="M110" s="1">
        <f t="shared" si="280"/>
        <v>0.325419949198</v>
      </c>
      <c r="N110" s="1">
        <f t="shared" si="280"/>
        <v>0.00258196810113</v>
      </c>
      <c r="O110" s="1">
        <f t="shared" si="280"/>
        <v>0.00220278776986</v>
      </c>
      <c r="P110" s="1">
        <f t="shared" si="280"/>
        <v>0.00128078821682</v>
      </c>
      <c r="Q110" s="1">
        <f t="shared" si="280"/>
        <v>0.0186158928462</v>
      </c>
      <c r="R110" s="1">
        <f t="shared" si="280"/>
        <v>0.338504505335</v>
      </c>
      <c r="S110" s="1">
        <f t="shared" si="280"/>
        <v>0.00632800978543</v>
      </c>
      <c r="T110" s="1">
        <f t="shared" si="280"/>
        <v>0.0206824258556</v>
      </c>
      <c r="U110" s="1">
        <f t="shared" si="280"/>
        <v>0.00160117997684</v>
      </c>
      <c r="V110" s="1">
        <f t="shared" si="280"/>
        <v>0.0822284281318</v>
      </c>
      <c r="W110" s="1">
        <f t="shared" si="280"/>
        <v>0.00833204461327</v>
      </c>
      <c r="X110" s="1">
        <f t="shared" si="280"/>
        <v>0.000845505229351</v>
      </c>
      <c r="Y110" s="1">
        <f t="shared" si="280"/>
        <v>0.00365032283629</v>
      </c>
      <c r="Z110" s="1">
        <f t="shared" si="280"/>
        <v>0.00554225816071</v>
      </c>
      <c r="AA110" s="1">
        <f t="shared" si="280"/>
        <v>0.00244925873827</v>
      </c>
      <c r="AB110" s="1">
        <f t="shared" si="280"/>
        <v>0.00470033768014</v>
      </c>
      <c r="AC110" s="1">
        <f t="shared" si="280"/>
        <v>0.00434073709693</v>
      </c>
      <c r="AD110" s="1">
        <f t="shared" si="280"/>
        <v>0.00217350423248</v>
      </c>
      <c r="AE110" s="1">
        <f t="shared" si="280"/>
        <v>0.00311898848198</v>
      </c>
      <c r="AF110" s="1">
        <f t="shared" si="280"/>
        <v>0.00265413897937</v>
      </c>
      <c r="AG110" s="1">
        <f t="shared" si="280"/>
        <v>0.00273040834207</v>
      </c>
      <c r="AH110" s="1">
        <f t="shared" si="280"/>
        <v>0.00161105632418</v>
      </c>
      <c r="AI110" s="1">
        <f t="shared" si="280"/>
        <v>0.00367630279333</v>
      </c>
      <c r="AJ110" s="1">
        <f t="shared" si="280"/>
        <v>0.00450807223833</v>
      </c>
      <c r="AK110" s="1">
        <f t="shared" si="280"/>
        <v>0.0225511008103</v>
      </c>
      <c r="AL110" s="1">
        <f t="shared" si="280"/>
        <v>0.00494040840749</v>
      </c>
      <c r="AM110" s="1">
        <f t="shared" si="280"/>
        <v>0.00734273366709</v>
      </c>
      <c r="AN110" s="1">
        <f t="shared" si="280"/>
        <v>0.0023308641134</v>
      </c>
      <c r="AO110" s="1">
        <f t="shared" si="280"/>
        <v>0.0192954826161</v>
      </c>
      <c r="AP110" s="1">
        <f t="shared" si="280"/>
        <v>0.0646749265483</v>
      </c>
      <c r="AQ110" s="1">
        <f t="shared" si="280"/>
        <v>0.196203214814</v>
      </c>
      <c r="AR110" s="1">
        <f t="shared" si="280"/>
        <v>0.0552757050454</v>
      </c>
      <c r="AS110" s="1">
        <f t="shared" si="280"/>
        <v>0.00297001883551</v>
      </c>
      <c r="AT110" s="1">
        <f t="shared" si="280"/>
        <v>0.00487636894071</v>
      </c>
      <c r="AU110" s="1">
        <f t="shared" si="280"/>
        <v>0.00770387650197</v>
      </c>
      <c r="AV110" s="1">
        <f t="shared" si="280"/>
        <v>0.0402159447945</v>
      </c>
      <c r="AW110" s="1">
        <f t="shared" si="280"/>
        <v>0.136734994806</v>
      </c>
      <c r="AX110" s="1">
        <f t="shared" si="280"/>
        <v>0.0039420747965</v>
      </c>
      <c r="AY110" s="1">
        <f t="shared" si="280"/>
        <v>0.00171532064953</v>
      </c>
      <c r="AZ110" s="1">
        <f t="shared" si="280"/>
        <v>0.00237243571362</v>
      </c>
      <c r="BA110" s="1">
        <f t="shared" si="280"/>
        <v>0.00756831767078</v>
      </c>
      <c r="BB110" s="1">
        <f t="shared" si="280"/>
        <v>0.0139006490072</v>
      </c>
      <c r="BC110" s="1">
        <f t="shared" si="280"/>
        <v>0.00598689909703</v>
      </c>
      <c r="BD110" s="1">
        <f t="shared" si="280"/>
        <v>0.00099619894026</v>
      </c>
      <c r="BE110" s="1">
        <f t="shared" si="280"/>
        <v>0.00488564727741</v>
      </c>
      <c r="BF110" s="1">
        <f t="shared" si="280"/>
        <v>0.0113103149957</v>
      </c>
      <c r="BG110" s="1">
        <f t="shared" si="280"/>
        <v>0.000917703029439</v>
      </c>
      <c r="BH110" s="1">
        <f t="shared" si="280"/>
        <v>0.00507842303576</v>
      </c>
      <c r="BI110" s="1">
        <f t="shared" si="280"/>
        <v>0.00321940440097</v>
      </c>
      <c r="BJ110" s="1">
        <f t="shared" si="280"/>
        <v>0.00444739884822</v>
      </c>
      <c r="BK110" s="1">
        <f t="shared" si="280"/>
        <v>0.0361089553046</v>
      </c>
      <c r="BL110" s="1">
        <f t="shared" si="280"/>
        <v>0.00113049532326</v>
      </c>
      <c r="BM110" s="1">
        <f t="shared" si="280"/>
        <v>0.0030171168469</v>
      </c>
      <c r="BN110" s="1">
        <f t="shared" ref="BN110:CC110" si="281">BN105*100</f>
        <v>0.00241065469768</v>
      </c>
      <c r="BO110" s="1">
        <f t="shared" si="281"/>
        <v>0.00495882383805</v>
      </c>
      <c r="BP110" s="1">
        <f t="shared" si="281"/>
        <v>0.00322149740705</v>
      </c>
      <c r="BQ110" s="1">
        <f t="shared" si="281"/>
        <v>0.00128465605021</v>
      </c>
      <c r="BR110" s="1">
        <f t="shared" si="281"/>
        <v>0.00269187352707</v>
      </c>
      <c r="BS110" s="1">
        <f t="shared" si="281"/>
        <v>0.0148679760929</v>
      </c>
      <c r="BT110" s="1">
        <f t="shared" si="281"/>
        <v>0.00929266498353</v>
      </c>
      <c r="BU110" s="1">
        <f t="shared" si="281"/>
        <v>0.000748095853063</v>
      </c>
      <c r="BV110" s="1">
        <f t="shared" si="281"/>
        <v>0.00528612830943</v>
      </c>
      <c r="BW110" s="1">
        <f t="shared" si="281"/>
        <v>0.00229347141301</v>
      </c>
      <c r="BX110" s="1">
        <f t="shared" si="281"/>
        <v>0.00224761268995</v>
      </c>
      <c r="BY110" s="1">
        <f t="shared" si="281"/>
        <v>0.00188067021337</v>
      </c>
      <c r="BZ110" s="1">
        <f t="shared" si="281"/>
        <v>0.00184414088847</v>
      </c>
      <c r="CA110" s="1">
        <f t="shared" si="281"/>
        <v>0.00207015198892</v>
      </c>
      <c r="CB110" s="1">
        <f t="shared" si="281"/>
        <v>0.00228920001885</v>
      </c>
      <c r="CC110" s="1">
        <f t="shared" si="281"/>
        <v>0.00283913453723</v>
      </c>
      <c r="CE110" s="1">
        <f t="shared" ref="CE110:CS110" si="282">CE105*100</f>
        <v>0.000534929126284</v>
      </c>
      <c r="CF110" s="1">
        <f t="shared" si="282"/>
        <v>0.00147061323788</v>
      </c>
      <c r="CG110" s="1">
        <f t="shared" si="282"/>
        <v>0.0156670265466</v>
      </c>
      <c r="CH110" s="1">
        <f t="shared" si="282"/>
        <v>0.00205587769539</v>
      </c>
      <c r="CI110" s="1">
        <f t="shared" si="282"/>
        <v>0.00332006695384</v>
      </c>
      <c r="CJ110" s="1">
        <f t="shared" si="282"/>
        <v>0.00131447753831</v>
      </c>
      <c r="CK110" s="1">
        <f t="shared" si="282"/>
        <v>0.00374821630928</v>
      </c>
      <c r="CL110" s="1">
        <f t="shared" si="282"/>
        <v>0.00300631017457</v>
      </c>
      <c r="CM110" s="1">
        <f t="shared" si="282"/>
        <v>0.00437873479444</v>
      </c>
      <c r="CN110" s="1">
        <f t="shared" si="282"/>
        <v>0.0016007268963</v>
      </c>
      <c r="CO110" s="1">
        <f t="shared" si="282"/>
        <v>0.00122241983563</v>
      </c>
      <c r="CP110" s="1">
        <f t="shared" si="282"/>
        <v>0.00642228495292</v>
      </c>
      <c r="CQ110" s="1">
        <f t="shared" si="282"/>
        <v>0.00282305700297</v>
      </c>
      <c r="CR110" s="1">
        <f t="shared" si="282"/>
        <v>0.00212222198417</v>
      </c>
      <c r="CS110" s="1">
        <f t="shared" si="282"/>
        <v>0.0124120047871</v>
      </c>
    </row>
    <row r="111" s="1" customFormat="1" spans="1:96">
      <c r="A111" s="1" t="s">
        <v>15</v>
      </c>
      <c r="B111" s="1">
        <f t="shared" ref="B111:AV111" si="283">B106*100</f>
        <v>0.0063203747087</v>
      </c>
      <c r="C111" s="1">
        <f t="shared" si="283"/>
        <v>0.00200951766599</v>
      </c>
      <c r="D111" s="1">
        <f t="shared" si="283"/>
        <v>0.375837479153</v>
      </c>
      <c r="E111" s="1">
        <f t="shared" si="283"/>
        <v>0.0201643652307</v>
      </c>
      <c r="F111" s="1">
        <f t="shared" si="283"/>
        <v>0.00155588801513</v>
      </c>
      <c r="G111" s="1">
        <f t="shared" si="283"/>
        <v>0.195206958589</v>
      </c>
      <c r="H111" s="1">
        <f t="shared" si="283"/>
        <v>0.00449386459668</v>
      </c>
      <c r="I111" s="1">
        <f t="shared" si="283"/>
        <v>0.00955054167536</v>
      </c>
      <c r="J111" s="1">
        <f t="shared" si="283"/>
        <v>0.0811525249287</v>
      </c>
      <c r="K111" s="1">
        <f t="shared" si="283"/>
        <v>0.00188018980336</v>
      </c>
      <c r="L111" s="1">
        <f t="shared" si="283"/>
        <v>0.120639622072</v>
      </c>
      <c r="M111" s="1">
        <f t="shared" si="283"/>
        <v>0.00940978365434</v>
      </c>
      <c r="N111" s="1">
        <f t="shared" si="283"/>
        <v>0.0103482780521</v>
      </c>
      <c r="O111" s="1">
        <f t="shared" si="283"/>
        <v>0.00192765606737</v>
      </c>
      <c r="P111" s="1">
        <f t="shared" si="283"/>
        <v>0.00392679916409</v>
      </c>
      <c r="Q111" s="1">
        <f t="shared" si="283"/>
        <v>0.00163334824964</v>
      </c>
      <c r="R111" s="1">
        <f t="shared" si="283"/>
        <v>0.30641742248</v>
      </c>
      <c r="S111" s="1">
        <f t="shared" si="283"/>
        <v>0.130984304817</v>
      </c>
      <c r="T111" s="1">
        <f t="shared" si="283"/>
        <v>0.0880279904133</v>
      </c>
      <c r="U111" s="1">
        <f t="shared" si="283"/>
        <v>0.00129619527404</v>
      </c>
      <c r="V111" s="1">
        <f t="shared" si="283"/>
        <v>0.00403134547875</v>
      </c>
      <c r="W111" s="1">
        <f t="shared" si="283"/>
        <v>0.00179977396327</v>
      </c>
      <c r="X111" s="1">
        <f t="shared" si="283"/>
        <v>0.004249359125</v>
      </c>
      <c r="Y111" s="1">
        <f t="shared" si="283"/>
        <v>0.119251752017</v>
      </c>
      <c r="Z111" s="1">
        <f t="shared" si="283"/>
        <v>0.0314220574655</v>
      </c>
      <c r="AA111" s="1">
        <f t="shared" si="283"/>
        <v>0.0153765878477</v>
      </c>
      <c r="AB111" s="1">
        <f t="shared" si="283"/>
        <v>0.0024448462962</v>
      </c>
      <c r="AC111" s="1">
        <f t="shared" si="283"/>
        <v>0.0960819623603</v>
      </c>
      <c r="AD111" s="1">
        <f t="shared" si="283"/>
        <v>0.394814811584</v>
      </c>
      <c r="AE111" s="1">
        <f t="shared" si="283"/>
        <v>0.00942917380516</v>
      </c>
      <c r="AF111" s="1">
        <f t="shared" si="283"/>
        <v>0.0336826430235</v>
      </c>
      <c r="AG111" s="1">
        <f t="shared" si="283"/>
        <v>0.00294115099164</v>
      </c>
      <c r="AH111" s="1">
        <f t="shared" si="283"/>
        <v>0.0182867861851</v>
      </c>
      <c r="AI111" s="1">
        <f t="shared" si="283"/>
        <v>0.381685087916</v>
      </c>
      <c r="AJ111" s="1">
        <f t="shared" si="283"/>
        <v>1.30137063125</v>
      </c>
      <c r="AK111" s="1">
        <f t="shared" si="283"/>
        <v>0.702984199936</v>
      </c>
      <c r="AL111" s="1">
        <f t="shared" si="283"/>
        <v>0.456426391724</v>
      </c>
      <c r="AM111" s="1">
        <f t="shared" si="283"/>
        <v>0.471022843005</v>
      </c>
      <c r="AN111" s="1">
        <f t="shared" si="283"/>
        <v>0.00225320023658</v>
      </c>
      <c r="AO111" s="1">
        <f t="shared" si="283"/>
        <v>0.00663560429425</v>
      </c>
      <c r="AP111" s="1">
        <f t="shared" si="283"/>
        <v>0.0153683335232</v>
      </c>
      <c r="AQ111" s="1">
        <f t="shared" si="283"/>
        <v>0.0116340981081</v>
      </c>
      <c r="AR111" s="1">
        <f t="shared" si="283"/>
        <v>0.115179427625</v>
      </c>
      <c r="AS111" s="1">
        <f t="shared" si="283"/>
        <v>0.0878590863222</v>
      </c>
      <c r="AT111" s="1">
        <f t="shared" si="283"/>
        <v>0.0142841435779</v>
      </c>
      <c r="AU111" s="1">
        <f t="shared" si="283"/>
        <v>0.0513771571607</v>
      </c>
      <c r="AV111" s="1">
        <f t="shared" si="283"/>
        <v>0.176870599756</v>
      </c>
      <c r="AX111" s="1">
        <f t="shared" ref="AX111:BQ111" si="284">AX106*100</f>
        <v>0.00403744403524</v>
      </c>
      <c r="AY111" s="1">
        <f t="shared" si="284"/>
        <v>0.0133217811643</v>
      </c>
      <c r="AZ111" s="1">
        <f t="shared" si="284"/>
        <v>0.00206920724234</v>
      </c>
      <c r="BA111" s="1">
        <f t="shared" si="284"/>
        <v>0.00525520157744</v>
      </c>
      <c r="BB111" s="1">
        <f t="shared" si="284"/>
        <v>0.00336892576216</v>
      </c>
      <c r="BC111" s="1">
        <f t="shared" si="284"/>
        <v>0.00702312813615</v>
      </c>
      <c r="BD111" s="1">
        <f t="shared" si="284"/>
        <v>0.00365215420851</v>
      </c>
      <c r="BE111" s="1">
        <f t="shared" si="284"/>
        <v>0.00747393619631</v>
      </c>
      <c r="BF111" s="1">
        <f t="shared" si="284"/>
        <v>0.00296039814473</v>
      </c>
      <c r="BG111" s="1">
        <f t="shared" si="284"/>
        <v>0.00104495148778</v>
      </c>
      <c r="BH111" s="1">
        <f t="shared" si="284"/>
        <v>0.0111582674978</v>
      </c>
      <c r="BI111" s="1">
        <f t="shared" si="284"/>
        <v>0.00413466276568</v>
      </c>
      <c r="BJ111" s="1">
        <f t="shared" si="284"/>
        <v>0.0164637133567</v>
      </c>
      <c r="BK111" s="1">
        <f t="shared" si="284"/>
        <v>0.0918680479078</v>
      </c>
      <c r="BL111" s="1">
        <f t="shared" si="284"/>
        <v>0.00366845335516</v>
      </c>
      <c r="BM111" s="1">
        <f t="shared" si="284"/>
        <v>0.0075924548361</v>
      </c>
      <c r="BN111" s="1">
        <f t="shared" si="284"/>
        <v>0.00638843679825</v>
      </c>
      <c r="BO111" s="1">
        <f t="shared" si="284"/>
        <v>0.00171869276401</v>
      </c>
      <c r="BP111" s="1">
        <f t="shared" si="284"/>
        <v>0.00276645613394</v>
      </c>
      <c r="BQ111" s="1">
        <f t="shared" si="284"/>
        <v>0.0012747360918</v>
      </c>
      <c r="BS111" s="1">
        <f t="shared" ref="BS111:CR111" si="285">BS106*100</f>
        <v>0.00241860684375</v>
      </c>
      <c r="BT111" s="1">
        <f t="shared" si="285"/>
        <v>0.00595303558778</v>
      </c>
      <c r="BU111" s="1">
        <f t="shared" si="285"/>
        <v>0.00826128740253</v>
      </c>
      <c r="BV111" s="1">
        <f t="shared" si="285"/>
        <v>0.161821891678</v>
      </c>
      <c r="BW111" s="1">
        <f t="shared" si="285"/>
        <v>0.00629303448665</v>
      </c>
      <c r="BX111" s="1">
        <f t="shared" si="285"/>
        <v>0.00103609465217</v>
      </c>
      <c r="BY111" s="1">
        <f t="shared" si="285"/>
        <v>0.00121289177013</v>
      </c>
      <c r="BZ111" s="1">
        <f t="shared" si="285"/>
        <v>0.0121639587981</v>
      </c>
      <c r="CA111" s="1">
        <f t="shared" si="285"/>
        <v>0.00151885061984</v>
      </c>
      <c r="CB111" s="1">
        <f t="shared" si="285"/>
        <v>0.00286437807871</v>
      </c>
      <c r="CC111" s="1">
        <f t="shared" si="285"/>
        <v>0.00391770644261</v>
      </c>
      <c r="CD111" s="1">
        <f t="shared" si="285"/>
        <v>0.0128929392659</v>
      </c>
      <c r="CE111" s="1">
        <f t="shared" si="285"/>
        <v>0.0250094638898</v>
      </c>
      <c r="CF111" s="1">
        <f t="shared" si="285"/>
        <v>0.344864693612</v>
      </c>
      <c r="CG111" s="1">
        <f t="shared" si="285"/>
        <v>0.0934223023802</v>
      </c>
      <c r="CH111" s="1">
        <f t="shared" si="285"/>
        <v>0.00604431185723</v>
      </c>
      <c r="CI111" s="1">
        <f t="shared" si="285"/>
        <v>0.0779170848044</v>
      </c>
      <c r="CJ111" s="1">
        <f t="shared" si="285"/>
        <v>0.0134638086308</v>
      </c>
      <c r="CK111" s="1">
        <f t="shared" si="285"/>
        <v>0.00204325747537</v>
      </c>
      <c r="CL111" s="1">
        <f t="shared" si="285"/>
        <v>0.0116332514739</v>
      </c>
      <c r="CM111" s="1">
        <f t="shared" si="285"/>
        <v>0.0110701648002</v>
      </c>
      <c r="CN111" s="1">
        <f t="shared" si="285"/>
        <v>0.067707437383</v>
      </c>
      <c r="CO111" s="1">
        <f t="shared" si="285"/>
        <v>0.00307450586344</v>
      </c>
      <c r="CP111" s="1">
        <f t="shared" si="285"/>
        <v>0.00483551897961</v>
      </c>
      <c r="CQ111" s="1">
        <f t="shared" si="285"/>
        <v>0.022186665804</v>
      </c>
      <c r="CR111" s="1">
        <f t="shared" si="285"/>
        <v>0.0838564850701</v>
      </c>
    </row>
    <row r="112" s="1" customFormat="1" spans="1:95">
      <c r="A112" s="2" t="s">
        <v>16</v>
      </c>
      <c r="B112" s="1">
        <f t="shared" ref="B112:AU112" si="286">B107*100</f>
        <v>0.405206890111</v>
      </c>
      <c r="C112" s="1">
        <f t="shared" si="286"/>
        <v>0.00441087560329</v>
      </c>
      <c r="D112" s="1">
        <f t="shared" si="286"/>
        <v>0.161006279198</v>
      </c>
      <c r="E112" s="1">
        <f t="shared" si="286"/>
        <v>0.914955980855</v>
      </c>
      <c r="F112" s="1">
        <f t="shared" si="286"/>
        <v>5.68191199768</v>
      </c>
      <c r="G112" s="1">
        <f t="shared" si="286"/>
        <v>0.0425562024944</v>
      </c>
      <c r="H112" s="1">
        <f t="shared" si="286"/>
        <v>1.03350007767</v>
      </c>
      <c r="I112" s="1">
        <f t="shared" si="286"/>
        <v>0.0408048519453</v>
      </c>
      <c r="J112" s="1">
        <f t="shared" si="286"/>
        <v>0.211856312539</v>
      </c>
      <c r="K112" s="1">
        <f t="shared" si="286"/>
        <v>0.460559119703</v>
      </c>
      <c r="L112" s="1">
        <f t="shared" si="286"/>
        <v>0.0303501464056</v>
      </c>
      <c r="M112" s="1">
        <f t="shared" si="286"/>
        <v>0.29373325525</v>
      </c>
      <c r="N112" s="1">
        <f t="shared" si="286"/>
        <v>0.0737091724505</v>
      </c>
      <c r="O112" s="1">
        <f t="shared" si="286"/>
        <v>0.0027253086831</v>
      </c>
      <c r="P112" s="1">
        <f t="shared" si="286"/>
        <v>0.00331240310027</v>
      </c>
      <c r="Q112" s="1">
        <f t="shared" si="286"/>
        <v>0.00724651937144</v>
      </c>
      <c r="R112" s="1">
        <f t="shared" si="286"/>
        <v>0.00423724714994</v>
      </c>
      <c r="S112" s="1">
        <f t="shared" si="286"/>
        <v>0.0101358155671</v>
      </c>
      <c r="T112" s="1">
        <f t="shared" si="286"/>
        <v>0.112566237559</v>
      </c>
      <c r="U112" s="1">
        <f t="shared" si="286"/>
        <v>0.0104895238594</v>
      </c>
      <c r="V112" s="1">
        <f t="shared" si="286"/>
        <v>0.00452074918063</v>
      </c>
      <c r="W112" s="1">
        <f t="shared" si="286"/>
        <v>0.260586868594</v>
      </c>
      <c r="X112" s="1">
        <f t="shared" si="286"/>
        <v>0.162973065198</v>
      </c>
      <c r="Y112" s="1">
        <f t="shared" si="286"/>
        <v>1.13423167996</v>
      </c>
      <c r="Z112" s="1">
        <f t="shared" si="286"/>
        <v>0.0156183400404</v>
      </c>
      <c r="AA112" s="1">
        <f t="shared" si="286"/>
        <v>0.258361593464</v>
      </c>
      <c r="AB112" s="1">
        <f t="shared" si="286"/>
        <v>4.31363881982</v>
      </c>
      <c r="AC112" s="1">
        <f t="shared" si="286"/>
        <v>0.297267409579</v>
      </c>
      <c r="AD112" s="1">
        <f t="shared" si="286"/>
        <v>0.13803208643</v>
      </c>
      <c r="AE112" s="1">
        <f t="shared" si="286"/>
        <v>0.548710327295</v>
      </c>
      <c r="AF112" s="1">
        <f t="shared" si="286"/>
        <v>0.583629509986</v>
      </c>
      <c r="AG112" s="1">
        <f t="shared" si="286"/>
        <v>0.104797279701</v>
      </c>
      <c r="AH112" s="1">
        <f t="shared" si="286"/>
        <v>0.568320070809</v>
      </c>
      <c r="AI112" s="1">
        <f t="shared" si="286"/>
        <v>0.353742353882</v>
      </c>
      <c r="AJ112" s="1">
        <f t="shared" si="286"/>
        <v>0.593045036524</v>
      </c>
      <c r="AK112" s="1">
        <f t="shared" si="286"/>
        <v>0.0124450878475</v>
      </c>
      <c r="AL112" s="1">
        <f t="shared" si="286"/>
        <v>0.00197779588791</v>
      </c>
      <c r="AM112" s="1">
        <f t="shared" si="286"/>
        <v>0.0743134623002</v>
      </c>
      <c r="AN112" s="1">
        <f t="shared" si="286"/>
        <v>0.00304453436304</v>
      </c>
      <c r="AO112" s="1">
        <f t="shared" si="286"/>
        <v>1.18011746179</v>
      </c>
      <c r="AP112" s="1">
        <f t="shared" si="286"/>
        <v>0.00556813580905</v>
      </c>
      <c r="AQ112" s="1">
        <f t="shared" si="286"/>
        <v>0.375585239533</v>
      </c>
      <c r="AR112" s="1">
        <f t="shared" si="286"/>
        <v>0.00536680598747</v>
      </c>
      <c r="AS112" s="1">
        <f t="shared" si="286"/>
        <v>0.051750549675</v>
      </c>
      <c r="AT112" s="1">
        <f t="shared" si="286"/>
        <v>0.0928633536774</v>
      </c>
      <c r="AU112" s="1">
        <f t="shared" si="286"/>
        <v>0.00246049292132</v>
      </c>
      <c r="AX112" s="1">
        <f t="shared" ref="AX112:BQ112" si="287">AX107*100</f>
        <v>0.0114553280831</v>
      </c>
      <c r="AY112" s="1">
        <f t="shared" si="287"/>
        <v>0.00201999670219</v>
      </c>
      <c r="AZ112" s="1">
        <f t="shared" si="287"/>
        <v>0.00975786125334</v>
      </c>
      <c r="BA112" s="1">
        <f t="shared" si="287"/>
        <v>0.00834790023398</v>
      </c>
      <c r="BB112" s="1">
        <f t="shared" si="287"/>
        <v>0.121250698675</v>
      </c>
      <c r="BC112" s="1">
        <f t="shared" si="287"/>
        <v>0.00143222626878</v>
      </c>
      <c r="BD112" s="1">
        <f t="shared" si="287"/>
        <v>0.00445954875371</v>
      </c>
      <c r="BE112" s="1">
        <f t="shared" si="287"/>
        <v>0.00331742491994</v>
      </c>
      <c r="BF112" s="1">
        <f t="shared" si="287"/>
        <v>0.0111732398586</v>
      </c>
      <c r="BG112" s="1">
        <f t="shared" si="287"/>
        <v>0.0454937629913</v>
      </c>
      <c r="BH112" s="1">
        <f t="shared" si="287"/>
        <v>0.0340092421294</v>
      </c>
      <c r="BI112" s="1">
        <f t="shared" si="287"/>
        <v>0.109263998589</v>
      </c>
      <c r="BJ112" s="1">
        <f t="shared" si="287"/>
        <v>0.00200106460629</v>
      </c>
      <c r="BK112" s="1">
        <f t="shared" si="287"/>
        <v>0.00231678182876</v>
      </c>
      <c r="BL112" s="1">
        <f t="shared" si="287"/>
        <v>0.0146469029556</v>
      </c>
      <c r="BM112" s="1">
        <f t="shared" si="287"/>
        <v>0.00595645179489</v>
      </c>
      <c r="BN112" s="1">
        <f t="shared" si="287"/>
        <v>0.000457807409816</v>
      </c>
      <c r="BO112" s="1">
        <f t="shared" si="287"/>
        <v>0.0065493115974</v>
      </c>
      <c r="BP112" s="1">
        <f t="shared" si="287"/>
        <v>0.00635173316671</v>
      </c>
      <c r="BQ112" s="1">
        <f t="shared" si="287"/>
        <v>0.183229606134</v>
      </c>
      <c r="BS112" s="1">
        <f t="shared" ref="BS112:CQ112" si="288">BS107*100</f>
        <v>0.00436215409323</v>
      </c>
      <c r="BT112" s="1">
        <f t="shared" si="288"/>
        <v>0.0013327422595</v>
      </c>
      <c r="BU112" s="1">
        <f t="shared" si="288"/>
        <v>0.00211704651228</v>
      </c>
      <c r="BV112" s="1">
        <f t="shared" si="288"/>
        <v>0.00390462863793</v>
      </c>
      <c r="BW112" s="1">
        <f t="shared" si="288"/>
        <v>0.000490295991029</v>
      </c>
      <c r="BX112" s="1">
        <f t="shared" si="288"/>
        <v>0.00770267895811</v>
      </c>
      <c r="BY112" s="1">
        <f t="shared" si="288"/>
        <v>0.00447366798106</v>
      </c>
      <c r="BZ112" s="1">
        <f t="shared" si="288"/>
        <v>0.00151902788716</v>
      </c>
      <c r="CA112" s="1">
        <f t="shared" si="288"/>
        <v>0.135140924395</v>
      </c>
      <c r="CB112" s="1">
        <f t="shared" si="288"/>
        <v>0.00117556232025</v>
      </c>
      <c r="CC112" s="1">
        <f t="shared" si="288"/>
        <v>0.00555317089646</v>
      </c>
      <c r="CD112" s="1">
        <f t="shared" si="288"/>
        <v>0.0054636005125</v>
      </c>
      <c r="CE112" s="1">
        <f t="shared" si="288"/>
        <v>0.00358900471204</v>
      </c>
      <c r="CF112" s="1">
        <f t="shared" si="288"/>
        <v>0.388274124383</v>
      </c>
      <c r="CG112" s="1">
        <f t="shared" si="288"/>
        <v>0.00323054424476</v>
      </c>
      <c r="CH112" s="1">
        <f t="shared" si="288"/>
        <v>0.00192258229149</v>
      </c>
      <c r="CI112" s="1">
        <f t="shared" si="288"/>
        <v>0.000847387567748</v>
      </c>
      <c r="CJ112" s="1">
        <f t="shared" si="288"/>
        <v>0.00242859484278</v>
      </c>
      <c r="CK112" s="1">
        <f t="shared" si="288"/>
        <v>0.000678832000828</v>
      </c>
      <c r="CL112" s="1">
        <f t="shared" si="288"/>
        <v>0.00201055705864</v>
      </c>
      <c r="CM112" s="1">
        <f t="shared" si="288"/>
        <v>0.00615675682957</v>
      </c>
      <c r="CN112" s="1">
        <f t="shared" si="288"/>
        <v>0.00365647459816</v>
      </c>
      <c r="CO112" s="1">
        <f t="shared" si="288"/>
        <v>0.00663181491547</v>
      </c>
      <c r="CP112" s="1">
        <f t="shared" si="288"/>
        <v>0.00207776361953</v>
      </c>
      <c r="CQ112" s="1">
        <f t="shared" si="288"/>
        <v>0.00188722685646</v>
      </c>
    </row>
  </sheetData>
  <mergeCells count="1">
    <mergeCell ref="B103:AW10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Figure2</vt:lpstr>
      <vt:lpstr>Figure3-α diversity</vt:lpstr>
      <vt:lpstr>Figure3-relative abundance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张琪</dc:creator>
  <cp:lastModifiedBy>o&gt;_&lt;o~琪</cp:lastModifiedBy>
  <dcterms:created xsi:type="dcterms:W3CDTF">2023-02-15T10:31:00Z</dcterms:created>
  <dcterms:modified xsi:type="dcterms:W3CDTF">2023-02-16T10:10:49Z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39CC95BFFF3B433B91C3B871DD83E32F</vt:lpwstr>
  </property>
  <property fmtid="{D5CDD505-2E9C-101B-9397-08002B2CF9AE}" pid="3" name="KSOProductBuildVer">
    <vt:lpwstr>2052-11.1.0.13703</vt:lpwstr>
  </property>
</Properties>
</file>