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phylum level" sheetId="1" r:id="rId1"/>
    <sheet name="phylum level of 6 samples" sheetId="2" r:id="rId2"/>
    <sheet name="SPSS date of phylum level" sheetId="3" r:id="rId3"/>
    <sheet name="t test" sheetId="4" r:id="rId4"/>
  </sheets>
  <calcPr calcId="144525"/>
</workbook>
</file>

<file path=xl/sharedStrings.xml><?xml version="1.0" encoding="utf-8"?>
<sst xmlns="http://schemas.openxmlformats.org/spreadsheetml/2006/main" count="199" uniqueCount="95">
  <si>
    <t>Taxonomy</t>
  </si>
  <si>
    <t>A</t>
  </si>
  <si>
    <t>B</t>
  </si>
  <si>
    <t>Proteobacteria</t>
  </si>
  <si>
    <t>Bacteroidetes</t>
  </si>
  <si>
    <t>Acidobacteria</t>
  </si>
  <si>
    <t>Actinobacteria</t>
  </si>
  <si>
    <t>unidentified_Bacteria</t>
  </si>
  <si>
    <t>Planctomycetes</t>
  </si>
  <si>
    <t>Firmicutes</t>
  </si>
  <si>
    <t>Gemmatimonadetes</t>
  </si>
  <si>
    <t>Verrucomicrobia</t>
  </si>
  <si>
    <t>Chloroflexi</t>
  </si>
  <si>
    <t>Others</t>
  </si>
  <si>
    <t>Candidatus_Levybacteria</t>
  </si>
  <si>
    <t>Armatimonadetes</t>
  </si>
  <si>
    <t>Nitrospirae</t>
  </si>
  <si>
    <t>Gracilibacteria</t>
  </si>
  <si>
    <t>Candidatus_Roizmanbacteria</t>
  </si>
  <si>
    <t>Candidatus_Kaiserbacteria</t>
  </si>
  <si>
    <t>Rokubacteria</t>
  </si>
  <si>
    <t>Candidatus_Daviesbacteria</t>
  </si>
  <si>
    <t>Melainabacteria</t>
  </si>
  <si>
    <t>Candidatus_Pacebacteria</t>
  </si>
  <si>
    <t>Hydrogenedentes</t>
  </si>
  <si>
    <t>Berkelbacteria</t>
  </si>
  <si>
    <t>Candidatus_Adlerbacteria</t>
  </si>
  <si>
    <t>Cyanobacteria</t>
  </si>
  <si>
    <t>A1</t>
  </si>
  <si>
    <t>A2</t>
  </si>
  <si>
    <t>A3</t>
  </si>
  <si>
    <t>B1</t>
  </si>
  <si>
    <t>B2</t>
  </si>
  <si>
    <t>B3</t>
  </si>
  <si>
    <t>GET</t>
  </si>
  <si>
    <t xml:space="preserve">  FILE='C:\Users\Administrator\Desktop\P9\p9\spss\phylum.sav'.</t>
  </si>
  <si>
    <t>DATASET NAME DataSet1 WINDOW=FRONT.</t>
  </si>
  <si>
    <t>T-TEST GROUPS=treatment(1 2)</t>
  </si>
  <si>
    <t xml:space="preserve">  /MISSING=ANALYSIS</t>
  </si>
  <si>
    <t xml:space="preserve">  /VARIABLES=Proteobacteria Bacteroidetes Acidobacteria Planctomycetes Actinobacteria unidentified_Bacteria Firmicutes Chloroflexi Gemmatimonadetes Verrucomicrobia</t>
  </si>
  <si>
    <t xml:space="preserve">  /CRITERIA=CI(.95).</t>
  </si>
  <si>
    <t>T-Test</t>
  </si>
  <si>
    <t>Notes</t>
  </si>
  <si>
    <t>Output Created</t>
  </si>
  <si>
    <t>11-FEB-2021 00:24:09</t>
  </si>
  <si>
    <t>Comments</t>
  </si>
  <si>
    <t/>
  </si>
  <si>
    <t>Input</t>
  </si>
  <si>
    <t>Data</t>
  </si>
  <si>
    <t>C:\Users\Administrator\Desktop\P9\p9\spss\phylum.sav</t>
  </si>
  <si>
    <t>Active Dataset</t>
  </si>
  <si>
    <t>DataSet1</t>
  </si>
  <si>
    <t>Filter</t>
  </si>
  <si>
    <t>&lt;none&gt;</t>
  </si>
  <si>
    <t>Weight</t>
  </si>
  <si>
    <t>Split File</t>
  </si>
  <si>
    <t>N of Rows in Working Data File</t>
  </si>
  <si>
    <t>Missing Value Handling</t>
  </si>
  <si>
    <t>Definition of Missing</t>
  </si>
  <si>
    <t>User defined missing values are treated as missing.</t>
  </si>
  <si>
    <t>Cases Used</t>
  </si>
  <si>
    <t>Statistics for each analysis are based on the cases with no missing or out-of-range data for any variable in the analysis.</t>
  </si>
  <si>
    <t>Syntax</t>
  </si>
  <si>
    <t>T-TEST GROUPS=treatment(1 2)
  /MISSING=ANALYSIS
  /VARIABLES=Proteobacteria Bacteroidetes Acidobacteria Planctomycetes Actinobacteria unidentified_Bacteria Firmicutes Chloroflexi Gemmatimonadetes Verrucomicrobia
  /CRITERIA=CI(.95).</t>
  </si>
  <si>
    <t>Resources</t>
  </si>
  <si>
    <t>Processor Time</t>
  </si>
  <si>
    <t>00:00:00.03</t>
  </si>
  <si>
    <t>Elapsed Time</t>
  </si>
  <si>
    <t>[DataSet1] C:\Users\Administrator\Desktop\P9\p9\spss\phylum.sav</t>
  </si>
  <si>
    <t>Group Statistics</t>
  </si>
  <si>
    <t>treatment</t>
  </si>
  <si>
    <t>N</t>
  </si>
  <si>
    <t>Mean</t>
  </si>
  <si>
    <t>Std. Deviation</t>
  </si>
  <si>
    <t>Std. Error Mean</t>
  </si>
  <si>
    <t>CK</t>
  </si>
  <si>
    <t>P9</t>
  </si>
  <si>
    <t>Independent Samples Test</t>
  </si>
  <si>
    <t>Levene's Test for Equality of Variances</t>
  </si>
  <si>
    <t>t-test for Equality of Means</t>
  </si>
  <si>
    <t>F</t>
  </si>
  <si>
    <t>Sig.</t>
  </si>
  <si>
    <t>t</t>
  </si>
  <si>
    <t>df</t>
  </si>
  <si>
    <t>Sig. (2-tailed)</t>
  </si>
  <si>
    <t>Mean Difference</t>
  </si>
  <si>
    <t>Std. Error Difference</t>
  </si>
  <si>
    <t>95% Confidence Interval of the Difference</t>
  </si>
  <si>
    <t>Lower</t>
  </si>
  <si>
    <t>Upper</t>
  </si>
  <si>
    <t>Equal variances assumed</t>
  </si>
  <si>
    <t>Equal variances not assumed</t>
  </si>
  <si>
    <t>DATASET ACTIVATE DataSet1.</t>
  </si>
  <si>
    <t>SAVE OUTFILE='C:\Users\Administrator\Desktop\P9\p9\spss\phylum.sav'</t>
  </si>
  <si>
    <t xml:space="preserve"> /COMPRESSED.</t>
  </si>
</sst>
</file>

<file path=xl/styles.xml><?xml version="1.0" encoding="utf-8"?>
<styleSheet xmlns="http://schemas.openxmlformats.org/spreadsheetml/2006/main">
  <numFmts count="11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0000%"/>
    <numFmt numFmtId="177" formatCode="####.00000000"/>
    <numFmt numFmtId="178" formatCode="####.000000000"/>
    <numFmt numFmtId="179" formatCode="###0"/>
    <numFmt numFmtId="180" formatCode="####.000"/>
    <numFmt numFmtId="181" formatCode="###0.000"/>
    <numFmt numFmtId="182" formatCode="0.000000_ "/>
  </numFmts>
  <fonts count="27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color indexed="8"/>
      <name val="Courier New"/>
      <charset val="134"/>
    </font>
    <font>
      <b/>
      <sz val="13"/>
      <color indexed="8"/>
      <name val="Arial Bold"/>
      <charset val="134"/>
    </font>
    <font>
      <b/>
      <sz val="9"/>
      <color indexed="8"/>
      <name val="Arial Bold"/>
      <charset val="134"/>
    </font>
    <font>
      <sz val="9"/>
      <color indexed="8"/>
      <name val="Arial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41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6" borderId="3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38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36" applyNumberFormat="0" applyFill="0" applyAlignment="0" applyProtection="0">
      <alignment vertical="center"/>
    </xf>
    <xf numFmtId="0" fontId="25" fillId="0" borderId="36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4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3" borderId="34" applyNumberFormat="0" applyAlignment="0" applyProtection="0">
      <alignment vertical="center"/>
    </xf>
    <xf numFmtId="0" fontId="21" fillId="3" borderId="39" applyNumberFormat="0" applyAlignment="0" applyProtection="0">
      <alignment vertical="center"/>
    </xf>
    <xf numFmtId="0" fontId="10" fillId="4" borderId="3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0" borderId="37" applyNumberFormat="0" applyFill="0" applyAlignment="0" applyProtection="0">
      <alignment vertical="center"/>
    </xf>
    <xf numFmtId="0" fontId="8" fillId="0" borderId="33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" fillId="0" borderId="0"/>
  </cellStyleXfs>
  <cellXfs count="80">
    <xf numFmtId="0" fontId="0" fillId="0" borderId="0" xfId="0">
      <alignment vertical="center"/>
    </xf>
    <xf numFmtId="0" fontId="1" fillId="0" borderId="0" xfId="49"/>
    <xf numFmtId="0" fontId="2" fillId="0" borderId="0" xfId="49" applyFont="1" applyBorder="1" applyAlignment="1"/>
    <xf numFmtId="0" fontId="3" fillId="0" borderId="0" xfId="49" applyFont="1" applyBorder="1" applyAlignment="1"/>
    <xf numFmtId="0" fontId="4" fillId="0" borderId="0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left" vertical="top" wrapText="1"/>
    </xf>
    <xf numFmtId="0" fontId="5" fillId="0" borderId="2" xfId="49" applyFont="1" applyBorder="1" applyAlignment="1">
      <alignment horizontal="left" vertical="top" wrapText="1"/>
    </xf>
    <xf numFmtId="0" fontId="5" fillId="0" borderId="3" xfId="49" applyFont="1" applyBorder="1" applyAlignment="1">
      <alignment horizontal="right" vertical="top"/>
    </xf>
    <xf numFmtId="0" fontId="5" fillId="0" borderId="4" xfId="49" applyFont="1" applyBorder="1" applyAlignment="1">
      <alignment horizontal="left" vertical="top" wrapText="1"/>
    </xf>
    <xf numFmtId="0" fontId="5" fillId="0" borderId="5" xfId="49" applyFont="1" applyBorder="1" applyAlignment="1">
      <alignment horizontal="left" vertical="top" wrapText="1"/>
    </xf>
    <xf numFmtId="0" fontId="5" fillId="0" borderId="6" xfId="49" applyFont="1" applyBorder="1" applyAlignment="1">
      <alignment horizontal="left" vertical="top" wrapText="1"/>
    </xf>
    <xf numFmtId="179" fontId="5" fillId="0" borderId="6" xfId="49" applyNumberFormat="1" applyFont="1" applyBorder="1" applyAlignment="1">
      <alignment horizontal="right" vertical="top"/>
    </xf>
    <xf numFmtId="0" fontId="5" fillId="0" borderId="6" xfId="49" applyFont="1" applyBorder="1" applyAlignment="1">
      <alignment horizontal="right" vertical="top"/>
    </xf>
    <xf numFmtId="0" fontId="5" fillId="0" borderId="7" xfId="49" applyFont="1" applyBorder="1" applyAlignment="1">
      <alignment horizontal="left" vertical="top" wrapText="1"/>
    </xf>
    <xf numFmtId="0" fontId="5" fillId="0" borderId="8" xfId="49" applyFont="1" applyBorder="1" applyAlignment="1">
      <alignment horizontal="left" vertical="top" wrapText="1"/>
    </xf>
    <xf numFmtId="0" fontId="5" fillId="0" borderId="9" xfId="49" applyFont="1" applyBorder="1" applyAlignment="1">
      <alignment horizontal="right" vertical="top"/>
    </xf>
    <xf numFmtId="0" fontId="5" fillId="0" borderId="10" xfId="49" applyFont="1" applyBorder="1" applyAlignment="1">
      <alignment horizontal="left" wrapText="1"/>
    </xf>
    <xf numFmtId="0" fontId="5" fillId="0" borderId="11" xfId="49" applyFont="1" applyBorder="1" applyAlignment="1">
      <alignment horizontal="left" wrapText="1"/>
    </xf>
    <xf numFmtId="0" fontId="5" fillId="0" borderId="12" xfId="49" applyFont="1" applyBorder="1" applyAlignment="1">
      <alignment horizontal="center" wrapText="1"/>
    </xf>
    <xf numFmtId="0" fontId="5" fillId="0" borderId="13" xfId="49" applyFont="1" applyBorder="1" applyAlignment="1">
      <alignment horizontal="center" wrapText="1"/>
    </xf>
    <xf numFmtId="0" fontId="5" fillId="0" borderId="14" xfId="49" applyFont="1" applyBorder="1" applyAlignment="1">
      <alignment horizontal="center" wrapText="1"/>
    </xf>
    <xf numFmtId="179" fontId="5" fillId="0" borderId="15" xfId="49" applyNumberFormat="1" applyFont="1" applyBorder="1" applyAlignment="1">
      <alignment horizontal="right" vertical="top"/>
    </xf>
    <xf numFmtId="177" fontId="5" fillId="0" borderId="16" xfId="49" applyNumberFormat="1" applyFont="1" applyBorder="1" applyAlignment="1">
      <alignment horizontal="right" vertical="top"/>
    </xf>
    <xf numFmtId="178" fontId="5" fillId="0" borderId="16" xfId="49" applyNumberFormat="1" applyFont="1" applyBorder="1" applyAlignment="1">
      <alignment horizontal="right" vertical="top"/>
    </xf>
    <xf numFmtId="178" fontId="5" fillId="0" borderId="17" xfId="49" applyNumberFormat="1" applyFont="1" applyBorder="1" applyAlignment="1">
      <alignment horizontal="right" vertical="top"/>
    </xf>
    <xf numFmtId="179" fontId="5" fillId="0" borderId="18" xfId="49" applyNumberFormat="1" applyFont="1" applyBorder="1" applyAlignment="1">
      <alignment horizontal="right" vertical="top"/>
    </xf>
    <xf numFmtId="177" fontId="5" fillId="0" borderId="19" xfId="49" applyNumberFormat="1" applyFont="1" applyBorder="1" applyAlignment="1">
      <alignment horizontal="right" vertical="top"/>
    </xf>
    <xf numFmtId="178" fontId="5" fillId="0" borderId="19" xfId="49" applyNumberFormat="1" applyFont="1" applyBorder="1" applyAlignment="1">
      <alignment horizontal="right" vertical="top"/>
    </xf>
    <xf numFmtId="178" fontId="5" fillId="0" borderId="20" xfId="49" applyNumberFormat="1" applyFont="1" applyBorder="1" applyAlignment="1">
      <alignment horizontal="right" vertical="top"/>
    </xf>
    <xf numFmtId="179" fontId="5" fillId="0" borderId="21" xfId="49" applyNumberFormat="1" applyFont="1" applyBorder="1" applyAlignment="1">
      <alignment horizontal="right" vertical="top"/>
    </xf>
    <xf numFmtId="177" fontId="5" fillId="0" borderId="22" xfId="49" applyNumberFormat="1" applyFont="1" applyBorder="1" applyAlignment="1">
      <alignment horizontal="right" vertical="top"/>
    </xf>
    <xf numFmtId="178" fontId="5" fillId="0" borderId="22" xfId="49" applyNumberFormat="1" applyFont="1" applyBorder="1" applyAlignment="1">
      <alignment horizontal="right" vertical="top"/>
    </xf>
    <xf numFmtId="178" fontId="5" fillId="0" borderId="23" xfId="49" applyNumberFormat="1" applyFont="1" applyBorder="1" applyAlignment="1">
      <alignment horizontal="right" vertical="top"/>
    </xf>
    <xf numFmtId="0" fontId="5" fillId="0" borderId="1" xfId="49" applyFont="1" applyBorder="1" applyAlignment="1">
      <alignment horizontal="left" wrapText="1"/>
    </xf>
    <xf numFmtId="0" fontId="5" fillId="0" borderId="2" xfId="49" applyFont="1" applyBorder="1" applyAlignment="1">
      <alignment horizontal="left" wrapText="1"/>
    </xf>
    <xf numFmtId="0" fontId="5" fillId="0" borderId="24" xfId="49" applyFont="1" applyBorder="1" applyAlignment="1">
      <alignment horizontal="center" wrapText="1"/>
    </xf>
    <xf numFmtId="0" fontId="5" fillId="0" borderId="25" xfId="49" applyFont="1" applyBorder="1" applyAlignment="1">
      <alignment horizontal="center" wrapText="1"/>
    </xf>
    <xf numFmtId="0" fontId="5" fillId="0" borderId="4" xfId="49" applyFont="1" applyBorder="1" applyAlignment="1">
      <alignment horizontal="left" wrapText="1"/>
    </xf>
    <xf numFmtId="0" fontId="5" fillId="0" borderId="5" xfId="49" applyFont="1" applyBorder="1" applyAlignment="1">
      <alignment horizontal="left" wrapText="1"/>
    </xf>
    <xf numFmtId="0" fontId="5" fillId="0" borderId="26" xfId="49" applyFont="1" applyBorder="1" applyAlignment="1">
      <alignment horizontal="center" wrapText="1"/>
    </xf>
    <xf numFmtId="0" fontId="5" fillId="0" borderId="27" xfId="49" applyFont="1" applyBorder="1" applyAlignment="1">
      <alignment horizontal="center" wrapText="1"/>
    </xf>
    <xf numFmtId="0" fontId="5" fillId="0" borderId="7" xfId="49" applyFont="1" applyBorder="1" applyAlignment="1">
      <alignment horizontal="left" wrapText="1"/>
    </xf>
    <xf numFmtId="0" fontId="5" fillId="0" borderId="8" xfId="49" applyFont="1" applyBorder="1" applyAlignment="1">
      <alignment horizontal="left" wrapText="1"/>
    </xf>
    <xf numFmtId="0" fontId="5" fillId="0" borderId="28" xfId="49" applyFont="1" applyBorder="1" applyAlignment="1">
      <alignment horizontal="center" wrapText="1"/>
    </xf>
    <xf numFmtId="0" fontId="5" fillId="0" borderId="29" xfId="49" applyFont="1" applyBorder="1" applyAlignment="1">
      <alignment horizontal="center" wrapText="1"/>
    </xf>
    <xf numFmtId="180" fontId="5" fillId="0" borderId="15" xfId="49" applyNumberFormat="1" applyFont="1" applyBorder="1" applyAlignment="1">
      <alignment horizontal="right" vertical="top"/>
    </xf>
    <xf numFmtId="180" fontId="5" fillId="0" borderId="16" xfId="49" applyNumberFormat="1" applyFont="1" applyBorder="1" applyAlignment="1">
      <alignment horizontal="right" vertical="top"/>
    </xf>
    <xf numFmtId="179" fontId="5" fillId="0" borderId="16" xfId="49" applyNumberFormat="1" applyFont="1" applyBorder="1" applyAlignment="1">
      <alignment horizontal="right" vertical="top"/>
    </xf>
    <xf numFmtId="0" fontId="5" fillId="0" borderId="18" xfId="49" applyFont="1" applyBorder="1" applyAlignment="1">
      <alignment horizontal="left" vertical="top" wrapText="1"/>
    </xf>
    <xf numFmtId="0" fontId="5" fillId="0" borderId="19" xfId="49" applyFont="1" applyBorder="1" applyAlignment="1">
      <alignment horizontal="left" vertical="top" wrapText="1"/>
    </xf>
    <xf numFmtId="180" fontId="5" fillId="0" borderId="19" xfId="49" applyNumberFormat="1" applyFont="1" applyBorder="1" applyAlignment="1">
      <alignment horizontal="right" vertical="top"/>
    </xf>
    <xf numFmtId="181" fontId="5" fillId="0" borderId="19" xfId="49" applyNumberFormat="1" applyFont="1" applyBorder="1" applyAlignment="1">
      <alignment horizontal="right" vertical="top"/>
    </xf>
    <xf numFmtId="181" fontId="5" fillId="0" borderId="18" xfId="49" applyNumberFormat="1" applyFont="1" applyBorder="1" applyAlignment="1">
      <alignment horizontal="right" vertical="top"/>
    </xf>
    <xf numFmtId="179" fontId="5" fillId="0" borderId="19" xfId="49" applyNumberFormat="1" applyFont="1" applyBorder="1" applyAlignment="1">
      <alignment horizontal="right" vertical="top"/>
    </xf>
    <xf numFmtId="0" fontId="5" fillId="0" borderId="30" xfId="49" applyFont="1" applyBorder="1" applyAlignment="1">
      <alignment horizontal="center" wrapText="1"/>
    </xf>
    <xf numFmtId="0" fontId="5" fillId="0" borderId="31" xfId="49" applyFont="1" applyBorder="1" applyAlignment="1">
      <alignment horizontal="center" wrapText="1"/>
    </xf>
    <xf numFmtId="0" fontId="5" fillId="0" borderId="32" xfId="49" applyFont="1" applyBorder="1" applyAlignment="1">
      <alignment horizontal="center" wrapText="1"/>
    </xf>
    <xf numFmtId="180" fontId="5" fillId="0" borderId="18" xfId="49" applyNumberFormat="1" applyFont="1" applyBorder="1" applyAlignment="1">
      <alignment horizontal="right" vertical="top"/>
    </xf>
    <xf numFmtId="0" fontId="5" fillId="0" borderId="21" xfId="49" applyFont="1" applyBorder="1" applyAlignment="1">
      <alignment horizontal="left" vertical="top" wrapText="1"/>
    </xf>
    <xf numFmtId="0" fontId="5" fillId="0" borderId="22" xfId="49" applyFont="1" applyBorder="1" applyAlignment="1">
      <alignment horizontal="left" vertical="top" wrapText="1"/>
    </xf>
    <xf numFmtId="180" fontId="5" fillId="0" borderId="22" xfId="49" applyNumberFormat="1" applyFont="1" applyBorder="1" applyAlignment="1">
      <alignment horizontal="right" vertical="top"/>
    </xf>
    <xf numFmtId="181" fontId="5" fillId="0" borderId="22" xfId="49" applyNumberFormat="1" applyFont="1" applyBorder="1" applyAlignment="1">
      <alignment horizontal="right" vertical="top"/>
    </xf>
    <xf numFmtId="182" fontId="0" fillId="0" borderId="0" xfId="0" applyNumberForma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82" fontId="7" fillId="0" borderId="0" xfId="0" applyNumberFormat="1" applyFont="1">
      <alignment vertical="center"/>
    </xf>
    <xf numFmtId="1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7" fillId="0" borderId="0" xfId="0" applyFont="1" applyBorder="1">
      <alignment vertical="center"/>
    </xf>
    <xf numFmtId="176" fontId="0" fillId="0" borderId="0" xfId="0" applyNumberFormat="1" applyBorder="1">
      <alignment vertical="center"/>
    </xf>
    <xf numFmtId="0" fontId="7" fillId="0" borderId="0" xfId="0" applyFont="1" applyFill="1" applyBorder="1">
      <alignment vertical="center"/>
    </xf>
    <xf numFmtId="176" fontId="0" fillId="0" borderId="0" xfId="0" applyNumberFormat="1" applyFill="1" applyBorder="1">
      <alignment vertical="center"/>
    </xf>
    <xf numFmtId="0" fontId="7" fillId="2" borderId="0" xfId="0" applyFont="1" applyFill="1">
      <alignment vertical="center"/>
    </xf>
    <xf numFmtId="182" fontId="0" fillId="2" borderId="0" xfId="0" applyNumberFormat="1" applyFill="1">
      <alignment vertical="center"/>
    </xf>
    <xf numFmtId="0" fontId="6" fillId="0" borderId="0" xfId="0" applyFont="1" applyBorder="1">
      <alignment vertical="center"/>
    </xf>
    <xf numFmtId="182" fontId="0" fillId="0" borderId="0" xfId="0" applyNumberFormat="1" applyBorder="1">
      <alignment vertical="center"/>
    </xf>
    <xf numFmtId="0" fontId="6" fillId="0" borderId="0" xfId="0" applyFont="1" applyFill="1" applyBorder="1">
      <alignment vertical="center"/>
    </xf>
    <xf numFmtId="182" fontId="6" fillId="0" borderId="0" xfId="0" applyNumberFormat="1" applyFont="1" applyFill="1" applyBorder="1">
      <alignment vertical="center"/>
    </xf>
    <xf numFmtId="0" fontId="0" fillId="0" borderId="0" xfId="0" applyBorder="1">
      <alignment vertical="center"/>
    </xf>
    <xf numFmtId="0" fontId="7" fillId="2" borderId="0" xfId="0" applyFont="1" applyFill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800262812089"/>
          <c:y val="0.108949416342412"/>
          <c:w val="0.532982917214192"/>
          <c:h val="0.75330739299610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'phylum level'!$A$2</c:f>
              <c:strCache>
                <c:ptCount val="1"/>
                <c:pt idx="0">
                  <c:v>Proteobacteria</c:v>
                </c:pt>
              </c:strCache>
            </c:strRef>
          </c:tx>
          <c:spPr>
            <a:solidFill>
              <a:srgbClr val="ED968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'phylum level'!$B$1:$C$1</c:f>
              <c:strCache>
                <c:ptCount val="2"/>
                <c:pt idx="0" c:formatCode="0.000000_ ">
                  <c:v>A</c:v>
                </c:pt>
                <c:pt idx="1" c:formatCode="0.000000_ ">
                  <c:v>B</c:v>
                </c:pt>
              </c:strCache>
            </c:strRef>
          </c:cat>
          <c:val>
            <c:numRef>
              <c:f>'phylum level'!$B$2:$C$2</c:f>
              <c:numCache>
                <c:formatCode>0.000000%</c:formatCode>
                <c:ptCount val="2"/>
                <c:pt idx="0">
                  <c:v>0.514216</c:v>
                </c:pt>
                <c:pt idx="1">
                  <c:v>0.419713</c:v>
                </c:pt>
              </c:numCache>
            </c:numRef>
          </c:val>
        </c:ser>
        <c:ser>
          <c:idx val="1"/>
          <c:order val="1"/>
          <c:tx>
            <c:strRef>
              <c:f>'phylum level'!$A$3</c:f>
              <c:strCache>
                <c:ptCount val="1"/>
                <c:pt idx="0">
                  <c:v>Bacteroidetes</c:v>
                </c:pt>
              </c:strCache>
            </c:strRef>
          </c:tx>
          <c:spPr>
            <a:solidFill>
              <a:srgbClr val="BC3E5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'phylum level'!$B$1:$C$1</c:f>
              <c:strCache>
                <c:ptCount val="2"/>
                <c:pt idx="0" c:formatCode="0.000000_ ">
                  <c:v>A</c:v>
                </c:pt>
                <c:pt idx="1" c:formatCode="0.000000_ ">
                  <c:v>B</c:v>
                </c:pt>
              </c:strCache>
            </c:strRef>
          </c:cat>
          <c:val>
            <c:numRef>
              <c:f>'phylum level'!$B$3:$C$3</c:f>
              <c:numCache>
                <c:formatCode>0.000000%</c:formatCode>
                <c:ptCount val="2"/>
                <c:pt idx="0">
                  <c:v>0.215272</c:v>
                </c:pt>
                <c:pt idx="1">
                  <c:v>0.310317</c:v>
                </c:pt>
              </c:numCache>
            </c:numRef>
          </c:val>
        </c:ser>
        <c:ser>
          <c:idx val="2"/>
          <c:order val="2"/>
          <c:tx>
            <c:strRef>
              <c:f>'phylum level'!$A$4</c:f>
              <c:strCache>
                <c:ptCount val="1"/>
                <c:pt idx="0">
                  <c:v>Acidobacteria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'phylum level'!$B$1:$C$1</c:f>
              <c:strCache>
                <c:ptCount val="2"/>
                <c:pt idx="0" c:formatCode="0.000000_ ">
                  <c:v>A</c:v>
                </c:pt>
                <c:pt idx="1" c:formatCode="0.000000_ ">
                  <c:v>B</c:v>
                </c:pt>
              </c:strCache>
            </c:strRef>
          </c:cat>
          <c:val>
            <c:numRef>
              <c:f>'phylum level'!$B$4:$C$4</c:f>
              <c:numCache>
                <c:formatCode>0.000000%</c:formatCode>
                <c:ptCount val="2"/>
                <c:pt idx="0">
                  <c:v>0.041701</c:v>
                </c:pt>
                <c:pt idx="1">
                  <c:v>0.068237</c:v>
                </c:pt>
              </c:numCache>
            </c:numRef>
          </c:val>
        </c:ser>
        <c:ser>
          <c:idx val="3"/>
          <c:order val="3"/>
          <c:tx>
            <c:strRef>
              <c:f>'phylum level'!$A$5</c:f>
              <c:strCache>
                <c:ptCount val="1"/>
                <c:pt idx="0">
                  <c:v>Actinobacteria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'phylum level'!$B$1:$C$1</c:f>
              <c:strCache>
                <c:ptCount val="2"/>
                <c:pt idx="0" c:formatCode="0.000000_ ">
                  <c:v>A</c:v>
                </c:pt>
                <c:pt idx="1" c:formatCode="0.000000_ ">
                  <c:v>B</c:v>
                </c:pt>
              </c:strCache>
            </c:strRef>
          </c:cat>
          <c:val>
            <c:numRef>
              <c:f>'phylum level'!$B$5:$C$5</c:f>
              <c:numCache>
                <c:formatCode>0.000000%</c:formatCode>
                <c:ptCount val="2"/>
                <c:pt idx="0">
                  <c:v>0.028974</c:v>
                </c:pt>
                <c:pt idx="1">
                  <c:v>0.045221</c:v>
                </c:pt>
              </c:numCache>
            </c:numRef>
          </c:val>
        </c:ser>
        <c:ser>
          <c:idx val="4"/>
          <c:order val="4"/>
          <c:tx>
            <c:strRef>
              <c:f>'phylum level'!$A$6</c:f>
              <c:strCache>
                <c:ptCount val="1"/>
                <c:pt idx="0">
                  <c:v>unidentified_Bacteria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'phylum level'!$B$1:$C$1</c:f>
              <c:strCache>
                <c:ptCount val="2"/>
                <c:pt idx="0" c:formatCode="0.000000_ ">
                  <c:v>A</c:v>
                </c:pt>
                <c:pt idx="1" c:formatCode="0.000000_ ">
                  <c:v>B</c:v>
                </c:pt>
              </c:strCache>
            </c:strRef>
          </c:cat>
          <c:val>
            <c:numRef>
              <c:f>'phylum level'!$B$6:$C$6</c:f>
              <c:numCache>
                <c:formatCode>0.000000%</c:formatCode>
                <c:ptCount val="2"/>
                <c:pt idx="0">
                  <c:v>0.028703</c:v>
                </c:pt>
                <c:pt idx="1">
                  <c:v>0.032765</c:v>
                </c:pt>
              </c:numCache>
            </c:numRef>
          </c:val>
        </c:ser>
        <c:ser>
          <c:idx val="5"/>
          <c:order val="5"/>
          <c:tx>
            <c:strRef>
              <c:f>'phylum level'!$A$7</c:f>
              <c:strCache>
                <c:ptCount val="1"/>
                <c:pt idx="0">
                  <c:v>Planctomycetes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'phylum level'!$B$1:$C$1</c:f>
              <c:strCache>
                <c:ptCount val="2"/>
                <c:pt idx="0" c:formatCode="0.000000_ ">
                  <c:v>A</c:v>
                </c:pt>
                <c:pt idx="1" c:formatCode="0.000000_ ">
                  <c:v>B</c:v>
                </c:pt>
              </c:strCache>
            </c:strRef>
          </c:cat>
          <c:val>
            <c:numRef>
              <c:f>'phylum level'!$B$7:$C$7</c:f>
              <c:numCache>
                <c:formatCode>0.000000%</c:formatCode>
                <c:ptCount val="2"/>
                <c:pt idx="0">
                  <c:v>0.033035</c:v>
                </c:pt>
                <c:pt idx="1">
                  <c:v>0.029515</c:v>
                </c:pt>
              </c:numCache>
            </c:numRef>
          </c:val>
        </c:ser>
        <c:ser>
          <c:idx val="6"/>
          <c:order val="6"/>
          <c:tx>
            <c:strRef>
              <c:f>'phylum level'!$A$8</c:f>
              <c:strCache>
                <c:ptCount val="1"/>
                <c:pt idx="0">
                  <c:v>Firmicutes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'phylum level'!$B$1:$C$1</c:f>
              <c:strCache>
                <c:ptCount val="2"/>
                <c:pt idx="0" c:formatCode="0.000000_ ">
                  <c:v>A</c:v>
                </c:pt>
                <c:pt idx="1" c:formatCode="0.000000_ ">
                  <c:v>B</c:v>
                </c:pt>
              </c:strCache>
            </c:strRef>
          </c:cat>
          <c:val>
            <c:numRef>
              <c:f>'phylum level'!$B$8:$C$8</c:f>
              <c:numCache>
                <c:formatCode>0.000000%</c:formatCode>
                <c:ptCount val="2"/>
                <c:pt idx="0">
                  <c:v>0.009207</c:v>
                </c:pt>
                <c:pt idx="1">
                  <c:v>0.016518</c:v>
                </c:pt>
              </c:numCache>
            </c:numRef>
          </c:val>
        </c:ser>
        <c:ser>
          <c:idx val="7"/>
          <c:order val="7"/>
          <c:tx>
            <c:strRef>
              <c:f>'phylum level'!$A$9</c:f>
              <c:strCache>
                <c:ptCount val="1"/>
                <c:pt idx="0">
                  <c:v>Gemmatimonadetes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'phylum level'!$B$1:$C$1</c:f>
              <c:strCache>
                <c:ptCount val="2"/>
                <c:pt idx="0" c:formatCode="0.000000_ ">
                  <c:v>A</c:v>
                </c:pt>
                <c:pt idx="1" c:formatCode="0.000000_ ">
                  <c:v>B</c:v>
                </c:pt>
              </c:strCache>
            </c:strRef>
          </c:cat>
          <c:val>
            <c:numRef>
              <c:f>'phylum level'!$B$9:$C$9</c:f>
              <c:numCache>
                <c:formatCode>0.000000%</c:formatCode>
                <c:ptCount val="2"/>
                <c:pt idx="0">
                  <c:v>0.010019</c:v>
                </c:pt>
                <c:pt idx="1">
                  <c:v>0.013268</c:v>
                </c:pt>
              </c:numCache>
            </c:numRef>
          </c:val>
        </c:ser>
        <c:ser>
          <c:idx val="8"/>
          <c:order val="8"/>
          <c:tx>
            <c:strRef>
              <c:f>'phylum level'!$A$10</c:f>
              <c:strCache>
                <c:ptCount val="1"/>
                <c:pt idx="0">
                  <c:v>Verrucomicrobia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'phylum level'!$B$1:$C$1</c:f>
              <c:strCache>
                <c:ptCount val="2"/>
                <c:pt idx="0" c:formatCode="0.000000_ ">
                  <c:v>A</c:v>
                </c:pt>
                <c:pt idx="1" c:formatCode="0.000000_ ">
                  <c:v>B</c:v>
                </c:pt>
              </c:strCache>
            </c:strRef>
          </c:cat>
          <c:val>
            <c:numRef>
              <c:f>'phylum level'!$B$10:$C$10</c:f>
              <c:numCache>
                <c:formatCode>0.000000%</c:formatCode>
                <c:ptCount val="2"/>
                <c:pt idx="0">
                  <c:v>0.007853</c:v>
                </c:pt>
                <c:pt idx="1">
                  <c:v>0.007582</c:v>
                </c:pt>
              </c:numCache>
            </c:numRef>
          </c:val>
        </c:ser>
        <c:ser>
          <c:idx val="9"/>
          <c:order val="9"/>
          <c:tx>
            <c:strRef>
              <c:f>'phylum level'!$A$11</c:f>
              <c:strCache>
                <c:ptCount val="1"/>
                <c:pt idx="0">
                  <c:v>Chloroflexi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'phylum level'!$B$1:$C$1</c:f>
              <c:strCache>
                <c:ptCount val="2"/>
                <c:pt idx="0" c:formatCode="0.000000_ ">
                  <c:v>A</c:v>
                </c:pt>
                <c:pt idx="1" c:formatCode="0.000000_ ">
                  <c:v>B</c:v>
                </c:pt>
              </c:strCache>
            </c:strRef>
          </c:cat>
          <c:val>
            <c:numRef>
              <c:f>'phylum level'!$B$11:$C$11</c:f>
              <c:numCache>
                <c:formatCode>0.000000%</c:formatCode>
                <c:ptCount val="2"/>
                <c:pt idx="0">
                  <c:v>0.011644</c:v>
                </c:pt>
                <c:pt idx="1">
                  <c:v>0.005145</c:v>
                </c:pt>
              </c:numCache>
            </c:numRef>
          </c:val>
        </c:ser>
        <c:ser>
          <c:idx val="10"/>
          <c:order val="10"/>
          <c:tx>
            <c:strRef>
              <c:f>'phylum level'!$A$12</c:f>
              <c:strCache>
                <c:ptCount val="1"/>
                <c:pt idx="0">
                  <c:v>Others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'phylum level'!$B$1:$C$1</c:f>
              <c:strCache>
                <c:ptCount val="2"/>
                <c:pt idx="0" c:formatCode="0.000000_ ">
                  <c:v>A</c:v>
                </c:pt>
                <c:pt idx="1" c:formatCode="0.000000_ ">
                  <c:v>B</c:v>
                </c:pt>
              </c:strCache>
            </c:strRef>
          </c:cat>
          <c:val>
            <c:numRef>
              <c:f>'phylum level'!$B$12:$C$12</c:f>
              <c:numCache>
                <c:formatCode>0.000000_ </c:formatCode>
                <c:ptCount val="2"/>
                <c:pt idx="0">
                  <c:v>0.099376</c:v>
                </c:pt>
                <c:pt idx="1">
                  <c:v>0.051721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7"/>
        <c:overlap val="100"/>
        <c:axId val="162607488"/>
        <c:axId val="162609408"/>
      </c:barChart>
      <c:catAx>
        <c:axId val="162607488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Times New Roman" panose="02020603050405020304" pitchFamily="18" charset="0"/>
                    <a:ea typeface="宋体" panose="02010600030101010101" pitchFamily="7" charset="-122"/>
                  </a:rPr>
                  <a:t>Group Name</a:t>
                </a:r>
                <a:endParaRPr lang="zh-CN" altLang="en-US" sz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Times New Roman" panose="02020603050405020304" pitchFamily="18" charset="0"/>
                  <a:ea typeface="宋体" panose="02010600030101010101" pitchFamily="7" charset="-122"/>
                </a:endParaRPr>
              </a:p>
            </c:rich>
          </c:tx>
          <c:layout>
            <c:manualLayout>
              <c:xMode val="edge"/>
              <c:yMode val="edge"/>
              <c:x val="0.300591327201051"/>
              <c:y val="0.9206225680933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noFill/>
          <a:ln w="19050" cap="flat" cmpd="sng" algn="ctr">
            <a:solidFill>
              <a:sysClr val="windowText" lastClr="000000">
                <a:lumMod val="95000"/>
                <a:lumOff val="5000"/>
              </a:sys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1000" b="1" i="0" u="none" strike="noStrike" kern="1200" cap="none" spc="0" normalizeH="0" baseline="0">
                <a:solidFill>
                  <a:schemeClr val="tx1">
                    <a:lumMod val="95000"/>
                    <a:lumOff val="5000"/>
                  </a:schemeClr>
                </a:solidFill>
                <a:uFill>
                  <a:solidFill>
                    <a:schemeClr val="tx1">
                      <a:lumMod val="50000"/>
                      <a:lumOff val="50000"/>
                    </a:schemeClr>
                  </a:solidFill>
                </a:uFill>
                <a:latin typeface="Times New Roman" panose="02020603050405020304" pitchFamily="18" charset="0"/>
                <a:ea typeface="宋体" panose="02010600030101010101" pitchFamily="7" charset="-122"/>
                <a:cs typeface="华文中宋" panose="02010600040101010101" charset="-122"/>
                <a:sym typeface="华文中宋" panose="02010600040101010101" charset="-122"/>
              </a:defRPr>
            </a:pPr>
          </a:p>
        </c:txPr>
        <c:crossAx val="162609408"/>
        <c:crosses val="autoZero"/>
        <c:auto val="1"/>
        <c:lblAlgn val="ctr"/>
        <c:lblOffset val="100"/>
        <c:noMultiLvlLbl val="0"/>
      </c:catAx>
      <c:valAx>
        <c:axId val="162609408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ysClr val="windowText" lastClr="000000">
                  <a:lumMod val="95000"/>
                  <a:lumOff val="5000"/>
                </a:sysClr>
              </a:solidFill>
              <a:prstDash val="dash"/>
              <a:round/>
            </a:ln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200" b="1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Times New Roman" panose="02020603050405020304" pitchFamily="18" charset="0"/>
                    <a:ea typeface="宋体" panose="02010600030101010101" pitchFamily="7" charset="-122"/>
                    <a:cs typeface="+mn-cs"/>
                  </a:defRPr>
                </a:pPr>
                <a:r>
                  <a:rPr lang="en-US" altLang="zh-CN" sz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Times New Roman" panose="02020603050405020304" pitchFamily="18" charset="0"/>
                    <a:ea typeface="宋体" panose="02010600030101010101" pitchFamily="7" charset="-122"/>
                  </a:rPr>
                  <a:t>Relative Abundance</a:t>
                </a:r>
                <a:endParaRPr lang="zh-CN" altLang="en-US" sz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Times New Roman" panose="02020603050405020304" pitchFamily="18" charset="0"/>
                  <a:ea typeface="宋体" panose="02010600030101010101" pitchFamily="7" charset="-122"/>
                </a:endParaRPr>
              </a:p>
            </c:rich>
          </c:tx>
          <c:layout>
            <c:manualLayout>
              <c:xMode val="edge"/>
              <c:yMode val="edge"/>
              <c:x val="0.0285225698139084"/>
              <c:y val="0.352590671928721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noFill/>
          <a:ln w="19050" cap="flat" cmpd="sng" algn="ctr">
            <a:solidFill>
              <a:sysClr val="windowText" lastClr="000000">
                <a:lumMod val="95000"/>
                <a:lumOff val="5000"/>
              </a:sys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1000" b="1" i="0" u="none" strike="noStrike" kern="1200" cap="none" spc="0" normalizeH="0" baseline="0">
                <a:solidFill>
                  <a:schemeClr val="tx1">
                    <a:lumMod val="95000"/>
                    <a:lumOff val="5000"/>
                  </a:schemeClr>
                </a:solidFill>
                <a:uFill>
                  <a:solidFill>
                    <a:schemeClr val="tx1">
                      <a:lumMod val="50000"/>
                      <a:lumOff val="50000"/>
                    </a:schemeClr>
                  </a:solidFill>
                </a:uFill>
                <a:latin typeface="Times New Roman" panose="02020603050405020304" pitchFamily="18" charset="0"/>
                <a:ea typeface="微软雅黑" panose="020B0503020204020204" charset="-122"/>
                <a:cs typeface="+mn-cs"/>
              </a:defRPr>
            </a:pPr>
          </a:p>
        </c:txPr>
        <c:crossAx val="162607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4060446780552"/>
          <c:y val="0.163424124513619"/>
          <c:w val="0.264914586070959"/>
          <c:h val="0.545214007782101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1000" b="1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ea typeface="宋体" panose="02010600030101010101" pitchFamily="7" charset="-122"/>
              <a:cs typeface="Times New Roman" panose="02020603050405020304" pitchFamily="18" charset="0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lang="zh-CN">
          <a:solidFill>
            <a:schemeClr val="tx1">
              <a:lumMod val="50000"/>
              <a:lumOff val="50000"/>
            </a:schemeClr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196850</xdr:colOff>
      <xdr:row>3</xdr:row>
      <xdr:rowOff>38100</xdr:rowOff>
    </xdr:from>
    <xdr:to>
      <xdr:col>12</xdr:col>
      <xdr:colOff>682625</xdr:colOff>
      <xdr:row>26</xdr:row>
      <xdr:rowOff>28575</xdr:rowOff>
    </xdr:to>
    <xdr:graphicFrame>
      <xdr:nvGraphicFramePr>
        <xdr:cNvPr id="2" name="图表 1"/>
        <xdr:cNvGraphicFramePr/>
      </xdr:nvGraphicFramePr>
      <xdr:xfrm>
        <a:off x="5052060" y="571500"/>
        <a:ext cx="4832350" cy="40798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topLeftCell="A4" workbookViewId="0">
      <selection activeCell="E4" sqref="E4"/>
    </sheetView>
  </sheetViews>
  <sheetFormatPr defaultColWidth="9" defaultRowHeight="14" outlineLevelCol="3"/>
  <cols>
    <col min="1" max="1" width="22.2545454545455" customWidth="1"/>
    <col min="2" max="2" width="13.3727272727273" style="62" customWidth="1"/>
    <col min="3" max="3" width="13.2545454545455" style="62" customWidth="1"/>
    <col min="4" max="4" width="11.6272727272727" customWidth="1"/>
  </cols>
  <sheetData>
    <row r="1" spans="1:4">
      <c r="A1" t="s">
        <v>0</v>
      </c>
      <c r="B1" s="62" t="s">
        <v>1</v>
      </c>
      <c r="C1" s="62" t="s">
        <v>2</v>
      </c>
      <c r="D1" s="66"/>
    </row>
    <row r="2" spans="1:4">
      <c r="A2" s="64" t="s">
        <v>3</v>
      </c>
      <c r="B2" s="67">
        <v>0.514216</v>
      </c>
      <c r="C2" s="67">
        <v>0.419713</v>
      </c>
      <c r="D2" s="66"/>
    </row>
    <row r="3" spans="1:4">
      <c r="A3" s="64" t="s">
        <v>4</v>
      </c>
      <c r="B3" s="67">
        <v>0.215272</v>
      </c>
      <c r="C3" s="67">
        <v>0.310317</v>
      </c>
      <c r="D3" s="66"/>
    </row>
    <row r="4" spans="1:4">
      <c r="A4" s="64" t="s">
        <v>5</v>
      </c>
      <c r="B4" s="67">
        <v>0.041701</v>
      </c>
      <c r="C4" s="67">
        <v>0.068237</v>
      </c>
      <c r="D4" s="66"/>
    </row>
    <row r="5" spans="1:4">
      <c r="A5" s="68" t="s">
        <v>6</v>
      </c>
      <c r="B5" s="69">
        <v>0.028974</v>
      </c>
      <c r="C5" s="69">
        <v>0.045221</v>
      </c>
      <c r="D5" s="66"/>
    </row>
    <row r="6" spans="1:4">
      <c r="A6" s="64" t="s">
        <v>7</v>
      </c>
      <c r="B6" s="67">
        <v>0.028703</v>
      </c>
      <c r="C6" s="67">
        <v>0.032765</v>
      </c>
      <c r="D6" s="66"/>
    </row>
    <row r="7" spans="1:4">
      <c r="A7" s="68" t="s">
        <v>8</v>
      </c>
      <c r="B7" s="69">
        <v>0.033035</v>
      </c>
      <c r="C7" s="69">
        <v>0.029515</v>
      </c>
      <c r="D7" s="66"/>
    </row>
    <row r="8" spans="1:4">
      <c r="A8" s="68" t="s">
        <v>9</v>
      </c>
      <c r="B8" s="69">
        <v>0.009207</v>
      </c>
      <c r="C8" s="69">
        <v>0.016518</v>
      </c>
      <c r="D8" s="66"/>
    </row>
    <row r="9" spans="1:4">
      <c r="A9" s="68" t="s">
        <v>10</v>
      </c>
      <c r="B9" s="69">
        <v>0.010019</v>
      </c>
      <c r="C9" s="69">
        <v>0.013268</v>
      </c>
      <c r="D9" s="66"/>
    </row>
    <row r="10" spans="1:4">
      <c r="A10" s="70" t="s">
        <v>11</v>
      </c>
      <c r="B10" s="71">
        <v>0.007853</v>
      </c>
      <c r="C10" s="71">
        <v>0.007582</v>
      </c>
      <c r="D10" s="66"/>
    </row>
    <row r="11" spans="1:4">
      <c r="A11" s="64" t="s">
        <v>12</v>
      </c>
      <c r="B11" s="67">
        <v>0.011644</v>
      </c>
      <c r="C11" s="67">
        <v>0.005145</v>
      </c>
      <c r="D11" s="66"/>
    </row>
    <row r="12" spans="1:3">
      <c r="A12" s="72" t="s">
        <v>13</v>
      </c>
      <c r="B12" s="73">
        <v>0.099376</v>
      </c>
      <c r="C12" s="73">
        <v>0.051721</v>
      </c>
    </row>
    <row r="13" spans="1:1">
      <c r="A13" s="64"/>
    </row>
    <row r="14" spans="1:3">
      <c r="A14" s="74" t="s">
        <v>14</v>
      </c>
      <c r="B14" s="75">
        <v>0</v>
      </c>
      <c r="C14" s="75">
        <v>0.00352</v>
      </c>
    </row>
    <row r="15" spans="1:3">
      <c r="A15" s="74" t="s">
        <v>15</v>
      </c>
      <c r="B15" s="75">
        <v>0.001354</v>
      </c>
      <c r="C15" s="75">
        <v>0.002979</v>
      </c>
    </row>
    <row r="16" spans="1:3">
      <c r="A16" s="76" t="s">
        <v>16</v>
      </c>
      <c r="B16" s="77">
        <v>0.010831</v>
      </c>
      <c r="C16" s="77">
        <v>0.002708</v>
      </c>
    </row>
    <row r="17" spans="1:3">
      <c r="A17" s="74" t="s">
        <v>17</v>
      </c>
      <c r="B17" s="75">
        <v>0.005957</v>
      </c>
      <c r="C17" s="75">
        <v>0.002708</v>
      </c>
    </row>
    <row r="18" spans="1:3">
      <c r="A18" s="78" t="s">
        <v>18</v>
      </c>
      <c r="B18" s="75">
        <v>0.002708</v>
      </c>
      <c r="C18" s="75">
        <v>0.002437</v>
      </c>
    </row>
    <row r="19" spans="1:3">
      <c r="A19" t="s">
        <v>19</v>
      </c>
      <c r="B19" s="62">
        <v>0.000812</v>
      </c>
      <c r="C19" s="62">
        <v>0.000812</v>
      </c>
    </row>
    <row r="20" spans="1:3">
      <c r="A20" s="78" t="s">
        <v>20</v>
      </c>
      <c r="B20" s="75">
        <v>0.000542</v>
      </c>
      <c r="C20" s="75">
        <v>0.000812</v>
      </c>
    </row>
    <row r="21" spans="1:3">
      <c r="A21" s="78" t="s">
        <v>21</v>
      </c>
      <c r="B21" s="75">
        <v>0.001895</v>
      </c>
      <c r="C21" s="75">
        <v>0.000542</v>
      </c>
    </row>
    <row r="22" spans="1:3">
      <c r="A22" t="s">
        <v>22</v>
      </c>
      <c r="B22" s="62">
        <v>0</v>
      </c>
      <c r="C22" s="62">
        <v>0.000542</v>
      </c>
    </row>
    <row r="23" spans="1:3">
      <c r="A23" s="78" t="s">
        <v>23</v>
      </c>
      <c r="B23" s="75">
        <v>0.000812</v>
      </c>
      <c r="C23" s="75">
        <v>0.000271</v>
      </c>
    </row>
    <row r="24" spans="1:3">
      <c r="A24" s="78" t="s">
        <v>24</v>
      </c>
      <c r="B24" s="75">
        <v>0.00704</v>
      </c>
      <c r="C24" s="75">
        <v>0.000271</v>
      </c>
    </row>
    <row r="25" spans="1:3">
      <c r="A25" s="78" t="s">
        <v>25</v>
      </c>
      <c r="B25" s="75">
        <v>0</v>
      </c>
      <c r="C25" s="75">
        <v>0</v>
      </c>
    </row>
    <row r="26" spans="1:3">
      <c r="A26" s="78" t="s">
        <v>26</v>
      </c>
      <c r="B26" s="75">
        <v>0</v>
      </c>
      <c r="C26" s="75">
        <v>0</v>
      </c>
    </row>
    <row r="27" spans="1:3">
      <c r="A27" s="78" t="s">
        <v>27</v>
      </c>
      <c r="B27" s="75">
        <v>0</v>
      </c>
      <c r="C27" s="75">
        <v>0</v>
      </c>
    </row>
    <row r="28" spans="1:3">
      <c r="A28" s="78" t="s">
        <v>13</v>
      </c>
      <c r="B28" s="75">
        <v>0.067425</v>
      </c>
      <c r="C28" s="75">
        <v>0.034119</v>
      </c>
    </row>
    <row r="29" spans="1:3">
      <c r="A29" s="79" t="s">
        <v>13</v>
      </c>
      <c r="B29" s="73">
        <f>SUM(B14:B28)</f>
        <v>0.099376</v>
      </c>
      <c r="C29" s="73">
        <f>SUM(C14:C28)</f>
        <v>0.051721</v>
      </c>
    </row>
  </sheetData>
  <sortState ref="A2:C26">
    <sortCondition ref="C2" descending="1"/>
  </sortState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selection activeCell="A10" sqref="A10:G10"/>
    </sheetView>
  </sheetViews>
  <sheetFormatPr defaultColWidth="9" defaultRowHeight="14" outlineLevelCol="6"/>
  <cols>
    <col min="1" max="1" width="25.1272727272727" customWidth="1"/>
    <col min="2" max="2" width="10.3727272727273" style="62"/>
    <col min="3" max="7" width="12.6272727272727" style="62"/>
    <col min="8" max="15" width="12.6272727272727"/>
    <col min="16" max="16" width="10.3727272727273"/>
    <col min="17" max="20" width="12.6272727272727"/>
    <col min="21" max="22" width="10.3727272727273"/>
    <col min="23" max="23" width="12.6272727272727"/>
  </cols>
  <sheetData>
    <row r="1" spans="1:7">
      <c r="A1" t="s">
        <v>0</v>
      </c>
      <c r="B1" s="62" t="s">
        <v>28</v>
      </c>
      <c r="C1" s="62" t="s">
        <v>29</v>
      </c>
      <c r="D1" s="62" t="s">
        <v>30</v>
      </c>
      <c r="E1" s="62" t="s">
        <v>31</v>
      </c>
      <c r="F1" s="62" t="s">
        <v>32</v>
      </c>
      <c r="G1" s="62" t="s">
        <v>33</v>
      </c>
    </row>
    <row r="2" spans="1:7">
      <c r="A2" s="64" t="s">
        <v>3</v>
      </c>
      <c r="B2" s="62">
        <v>0.399675060926075</v>
      </c>
      <c r="C2" s="62">
        <v>0.463038180341185</v>
      </c>
      <c r="D2" s="62">
        <v>0.679935012185214</v>
      </c>
      <c r="E2" s="62">
        <v>0.343623070674248</v>
      </c>
      <c r="F2" s="62">
        <v>0.534524776604386</v>
      </c>
      <c r="G2" s="62">
        <v>0.380991064175466</v>
      </c>
    </row>
    <row r="3" spans="1:7">
      <c r="A3" s="64" t="s">
        <v>4</v>
      </c>
      <c r="B3" s="62">
        <v>0.215272136474411</v>
      </c>
      <c r="C3" s="62">
        <v>0.26969943135662</v>
      </c>
      <c r="D3" s="62">
        <v>0.160844841592201</v>
      </c>
      <c r="E3" s="62">
        <v>0.312753858651503</v>
      </c>
      <c r="F3" s="62">
        <v>0.290820471161657</v>
      </c>
      <c r="G3" s="62">
        <v>0.327376116978066</v>
      </c>
    </row>
    <row r="4" spans="1:7">
      <c r="A4" s="64" t="s">
        <v>5</v>
      </c>
      <c r="B4" s="62">
        <v>0.073923639317628</v>
      </c>
      <c r="C4" s="62">
        <v>0.0389926888708367</v>
      </c>
      <c r="D4" s="62">
        <v>0.0121852152721365</v>
      </c>
      <c r="E4" s="62">
        <v>0.151096669374492</v>
      </c>
      <c r="F4" s="62">
        <v>0.00893582453290008</v>
      </c>
      <c r="G4" s="62">
        <v>0.0446791226645004</v>
      </c>
    </row>
    <row r="5" spans="1:7">
      <c r="A5" s="64" t="s">
        <v>8</v>
      </c>
      <c r="B5" s="62">
        <v>0.0430544272948822</v>
      </c>
      <c r="C5" s="62">
        <v>0.0300568643379366</v>
      </c>
      <c r="D5" s="62">
        <v>0.0259951259138912</v>
      </c>
      <c r="E5" s="62">
        <v>0.0268074735987003</v>
      </c>
      <c r="F5" s="62">
        <v>0.0324939073923639</v>
      </c>
      <c r="G5" s="62">
        <v>0.0292445166531276</v>
      </c>
    </row>
    <row r="6" spans="1:7">
      <c r="A6" s="64" t="s">
        <v>6</v>
      </c>
      <c r="B6" s="62">
        <v>0.0292445166531275</v>
      </c>
      <c r="C6" s="62">
        <v>0.0259951259138912</v>
      </c>
      <c r="D6" s="62">
        <v>0.0316815597075548</v>
      </c>
      <c r="E6" s="62">
        <v>0.0324939073923639</v>
      </c>
      <c r="F6" s="62">
        <v>0.0487408610885459</v>
      </c>
      <c r="G6" s="62">
        <v>0.0544272948822096</v>
      </c>
    </row>
    <row r="7" spans="1:7">
      <c r="A7" s="64" t="s">
        <v>7</v>
      </c>
      <c r="B7" s="62">
        <v>0.0219333874898457</v>
      </c>
      <c r="C7" s="62">
        <v>0.0487408610885459</v>
      </c>
      <c r="D7" s="62">
        <v>0.0154346060113729</v>
      </c>
      <c r="E7" s="62">
        <v>0.0422420796100731</v>
      </c>
      <c r="F7" s="62">
        <v>0.0349309504467912</v>
      </c>
      <c r="G7" s="62">
        <v>0.0211210398050366</v>
      </c>
    </row>
    <row r="8" spans="1:7">
      <c r="A8" s="64" t="s">
        <v>9</v>
      </c>
      <c r="B8" s="62">
        <v>0.00731112916328188</v>
      </c>
      <c r="C8" s="62">
        <v>0.0121852152721365</v>
      </c>
      <c r="D8" s="62">
        <v>0.00812347684809098</v>
      </c>
      <c r="E8" s="62">
        <v>0.0235580828594639</v>
      </c>
      <c r="F8" s="62">
        <v>0.00324939073923639</v>
      </c>
      <c r="G8" s="62">
        <v>0.0227457351746548</v>
      </c>
    </row>
    <row r="9" spans="1:7">
      <c r="A9" s="63" t="s">
        <v>16</v>
      </c>
      <c r="B9" s="62">
        <v>0.0300568643379366</v>
      </c>
      <c r="C9" s="62">
        <v>0.0016246953696182</v>
      </c>
      <c r="D9" s="62">
        <v>0.000812347684809098</v>
      </c>
      <c r="E9" s="62">
        <v>0.0016246953696182</v>
      </c>
      <c r="F9" s="62">
        <v>0</v>
      </c>
      <c r="G9" s="62">
        <v>0.00649878147847279</v>
      </c>
    </row>
    <row r="10" spans="1:7">
      <c r="A10" s="64" t="s">
        <v>11</v>
      </c>
      <c r="B10" s="62">
        <v>0.00893582453290008</v>
      </c>
      <c r="C10" s="62">
        <v>0.00731112916328188</v>
      </c>
      <c r="D10" s="62">
        <v>0.00731112916328188</v>
      </c>
      <c r="E10" s="62">
        <v>0.0016246953696182</v>
      </c>
      <c r="F10" s="62">
        <v>0.00487408610885459</v>
      </c>
      <c r="G10" s="62">
        <v>0.016246953696182</v>
      </c>
    </row>
    <row r="11" spans="1:7">
      <c r="A11" t="s">
        <v>23</v>
      </c>
      <c r="B11" s="62">
        <v>0.00243704305442729</v>
      </c>
      <c r="C11" s="62">
        <v>0</v>
      </c>
      <c r="D11" s="62">
        <v>0</v>
      </c>
      <c r="E11" s="62">
        <v>0.000812347684809098</v>
      </c>
      <c r="F11" s="62">
        <v>0</v>
      </c>
      <c r="G11" s="62">
        <v>0</v>
      </c>
    </row>
    <row r="12" spans="1:7">
      <c r="A12" s="64" t="s">
        <v>12</v>
      </c>
      <c r="B12" s="62">
        <v>0.0219333874898457</v>
      </c>
      <c r="C12" s="62">
        <v>0.00893582453290008</v>
      </c>
      <c r="D12" s="62">
        <v>0.00406173842404549</v>
      </c>
      <c r="E12" s="62">
        <v>0.00324939073923639</v>
      </c>
      <c r="F12" s="62">
        <v>0.00324939073923639</v>
      </c>
      <c r="G12" s="62">
        <v>0.00893582453290008</v>
      </c>
    </row>
    <row r="13" spans="1:7">
      <c r="A13" t="s">
        <v>24</v>
      </c>
      <c r="B13" s="62">
        <v>0</v>
      </c>
      <c r="C13" s="62">
        <v>0.0211210398050366</v>
      </c>
      <c r="D13" s="62">
        <v>0</v>
      </c>
      <c r="E13" s="62">
        <v>0.000812347684809098</v>
      </c>
      <c r="F13" s="62">
        <v>0</v>
      </c>
      <c r="G13" s="62">
        <v>0</v>
      </c>
    </row>
    <row r="14" spans="1:7">
      <c r="A14" s="64" t="s">
        <v>10</v>
      </c>
      <c r="B14" s="62">
        <v>0.016246953696182</v>
      </c>
      <c r="C14" s="62">
        <v>0.00893582453290008</v>
      </c>
      <c r="D14" s="62">
        <v>0.00487408610885459</v>
      </c>
      <c r="E14" s="62">
        <v>0.0146222583265638</v>
      </c>
      <c r="F14" s="62">
        <v>0.00649878147847279</v>
      </c>
      <c r="G14" s="62">
        <v>0.0186839967506093</v>
      </c>
    </row>
    <row r="15" spans="1:7">
      <c r="A15" t="s">
        <v>18</v>
      </c>
      <c r="B15" s="62">
        <v>0</v>
      </c>
      <c r="C15" s="62">
        <v>0.00812347684809098</v>
      </c>
      <c r="D15" s="62">
        <v>0</v>
      </c>
      <c r="E15" s="62">
        <v>0.00406173842404549</v>
      </c>
      <c r="F15" s="62">
        <v>0.000812347684809098</v>
      </c>
      <c r="G15" s="62">
        <v>0.00243704305442729</v>
      </c>
    </row>
    <row r="16" spans="1:7">
      <c r="A16" t="s">
        <v>14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0.0105605199025183</v>
      </c>
    </row>
    <row r="17" spans="1:7">
      <c r="A17" t="s">
        <v>17</v>
      </c>
      <c r="B17" s="62">
        <v>0.00974817221770918</v>
      </c>
      <c r="C17" s="62">
        <v>0.00731112916328188</v>
      </c>
      <c r="D17" s="62">
        <v>0.000812347684809098</v>
      </c>
      <c r="E17" s="62">
        <v>0.00568643379366369</v>
      </c>
      <c r="F17" s="62">
        <v>0.000812347684809098</v>
      </c>
      <c r="G17" s="62">
        <v>0.0016246953696182</v>
      </c>
    </row>
    <row r="18" spans="1:7">
      <c r="A18" t="s">
        <v>19</v>
      </c>
      <c r="B18" s="62">
        <v>0.000812347684809098</v>
      </c>
      <c r="C18" s="62">
        <v>0.000812347684809098</v>
      </c>
      <c r="D18" s="62">
        <v>0.000812347684809098</v>
      </c>
      <c r="E18" s="62">
        <v>0.0016246953696182</v>
      </c>
      <c r="F18" s="62">
        <v>0.000812347684809098</v>
      </c>
      <c r="G18" s="62">
        <v>0</v>
      </c>
    </row>
    <row r="19" spans="1:7">
      <c r="A19" t="s">
        <v>21</v>
      </c>
      <c r="B19" s="62">
        <v>0</v>
      </c>
      <c r="C19" s="62">
        <v>0.00487408610885459</v>
      </c>
      <c r="D19" s="62">
        <v>0.000812347684809098</v>
      </c>
      <c r="E19" s="62">
        <v>0.000812347684809098</v>
      </c>
      <c r="F19" s="62">
        <v>0</v>
      </c>
      <c r="G19" s="62">
        <v>0.000812347684809098</v>
      </c>
    </row>
    <row r="20" spans="1:7">
      <c r="A20" t="s">
        <v>15</v>
      </c>
      <c r="B20" s="62">
        <v>0.0016246953696182</v>
      </c>
      <c r="C20" s="62">
        <v>0.000812347684809098</v>
      </c>
      <c r="D20" s="62">
        <v>0.0016246953696182</v>
      </c>
      <c r="E20" s="62">
        <v>0.00243704305442729</v>
      </c>
      <c r="F20" s="62">
        <v>0.0016246953696182</v>
      </c>
      <c r="G20" s="62">
        <v>0.00487408610885459</v>
      </c>
    </row>
    <row r="21" spans="1:7">
      <c r="A21" t="s">
        <v>22</v>
      </c>
      <c r="B21" s="62">
        <v>0</v>
      </c>
      <c r="C21" s="62">
        <v>0</v>
      </c>
      <c r="D21" s="62">
        <v>0</v>
      </c>
      <c r="E21" s="62">
        <v>0</v>
      </c>
      <c r="F21" s="62">
        <v>0.0016246953696182</v>
      </c>
      <c r="G21" s="62">
        <v>0</v>
      </c>
    </row>
    <row r="22" spans="1:7">
      <c r="A22" t="s">
        <v>25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</row>
    <row r="23" spans="1:7">
      <c r="A23" t="s">
        <v>20</v>
      </c>
      <c r="B23" s="62">
        <v>0.0016246953696182</v>
      </c>
      <c r="C23" s="62">
        <v>0</v>
      </c>
      <c r="D23" s="62">
        <v>0</v>
      </c>
      <c r="E23" s="62">
        <v>0</v>
      </c>
      <c r="F23" s="62">
        <v>0</v>
      </c>
      <c r="G23" s="62">
        <v>0.00243704305442729</v>
      </c>
    </row>
    <row r="24" spans="1:7">
      <c r="A24" t="s">
        <v>26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</row>
    <row r="25" spans="1:7">
      <c r="A25" t="s">
        <v>27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</row>
    <row r="26" spans="1:7">
      <c r="A26" t="s">
        <v>13</v>
      </c>
      <c r="B26" s="62">
        <v>0.116165718927702</v>
      </c>
      <c r="C26" s="62">
        <v>0.0414297319252648</v>
      </c>
      <c r="D26" s="62">
        <v>0.0446791226645016</v>
      </c>
      <c r="E26" s="62">
        <v>0.0300568643379379</v>
      </c>
      <c r="F26" s="62">
        <v>0.0259951259138924</v>
      </c>
      <c r="G26" s="62">
        <v>0.04630381803412</v>
      </c>
    </row>
    <row r="28" s="62" customFormat="1" spans="3:6">
      <c r="C28" s="65"/>
      <c r="D28" s="65"/>
      <c r="F28" s="65"/>
    </row>
    <row r="29" s="62" customFormat="1"/>
    <row r="30" s="62" customFormat="1"/>
    <row r="31" s="62" customFormat="1"/>
    <row r="32" s="62" customFormat="1"/>
    <row r="33" s="62" customFormat="1"/>
    <row r="34" s="62" customFormat="1"/>
    <row r="35" s="62" customFormat="1"/>
    <row r="36" s="62" customFormat="1"/>
    <row r="37" s="62" customFormat="1"/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D23" sqref="D23"/>
    </sheetView>
  </sheetViews>
  <sheetFormatPr defaultColWidth="9" defaultRowHeight="14"/>
  <cols>
    <col min="1" max="2" width="18.6272727272727" customWidth="1"/>
    <col min="3" max="3" width="12.8727272727273" customWidth="1"/>
    <col min="4" max="4" width="14.1272727272727" customWidth="1"/>
    <col min="5" max="5" width="12.6272727272727" customWidth="1"/>
    <col min="6" max="6" width="12.5" customWidth="1"/>
    <col min="7" max="7" width="15.6272727272727" customWidth="1"/>
    <col min="8" max="8" width="11.8727272727273" customWidth="1"/>
    <col min="9" max="9" width="12.1272727272727" customWidth="1"/>
    <col min="10" max="10" width="11.5" customWidth="1"/>
  </cols>
  <sheetData>
    <row r="1" spans="1:7">
      <c r="A1" t="s">
        <v>0</v>
      </c>
      <c r="B1" s="62" t="s">
        <v>28</v>
      </c>
      <c r="C1" s="62" t="s">
        <v>29</v>
      </c>
      <c r="D1" s="62" t="s">
        <v>30</v>
      </c>
      <c r="E1" s="62" t="s">
        <v>31</v>
      </c>
      <c r="F1" s="62" t="s">
        <v>32</v>
      </c>
      <c r="G1" s="62" t="s">
        <v>33</v>
      </c>
    </row>
    <row r="2" spans="1:7">
      <c r="A2" s="63" t="s">
        <v>3</v>
      </c>
      <c r="B2" s="62">
        <v>0.399675060926075</v>
      </c>
      <c r="C2" s="62">
        <v>0.463038180341185</v>
      </c>
      <c r="D2" s="62">
        <v>0.679935012185214</v>
      </c>
      <c r="E2" s="62">
        <v>0.343623070674248</v>
      </c>
      <c r="F2" s="62">
        <v>0.534524776604386</v>
      </c>
      <c r="G2" s="62">
        <v>0.380991064175466</v>
      </c>
    </row>
    <row r="3" spans="1:7">
      <c r="A3" s="63" t="s">
        <v>4</v>
      </c>
      <c r="B3" s="62">
        <v>0.215272136474411</v>
      </c>
      <c r="C3" s="62">
        <v>0.26969943135662</v>
      </c>
      <c r="D3" s="62">
        <v>0.160844841592201</v>
      </c>
      <c r="E3" s="62">
        <v>0.312753858651503</v>
      </c>
      <c r="F3" s="62">
        <v>0.290820471161657</v>
      </c>
      <c r="G3" s="62">
        <v>0.327376116978066</v>
      </c>
    </row>
    <row r="4" spans="1:7">
      <c r="A4" s="63" t="s">
        <v>5</v>
      </c>
      <c r="B4" s="62">
        <v>0.073923639317628</v>
      </c>
      <c r="C4" s="62">
        <v>0.0389926888708367</v>
      </c>
      <c r="D4" s="62">
        <v>0.0121852152721365</v>
      </c>
      <c r="E4" s="62">
        <v>0.151096669374492</v>
      </c>
      <c r="F4" s="62">
        <v>0.00893582453290008</v>
      </c>
      <c r="G4" s="62">
        <v>0.0446791226645004</v>
      </c>
    </row>
    <row r="5" spans="1:7">
      <c r="A5" s="63" t="s">
        <v>8</v>
      </c>
      <c r="B5" s="62">
        <v>0.0430544272948822</v>
      </c>
      <c r="C5" s="62">
        <v>0.0300568643379366</v>
      </c>
      <c r="D5" s="62">
        <v>0.0259951259138912</v>
      </c>
      <c r="E5" s="62">
        <v>0.0268074735987003</v>
      </c>
      <c r="F5" s="62">
        <v>0.0324939073923639</v>
      </c>
      <c r="G5" s="62">
        <v>0.0292445166531276</v>
      </c>
    </row>
    <row r="6" spans="1:7">
      <c r="A6" s="63" t="s">
        <v>6</v>
      </c>
      <c r="B6" s="62">
        <v>0.0292445166531275</v>
      </c>
      <c r="C6" s="62">
        <v>0.0259951259138912</v>
      </c>
      <c r="D6" s="62">
        <v>0.0316815597075548</v>
      </c>
      <c r="E6" s="62">
        <v>0.0324939073923639</v>
      </c>
      <c r="F6" s="62">
        <v>0.0487408610885459</v>
      </c>
      <c r="G6" s="62">
        <v>0.0544272948822096</v>
      </c>
    </row>
    <row r="7" spans="1:7">
      <c r="A7" s="63" t="s">
        <v>7</v>
      </c>
      <c r="B7" s="62">
        <v>0.0219333874898457</v>
      </c>
      <c r="C7" s="62">
        <v>0.0487408610885459</v>
      </c>
      <c r="D7" s="62">
        <v>0.0154346060113729</v>
      </c>
      <c r="E7" s="62">
        <v>0.0422420796100731</v>
      </c>
      <c r="F7" s="62">
        <v>0.0349309504467912</v>
      </c>
      <c r="G7" s="62">
        <v>0.0211210398050366</v>
      </c>
    </row>
    <row r="8" spans="1:7">
      <c r="A8" s="63" t="s">
        <v>9</v>
      </c>
      <c r="B8" s="62">
        <v>0.00731112916328188</v>
      </c>
      <c r="C8" s="62">
        <v>0.0121852152721365</v>
      </c>
      <c r="D8" s="62">
        <v>0.00812347684809098</v>
      </c>
      <c r="E8" s="62">
        <v>0.0235580828594639</v>
      </c>
      <c r="F8" s="62">
        <v>0.00324939073923639</v>
      </c>
      <c r="G8" s="62">
        <v>0.0227457351746548</v>
      </c>
    </row>
    <row r="9" spans="1:7">
      <c r="A9" s="63" t="s">
        <v>12</v>
      </c>
      <c r="B9" s="62">
        <v>0.0219333874898457</v>
      </c>
      <c r="C9" s="62">
        <v>0.00893582453290008</v>
      </c>
      <c r="D9" s="62">
        <v>0.00406173842404549</v>
      </c>
      <c r="E9" s="62">
        <v>0.00324939073923639</v>
      </c>
      <c r="F9" s="62">
        <v>0.00324939073923639</v>
      </c>
      <c r="G9" s="62">
        <v>0.00893582453290008</v>
      </c>
    </row>
    <row r="10" spans="1:7">
      <c r="A10" s="63" t="s">
        <v>10</v>
      </c>
      <c r="B10" s="62">
        <v>0.016246953696182</v>
      </c>
      <c r="C10" s="62">
        <v>0.00893582453290008</v>
      </c>
      <c r="D10" s="62">
        <v>0.00487408610885459</v>
      </c>
      <c r="E10" s="62">
        <v>0.0146222583265638</v>
      </c>
      <c r="F10" s="62">
        <v>0.00649878147847279</v>
      </c>
      <c r="G10" s="62">
        <v>0.0186839967506093</v>
      </c>
    </row>
    <row r="11" spans="1:7">
      <c r="A11" s="63" t="s">
        <v>11</v>
      </c>
      <c r="B11" s="62">
        <v>0.00893582453290008</v>
      </c>
      <c r="C11" s="62">
        <v>0.00731112916328188</v>
      </c>
      <c r="D11" s="62">
        <v>0.00731112916328188</v>
      </c>
      <c r="E11" s="62">
        <v>0.0016246953696182</v>
      </c>
      <c r="F11" s="62">
        <v>0.00487408610885459</v>
      </c>
      <c r="G11" s="62">
        <v>0.016246953696182</v>
      </c>
    </row>
    <row r="15" spans="2:10">
      <c r="B15" s="63"/>
      <c r="C15" s="63"/>
      <c r="D15" s="63"/>
      <c r="E15" s="63"/>
      <c r="F15" s="63"/>
      <c r="G15" s="63"/>
      <c r="H15" s="63"/>
      <c r="I15" s="63"/>
      <c r="J15" s="63"/>
    </row>
    <row r="16" spans="1:10">
      <c r="A16" s="62"/>
      <c r="B16" s="62"/>
      <c r="C16" s="62"/>
      <c r="D16" s="62"/>
      <c r="E16" s="62"/>
      <c r="F16" s="62"/>
      <c r="G16" s="62"/>
      <c r="H16" s="62"/>
      <c r="I16" s="62"/>
      <c r="J16" s="62"/>
    </row>
    <row r="17" spans="1:10">
      <c r="A17" s="62"/>
      <c r="B17" s="62"/>
      <c r="C17" s="62"/>
      <c r="D17" s="62"/>
      <c r="E17" s="62"/>
      <c r="F17" s="62"/>
      <c r="G17" s="62"/>
      <c r="H17" s="62"/>
      <c r="I17" s="62"/>
      <c r="J17" s="62"/>
    </row>
    <row r="18" spans="1:10">
      <c r="A18" s="62"/>
      <c r="B18" s="62"/>
      <c r="C18" s="62"/>
      <c r="D18" s="62"/>
      <c r="E18" s="62"/>
      <c r="F18" s="62"/>
      <c r="G18" s="62"/>
      <c r="H18" s="62"/>
      <c r="I18" s="62"/>
      <c r="J18" s="62"/>
    </row>
    <row r="19" spans="1:10">
      <c r="A19" s="62"/>
      <c r="B19" s="62"/>
      <c r="C19" s="62"/>
      <c r="D19" s="62"/>
      <c r="E19" s="62"/>
      <c r="F19" s="62"/>
      <c r="G19" s="62"/>
      <c r="H19" s="62"/>
      <c r="I19" s="62"/>
      <c r="J19" s="62"/>
    </row>
    <row r="20" spans="1:10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>
      <c r="A21" s="62"/>
      <c r="B21" s="62"/>
      <c r="C21" s="62"/>
      <c r="D21" s="62"/>
      <c r="E21" s="62"/>
      <c r="F21" s="62"/>
      <c r="G21" s="62"/>
      <c r="H21" s="62"/>
      <c r="I21" s="62"/>
      <c r="J21" s="62"/>
    </row>
  </sheetData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0"/>
  <sheetViews>
    <sheetView topLeftCell="A63" workbookViewId="0">
      <selection activeCell="G65" sqref="G65"/>
    </sheetView>
  </sheetViews>
  <sheetFormatPr defaultColWidth="9" defaultRowHeight="12.5"/>
  <cols>
    <col min="1" max="1" width="18.3727272727273" style="1" customWidth="1"/>
    <col min="2" max="2" width="19.8727272727273" style="1" customWidth="1"/>
    <col min="3" max="3" width="20.1272727272727" style="1" customWidth="1"/>
    <col min="4" max="4" width="11.8727272727273" style="1" customWidth="1"/>
    <col min="5" max="5" width="11.5" style="1" customWidth="1"/>
    <col min="6" max="6" width="11.8727272727273" style="1" customWidth="1"/>
    <col min="7" max="7" width="11.2545454545455" style="1" customWidth="1"/>
    <col min="8" max="11" width="11.8727272727273" style="1" customWidth="1"/>
    <col min="12" max="16384" width="9" style="1"/>
  </cols>
  <sheetData>
    <row r="1" ht="13" spans="1:1">
      <c r="A1" s="2" t="s">
        <v>34</v>
      </c>
    </row>
    <row r="2" ht="13" spans="1:1">
      <c r="A2" s="2" t="s">
        <v>35</v>
      </c>
    </row>
    <row r="3" ht="13" spans="1:1">
      <c r="A3" s="2" t="s">
        <v>36</v>
      </c>
    </row>
    <row r="4" ht="13" spans="1:1">
      <c r="A4" s="2" t="s">
        <v>37</v>
      </c>
    </row>
    <row r="5" ht="13" spans="1:1">
      <c r="A5" s="2" t="s">
        <v>38</v>
      </c>
    </row>
    <row r="6" ht="13" spans="1:1">
      <c r="A6" s="2" t="s">
        <v>39</v>
      </c>
    </row>
    <row r="7" ht="13" spans="1:1">
      <c r="A7" s="2" t="s">
        <v>40</v>
      </c>
    </row>
    <row r="10" ht="16.5" spans="1:1">
      <c r="A10" s="3" t="s">
        <v>41</v>
      </c>
    </row>
    <row r="12" ht="18" customHeight="1" spans="1:3">
      <c r="A12" s="4" t="s">
        <v>42</v>
      </c>
      <c r="B12" s="4"/>
      <c r="C12" s="4"/>
    </row>
    <row r="13" ht="15" customHeight="1" spans="1:3">
      <c r="A13" s="5" t="s">
        <v>43</v>
      </c>
      <c r="B13" s="6"/>
      <c r="C13" s="7" t="s">
        <v>44</v>
      </c>
    </row>
    <row r="14" ht="15" customHeight="1" spans="1:3">
      <c r="A14" s="8" t="s">
        <v>45</v>
      </c>
      <c r="B14" s="9"/>
      <c r="C14" s="10" t="s">
        <v>46</v>
      </c>
    </row>
    <row r="15" ht="54.95" customHeight="1" spans="1:3">
      <c r="A15" s="8" t="s">
        <v>47</v>
      </c>
      <c r="B15" s="9" t="s">
        <v>48</v>
      </c>
      <c r="C15" s="10" t="s">
        <v>49</v>
      </c>
    </row>
    <row r="16" ht="15" customHeight="1" spans="1:3">
      <c r="A16" s="8"/>
      <c r="B16" s="9" t="s">
        <v>50</v>
      </c>
      <c r="C16" s="10" t="s">
        <v>51</v>
      </c>
    </row>
    <row r="17" ht="15" customHeight="1" spans="1:3">
      <c r="A17" s="8"/>
      <c r="B17" s="9" t="s">
        <v>52</v>
      </c>
      <c r="C17" s="10" t="s">
        <v>53</v>
      </c>
    </row>
    <row r="18" ht="15" customHeight="1" spans="1:3">
      <c r="A18" s="8"/>
      <c r="B18" s="9" t="s">
        <v>54</v>
      </c>
      <c r="C18" s="10" t="s">
        <v>53</v>
      </c>
    </row>
    <row r="19" ht="15" customHeight="1" spans="1:3">
      <c r="A19" s="8"/>
      <c r="B19" s="9" t="s">
        <v>55</v>
      </c>
      <c r="C19" s="10" t="s">
        <v>53</v>
      </c>
    </row>
    <row r="20" ht="27.95" customHeight="1" spans="1:3">
      <c r="A20" s="8"/>
      <c r="B20" s="9" t="s">
        <v>56</v>
      </c>
      <c r="C20" s="11">
        <v>6</v>
      </c>
    </row>
    <row r="21" ht="39.95" customHeight="1" spans="1:3">
      <c r="A21" s="8" t="s">
        <v>57</v>
      </c>
      <c r="B21" s="9" t="s">
        <v>58</v>
      </c>
      <c r="C21" s="10" t="s">
        <v>59</v>
      </c>
    </row>
    <row r="22" ht="68.1" customHeight="1" spans="1:3">
      <c r="A22" s="8"/>
      <c r="B22" s="9" t="s">
        <v>60</v>
      </c>
      <c r="C22" s="10" t="s">
        <v>61</v>
      </c>
    </row>
    <row r="23" ht="188.1" customHeight="1" spans="1:3">
      <c r="A23" s="8" t="s">
        <v>62</v>
      </c>
      <c r="B23" s="9"/>
      <c r="C23" s="10" t="s">
        <v>63</v>
      </c>
    </row>
    <row r="24" ht="15" customHeight="1" spans="1:3">
      <c r="A24" s="8" t="s">
        <v>64</v>
      </c>
      <c r="B24" s="9" t="s">
        <v>65</v>
      </c>
      <c r="C24" s="12" t="s">
        <v>66</v>
      </c>
    </row>
    <row r="25" ht="15" customHeight="1" spans="1:3">
      <c r="A25" s="13"/>
      <c r="B25" s="14" t="s">
        <v>67</v>
      </c>
      <c r="C25" s="15" t="s">
        <v>66</v>
      </c>
    </row>
    <row r="26" ht="13.25"/>
    <row r="28" ht="13" spans="1:1">
      <c r="A28" s="2" t="s">
        <v>68</v>
      </c>
    </row>
    <row r="30" ht="18" customHeight="1" spans="1:6">
      <c r="A30" s="4" t="s">
        <v>69</v>
      </c>
      <c r="B30" s="4"/>
      <c r="C30" s="4"/>
      <c r="D30" s="4"/>
      <c r="E30" s="4"/>
      <c r="F30" s="4"/>
    </row>
    <row r="31" ht="27.95" customHeight="1" spans="1:6">
      <c r="A31" s="16" t="s">
        <v>70</v>
      </c>
      <c r="B31" s="17"/>
      <c r="C31" s="18" t="s">
        <v>71</v>
      </c>
      <c r="D31" s="19" t="s">
        <v>72</v>
      </c>
      <c r="E31" s="19" t="s">
        <v>73</v>
      </c>
      <c r="F31" s="20" t="s">
        <v>74</v>
      </c>
    </row>
    <row r="32" ht="15" customHeight="1" spans="1:6">
      <c r="A32" s="5" t="s">
        <v>3</v>
      </c>
      <c r="B32" s="6" t="s">
        <v>75</v>
      </c>
      <c r="C32" s="21">
        <v>3</v>
      </c>
      <c r="D32" s="22">
        <v>0.514216</v>
      </c>
      <c r="E32" s="23">
        <v>0.146972132266631</v>
      </c>
      <c r="F32" s="24">
        <v>0.0848544001275125</v>
      </c>
    </row>
    <row r="33" ht="15" customHeight="1" spans="1:6">
      <c r="A33" s="8"/>
      <c r="B33" s="9" t="s">
        <v>76</v>
      </c>
      <c r="C33" s="25">
        <v>3</v>
      </c>
      <c r="D33" s="26">
        <v>0.419713</v>
      </c>
      <c r="E33" s="27">
        <v>0.101170343302768</v>
      </c>
      <c r="F33" s="28">
        <v>0.0584107249398601</v>
      </c>
    </row>
    <row r="34" ht="15" customHeight="1" spans="1:6">
      <c r="A34" s="8" t="s">
        <v>4</v>
      </c>
      <c r="B34" s="9" t="s">
        <v>75</v>
      </c>
      <c r="C34" s="25">
        <v>3</v>
      </c>
      <c r="D34" s="26">
        <v>0.215272</v>
      </c>
      <c r="E34" s="27">
        <v>0.054427</v>
      </c>
      <c r="F34" s="28">
        <v>0.0314234431011838</v>
      </c>
    </row>
    <row r="35" ht="15" customHeight="1" spans="1:6">
      <c r="A35" s="8"/>
      <c r="B35" s="9" t="s">
        <v>76</v>
      </c>
      <c r="C35" s="25">
        <v>3</v>
      </c>
      <c r="D35" s="26">
        <v>0.310316666666667</v>
      </c>
      <c r="E35" s="27">
        <v>0.0183994763331279</v>
      </c>
      <c r="F35" s="28">
        <v>0.0106229426138795</v>
      </c>
    </row>
    <row r="36" ht="15" customHeight="1" spans="1:6">
      <c r="A36" s="8" t="s">
        <v>5</v>
      </c>
      <c r="B36" s="9" t="s">
        <v>75</v>
      </c>
      <c r="C36" s="25">
        <v>3</v>
      </c>
      <c r="D36" s="26">
        <v>0.0417006666666667</v>
      </c>
      <c r="E36" s="27">
        <v>0.0309584338158979</v>
      </c>
      <c r="F36" s="28">
        <v>0.0178738600972979</v>
      </c>
    </row>
    <row r="37" ht="15" customHeight="1" spans="1:6">
      <c r="A37" s="8"/>
      <c r="B37" s="9" t="s">
        <v>76</v>
      </c>
      <c r="C37" s="25">
        <v>3</v>
      </c>
      <c r="D37" s="26">
        <v>0.0682373333333333</v>
      </c>
      <c r="E37" s="27">
        <v>0.0739505495742482</v>
      </c>
      <c r="F37" s="28">
        <v>0.0426953697034129</v>
      </c>
    </row>
    <row r="38" ht="15" customHeight="1" spans="1:6">
      <c r="A38" s="8" t="s">
        <v>8</v>
      </c>
      <c r="B38" s="9" t="s">
        <v>75</v>
      </c>
      <c r="C38" s="25">
        <v>3</v>
      </c>
      <c r="D38" s="26">
        <v>0.0330353333333333</v>
      </c>
      <c r="E38" s="27">
        <v>0.00891096079742995</v>
      </c>
      <c r="F38" s="28">
        <v>0.00514474561513438</v>
      </c>
    </row>
    <row r="39" ht="15" customHeight="1" spans="1:6">
      <c r="A39" s="8"/>
      <c r="B39" s="9" t="s">
        <v>76</v>
      </c>
      <c r="C39" s="25">
        <v>3</v>
      </c>
      <c r="D39" s="26">
        <v>0.0295153333333333</v>
      </c>
      <c r="E39" s="27">
        <v>0.0028531215069347</v>
      </c>
      <c r="F39" s="28">
        <v>0.00164725047005946</v>
      </c>
    </row>
    <row r="40" ht="15" customHeight="1" spans="1:6">
      <c r="A40" s="8" t="s">
        <v>6</v>
      </c>
      <c r="B40" s="9" t="s">
        <v>75</v>
      </c>
      <c r="C40" s="25">
        <v>3</v>
      </c>
      <c r="D40" s="26">
        <v>0.028974</v>
      </c>
      <c r="E40" s="27">
        <v>0.00285316893996833</v>
      </c>
      <c r="F40" s="28">
        <v>0.00164727785553419</v>
      </c>
    </row>
    <row r="41" ht="15" customHeight="1" spans="1:6">
      <c r="A41" s="8"/>
      <c r="B41" s="9" t="s">
        <v>76</v>
      </c>
      <c r="C41" s="25">
        <v>3</v>
      </c>
      <c r="D41" s="26">
        <v>0.0452206666666667</v>
      </c>
      <c r="E41" s="27">
        <v>0.0113823847384163</v>
      </c>
      <c r="F41" s="28">
        <v>0.00657162289274456</v>
      </c>
    </row>
    <row r="42" ht="15" customHeight="1" spans="1:6">
      <c r="A42" s="8" t="s">
        <v>7</v>
      </c>
      <c r="B42" s="9" t="s">
        <v>75</v>
      </c>
      <c r="C42" s="25">
        <v>3</v>
      </c>
      <c r="D42" s="26">
        <v>0.028703</v>
      </c>
      <c r="E42" s="27">
        <v>0.017654945029651</v>
      </c>
      <c r="F42" s="28">
        <v>0.0101930872653971</v>
      </c>
    </row>
    <row r="43" ht="15" customHeight="1" spans="1:6">
      <c r="A43" s="8"/>
      <c r="B43" s="9" t="s">
        <v>76</v>
      </c>
      <c r="C43" s="25">
        <v>3</v>
      </c>
      <c r="D43" s="26">
        <v>0.0327646666666667</v>
      </c>
      <c r="E43" s="27">
        <v>0.0107258524292167</v>
      </c>
      <c r="F43" s="28">
        <v>0.00619257378729645</v>
      </c>
    </row>
    <row r="44" ht="15" customHeight="1" spans="1:6">
      <c r="A44" s="8" t="s">
        <v>9</v>
      </c>
      <c r="B44" s="9" t="s">
        <v>75</v>
      </c>
      <c r="C44" s="25">
        <v>3</v>
      </c>
      <c r="D44" s="26">
        <v>0.00920633333333333</v>
      </c>
      <c r="E44" s="27">
        <v>0.00261135545901613</v>
      </c>
      <c r="F44" s="28">
        <v>0.00150766677721276</v>
      </c>
    </row>
    <row r="45" ht="15" customHeight="1" spans="1:6">
      <c r="A45" s="8"/>
      <c r="B45" s="9" t="s">
        <v>76</v>
      </c>
      <c r="C45" s="25">
        <v>3</v>
      </c>
      <c r="D45" s="26">
        <v>0.0165176666666667</v>
      </c>
      <c r="E45" s="27">
        <v>0.0114981725649485</v>
      </c>
      <c r="F45" s="28">
        <v>0.00663847302556176</v>
      </c>
    </row>
    <row r="46" ht="15" customHeight="1" spans="1:6">
      <c r="A46" s="8" t="s">
        <v>12</v>
      </c>
      <c r="B46" s="9" t="s">
        <v>75</v>
      </c>
      <c r="C46" s="25">
        <v>3</v>
      </c>
      <c r="D46" s="26">
        <v>0.0116436666666667</v>
      </c>
      <c r="E46" s="27">
        <v>0.0092380600957849</v>
      </c>
      <c r="F46" s="28">
        <v>0.00533359648309135</v>
      </c>
    </row>
    <row r="47" ht="15" customHeight="1" spans="1:6">
      <c r="A47" s="8"/>
      <c r="B47" s="9" t="s">
        <v>76</v>
      </c>
      <c r="C47" s="25">
        <v>3</v>
      </c>
      <c r="D47" s="26">
        <v>0.00514466666666667</v>
      </c>
      <c r="E47" s="27">
        <v>0.0032833909808814</v>
      </c>
      <c r="F47" s="28">
        <v>0.00189566666666667</v>
      </c>
    </row>
    <row r="48" ht="15" customHeight="1" spans="1:6">
      <c r="A48" s="8" t="s">
        <v>10</v>
      </c>
      <c r="B48" s="9" t="s">
        <v>75</v>
      </c>
      <c r="C48" s="25">
        <v>3</v>
      </c>
      <c r="D48" s="26">
        <v>0.010019</v>
      </c>
      <c r="E48" s="27">
        <v>0.00576332794485964</v>
      </c>
      <c r="F48" s="28">
        <v>0.0033274589403928</v>
      </c>
    </row>
    <row r="49" ht="15" customHeight="1" spans="1:6">
      <c r="A49" s="8"/>
      <c r="B49" s="9" t="s">
        <v>76</v>
      </c>
      <c r="C49" s="25">
        <v>3</v>
      </c>
      <c r="D49" s="26">
        <v>0.0132683333333333</v>
      </c>
      <c r="E49" s="27">
        <v>0.00620426194912282</v>
      </c>
      <c r="F49" s="28">
        <v>0.00358203230644901</v>
      </c>
    </row>
    <row r="50" ht="15" customHeight="1" spans="1:6">
      <c r="A50" s="8" t="s">
        <v>11</v>
      </c>
      <c r="B50" s="9" t="s">
        <v>75</v>
      </c>
      <c r="C50" s="25">
        <v>3</v>
      </c>
      <c r="D50" s="26">
        <v>0.00785269433333333</v>
      </c>
      <c r="E50" s="27">
        <v>0.000938018672951308</v>
      </c>
      <c r="F50" s="28">
        <v>0.000541565333333333</v>
      </c>
    </row>
    <row r="51" ht="15" customHeight="1" spans="1:6">
      <c r="A51" s="13"/>
      <c r="B51" s="14" t="s">
        <v>76</v>
      </c>
      <c r="C51" s="29">
        <v>3</v>
      </c>
      <c r="D51" s="30">
        <v>0.00758191166666667</v>
      </c>
      <c r="E51" s="31">
        <v>0.00767801109966405</v>
      </c>
      <c r="F51" s="32">
        <v>0.00443290177523197</v>
      </c>
    </row>
    <row r="52" ht="13.25"/>
    <row r="53" ht="18" customHeight="1" spans="1:11">
      <c r="A53" s="4" t="s">
        <v>77</v>
      </c>
      <c r="B53" s="4"/>
      <c r="C53" s="4"/>
      <c r="D53" s="4"/>
      <c r="E53" s="4"/>
      <c r="F53" s="4"/>
      <c r="G53" s="4"/>
      <c r="H53" s="4"/>
      <c r="I53" s="4"/>
      <c r="J53" s="4"/>
      <c r="K53" s="4"/>
    </row>
    <row r="54" ht="27.95" customHeight="1" spans="1:11">
      <c r="A54" s="33"/>
      <c r="B54" s="34"/>
      <c r="C54" s="35" t="s">
        <v>78</v>
      </c>
      <c r="D54" s="36"/>
      <c r="E54" s="36" t="s">
        <v>79</v>
      </c>
      <c r="F54" s="36"/>
      <c r="G54" s="36"/>
      <c r="H54" s="36"/>
      <c r="I54" s="36"/>
      <c r="J54" s="36"/>
      <c r="K54" s="54"/>
    </row>
    <row r="55" ht="27.95" customHeight="1" spans="1:11">
      <c r="A55" s="37"/>
      <c r="B55" s="38"/>
      <c r="C55" s="39" t="s">
        <v>80</v>
      </c>
      <c r="D55" s="40" t="s">
        <v>81</v>
      </c>
      <c r="E55" s="40" t="s">
        <v>82</v>
      </c>
      <c r="F55" s="40" t="s">
        <v>83</v>
      </c>
      <c r="G55" s="40" t="s">
        <v>84</v>
      </c>
      <c r="H55" s="40" t="s">
        <v>85</v>
      </c>
      <c r="I55" s="40" t="s">
        <v>86</v>
      </c>
      <c r="J55" s="40" t="s">
        <v>87</v>
      </c>
      <c r="K55" s="55"/>
    </row>
    <row r="56" ht="15" customHeight="1" spans="1:11">
      <c r="A56" s="41"/>
      <c r="B56" s="42"/>
      <c r="C56" s="43"/>
      <c r="D56" s="44"/>
      <c r="E56" s="44"/>
      <c r="F56" s="44"/>
      <c r="G56" s="44"/>
      <c r="H56" s="44"/>
      <c r="I56" s="44"/>
      <c r="J56" s="44" t="s">
        <v>88</v>
      </c>
      <c r="K56" s="56" t="s">
        <v>89</v>
      </c>
    </row>
    <row r="57" ht="27.95" customHeight="1" spans="1:11">
      <c r="A57" s="5" t="s">
        <v>3</v>
      </c>
      <c r="B57" s="6" t="s">
        <v>90</v>
      </c>
      <c r="C57" s="45">
        <v>0.72900151450682</v>
      </c>
      <c r="D57" s="46">
        <v>0.441323168148401</v>
      </c>
      <c r="E57" s="46">
        <v>0.91737161173291</v>
      </c>
      <c r="F57" s="47">
        <v>4</v>
      </c>
      <c r="G57" s="46">
        <v>0.410855672322359</v>
      </c>
      <c r="H57" s="23">
        <v>0.094503</v>
      </c>
      <c r="I57" s="23">
        <v>0.103014960122305</v>
      </c>
      <c r="J57" s="23">
        <v>-0.191512381793718</v>
      </c>
      <c r="K57" s="24">
        <v>0.380518381793718</v>
      </c>
    </row>
    <row r="58" ht="27.95" customHeight="1" spans="1:11">
      <c r="A58" s="8"/>
      <c r="B58" s="9" t="s">
        <v>91</v>
      </c>
      <c r="C58" s="48"/>
      <c r="D58" s="49"/>
      <c r="E58" s="50">
        <v>0.91737161173291</v>
      </c>
      <c r="F58" s="51">
        <v>3.54784435386133</v>
      </c>
      <c r="G58" s="50">
        <v>0.416967097915704</v>
      </c>
      <c r="H58" s="27">
        <v>0.094503</v>
      </c>
      <c r="I58" s="27">
        <v>0.103014960122305</v>
      </c>
      <c r="J58" s="27">
        <v>-0.206477855132096</v>
      </c>
      <c r="K58" s="28">
        <v>0.395483855132096</v>
      </c>
    </row>
    <row r="59" ht="27.95" customHeight="1" spans="1:11">
      <c r="A59" s="8" t="s">
        <v>4</v>
      </c>
      <c r="B59" s="9" t="s">
        <v>90</v>
      </c>
      <c r="C59" s="52">
        <v>1.51677979060758</v>
      </c>
      <c r="D59" s="50">
        <v>0.285561876808272</v>
      </c>
      <c r="E59" s="51">
        <v>-2.86534027645908</v>
      </c>
      <c r="F59" s="53">
        <v>4</v>
      </c>
      <c r="G59" s="50">
        <v>0.0456826921128582</v>
      </c>
      <c r="H59" s="27">
        <v>-0.0950446666666667</v>
      </c>
      <c r="I59" s="27">
        <v>0.0331704640623418</v>
      </c>
      <c r="J59" s="27">
        <v>-0.187140639249695</v>
      </c>
      <c r="K59" s="28">
        <v>-0.00294869408363838</v>
      </c>
    </row>
    <row r="60" ht="27.95" customHeight="1" spans="1:11">
      <c r="A60" s="8"/>
      <c r="B60" s="9" t="s">
        <v>91</v>
      </c>
      <c r="C60" s="48"/>
      <c r="D60" s="49"/>
      <c r="E60" s="51">
        <v>-2.86534027645908</v>
      </c>
      <c r="F60" s="51">
        <v>2.45123905757013</v>
      </c>
      <c r="G60" s="50">
        <v>0.0816197351543041</v>
      </c>
      <c r="H60" s="27">
        <v>-0.0950446666666667</v>
      </c>
      <c r="I60" s="27">
        <v>0.0331704640623418</v>
      </c>
      <c r="J60" s="27">
        <v>-0.215322335004349</v>
      </c>
      <c r="K60" s="28">
        <v>0.0252330016710161</v>
      </c>
    </row>
    <row r="61" ht="27.95" customHeight="1" spans="1:11">
      <c r="A61" s="8" t="s">
        <v>5</v>
      </c>
      <c r="B61" s="9" t="s">
        <v>90</v>
      </c>
      <c r="C61" s="52">
        <v>2.95294895607789</v>
      </c>
      <c r="D61" s="50">
        <v>0.160848226528426</v>
      </c>
      <c r="E61" s="50">
        <v>-0.573322761338126</v>
      </c>
      <c r="F61" s="53">
        <v>4</v>
      </c>
      <c r="G61" s="50">
        <v>0.597118297397387</v>
      </c>
      <c r="H61" s="27">
        <v>-0.0265366666666667</v>
      </c>
      <c r="I61" s="27">
        <v>0.0462857372080092</v>
      </c>
      <c r="J61" s="27">
        <v>-0.155046475178315</v>
      </c>
      <c r="K61" s="28">
        <v>0.101973141844982</v>
      </c>
    </row>
    <row r="62" ht="27.95" customHeight="1" spans="1:11">
      <c r="A62" s="8"/>
      <c r="B62" s="9" t="s">
        <v>91</v>
      </c>
      <c r="C62" s="48"/>
      <c r="D62" s="49"/>
      <c r="E62" s="50">
        <v>-0.573322761338126</v>
      </c>
      <c r="F62" s="51">
        <v>2.68013723727456</v>
      </c>
      <c r="G62" s="50">
        <v>0.610957956408161</v>
      </c>
      <c r="H62" s="27">
        <v>-0.0265366666666667</v>
      </c>
      <c r="I62" s="27">
        <v>0.0462857372080092</v>
      </c>
      <c r="J62" s="27">
        <v>-0.1843009368478</v>
      </c>
      <c r="K62" s="28">
        <v>0.131227603514466</v>
      </c>
    </row>
    <row r="63" ht="27.95" customHeight="1" spans="1:11">
      <c r="A63" s="8" t="s">
        <v>8</v>
      </c>
      <c r="B63" s="9" t="s">
        <v>90</v>
      </c>
      <c r="C63" s="52">
        <v>4.49087195860007</v>
      </c>
      <c r="D63" s="50">
        <v>0.101437096323894</v>
      </c>
      <c r="E63" s="50">
        <v>0.651607862392473</v>
      </c>
      <c r="F63" s="53">
        <v>4</v>
      </c>
      <c r="G63" s="50">
        <v>0.550197401877257</v>
      </c>
      <c r="H63" s="27">
        <v>0.00352</v>
      </c>
      <c r="I63" s="27">
        <v>0.00540202198769642</v>
      </c>
      <c r="J63" s="27">
        <v>-0.0114784175059106</v>
      </c>
      <c r="K63" s="28">
        <v>0.0185184175059106</v>
      </c>
    </row>
    <row r="64" ht="27.95" customHeight="1" spans="1:11">
      <c r="A64" s="8"/>
      <c r="B64" s="9" t="s">
        <v>91</v>
      </c>
      <c r="C64" s="48"/>
      <c r="D64" s="49"/>
      <c r="E64" s="50">
        <v>0.651607862392473</v>
      </c>
      <c r="F64" s="51">
        <v>2.40579907271364</v>
      </c>
      <c r="G64" s="50">
        <v>0.571438748041356</v>
      </c>
      <c r="H64" s="27">
        <v>0.00352</v>
      </c>
      <c r="I64" s="27">
        <v>0.00540202198769642</v>
      </c>
      <c r="J64" s="27">
        <v>-0.0163422282503988</v>
      </c>
      <c r="K64" s="28">
        <v>0.0233822282503988</v>
      </c>
    </row>
    <row r="65" ht="27.95" customHeight="1" spans="1:11">
      <c r="A65" s="8" t="s">
        <v>6</v>
      </c>
      <c r="B65" s="9" t="s">
        <v>90</v>
      </c>
      <c r="C65" s="52">
        <v>5.3221277949761</v>
      </c>
      <c r="D65" s="50">
        <v>0.0823055114919234</v>
      </c>
      <c r="E65" s="51">
        <v>-2.39805479095357</v>
      </c>
      <c r="F65" s="53">
        <v>4</v>
      </c>
      <c r="G65" s="50">
        <v>0.0745133895212956</v>
      </c>
      <c r="H65" s="27">
        <v>-0.0162466666666667</v>
      </c>
      <c r="I65" s="27">
        <v>0.00677493555524905</v>
      </c>
      <c r="J65" s="27">
        <v>-0.0350569033270684</v>
      </c>
      <c r="K65" s="28">
        <v>0.00256356999373505</v>
      </c>
    </row>
    <row r="66" ht="27.95" customHeight="1" spans="1:11">
      <c r="A66" s="8"/>
      <c r="B66" s="9" t="s">
        <v>91</v>
      </c>
      <c r="C66" s="48"/>
      <c r="D66" s="49"/>
      <c r="E66" s="51">
        <v>-2.39805479095357</v>
      </c>
      <c r="F66" s="51">
        <v>2.25034402249245</v>
      </c>
      <c r="G66" s="50">
        <v>0.124589386846166</v>
      </c>
      <c r="H66" s="27">
        <v>-0.0162466666666667</v>
      </c>
      <c r="I66" s="27">
        <v>0.00677493555524905</v>
      </c>
      <c r="J66" s="27">
        <v>-0.0424995007145419</v>
      </c>
      <c r="K66" s="28">
        <v>0.0100061673812085</v>
      </c>
    </row>
    <row r="67" ht="27.95" customHeight="1" spans="1:11">
      <c r="A67" s="8" t="s">
        <v>7</v>
      </c>
      <c r="B67" s="9" t="s">
        <v>90</v>
      </c>
      <c r="C67" s="52">
        <v>1.36804895316796</v>
      </c>
      <c r="D67" s="50">
        <v>0.30708714227739</v>
      </c>
      <c r="E67" s="50">
        <v>-0.340551442152879</v>
      </c>
      <c r="F67" s="53">
        <v>4</v>
      </c>
      <c r="G67" s="50">
        <v>0.750575386429699</v>
      </c>
      <c r="H67" s="27">
        <v>-0.00406166666666666</v>
      </c>
      <c r="I67" s="27">
        <v>0.0119267345954838</v>
      </c>
      <c r="J67" s="27">
        <v>-0.0371755905552909</v>
      </c>
      <c r="K67" s="28">
        <v>0.0290522572219576</v>
      </c>
    </row>
    <row r="68" ht="27.95" customHeight="1" spans="1:11">
      <c r="A68" s="8"/>
      <c r="B68" s="9" t="s">
        <v>91</v>
      </c>
      <c r="C68" s="48"/>
      <c r="D68" s="49"/>
      <c r="E68" s="50">
        <v>-0.340551442152879</v>
      </c>
      <c r="F68" s="51">
        <v>3.2993493986932</v>
      </c>
      <c r="G68" s="50">
        <v>0.75398856102826</v>
      </c>
      <c r="H68" s="27">
        <v>-0.00406166666666666</v>
      </c>
      <c r="I68" s="27">
        <v>0.0119267345954838</v>
      </c>
      <c r="J68" s="27">
        <v>-0.0401421079610767</v>
      </c>
      <c r="K68" s="28">
        <v>0.0320187746277434</v>
      </c>
    </row>
    <row r="69" ht="27.95" customHeight="1" spans="1:11">
      <c r="A69" s="8" t="s">
        <v>9</v>
      </c>
      <c r="B69" s="9" t="s">
        <v>90</v>
      </c>
      <c r="C69" s="52">
        <v>8.96914166775748</v>
      </c>
      <c r="D69" s="50">
        <v>0.0401453149230557</v>
      </c>
      <c r="E69" s="51">
        <v>-1.07400771802462</v>
      </c>
      <c r="F69" s="53">
        <v>4</v>
      </c>
      <c r="G69" s="50">
        <v>0.343290875116155</v>
      </c>
      <c r="H69" s="27">
        <v>-0.00731133333333333</v>
      </c>
      <c r="I69" s="27">
        <v>0.00680752401554502</v>
      </c>
      <c r="J69" s="27">
        <v>-0.0262120500648097</v>
      </c>
      <c r="K69" s="28">
        <v>0.0115893833981431</v>
      </c>
    </row>
    <row r="70" ht="27.95" customHeight="1" spans="1:11">
      <c r="A70" s="8"/>
      <c r="B70" s="9" t="s">
        <v>91</v>
      </c>
      <c r="C70" s="48"/>
      <c r="D70" s="49"/>
      <c r="E70" s="51">
        <v>-1.07400771802462</v>
      </c>
      <c r="F70" s="51">
        <v>2.20576924485919</v>
      </c>
      <c r="G70" s="50">
        <v>0.386133861754835</v>
      </c>
      <c r="H70" s="27">
        <v>-0.00731133333333333</v>
      </c>
      <c r="I70" s="27">
        <v>0.00680752401554502</v>
      </c>
      <c r="J70" s="27">
        <v>-0.034132994108104</v>
      </c>
      <c r="K70" s="28">
        <v>0.0195103274414373</v>
      </c>
    </row>
    <row r="71" ht="27.95" customHeight="1" spans="1:11">
      <c r="A71" s="8" t="s">
        <v>12</v>
      </c>
      <c r="B71" s="9" t="s">
        <v>90</v>
      </c>
      <c r="C71" s="52">
        <v>3.52762907231114</v>
      </c>
      <c r="D71" s="50">
        <v>0.133559027400541</v>
      </c>
      <c r="E71" s="51">
        <v>1.1481399729122</v>
      </c>
      <c r="F71" s="53">
        <v>4</v>
      </c>
      <c r="G71" s="50">
        <v>0.314905455490134</v>
      </c>
      <c r="H71" s="27">
        <v>0.006499</v>
      </c>
      <c r="I71" s="27">
        <v>0.0056604596593877</v>
      </c>
      <c r="J71" s="27">
        <v>-0.00921695551447655</v>
      </c>
      <c r="K71" s="28">
        <v>0.0222149555144766</v>
      </c>
    </row>
    <row r="72" ht="27.95" customHeight="1" spans="1:11">
      <c r="A72" s="8"/>
      <c r="B72" s="9" t="s">
        <v>91</v>
      </c>
      <c r="C72" s="48"/>
      <c r="D72" s="49"/>
      <c r="E72" s="51">
        <v>1.1481399729122</v>
      </c>
      <c r="F72" s="51">
        <v>2.49735678634932</v>
      </c>
      <c r="G72" s="50">
        <v>0.348933247496049</v>
      </c>
      <c r="H72" s="27">
        <v>0.006499</v>
      </c>
      <c r="I72" s="27">
        <v>0.0056604596593877</v>
      </c>
      <c r="J72" s="27">
        <v>-0.0137505200691126</v>
      </c>
      <c r="K72" s="28">
        <v>0.0267485200691126</v>
      </c>
    </row>
    <row r="73" ht="27.95" customHeight="1" spans="1:11">
      <c r="A73" s="8" t="s">
        <v>10</v>
      </c>
      <c r="B73" s="9" t="s">
        <v>90</v>
      </c>
      <c r="C73" s="57">
        <v>0.0255358907795205</v>
      </c>
      <c r="D73" s="50">
        <v>0.880783702694222</v>
      </c>
      <c r="E73" s="50">
        <v>-0.664612674530223</v>
      </c>
      <c r="F73" s="53">
        <v>4</v>
      </c>
      <c r="G73" s="50">
        <v>0.542654418017576</v>
      </c>
      <c r="H73" s="27">
        <v>-0.00324933333333333</v>
      </c>
      <c r="I73" s="27">
        <v>0.00488906314588434</v>
      </c>
      <c r="J73" s="27">
        <v>-0.0168235487737268</v>
      </c>
      <c r="K73" s="28">
        <v>0.0103248821070602</v>
      </c>
    </row>
    <row r="74" ht="27.95" customHeight="1" spans="1:11">
      <c r="A74" s="8"/>
      <c r="B74" s="9" t="s">
        <v>91</v>
      </c>
      <c r="C74" s="48"/>
      <c r="D74" s="49"/>
      <c r="E74" s="50">
        <v>-0.664612674530223</v>
      </c>
      <c r="F74" s="51">
        <v>3.97845581720922</v>
      </c>
      <c r="G74" s="50">
        <v>0.542839775381209</v>
      </c>
      <c r="H74" s="27">
        <v>-0.00324933333333333</v>
      </c>
      <c r="I74" s="27">
        <v>0.00488906314588434</v>
      </c>
      <c r="J74" s="27">
        <v>-0.0168525877763557</v>
      </c>
      <c r="K74" s="28">
        <v>0.0103539211096891</v>
      </c>
    </row>
    <row r="75" ht="27.95" customHeight="1" spans="1:11">
      <c r="A75" s="8" t="s">
        <v>11</v>
      </c>
      <c r="B75" s="9" t="s">
        <v>90</v>
      </c>
      <c r="C75" s="52">
        <v>8.5217380309122</v>
      </c>
      <c r="D75" s="50">
        <v>0.0432779859158774</v>
      </c>
      <c r="E75" s="50">
        <v>0.060633926840058</v>
      </c>
      <c r="F75" s="53">
        <v>4</v>
      </c>
      <c r="G75" s="50">
        <v>0.954559352382188</v>
      </c>
      <c r="H75" s="27">
        <v>0.000270782666666667</v>
      </c>
      <c r="I75" s="27">
        <v>0.00446586062916469</v>
      </c>
      <c r="J75" s="27">
        <v>-0.0121284342176732</v>
      </c>
      <c r="K75" s="28">
        <v>0.0126699995510065</v>
      </c>
    </row>
    <row r="76" ht="27.95" customHeight="1" spans="1:11">
      <c r="A76" s="13"/>
      <c r="B76" s="14" t="s">
        <v>91</v>
      </c>
      <c r="C76" s="58"/>
      <c r="D76" s="59"/>
      <c r="E76" s="60">
        <v>0.060633926840058</v>
      </c>
      <c r="F76" s="61">
        <v>2.0596882370975</v>
      </c>
      <c r="G76" s="60">
        <v>0.957022620460814</v>
      </c>
      <c r="H76" s="31">
        <v>0.000270782666666667</v>
      </c>
      <c r="I76" s="31">
        <v>0.00446586062916469</v>
      </c>
      <c r="J76" s="31">
        <v>-0.0184203930461967</v>
      </c>
      <c r="K76" s="32">
        <v>0.0189619583795301</v>
      </c>
    </row>
    <row r="77" ht="13.25"/>
    <row r="78" ht="13" spans="1:1">
      <c r="A78" s="2" t="s">
        <v>92</v>
      </c>
    </row>
    <row r="79" ht="13" spans="1:1">
      <c r="A79" s="2" t="s">
        <v>93</v>
      </c>
    </row>
    <row r="80" ht="13" spans="1:1">
      <c r="A80" s="2" t="s">
        <v>94</v>
      </c>
    </row>
  </sheetData>
  <mergeCells count="41">
    <mergeCell ref="A12:C12"/>
    <mergeCell ref="A13:B13"/>
    <mergeCell ref="A14:B14"/>
    <mergeCell ref="A23:B23"/>
    <mergeCell ref="A30:F30"/>
    <mergeCell ref="A31:B31"/>
    <mergeCell ref="A53:K53"/>
    <mergeCell ref="C54:D54"/>
    <mergeCell ref="E54:K54"/>
    <mergeCell ref="J55:K55"/>
    <mergeCell ref="A15:A20"/>
    <mergeCell ref="A21:A22"/>
    <mergeCell ref="A24:A25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C55:C56"/>
    <mergeCell ref="D55:D56"/>
    <mergeCell ref="E55:E56"/>
    <mergeCell ref="F55:F56"/>
    <mergeCell ref="G55:G56"/>
    <mergeCell ref="H55:H56"/>
    <mergeCell ref="I55:I56"/>
    <mergeCell ref="A54:B56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phylum level</vt:lpstr>
      <vt:lpstr>phylum level of 6 samples</vt:lpstr>
      <vt:lpstr>SPSS date of phylum level</vt:lpstr>
      <vt:lpstr>t test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榛果</cp:lastModifiedBy>
  <dcterms:created xsi:type="dcterms:W3CDTF">2020-12-04T06:19:00Z</dcterms:created>
  <dcterms:modified xsi:type="dcterms:W3CDTF">2021-02-17T07:02:42Z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