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haji\Desktop\国際がんセンター\論文、文献\PALN\論文作成\本文\WJSO\WJSO revise\"/>
    </mc:Choice>
  </mc:AlternateContent>
  <xr:revisionPtr revIDLastSave="0" documentId="13_ncr:1_{405A957D-7520-4231-9EC9-CC92EAC11FF7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Sheet1!$A$1:$Y$1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S18" i="1" l="1"/>
  <c r="V18" i="1"/>
  <c r="V3" i="1"/>
  <c r="V4" i="1"/>
  <c r="V6" i="1"/>
  <c r="V5" i="1"/>
  <c r="V7" i="1"/>
  <c r="V8" i="1"/>
  <c r="V9" i="1"/>
  <c r="V10" i="1"/>
  <c r="V11" i="1"/>
  <c r="V12" i="1"/>
  <c r="V13" i="1"/>
  <c r="V14" i="1"/>
  <c r="V15" i="1"/>
  <c r="V16" i="1"/>
  <c r="V19" i="1"/>
  <c r="V17" i="1"/>
  <c r="V20" i="1"/>
  <c r="V21" i="1"/>
  <c r="V2" i="1"/>
  <c r="S3" i="1"/>
  <c r="S6" i="1"/>
  <c r="S5" i="1"/>
  <c r="S7" i="1"/>
  <c r="S8" i="1"/>
  <c r="S10" i="1"/>
  <c r="S11" i="1"/>
  <c r="S12" i="1"/>
  <c r="S13" i="1"/>
  <c r="S15" i="1"/>
  <c r="S16" i="1"/>
  <c r="S19" i="1"/>
  <c r="S17" i="1"/>
  <c r="S20" i="1"/>
  <c r="S21" i="1"/>
  <c r="S2" i="1"/>
</calcChain>
</file>

<file path=xl/sharedStrings.xml><?xml version="1.0" encoding="utf-8"?>
<sst xmlns="http://schemas.openxmlformats.org/spreadsheetml/2006/main" count="156" uniqueCount="74">
  <si>
    <t>CEA</t>
  </si>
  <si>
    <t>CA19-9</t>
  </si>
  <si>
    <t>T</t>
  </si>
  <si>
    <t>M</t>
  </si>
  <si>
    <t>PALN</t>
  </si>
  <si>
    <t>S</t>
  </si>
  <si>
    <t>R</t>
  </si>
  <si>
    <t>2005/01/08</t>
  </si>
  <si>
    <t>2000/06/13</t>
  </si>
  <si>
    <t>-</t>
  </si>
  <si>
    <t>tub2</t>
  </si>
  <si>
    <t>por</t>
  </si>
  <si>
    <t>C</t>
  </si>
  <si>
    <t>A</t>
  </si>
  <si>
    <t>2002/08/15</t>
  </si>
  <si>
    <t>2000/09/07</t>
  </si>
  <si>
    <t>2004/0７/16</t>
  </si>
  <si>
    <t>muc</t>
  </si>
  <si>
    <t>pap</t>
  </si>
  <si>
    <t>tub1</t>
  </si>
  <si>
    <t xml:space="preserve">tub2 </t>
  </si>
  <si>
    <t>Pt</t>
    <phoneticPr fontId="2"/>
  </si>
  <si>
    <t>Age</t>
    <phoneticPr fontId="1"/>
  </si>
  <si>
    <t>gender</t>
    <phoneticPr fontId="1"/>
  </si>
  <si>
    <t>M</t>
    <phoneticPr fontId="1"/>
  </si>
  <si>
    <t>F</t>
    <phoneticPr fontId="1"/>
  </si>
  <si>
    <t>Location</t>
    <phoneticPr fontId="1"/>
  </si>
  <si>
    <t>S</t>
    <phoneticPr fontId="2"/>
  </si>
  <si>
    <t>R</t>
    <phoneticPr fontId="1"/>
  </si>
  <si>
    <t>R</t>
    <phoneticPr fontId="2"/>
  </si>
  <si>
    <t>T</t>
    <phoneticPr fontId="1"/>
  </si>
  <si>
    <t>PALND</t>
    <phoneticPr fontId="1"/>
  </si>
  <si>
    <t>Lymphadenectomy</t>
    <phoneticPr fontId="1"/>
  </si>
  <si>
    <t>Dissection</t>
    <phoneticPr fontId="1"/>
  </si>
  <si>
    <t>2007/07/24</t>
    <phoneticPr fontId="3"/>
  </si>
  <si>
    <t>2016/6/29</t>
    <phoneticPr fontId="3"/>
  </si>
  <si>
    <t>Surgery</t>
    <phoneticPr fontId="1"/>
  </si>
  <si>
    <t>-</t>
    <phoneticPr fontId="2"/>
  </si>
  <si>
    <t>N　</t>
    <phoneticPr fontId="2"/>
  </si>
  <si>
    <t>liver</t>
    <phoneticPr fontId="1"/>
  </si>
  <si>
    <t>ovarian</t>
    <phoneticPr fontId="1"/>
  </si>
  <si>
    <t>peritoneum</t>
    <phoneticPr fontId="2"/>
  </si>
  <si>
    <t>-</t>
    <phoneticPr fontId="3"/>
  </si>
  <si>
    <t>2010/7/6</t>
    <phoneticPr fontId="3"/>
  </si>
  <si>
    <t>multiple lung</t>
    <phoneticPr fontId="1"/>
  </si>
  <si>
    <t>multiple liver</t>
    <phoneticPr fontId="1"/>
  </si>
  <si>
    <t>local</t>
    <phoneticPr fontId="1"/>
  </si>
  <si>
    <t>liver + PALN</t>
    <phoneticPr fontId="1"/>
  </si>
  <si>
    <t>lung + liver + bone</t>
    <phoneticPr fontId="1"/>
  </si>
  <si>
    <t>liver + bone +PALN</t>
    <phoneticPr fontId="1"/>
  </si>
  <si>
    <t>lung +  liver +PALN</t>
    <phoneticPr fontId="1"/>
  </si>
  <si>
    <t>lung +PALN</t>
    <phoneticPr fontId="1"/>
  </si>
  <si>
    <t>RFS</t>
    <phoneticPr fontId="2"/>
  </si>
  <si>
    <t>Firsr recurrence location</t>
    <phoneticPr fontId="1"/>
  </si>
  <si>
    <t>multiple bone</t>
    <phoneticPr fontId="1"/>
  </si>
  <si>
    <t>Recurrence resection (yes 1 no 0)</t>
    <phoneticPr fontId="1"/>
  </si>
  <si>
    <t>NAC (yes 1 no 0)</t>
    <phoneticPr fontId="2"/>
  </si>
  <si>
    <t xml:space="preserve">AC (yes 1 no 0 ) </t>
    <phoneticPr fontId="2"/>
  </si>
  <si>
    <t>2008/09/02</t>
    <phoneticPr fontId="3"/>
  </si>
  <si>
    <t>2009/09/02</t>
    <phoneticPr fontId="3"/>
  </si>
  <si>
    <t>Last confirmation</t>
    <phoneticPr fontId="1"/>
  </si>
  <si>
    <t>2019/01/23</t>
    <phoneticPr fontId="3"/>
  </si>
  <si>
    <t>2019/11/25</t>
    <phoneticPr fontId="3"/>
  </si>
  <si>
    <t>2013/01/28</t>
    <phoneticPr fontId="3"/>
  </si>
  <si>
    <t>2012/10/3</t>
    <phoneticPr fontId="3"/>
  </si>
  <si>
    <t>2004/07/09</t>
    <phoneticPr fontId="3"/>
  </si>
  <si>
    <t>2002/03/13</t>
    <phoneticPr fontId="3"/>
  </si>
  <si>
    <t>2005/06/27</t>
    <phoneticPr fontId="3"/>
  </si>
  <si>
    <t>Lateral pelvic LN (positive 0 negative 1)</t>
    <phoneticPr fontId="1"/>
  </si>
  <si>
    <t>Histology</t>
    <phoneticPr fontId="2"/>
  </si>
  <si>
    <t>OS</t>
    <phoneticPr fontId="2"/>
  </si>
  <si>
    <t>Recurrence</t>
    <phoneticPr fontId="1"/>
  </si>
  <si>
    <t>mediastinal LN</t>
    <phoneticPr fontId="1"/>
  </si>
  <si>
    <t>outcome (death 0 alive 1)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</si>
</sst>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m/dd"/>
  </numFmts>
  <fonts count="6">
    <font>
      <sz val="11"/>
      <color theme="1"/>
      <name val="Yu Gothic"/>
      <family val="2"/>
      <scheme val="minor"/>
    </font>
    <font>
      <sz val="18"/>
      <color theme="3"/>
      <name val="Yu Gothic Light"/>
      <family val="2"/>
      <charset val="128"/>
      <scheme val="major"/>
    </font>
    <font>
      <sz val="6"/>
      <name val="Yu Gothic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14" fontId="4" fillId="0" borderId="0" xfId="0" applyNumberFormat="1" applyFont="1" applyAlignment="1">
      <alignment horizontal="left"/>
    </xf>
    <xf numFmtId="14" fontId="4" fillId="2" borderId="0" xfId="0" applyNumberFormat="1" applyFont="1" applyFill="1" applyAlignment="1">
      <alignment horizontal="left"/>
    </xf>
    <xf numFmtId="49" fontId="4" fillId="0" borderId="0" xfId="0" applyNumberFormat="1" applyFont="1" applyAlignment="1">
      <alignment horizontal="left"/>
    </xf>
    <xf numFmtId="14" fontId="5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49" fontId="5" fillId="0" borderId="0" xfId="0" applyNumberFormat="1" applyFont="1" applyAlignment="1">
      <alignment horizontal="left"/>
    </xf>
    <xf numFmtId="176" fontId="4" fillId="2" borderId="0" xfId="0" applyNumberFormat="1" applyFont="1" applyFill="1" applyAlignment="1">
      <alignment horizontal="left"/>
    </xf>
    <xf numFmtId="49" fontId="4" fillId="2" borderId="0" xfId="0" applyNumberFormat="1" applyFont="1" applyFill="1" applyAlignment="1">
      <alignment horizontal="left"/>
    </xf>
    <xf numFmtId="176" fontId="4" fillId="0" borderId="0" xfId="0" applyNumberFormat="1" applyFont="1" applyAlignment="1">
      <alignment horizontal="left"/>
    </xf>
    <xf numFmtId="49" fontId="0" fillId="0" borderId="0" xfId="0" applyNumberFormat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1"/>
  <sheetViews>
    <sheetView tabSelected="1" workbookViewId="0">
      <selection activeCell="U17" sqref="U17"/>
    </sheetView>
  </sheetViews>
  <sheetFormatPr defaultRowHeight="18"/>
  <cols>
    <col min="1" max="1" width="5.83203125" style="1" customWidth="1"/>
    <col min="2" max="2" width="6.9140625" style="1" customWidth="1"/>
    <col min="3" max="3" width="6.75" style="1" customWidth="1"/>
    <col min="4" max="4" width="8.6640625" style="1"/>
    <col min="5" max="5" width="18.08203125" style="1" customWidth="1"/>
    <col min="6" max="6" width="12" customWidth="1"/>
    <col min="7" max="7" width="6.5" style="1" customWidth="1"/>
    <col min="8" max="8" width="8.6640625" style="1"/>
    <col min="9" max="9" width="6.25" style="1" customWidth="1"/>
    <col min="10" max="10" width="5.4140625" style="1" customWidth="1"/>
    <col min="11" max="11" width="8.6640625" style="1"/>
    <col min="12" max="12" width="9.9140625" style="1" customWidth="1"/>
    <col min="13" max="16" width="8.6640625" style="1"/>
    <col min="17" max="17" width="11.1640625" customWidth="1"/>
    <col min="18" max="18" width="18.4140625" customWidth="1"/>
    <col min="19" max="19" width="6.4140625" style="1" customWidth="1"/>
    <col min="20" max="20" width="8.6640625" style="1"/>
    <col min="22" max="22" width="7" style="1" customWidth="1"/>
    <col min="23" max="23" width="15.58203125" customWidth="1"/>
  </cols>
  <sheetData>
    <row r="1" spans="1:23">
      <c r="A1" s="1" t="s">
        <v>21</v>
      </c>
      <c r="B1" s="1" t="s">
        <v>22</v>
      </c>
      <c r="C1" s="1" t="s">
        <v>23</v>
      </c>
      <c r="D1" s="1" t="s">
        <v>26</v>
      </c>
      <c r="E1" s="1" t="s">
        <v>33</v>
      </c>
      <c r="F1" s="1" t="s">
        <v>36</v>
      </c>
      <c r="G1" s="1" t="s">
        <v>0</v>
      </c>
      <c r="H1" s="1" t="s">
        <v>1</v>
      </c>
      <c r="I1" s="1" t="s">
        <v>2</v>
      </c>
      <c r="J1" s="2" t="s">
        <v>38</v>
      </c>
      <c r="K1" s="4" t="s">
        <v>68</v>
      </c>
      <c r="L1" s="1" t="s">
        <v>3</v>
      </c>
      <c r="M1" s="1" t="s">
        <v>69</v>
      </c>
      <c r="N1" s="1" t="s">
        <v>4</v>
      </c>
      <c r="O1" s="4" t="s">
        <v>56</v>
      </c>
      <c r="P1" s="4" t="s">
        <v>57</v>
      </c>
      <c r="Q1" t="s">
        <v>71</v>
      </c>
      <c r="R1" t="s">
        <v>53</v>
      </c>
      <c r="S1" s="1" t="s">
        <v>52</v>
      </c>
      <c r="T1" s="4" t="s">
        <v>55</v>
      </c>
      <c r="U1" s="4" t="s">
        <v>73</v>
      </c>
      <c r="V1" s="1" t="s">
        <v>70</v>
      </c>
      <c r="W1" t="s">
        <v>60</v>
      </c>
    </row>
    <row r="2" spans="1:23">
      <c r="A2" s="1">
        <v>1</v>
      </c>
      <c r="B2" s="1">
        <v>57</v>
      </c>
      <c r="C2" s="1" t="s">
        <v>24</v>
      </c>
      <c r="D2" s="1" t="s">
        <v>27</v>
      </c>
      <c r="E2" s="1" t="s">
        <v>31</v>
      </c>
      <c r="F2" s="8">
        <v>36046</v>
      </c>
      <c r="G2" s="1">
        <v>17</v>
      </c>
      <c r="H2" s="1" t="s">
        <v>37</v>
      </c>
      <c r="I2" s="1">
        <v>3</v>
      </c>
      <c r="J2" s="3">
        <v>2</v>
      </c>
      <c r="K2" s="1">
        <v>1</v>
      </c>
      <c r="L2" s="1">
        <v>0</v>
      </c>
      <c r="M2" s="1" t="s">
        <v>10</v>
      </c>
      <c r="N2" s="1">
        <v>18</v>
      </c>
      <c r="O2" s="1">
        <v>0</v>
      </c>
      <c r="P2" s="1">
        <v>1</v>
      </c>
      <c r="Q2" s="5">
        <v>39146</v>
      </c>
      <c r="R2" t="s">
        <v>72</v>
      </c>
      <c r="S2" s="1">
        <f>Q2-F2</f>
        <v>3100</v>
      </c>
      <c r="T2" s="1">
        <v>1</v>
      </c>
      <c r="U2" s="1">
        <v>1</v>
      </c>
      <c r="V2" s="14">
        <f t="shared" ref="V2:V21" si="0">W2-F2</f>
        <v>7442</v>
      </c>
      <c r="W2" s="7" t="s">
        <v>61</v>
      </c>
    </row>
    <row r="3" spans="1:23">
      <c r="A3" s="1">
        <v>2</v>
      </c>
      <c r="B3" s="1">
        <v>50</v>
      </c>
      <c r="C3" s="1" t="s">
        <v>24</v>
      </c>
      <c r="D3" s="1" t="s">
        <v>28</v>
      </c>
      <c r="E3" s="1" t="s">
        <v>31</v>
      </c>
      <c r="F3" s="9" t="s">
        <v>7</v>
      </c>
      <c r="G3" s="1">
        <v>80.900000000000006</v>
      </c>
      <c r="H3" s="1">
        <v>51</v>
      </c>
      <c r="I3" s="1">
        <v>4</v>
      </c>
      <c r="J3" s="1">
        <v>2</v>
      </c>
      <c r="K3" s="1">
        <v>0</v>
      </c>
      <c r="L3" s="1">
        <v>0</v>
      </c>
      <c r="M3" s="1" t="s">
        <v>10</v>
      </c>
      <c r="N3" s="1">
        <v>24</v>
      </c>
      <c r="O3" s="1">
        <v>0</v>
      </c>
      <c r="P3" s="1">
        <v>1</v>
      </c>
      <c r="Q3" s="5">
        <v>41302</v>
      </c>
      <c r="R3" t="s">
        <v>72</v>
      </c>
      <c r="S3" s="1">
        <f>Q3-F3</f>
        <v>2942</v>
      </c>
      <c r="T3" s="1">
        <v>1</v>
      </c>
      <c r="U3" s="1">
        <v>1</v>
      </c>
      <c r="V3" s="14">
        <f t="shared" si="0"/>
        <v>5434</v>
      </c>
      <c r="W3" s="7" t="s">
        <v>62</v>
      </c>
    </row>
    <row r="4" spans="1:23">
      <c r="A4" s="1">
        <v>3</v>
      </c>
      <c r="B4" s="1">
        <v>49</v>
      </c>
      <c r="C4" s="1" t="s">
        <v>24</v>
      </c>
      <c r="D4" s="1" t="s">
        <v>29</v>
      </c>
      <c r="E4" s="1" t="s">
        <v>32</v>
      </c>
      <c r="F4" s="10" t="s">
        <v>8</v>
      </c>
      <c r="G4" s="1">
        <v>13.8</v>
      </c>
      <c r="H4" s="1">
        <v>11</v>
      </c>
      <c r="I4" s="1">
        <v>3</v>
      </c>
      <c r="J4" s="3">
        <v>1</v>
      </c>
      <c r="K4" s="1">
        <v>1</v>
      </c>
      <c r="L4" s="1">
        <v>0</v>
      </c>
      <c r="M4" s="1" t="s">
        <v>10</v>
      </c>
      <c r="N4" s="1">
        <v>2</v>
      </c>
      <c r="O4" s="1">
        <v>0</v>
      </c>
      <c r="P4" s="1">
        <v>0</v>
      </c>
      <c r="Q4" s="5" t="s">
        <v>42</v>
      </c>
      <c r="R4" t="s">
        <v>37</v>
      </c>
      <c r="S4" s="1" t="s">
        <v>37</v>
      </c>
      <c r="T4" s="1" t="s">
        <v>37</v>
      </c>
      <c r="U4" s="1">
        <v>1</v>
      </c>
      <c r="V4" s="14">
        <f t="shared" si="0"/>
        <v>4612</v>
      </c>
      <c r="W4" s="7" t="s">
        <v>63</v>
      </c>
    </row>
    <row r="5" spans="1:23">
      <c r="A5" s="1">
        <v>4</v>
      </c>
      <c r="B5" s="1">
        <v>69</v>
      </c>
      <c r="C5" s="1" t="s">
        <v>24</v>
      </c>
      <c r="D5" s="1" t="s">
        <v>28</v>
      </c>
      <c r="E5" s="1" t="s">
        <v>31</v>
      </c>
      <c r="F5" s="5" t="s">
        <v>34</v>
      </c>
      <c r="G5" s="1">
        <v>2.2999999999999998</v>
      </c>
      <c r="H5" s="1">
        <v>16</v>
      </c>
      <c r="I5" s="1">
        <v>3</v>
      </c>
      <c r="J5" s="1">
        <v>1</v>
      </c>
      <c r="K5" s="1">
        <v>1</v>
      </c>
      <c r="L5" s="1">
        <v>0</v>
      </c>
      <c r="M5" s="1" t="s">
        <v>10</v>
      </c>
      <c r="N5" s="1">
        <v>2</v>
      </c>
      <c r="O5" s="1">
        <v>1</v>
      </c>
      <c r="P5" s="1">
        <v>0</v>
      </c>
      <c r="Q5" s="5" t="s">
        <v>58</v>
      </c>
      <c r="R5" t="s">
        <v>46</v>
      </c>
      <c r="S5" s="1">
        <f>Q5-F5</f>
        <v>406</v>
      </c>
      <c r="T5" s="1">
        <v>0</v>
      </c>
      <c r="U5" s="1">
        <v>0</v>
      </c>
      <c r="V5" s="14">
        <f t="shared" si="0"/>
        <v>1898</v>
      </c>
      <c r="W5" s="7" t="s">
        <v>64</v>
      </c>
    </row>
    <row r="6" spans="1:23">
      <c r="A6" s="1">
        <v>5</v>
      </c>
      <c r="B6" s="1">
        <v>71</v>
      </c>
      <c r="C6" s="1" t="s">
        <v>25</v>
      </c>
      <c r="D6" s="1" t="s">
        <v>5</v>
      </c>
      <c r="E6" s="1" t="s">
        <v>32</v>
      </c>
      <c r="F6" s="11">
        <v>41941</v>
      </c>
      <c r="G6" s="1">
        <v>3.2</v>
      </c>
      <c r="H6" s="1">
        <v>21</v>
      </c>
      <c r="I6" s="1">
        <v>3</v>
      </c>
      <c r="J6" s="1">
        <v>2</v>
      </c>
      <c r="K6" s="1">
        <v>1</v>
      </c>
      <c r="L6" s="1">
        <v>0</v>
      </c>
      <c r="M6" s="1" t="s">
        <v>11</v>
      </c>
      <c r="N6" s="1">
        <v>1</v>
      </c>
      <c r="O6" s="1">
        <v>0</v>
      </c>
      <c r="P6" s="1">
        <v>0</v>
      </c>
      <c r="Q6" s="6">
        <v>42188</v>
      </c>
      <c r="R6" t="s">
        <v>4</v>
      </c>
      <c r="S6" s="1">
        <f>Q6-F6</f>
        <v>247</v>
      </c>
      <c r="T6" s="1">
        <v>1</v>
      </c>
      <c r="U6" s="1">
        <v>1</v>
      </c>
      <c r="V6" s="14">
        <f t="shared" si="0"/>
        <v>1836</v>
      </c>
      <c r="W6" s="6">
        <v>43777</v>
      </c>
    </row>
    <row r="7" spans="1:23">
      <c r="A7" s="1">
        <v>6</v>
      </c>
      <c r="B7" s="1">
        <v>59</v>
      </c>
      <c r="C7" s="1" t="s">
        <v>24</v>
      </c>
      <c r="D7" s="1" t="s">
        <v>29</v>
      </c>
      <c r="E7" s="1" t="s">
        <v>31</v>
      </c>
      <c r="F7" s="5">
        <v>41150</v>
      </c>
      <c r="G7" s="1">
        <v>3.9</v>
      </c>
      <c r="H7" s="1">
        <v>6</v>
      </c>
      <c r="I7" s="1">
        <v>3</v>
      </c>
      <c r="J7" s="1">
        <v>2</v>
      </c>
      <c r="K7" s="1">
        <v>1</v>
      </c>
      <c r="L7" s="1">
        <v>0</v>
      </c>
      <c r="M7" s="1" t="s">
        <v>10</v>
      </c>
      <c r="N7" s="1">
        <v>2</v>
      </c>
      <c r="O7" s="1">
        <v>0</v>
      </c>
      <c r="P7" s="1">
        <v>0</v>
      </c>
      <c r="Q7" s="5">
        <v>41198</v>
      </c>
      <c r="R7" t="s">
        <v>45</v>
      </c>
      <c r="S7" s="1">
        <f>Q7-F7</f>
        <v>48</v>
      </c>
      <c r="T7" s="1">
        <v>0</v>
      </c>
      <c r="U7" s="1">
        <v>0</v>
      </c>
      <c r="V7" s="14">
        <f t="shared" si="0"/>
        <v>1419</v>
      </c>
      <c r="W7" s="5">
        <v>42569</v>
      </c>
    </row>
    <row r="8" spans="1:23">
      <c r="A8" s="1">
        <v>7</v>
      </c>
      <c r="B8" s="1">
        <v>55</v>
      </c>
      <c r="C8" s="1" t="s">
        <v>24</v>
      </c>
      <c r="D8" s="1" t="s">
        <v>29</v>
      </c>
      <c r="E8" s="1" t="s">
        <v>31</v>
      </c>
      <c r="F8" s="5">
        <v>42587</v>
      </c>
      <c r="G8" s="1">
        <v>21.1</v>
      </c>
      <c r="H8" s="1">
        <v>8</v>
      </c>
      <c r="I8" s="1">
        <v>3</v>
      </c>
      <c r="J8" s="1">
        <v>2</v>
      </c>
      <c r="K8" s="1">
        <v>1</v>
      </c>
      <c r="L8" s="1">
        <v>0</v>
      </c>
      <c r="M8" s="1" t="s">
        <v>10</v>
      </c>
      <c r="N8" s="1">
        <v>11</v>
      </c>
      <c r="O8" s="1">
        <v>0</v>
      </c>
      <c r="P8" s="1">
        <v>1</v>
      </c>
      <c r="Q8" s="5">
        <v>43029</v>
      </c>
      <c r="R8" t="s">
        <v>72</v>
      </c>
      <c r="S8" s="1">
        <f>Q8-F8</f>
        <v>442</v>
      </c>
      <c r="T8" s="1">
        <v>1</v>
      </c>
      <c r="U8" s="1">
        <v>1</v>
      </c>
      <c r="V8" s="14">
        <f t="shared" si="0"/>
        <v>1200</v>
      </c>
      <c r="W8" s="5">
        <v>43787</v>
      </c>
    </row>
    <row r="9" spans="1:23">
      <c r="A9" s="1">
        <v>8</v>
      </c>
      <c r="B9" s="1">
        <v>41</v>
      </c>
      <c r="C9" s="1" t="s">
        <v>24</v>
      </c>
      <c r="D9" s="1" t="s">
        <v>12</v>
      </c>
      <c r="E9" s="1" t="s">
        <v>32</v>
      </c>
      <c r="F9" s="12" t="s">
        <v>35</v>
      </c>
      <c r="G9" s="1">
        <v>78.599999999999994</v>
      </c>
      <c r="H9" s="1">
        <v>74</v>
      </c>
      <c r="I9" s="1">
        <v>3</v>
      </c>
      <c r="J9" s="1">
        <v>1</v>
      </c>
      <c r="K9" s="1">
        <v>1</v>
      </c>
      <c r="L9" s="1">
        <v>0</v>
      </c>
      <c r="M9" s="1" t="s">
        <v>17</v>
      </c>
      <c r="N9" s="1">
        <v>1</v>
      </c>
      <c r="O9" s="1">
        <v>0</v>
      </c>
      <c r="P9" s="1">
        <v>1</v>
      </c>
      <c r="Q9" s="5" t="s">
        <v>42</v>
      </c>
      <c r="R9" t="s">
        <v>37</v>
      </c>
      <c r="S9" s="1" t="s">
        <v>37</v>
      </c>
      <c r="T9" s="1" t="s">
        <v>9</v>
      </c>
      <c r="U9" s="1">
        <v>1</v>
      </c>
      <c r="V9" s="14">
        <f t="shared" si="0"/>
        <v>1175</v>
      </c>
      <c r="W9" s="8">
        <v>43725</v>
      </c>
    </row>
    <row r="10" spans="1:23">
      <c r="A10" s="1">
        <v>9</v>
      </c>
      <c r="B10" s="1">
        <v>60</v>
      </c>
      <c r="C10" s="1" t="s">
        <v>25</v>
      </c>
      <c r="D10" s="1" t="s">
        <v>5</v>
      </c>
      <c r="E10" s="1" t="s">
        <v>31</v>
      </c>
      <c r="F10" s="5">
        <v>42333</v>
      </c>
      <c r="G10" s="1">
        <v>4.9000000000000004</v>
      </c>
      <c r="H10" s="1">
        <v>19</v>
      </c>
      <c r="I10" s="1">
        <v>4</v>
      </c>
      <c r="J10" s="1">
        <v>2</v>
      </c>
      <c r="K10" s="1">
        <v>1</v>
      </c>
      <c r="L10" s="1" t="s">
        <v>41</v>
      </c>
      <c r="M10" s="1" t="s">
        <v>10</v>
      </c>
      <c r="N10" s="1">
        <v>4</v>
      </c>
      <c r="O10" s="1">
        <v>0</v>
      </c>
      <c r="P10" s="1">
        <v>0</v>
      </c>
      <c r="Q10" s="5">
        <v>42467</v>
      </c>
      <c r="R10" t="s">
        <v>50</v>
      </c>
      <c r="S10" s="1">
        <f>Q10-F10</f>
        <v>134</v>
      </c>
      <c r="T10" s="1">
        <v>0</v>
      </c>
      <c r="U10" s="1">
        <v>0</v>
      </c>
      <c r="V10" s="14">
        <f t="shared" si="0"/>
        <v>889</v>
      </c>
      <c r="W10" s="5">
        <v>43222</v>
      </c>
    </row>
    <row r="11" spans="1:23">
      <c r="A11" s="1">
        <v>10</v>
      </c>
      <c r="B11" s="1">
        <v>74</v>
      </c>
      <c r="C11" s="1" t="s">
        <v>25</v>
      </c>
      <c r="D11" s="1" t="s">
        <v>29</v>
      </c>
      <c r="E11" s="1" t="s">
        <v>31</v>
      </c>
      <c r="F11" s="5">
        <v>41843</v>
      </c>
      <c r="G11" s="1">
        <v>45.3</v>
      </c>
      <c r="H11" s="1">
        <v>148</v>
      </c>
      <c r="I11" s="1">
        <v>3</v>
      </c>
      <c r="J11" s="1">
        <v>2</v>
      </c>
      <c r="K11" s="1">
        <v>0</v>
      </c>
      <c r="L11" s="1" t="s">
        <v>39</v>
      </c>
      <c r="M11" s="1" t="s">
        <v>18</v>
      </c>
      <c r="N11" s="1">
        <v>9</v>
      </c>
      <c r="O11" s="1">
        <v>0</v>
      </c>
      <c r="P11" s="1">
        <v>1</v>
      </c>
      <c r="Q11" s="5">
        <v>42185</v>
      </c>
      <c r="R11" t="s">
        <v>49</v>
      </c>
      <c r="S11" s="1">
        <f>Q11-F11</f>
        <v>342</v>
      </c>
      <c r="T11" s="1">
        <v>0</v>
      </c>
      <c r="U11" s="1">
        <v>0</v>
      </c>
      <c r="V11" s="14">
        <f t="shared" si="0"/>
        <v>793</v>
      </c>
      <c r="W11" s="5">
        <v>42636</v>
      </c>
    </row>
    <row r="12" spans="1:23">
      <c r="A12" s="1">
        <v>11</v>
      </c>
      <c r="B12" s="1">
        <v>60</v>
      </c>
      <c r="C12" s="1" t="s">
        <v>24</v>
      </c>
      <c r="D12" s="1" t="s">
        <v>6</v>
      </c>
      <c r="E12" s="1" t="s">
        <v>32</v>
      </c>
      <c r="F12" s="9" t="s">
        <v>14</v>
      </c>
      <c r="G12" s="1">
        <v>4.5</v>
      </c>
      <c r="H12" s="1">
        <v>8</v>
      </c>
      <c r="I12" s="1">
        <v>4</v>
      </c>
      <c r="J12" s="1">
        <v>2</v>
      </c>
      <c r="K12" s="1">
        <v>1</v>
      </c>
      <c r="L12" s="1" t="s">
        <v>39</v>
      </c>
      <c r="M12" s="1" t="s">
        <v>19</v>
      </c>
      <c r="N12" s="1">
        <v>2</v>
      </c>
      <c r="O12" s="1">
        <v>0</v>
      </c>
      <c r="P12" s="1">
        <v>0</v>
      </c>
      <c r="Q12" s="5">
        <v>37699</v>
      </c>
      <c r="R12" t="s">
        <v>44</v>
      </c>
      <c r="S12" s="1">
        <f>Q12-F12</f>
        <v>216</v>
      </c>
      <c r="T12" s="1">
        <v>0</v>
      </c>
      <c r="U12" s="1">
        <v>0</v>
      </c>
      <c r="V12" s="14">
        <f t="shared" si="0"/>
        <v>694</v>
      </c>
      <c r="W12" s="7" t="s">
        <v>65</v>
      </c>
    </row>
    <row r="13" spans="1:23">
      <c r="A13" s="1">
        <v>12</v>
      </c>
      <c r="B13" s="1">
        <v>64</v>
      </c>
      <c r="C13" s="1" t="s">
        <v>25</v>
      </c>
      <c r="D13" s="1" t="s">
        <v>5</v>
      </c>
      <c r="E13" s="1" t="s">
        <v>31</v>
      </c>
      <c r="F13" s="10" t="s">
        <v>15</v>
      </c>
      <c r="G13" s="1">
        <v>50</v>
      </c>
      <c r="H13" s="1">
        <v>23</v>
      </c>
      <c r="I13" s="1">
        <v>4</v>
      </c>
      <c r="J13" s="3">
        <v>2</v>
      </c>
      <c r="K13" s="1">
        <v>1</v>
      </c>
      <c r="L13" s="1">
        <v>0</v>
      </c>
      <c r="M13" s="1" t="s">
        <v>10</v>
      </c>
      <c r="N13" s="1">
        <v>4</v>
      </c>
      <c r="O13" s="1">
        <v>0</v>
      </c>
      <c r="P13" s="1">
        <v>0</v>
      </c>
      <c r="Q13" s="5">
        <v>37118</v>
      </c>
      <c r="R13" t="s">
        <v>51</v>
      </c>
      <c r="S13" s="1">
        <f>Q13-F13</f>
        <v>342</v>
      </c>
      <c r="T13" s="1">
        <v>0</v>
      </c>
      <c r="U13" s="1">
        <v>0</v>
      </c>
      <c r="V13" s="14">
        <f t="shared" si="0"/>
        <v>552</v>
      </c>
      <c r="W13" s="7" t="s">
        <v>66</v>
      </c>
    </row>
    <row r="14" spans="1:23">
      <c r="A14" s="1">
        <v>13</v>
      </c>
      <c r="B14" s="1">
        <v>60</v>
      </c>
      <c r="C14" s="1" t="s">
        <v>25</v>
      </c>
      <c r="D14" s="1" t="s">
        <v>30</v>
      </c>
      <c r="E14" s="1" t="s">
        <v>31</v>
      </c>
      <c r="F14" s="5">
        <v>43203</v>
      </c>
      <c r="G14" s="1">
        <v>4.9000000000000004</v>
      </c>
      <c r="H14" s="1">
        <v>2</v>
      </c>
      <c r="I14" s="1">
        <v>3</v>
      </c>
      <c r="J14" s="1">
        <v>1</v>
      </c>
      <c r="K14" s="1">
        <v>1</v>
      </c>
      <c r="L14" s="1">
        <v>0</v>
      </c>
      <c r="M14" s="1" t="s">
        <v>10</v>
      </c>
      <c r="N14" s="1">
        <v>6</v>
      </c>
      <c r="O14" s="1">
        <v>0</v>
      </c>
      <c r="P14" s="1">
        <v>1</v>
      </c>
      <c r="Q14" s="5" t="s">
        <v>42</v>
      </c>
      <c r="R14" t="s">
        <v>37</v>
      </c>
      <c r="S14" s="1" t="s">
        <v>37</v>
      </c>
      <c r="T14" s="1" t="s">
        <v>37</v>
      </c>
      <c r="U14" s="1">
        <v>1</v>
      </c>
      <c r="V14" s="14">
        <f t="shared" si="0"/>
        <v>543</v>
      </c>
      <c r="W14" s="5">
        <v>43746</v>
      </c>
    </row>
    <row r="15" spans="1:23">
      <c r="A15" s="1">
        <v>14</v>
      </c>
      <c r="B15" s="1">
        <v>65</v>
      </c>
      <c r="C15" s="1" t="s">
        <v>24</v>
      </c>
      <c r="D15" s="1" t="s">
        <v>13</v>
      </c>
      <c r="E15" s="1" t="s">
        <v>32</v>
      </c>
      <c r="F15" s="8">
        <v>38783</v>
      </c>
      <c r="G15" s="1" t="s">
        <v>37</v>
      </c>
      <c r="H15" s="1" t="s">
        <v>37</v>
      </c>
      <c r="I15" s="1">
        <v>5</v>
      </c>
      <c r="J15" s="1">
        <v>2</v>
      </c>
      <c r="K15" s="1">
        <v>1</v>
      </c>
      <c r="L15" s="1">
        <v>0</v>
      </c>
      <c r="M15" s="1" t="s">
        <v>11</v>
      </c>
      <c r="N15" s="1">
        <v>1</v>
      </c>
      <c r="O15" s="1">
        <v>0</v>
      </c>
      <c r="P15" s="1">
        <v>1</v>
      </c>
      <c r="Q15" s="5">
        <v>39048</v>
      </c>
      <c r="R15" t="s">
        <v>54</v>
      </c>
      <c r="S15" s="1">
        <f t="shared" ref="S15:S21" si="1">Q15-F15</f>
        <v>265</v>
      </c>
      <c r="T15" s="1">
        <v>0</v>
      </c>
      <c r="U15" s="1">
        <v>0</v>
      </c>
      <c r="V15" s="14">
        <f t="shared" si="0"/>
        <v>472</v>
      </c>
      <c r="W15" s="5">
        <v>39255</v>
      </c>
    </row>
    <row r="16" spans="1:23">
      <c r="A16" s="1">
        <v>15</v>
      </c>
      <c r="B16" s="1">
        <v>62</v>
      </c>
      <c r="C16" s="1" t="s">
        <v>24</v>
      </c>
      <c r="D16" s="1" t="s">
        <v>29</v>
      </c>
      <c r="E16" s="1" t="s">
        <v>32</v>
      </c>
      <c r="F16" s="5" t="s">
        <v>59</v>
      </c>
      <c r="G16" s="1">
        <v>8.9</v>
      </c>
      <c r="H16" s="1">
        <v>32</v>
      </c>
      <c r="I16" s="1">
        <v>5</v>
      </c>
      <c r="J16" s="1">
        <v>0</v>
      </c>
      <c r="K16" s="1">
        <v>1</v>
      </c>
      <c r="L16" s="1">
        <v>0</v>
      </c>
      <c r="M16" s="1" t="s">
        <v>10</v>
      </c>
      <c r="N16" s="1">
        <v>2</v>
      </c>
      <c r="O16" s="1">
        <v>0</v>
      </c>
      <c r="P16" s="1">
        <v>1</v>
      </c>
      <c r="Q16" s="5" t="s">
        <v>43</v>
      </c>
      <c r="R16" t="s">
        <v>51</v>
      </c>
      <c r="S16" s="1">
        <f t="shared" si="1"/>
        <v>307</v>
      </c>
      <c r="T16" s="1">
        <v>0</v>
      </c>
      <c r="U16" s="1">
        <v>0</v>
      </c>
      <c r="V16" s="14">
        <f t="shared" si="0"/>
        <v>391</v>
      </c>
      <c r="W16" s="5">
        <v>40449</v>
      </c>
    </row>
    <row r="17" spans="1:23">
      <c r="A17" s="1">
        <v>16</v>
      </c>
      <c r="B17" s="1">
        <v>57</v>
      </c>
      <c r="C17" s="1" t="s">
        <v>24</v>
      </c>
      <c r="D17" s="1" t="s">
        <v>29</v>
      </c>
      <c r="E17" s="1" t="s">
        <v>32</v>
      </c>
      <c r="F17" s="13">
        <v>43444</v>
      </c>
      <c r="G17" s="1">
        <v>24.6</v>
      </c>
      <c r="H17" s="1">
        <v>2</v>
      </c>
      <c r="I17" s="1">
        <v>3</v>
      </c>
      <c r="J17" s="1">
        <v>2</v>
      </c>
      <c r="K17" s="1">
        <v>1</v>
      </c>
      <c r="L17" s="1">
        <v>0</v>
      </c>
      <c r="M17" s="1" t="s">
        <v>10</v>
      </c>
      <c r="N17" s="1">
        <v>3</v>
      </c>
      <c r="O17" s="1">
        <v>0</v>
      </c>
      <c r="P17" s="1">
        <v>1</v>
      </c>
      <c r="Q17" s="5">
        <v>43790</v>
      </c>
      <c r="R17" t="s">
        <v>44</v>
      </c>
      <c r="S17" s="1">
        <f t="shared" si="1"/>
        <v>346</v>
      </c>
      <c r="T17" s="1">
        <v>0</v>
      </c>
      <c r="U17" s="1">
        <v>1</v>
      </c>
      <c r="V17" s="14">
        <f t="shared" si="0"/>
        <v>346</v>
      </c>
      <c r="W17" s="5">
        <v>43790</v>
      </c>
    </row>
    <row r="18" spans="1:23">
      <c r="A18" s="1">
        <v>17</v>
      </c>
      <c r="B18" s="1">
        <v>55</v>
      </c>
      <c r="C18" s="1" t="s">
        <v>25</v>
      </c>
      <c r="D18" s="1" t="s">
        <v>12</v>
      </c>
      <c r="E18" s="1" t="s">
        <v>32</v>
      </c>
      <c r="F18" s="9" t="s">
        <v>16</v>
      </c>
      <c r="G18" s="1">
        <v>7.7</v>
      </c>
      <c r="H18" s="1">
        <v>49</v>
      </c>
      <c r="I18" s="1">
        <v>4</v>
      </c>
      <c r="J18" s="1">
        <v>1</v>
      </c>
      <c r="K18" s="1">
        <v>1</v>
      </c>
      <c r="L18" s="1" t="s">
        <v>40</v>
      </c>
      <c r="M18" s="1" t="s">
        <v>10</v>
      </c>
      <c r="N18" s="1">
        <v>1</v>
      </c>
      <c r="O18" s="1">
        <v>0</v>
      </c>
      <c r="P18" s="1">
        <v>1</v>
      </c>
      <c r="Q18" s="5">
        <v>38278</v>
      </c>
      <c r="R18" t="s">
        <v>54</v>
      </c>
      <c r="S18" s="1">
        <f t="shared" si="1"/>
        <v>94</v>
      </c>
      <c r="T18" s="1">
        <v>0</v>
      </c>
      <c r="U18" s="1">
        <v>0</v>
      </c>
      <c r="V18" s="14">
        <f t="shared" si="0"/>
        <v>346</v>
      </c>
      <c r="W18" s="7" t="s">
        <v>67</v>
      </c>
    </row>
    <row r="19" spans="1:23">
      <c r="A19" s="1">
        <v>18</v>
      </c>
      <c r="B19" s="1">
        <v>41</v>
      </c>
      <c r="C19" s="1" t="s">
        <v>24</v>
      </c>
      <c r="D19" s="1" t="s">
        <v>5</v>
      </c>
      <c r="E19" s="1" t="s">
        <v>31</v>
      </c>
      <c r="F19" s="6">
        <v>40660</v>
      </c>
      <c r="G19" s="1">
        <v>9.1999999999999993</v>
      </c>
      <c r="H19" s="1">
        <v>3</v>
      </c>
      <c r="I19" s="1">
        <v>4</v>
      </c>
      <c r="J19" s="1">
        <v>2</v>
      </c>
      <c r="K19" s="1">
        <v>1</v>
      </c>
      <c r="L19" s="1">
        <v>0</v>
      </c>
      <c r="M19" s="1" t="s">
        <v>20</v>
      </c>
      <c r="N19" s="1">
        <v>44</v>
      </c>
      <c r="O19" s="1">
        <v>0</v>
      </c>
      <c r="P19" s="1">
        <v>1</v>
      </c>
      <c r="Q19" s="6">
        <v>40770</v>
      </c>
      <c r="R19" t="s">
        <v>48</v>
      </c>
      <c r="S19" s="1">
        <f t="shared" si="1"/>
        <v>110</v>
      </c>
      <c r="T19" s="1">
        <v>0</v>
      </c>
      <c r="U19" s="1">
        <v>0</v>
      </c>
      <c r="V19" s="14">
        <f t="shared" si="0"/>
        <v>252</v>
      </c>
      <c r="W19" s="6">
        <v>40912</v>
      </c>
    </row>
    <row r="20" spans="1:23">
      <c r="A20" s="1">
        <v>19</v>
      </c>
      <c r="B20" s="1">
        <v>56</v>
      </c>
      <c r="C20" s="1" t="s">
        <v>25</v>
      </c>
      <c r="D20" s="1" t="s">
        <v>29</v>
      </c>
      <c r="E20" s="1" t="s">
        <v>31</v>
      </c>
      <c r="F20" s="5">
        <v>41740</v>
      </c>
      <c r="G20" s="1">
        <v>1</v>
      </c>
      <c r="H20" s="1">
        <v>20</v>
      </c>
      <c r="I20" s="1">
        <v>3</v>
      </c>
      <c r="J20" s="1">
        <v>2</v>
      </c>
      <c r="K20" s="1">
        <v>1</v>
      </c>
      <c r="L20" s="1">
        <v>0</v>
      </c>
      <c r="M20" s="1" t="s">
        <v>11</v>
      </c>
      <c r="N20" s="1">
        <v>4</v>
      </c>
      <c r="O20" s="1">
        <v>0</v>
      </c>
      <c r="P20" s="1">
        <v>0</v>
      </c>
      <c r="Q20" s="5">
        <v>41775</v>
      </c>
      <c r="R20" t="s">
        <v>47</v>
      </c>
      <c r="S20" s="1">
        <f t="shared" si="1"/>
        <v>35</v>
      </c>
      <c r="T20" s="1">
        <v>0</v>
      </c>
      <c r="U20" s="1">
        <v>0</v>
      </c>
      <c r="V20" s="14">
        <f t="shared" si="0"/>
        <v>214</v>
      </c>
      <c r="W20" s="5">
        <v>41954</v>
      </c>
    </row>
    <row r="21" spans="1:23">
      <c r="A21" s="1">
        <v>20</v>
      </c>
      <c r="B21" s="1">
        <v>76</v>
      </c>
      <c r="C21" s="1" t="s">
        <v>25</v>
      </c>
      <c r="D21" s="1" t="s">
        <v>29</v>
      </c>
      <c r="E21" s="1" t="s">
        <v>32</v>
      </c>
      <c r="F21" s="5">
        <v>41603</v>
      </c>
      <c r="G21" s="1">
        <v>68.099999999999994</v>
      </c>
      <c r="H21" s="1">
        <v>14</v>
      </c>
      <c r="I21" s="1">
        <v>5</v>
      </c>
      <c r="J21" s="1">
        <v>2</v>
      </c>
      <c r="K21" s="1">
        <v>0</v>
      </c>
      <c r="L21" s="1">
        <v>0</v>
      </c>
      <c r="M21" s="1" t="s">
        <v>10</v>
      </c>
      <c r="N21" s="1">
        <v>2</v>
      </c>
      <c r="O21" s="1">
        <v>1</v>
      </c>
      <c r="P21" s="1">
        <v>0</v>
      </c>
      <c r="Q21" s="5">
        <v>41718</v>
      </c>
      <c r="R21" t="s">
        <v>47</v>
      </c>
      <c r="S21" s="1">
        <f t="shared" si="1"/>
        <v>115</v>
      </c>
      <c r="T21" s="1">
        <v>0</v>
      </c>
      <c r="U21" s="1">
        <v>0</v>
      </c>
      <c r="V21" s="14">
        <f t="shared" si="0"/>
        <v>198</v>
      </c>
      <c r="W21" s="5">
        <v>41801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haji</dc:creator>
  <cp:lastModifiedBy>haji</cp:lastModifiedBy>
  <dcterms:created xsi:type="dcterms:W3CDTF">2015-06-05T18:19:34Z</dcterms:created>
  <dcterms:modified xsi:type="dcterms:W3CDTF">2020-08-15T23:40:33Z</dcterms:modified>
</cp:coreProperties>
</file>