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43" i="1" l="1"/>
  <c r="W43" i="1"/>
  <c r="V43" i="1"/>
  <c r="U43" i="1"/>
  <c r="T43" i="1"/>
  <c r="S43" i="1"/>
  <c r="X37" i="1"/>
  <c r="W37" i="1"/>
  <c r="V37" i="1"/>
  <c r="U37" i="1"/>
  <c r="T37" i="1"/>
  <c r="S37" i="1"/>
  <c r="X31" i="1"/>
  <c r="W31" i="1"/>
  <c r="V31" i="1"/>
  <c r="U31" i="1"/>
  <c r="T31" i="1"/>
  <c r="S31" i="1"/>
  <c r="X25" i="1"/>
  <c r="W25" i="1"/>
  <c r="V25" i="1"/>
  <c r="U25" i="1"/>
  <c r="T25" i="1"/>
  <c r="S25" i="1"/>
  <c r="X19" i="1"/>
  <c r="W19" i="1"/>
  <c r="V19" i="1"/>
  <c r="U19" i="1"/>
  <c r="T19" i="1"/>
  <c r="S19" i="1"/>
  <c r="X13" i="1"/>
  <c r="W13" i="1"/>
  <c r="V13" i="1"/>
  <c r="U13" i="1"/>
  <c r="T13" i="1"/>
  <c r="S13" i="1"/>
  <c r="X7" i="1"/>
  <c r="W7" i="1"/>
  <c r="V7" i="1"/>
  <c r="U7" i="1"/>
  <c r="T7" i="1"/>
  <c r="S7" i="1"/>
</calcChain>
</file>

<file path=xl/sharedStrings.xml><?xml version="1.0" encoding="utf-8"?>
<sst xmlns="http://schemas.openxmlformats.org/spreadsheetml/2006/main" count="108" uniqueCount="32">
  <si>
    <t>Groups</t>
  </si>
  <si>
    <t>Animal</t>
  </si>
  <si>
    <t>ROS, RFU g-1 tissue</t>
  </si>
  <si>
    <t>DNAsb, %</t>
  </si>
  <si>
    <t>TAC, nM eq. Trolox mg-1 proteins</t>
  </si>
  <si>
    <t xml:space="preserve">NO, umol g-1 </t>
  </si>
  <si>
    <t>CAT, mmol min-1 g-1 tissue</t>
  </si>
  <si>
    <t>LDH umol min-1 ml-1</t>
  </si>
  <si>
    <t>TBARS, nmol g-1</t>
  </si>
  <si>
    <t>PC, umol g-1</t>
  </si>
  <si>
    <t>GSH, umol g-1</t>
  </si>
  <si>
    <t>GSSG, umol g-1</t>
  </si>
  <si>
    <t xml:space="preserve">IgM, g L-1 </t>
  </si>
  <si>
    <t>T3, pg ml-1</t>
  </si>
  <si>
    <t>Cortisol, pg ml-1</t>
  </si>
  <si>
    <t>CathD total,nmol mg-1 proteins</t>
  </si>
  <si>
    <t>SDH, umol g-1</t>
  </si>
  <si>
    <t>Mitochondria swelling, RU</t>
  </si>
  <si>
    <t>Nrf2/Tubuin ratio</t>
  </si>
  <si>
    <t>Ubi/Tubuin ratio</t>
  </si>
  <si>
    <t>RAD/Tubuin ratio</t>
  </si>
  <si>
    <t>BAX/Tubuin ratio</t>
  </si>
  <si>
    <t>Cas3/Tubuin ratio</t>
  </si>
  <si>
    <t>Bcl2/Tubuin ratio</t>
  </si>
  <si>
    <t>C</t>
  </si>
  <si>
    <t>D. rerio</t>
  </si>
  <si>
    <t>TN</t>
  </si>
  <si>
    <t>TL</t>
  </si>
  <si>
    <t>MN</t>
  </si>
  <si>
    <t>ML</t>
  </si>
  <si>
    <t>TH+ML</t>
  </si>
  <si>
    <t>TL+MH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</si>
</sst>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sz val="11"/>
      <color rgb="FF000000"/>
      <name val="Arial"/>
      <family val="2"/>
      <charset val="204"/>
    </font>
    <font>
      <sz val="11"/>
      <name val="Arial"/>
      <family val="2"/>
      <charset val="204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1" fillId="0" borderId="0" xfId="0" applyFont="1" applyFill="1" applyBorder="1"/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Border="1"/>
    <xf numFmtId="0" fontId="4" fillId="0" borderId="0" xfId="0" applyFont="1" applyFill="1"/>
    <xf numFmtId="0" fontId="5" fillId="0" borderId="0" xfId="0" applyFont="1" applyFill="1"/>
    <xf numFmtId="164" fontId="2" fillId="0" borderId="0" xfId="0" applyNumberFormat="1" applyFont="1" applyFill="1" applyBorder="1"/>
    <xf numFmtId="0" fontId="6" fillId="0" borderId="0" xfId="0" applyFont="1" applyFill="1"/>
    <xf numFmtId="164" fontId="1" fillId="0" borderId="0" xfId="0" applyNumberFormat="1" applyFont="1" applyFill="1" applyBorder="1"/>
    <xf numFmtId="164" fontId="3" fillId="0" borderId="0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"/>
  <sheetViews>
    <sheetView tabSelected="1" workbookViewId="0">
      <selection activeCell="N15" sqref="N15"/>
    </sheetView>
  </sheetViews>
  <sheetFormatPr defaultRowHeight="14.5" x14ac:dyDescent="0.35"/>
  <sheetData>
    <row r="1" spans="1:24" ht="70" x14ac:dyDescent="0.35">
      <c r="A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3" t="s">
        <v>7</v>
      </c>
      <c r="I1" s="4" t="s">
        <v>8</v>
      </c>
      <c r="J1" s="3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4" t="s">
        <v>14</v>
      </c>
      <c r="P1" s="3" t="s">
        <v>15</v>
      </c>
      <c r="Q1" s="2" t="s">
        <v>16</v>
      </c>
      <c r="R1" s="3" t="s">
        <v>17</v>
      </c>
      <c r="S1" s="5" t="s">
        <v>18</v>
      </c>
      <c r="T1" s="2" t="s">
        <v>19</v>
      </c>
      <c r="U1" s="5" t="s">
        <v>20</v>
      </c>
      <c r="V1" s="5" t="s">
        <v>21</v>
      </c>
      <c r="W1" s="5" t="s">
        <v>22</v>
      </c>
      <c r="X1" s="5" t="s">
        <v>23</v>
      </c>
    </row>
    <row r="2" spans="1:24" x14ac:dyDescent="0.35">
      <c r="A2" s="6" t="s">
        <v>24</v>
      </c>
      <c r="B2" t="s">
        <v>25</v>
      </c>
      <c r="C2" s="8">
        <v>446.3</v>
      </c>
      <c r="D2" s="8">
        <v>5.32</v>
      </c>
      <c r="E2" s="10">
        <v>42.3</v>
      </c>
      <c r="F2" s="11">
        <v>0.47470000000000001</v>
      </c>
      <c r="G2" s="8">
        <v>0.46446700000000002</v>
      </c>
      <c r="H2" s="8">
        <v>0.622</v>
      </c>
      <c r="I2" s="8">
        <v>1.1200000000000001</v>
      </c>
      <c r="J2" s="8">
        <v>0.82</v>
      </c>
      <c r="K2" s="11">
        <v>1.2876559999999999</v>
      </c>
      <c r="L2" s="11">
        <v>0.143738</v>
      </c>
      <c r="M2" s="8">
        <v>1</v>
      </c>
      <c r="N2" s="8">
        <v>24.65</v>
      </c>
      <c r="O2" s="8">
        <v>624.20000000000005</v>
      </c>
      <c r="P2" s="8">
        <v>102.2</v>
      </c>
      <c r="Q2" s="11">
        <v>2.86</v>
      </c>
      <c r="R2" s="8">
        <v>3.2675999999999997E-2</v>
      </c>
      <c r="S2" s="8">
        <v>0.41</v>
      </c>
      <c r="T2" s="10">
        <v>0.99</v>
      </c>
      <c r="U2" s="8">
        <v>6.22</v>
      </c>
      <c r="V2" s="8">
        <v>0.81</v>
      </c>
      <c r="W2" s="8">
        <v>0.42</v>
      </c>
      <c r="X2" s="8">
        <v>0.79</v>
      </c>
    </row>
    <row r="3" spans="1:24" x14ac:dyDescent="0.35">
      <c r="A3" s="6" t="s">
        <v>24</v>
      </c>
      <c r="B3" t="s">
        <v>25</v>
      </c>
      <c r="C3" s="8">
        <v>543.20000000000005</v>
      </c>
      <c r="D3" s="8">
        <v>6.43</v>
      </c>
      <c r="E3" s="10">
        <v>29.3</v>
      </c>
      <c r="F3" s="11">
        <v>0.35210000000000002</v>
      </c>
      <c r="G3" s="8">
        <v>0.45685300000000001</v>
      </c>
      <c r="H3" s="8">
        <v>0.628</v>
      </c>
      <c r="I3" s="8">
        <v>1.1100000000000001</v>
      </c>
      <c r="J3" s="8">
        <v>0.8</v>
      </c>
      <c r="K3" s="11">
        <v>0.748637</v>
      </c>
      <c r="L3" s="11">
        <v>8.7840000000000001E-2</v>
      </c>
      <c r="M3" s="8">
        <v>0.78</v>
      </c>
      <c r="N3" s="8">
        <v>25.1</v>
      </c>
      <c r="O3" s="8">
        <v>675.3</v>
      </c>
      <c r="P3" s="8">
        <v>118.4</v>
      </c>
      <c r="Q3" s="11">
        <v>4.24</v>
      </c>
      <c r="R3" s="8">
        <v>2.1512E-2</v>
      </c>
      <c r="S3" s="8">
        <v>0.42</v>
      </c>
      <c r="T3" s="10">
        <v>0.96</v>
      </c>
      <c r="U3" s="8">
        <v>8.9600000000000009</v>
      </c>
      <c r="V3" s="8">
        <v>0.78</v>
      </c>
      <c r="W3" s="8">
        <v>0.41</v>
      </c>
      <c r="X3" s="8">
        <v>0.68</v>
      </c>
    </row>
    <row r="4" spans="1:24" x14ac:dyDescent="0.35">
      <c r="A4" s="6" t="s">
        <v>24</v>
      </c>
      <c r="B4" t="s">
        <v>25</v>
      </c>
      <c r="C4" s="8">
        <v>572.5</v>
      </c>
      <c r="D4" s="8">
        <v>5.5</v>
      </c>
      <c r="E4" s="10">
        <v>42.3</v>
      </c>
      <c r="F4" s="11">
        <v>0.52800000000000002</v>
      </c>
      <c r="G4" s="8">
        <v>0.26649699999999998</v>
      </c>
      <c r="H4" s="8">
        <v>0.71699999999999997</v>
      </c>
      <c r="I4" s="8">
        <v>1.32</v>
      </c>
      <c r="J4" s="8">
        <v>1.1100000000000001</v>
      </c>
      <c r="K4" s="11">
        <v>1.437384</v>
      </c>
      <c r="L4" s="11">
        <v>0.16769500000000001</v>
      </c>
      <c r="M4" s="8">
        <v>1.1000000000000001</v>
      </c>
      <c r="N4" s="8">
        <v>26.1</v>
      </c>
      <c r="O4" s="8">
        <v>611.20000000000005</v>
      </c>
      <c r="P4" s="8">
        <v>98.4</v>
      </c>
      <c r="Q4" s="11">
        <v>2.5499999999999998</v>
      </c>
      <c r="R4" s="8">
        <v>1.9997999999999998E-2</v>
      </c>
      <c r="S4" s="8">
        <v>0.55000000000000004</v>
      </c>
      <c r="T4" s="10">
        <v>1.46</v>
      </c>
      <c r="U4" s="8">
        <v>8.86</v>
      </c>
      <c r="V4" s="8">
        <v>1.19</v>
      </c>
      <c r="W4" s="8">
        <v>0.48</v>
      </c>
      <c r="X4" s="8">
        <v>0.91</v>
      </c>
    </row>
    <row r="5" spans="1:24" x14ac:dyDescent="0.35">
      <c r="A5" s="6" t="s">
        <v>24</v>
      </c>
      <c r="B5" t="s">
        <v>25</v>
      </c>
      <c r="C5" s="8">
        <v>473.2</v>
      </c>
      <c r="D5" s="8">
        <v>6.7</v>
      </c>
      <c r="E5" s="10">
        <v>55.6</v>
      </c>
      <c r="F5" s="11">
        <v>0.41270000000000001</v>
      </c>
      <c r="G5" s="8">
        <v>0.33502500000000002</v>
      </c>
      <c r="H5" s="8">
        <v>0.51300000000000001</v>
      </c>
      <c r="I5" s="8">
        <v>0.95</v>
      </c>
      <c r="J5" s="8">
        <v>0.72</v>
      </c>
      <c r="K5" s="11">
        <v>0.92830999999999997</v>
      </c>
      <c r="L5" s="11">
        <v>0.119782</v>
      </c>
      <c r="M5" s="8">
        <v>0.9</v>
      </c>
      <c r="N5" s="8">
        <v>25.3</v>
      </c>
      <c r="O5" s="8">
        <v>642.29999999999995</v>
      </c>
      <c r="P5" s="8">
        <v>85.2</v>
      </c>
      <c r="Q5" s="11">
        <v>1.85</v>
      </c>
      <c r="R5" s="8">
        <v>1.6469000000000001E-2</v>
      </c>
      <c r="S5" s="8">
        <v>0.39</v>
      </c>
      <c r="T5" s="10">
        <v>1.23</v>
      </c>
      <c r="U5" s="8">
        <v>7.9539999999999997</v>
      </c>
      <c r="V5" s="8">
        <v>0.92</v>
      </c>
      <c r="W5" s="8">
        <v>0.52</v>
      </c>
      <c r="X5" s="8">
        <v>0.2</v>
      </c>
    </row>
    <row r="6" spans="1:24" x14ac:dyDescent="0.35">
      <c r="A6" s="6" t="s">
        <v>24</v>
      </c>
      <c r="B6" t="s">
        <v>25</v>
      </c>
      <c r="C6" s="8">
        <v>510.2</v>
      </c>
      <c r="D6" s="8">
        <v>5.4</v>
      </c>
      <c r="E6" s="10">
        <v>33.4</v>
      </c>
      <c r="F6" s="11">
        <v>0.42799999999999999</v>
      </c>
      <c r="G6" s="8">
        <v>0.22081200000000001</v>
      </c>
      <c r="H6" s="8">
        <v>0.66400000000000003</v>
      </c>
      <c r="I6" s="8">
        <v>1.25</v>
      </c>
      <c r="J6" s="8">
        <v>0.74</v>
      </c>
      <c r="K6" s="11">
        <v>1.1678740000000001</v>
      </c>
      <c r="L6" s="11">
        <v>0.11179699999999999</v>
      </c>
      <c r="M6" s="8">
        <v>0.75</v>
      </c>
      <c r="N6" s="8">
        <v>22.3</v>
      </c>
      <c r="O6" s="8">
        <v>658.2</v>
      </c>
      <c r="P6" s="8">
        <v>145.19999999999999</v>
      </c>
      <c r="Q6" s="11">
        <v>2.74</v>
      </c>
      <c r="R6" s="8">
        <v>2.6359E-2</v>
      </c>
      <c r="S6" s="8">
        <v>0.44</v>
      </c>
      <c r="T6" s="10">
        <v>1.42</v>
      </c>
      <c r="U6" s="8">
        <v>9.11</v>
      </c>
      <c r="V6" s="8">
        <v>1.1100000000000001</v>
      </c>
      <c r="W6" s="8">
        <v>0.49</v>
      </c>
      <c r="X6" s="8">
        <v>0.73</v>
      </c>
    </row>
    <row r="7" spans="1:24" x14ac:dyDescent="0.35">
      <c r="A7" s="7" t="s">
        <v>24</v>
      </c>
      <c r="B7" t="s">
        <v>25</v>
      </c>
      <c r="C7" s="8">
        <v>494.2</v>
      </c>
      <c r="D7" s="8">
        <v>5.21</v>
      </c>
      <c r="E7" s="10">
        <v>35.4</v>
      </c>
      <c r="F7" s="11">
        <v>0.27700000000000002</v>
      </c>
      <c r="G7" s="8">
        <v>0.35025400000000001</v>
      </c>
      <c r="H7" s="8">
        <v>0.47599999999999998</v>
      </c>
      <c r="I7" s="8">
        <v>1.1000000000000001</v>
      </c>
      <c r="J7" s="8">
        <v>0.95</v>
      </c>
      <c r="K7" s="11">
        <v>0.748637</v>
      </c>
      <c r="L7" s="11">
        <v>0.103811</v>
      </c>
      <c r="M7" s="8">
        <v>1</v>
      </c>
      <c r="N7" s="8">
        <v>25.96</v>
      </c>
      <c r="O7" s="8">
        <v>648.20000000000005</v>
      </c>
      <c r="P7" s="8">
        <v>125.4</v>
      </c>
      <c r="Q7" s="11">
        <v>2.46</v>
      </c>
      <c r="R7" s="8">
        <v>2.0282000000000001E-2</v>
      </c>
      <c r="S7" s="10">
        <f>AVERAGE(S2:S6)</f>
        <v>0.442</v>
      </c>
      <c r="T7" s="10">
        <f t="shared" ref="T7:X7" si="0">AVERAGE(T2:T6)</f>
        <v>1.2120000000000002</v>
      </c>
      <c r="U7" s="10">
        <f t="shared" si="0"/>
        <v>8.2208000000000006</v>
      </c>
      <c r="V7" s="10">
        <f t="shared" si="0"/>
        <v>0.96200000000000008</v>
      </c>
      <c r="W7" s="10">
        <f t="shared" si="0"/>
        <v>0.46400000000000008</v>
      </c>
      <c r="X7" s="10">
        <f t="shared" si="0"/>
        <v>0.66200000000000014</v>
      </c>
    </row>
    <row r="8" spans="1:24" x14ac:dyDescent="0.35">
      <c r="A8" s="9" t="s">
        <v>26</v>
      </c>
      <c r="B8" t="s">
        <v>25</v>
      </c>
      <c r="C8" s="8">
        <v>600.29999999999995</v>
      </c>
      <c r="D8" s="8">
        <v>11.8299</v>
      </c>
      <c r="E8" s="8">
        <v>31.976189999999999</v>
      </c>
      <c r="F8" s="11">
        <v>0.62656599999999996</v>
      </c>
      <c r="G8" s="8">
        <v>0.15989800000000001</v>
      </c>
      <c r="H8" s="8">
        <v>1.2057880000000001</v>
      </c>
      <c r="I8" s="11">
        <v>8.4602369999999993</v>
      </c>
      <c r="J8" s="8">
        <v>1.3199380000000001</v>
      </c>
      <c r="K8" s="11">
        <v>1.5571660000000001</v>
      </c>
      <c r="L8" s="11">
        <v>0.36733100000000002</v>
      </c>
      <c r="M8" s="8">
        <v>0.8</v>
      </c>
      <c r="N8" s="8">
        <v>24.41037</v>
      </c>
      <c r="O8" s="8">
        <v>603.85680000000002</v>
      </c>
      <c r="P8" s="8">
        <v>189.9923</v>
      </c>
      <c r="Q8" s="11">
        <v>0.80461099999999997</v>
      </c>
      <c r="R8" s="8">
        <v>7.1048E-2</v>
      </c>
      <c r="S8" s="8">
        <v>0.54130900000000004</v>
      </c>
      <c r="T8" s="10">
        <v>2.5517097780000002</v>
      </c>
      <c r="U8" s="8">
        <v>3.5331260000000002</v>
      </c>
      <c r="V8" s="8">
        <v>1.8432809999999999</v>
      </c>
      <c r="W8" s="8">
        <v>0.98926700000000001</v>
      </c>
      <c r="X8" s="8">
        <v>0.90401600000000004</v>
      </c>
    </row>
    <row r="9" spans="1:24" x14ac:dyDescent="0.35">
      <c r="A9" s="9" t="s">
        <v>26</v>
      </c>
      <c r="B9" t="s">
        <v>25</v>
      </c>
      <c r="C9" s="8">
        <v>605.70000000000005</v>
      </c>
      <c r="D9" s="8">
        <v>20.6111</v>
      </c>
      <c r="E9" s="8">
        <v>25.4603</v>
      </c>
      <c r="F9" s="11">
        <v>0.53705700000000001</v>
      </c>
      <c r="G9" s="8">
        <v>0.27411200000000002</v>
      </c>
      <c r="H9" s="8">
        <v>1.0450159999999999</v>
      </c>
      <c r="I9" s="11">
        <v>7.8094489999999999</v>
      </c>
      <c r="J9" s="8">
        <v>1.659724</v>
      </c>
      <c r="K9" s="11">
        <v>1.826675</v>
      </c>
      <c r="L9" s="11">
        <v>0.32740399999999997</v>
      </c>
      <c r="M9" s="8">
        <v>0.9</v>
      </c>
      <c r="N9" s="8">
        <v>23.82836</v>
      </c>
      <c r="O9" s="8">
        <v>621.72109999999998</v>
      </c>
      <c r="P9" s="8">
        <v>182.01329999999999</v>
      </c>
      <c r="Q9" s="11">
        <v>1.036154</v>
      </c>
      <c r="R9" s="8">
        <v>6.1574999999999998E-2</v>
      </c>
      <c r="S9" s="8">
        <v>0.47115699999999999</v>
      </c>
      <c r="T9" s="10">
        <v>4.2533687779999996</v>
      </c>
      <c r="U9" s="8">
        <v>3.7413690000000002</v>
      </c>
      <c r="V9" s="8">
        <v>1.4236930000000001</v>
      </c>
      <c r="W9" s="8">
        <v>0.73973699999999998</v>
      </c>
      <c r="X9" s="8">
        <v>0.82954000000000006</v>
      </c>
    </row>
    <row r="10" spans="1:24" x14ac:dyDescent="0.35">
      <c r="A10" s="9" t="s">
        <v>26</v>
      </c>
      <c r="B10" t="s">
        <v>25</v>
      </c>
      <c r="C10" s="8">
        <v>656.1</v>
      </c>
      <c r="D10" s="8">
        <v>12.5</v>
      </c>
      <c r="E10" s="8">
        <v>32.675849999999997</v>
      </c>
      <c r="F10" s="11">
        <v>0.805585</v>
      </c>
      <c r="G10" s="8">
        <v>0.19797000000000001</v>
      </c>
      <c r="H10" s="8">
        <v>0.96462999999999999</v>
      </c>
      <c r="I10" s="11">
        <v>9.9787409999999994</v>
      </c>
      <c r="J10" s="8">
        <v>1.2284569999999999</v>
      </c>
      <c r="K10" s="11">
        <v>1.257711</v>
      </c>
      <c r="L10" s="11">
        <v>0.33539000000000002</v>
      </c>
      <c r="M10" s="8">
        <v>0.75</v>
      </c>
      <c r="N10" s="8">
        <v>22.71808</v>
      </c>
      <c r="O10" s="8">
        <v>610.84720000000004</v>
      </c>
      <c r="P10" s="8">
        <v>171.59030000000001</v>
      </c>
      <c r="Q10" s="11">
        <v>0.68884000000000001</v>
      </c>
      <c r="R10" s="8">
        <v>4.2488999999999999E-2</v>
      </c>
      <c r="S10" s="8">
        <v>0.45689400000000002</v>
      </c>
      <c r="T10" s="10">
        <v>2.2020589180000001</v>
      </c>
      <c r="U10" s="8">
        <v>1.994462</v>
      </c>
      <c r="V10" s="8">
        <v>1.3801270000000001</v>
      </c>
      <c r="W10" s="8">
        <v>0.51717100000000005</v>
      </c>
      <c r="X10" s="8">
        <v>0.482016</v>
      </c>
    </row>
    <row r="11" spans="1:24" x14ac:dyDescent="0.35">
      <c r="A11" s="9" t="s">
        <v>26</v>
      </c>
      <c r="B11" t="s">
        <v>25</v>
      </c>
      <c r="C11" s="8">
        <v>734</v>
      </c>
      <c r="D11" s="8">
        <v>10.853199999999999</v>
      </c>
      <c r="E11" s="8">
        <v>26.2318</v>
      </c>
      <c r="F11" s="11">
        <v>0.98460400000000003</v>
      </c>
      <c r="G11" s="8">
        <v>0.30456899999999998</v>
      </c>
      <c r="H11" s="8">
        <v>1.125402</v>
      </c>
      <c r="I11" s="11">
        <v>7.5925200000000004</v>
      </c>
      <c r="J11" s="8">
        <v>1.5551740000000001</v>
      </c>
      <c r="K11" s="11">
        <v>1.0780380000000001</v>
      </c>
      <c r="L11" s="11">
        <v>0.25553500000000001</v>
      </c>
      <c r="M11" s="8">
        <v>0.85</v>
      </c>
      <c r="N11" s="8">
        <v>24.41037</v>
      </c>
      <c r="O11" s="8">
        <v>603.85680000000002</v>
      </c>
      <c r="P11" s="8">
        <v>151.6985</v>
      </c>
      <c r="Q11" s="11">
        <v>0.60201099999999996</v>
      </c>
      <c r="R11" s="8">
        <v>4.7432000000000002E-2</v>
      </c>
      <c r="S11" s="8">
        <v>0.50501700000000005</v>
      </c>
      <c r="T11" s="10">
        <v>3.2944442170000001</v>
      </c>
      <c r="U11" s="8">
        <v>3.6357569999999999</v>
      </c>
      <c r="V11" s="8">
        <v>1.6199589999999999</v>
      </c>
      <c r="W11" s="8">
        <v>0.85545099999999996</v>
      </c>
      <c r="X11" s="8">
        <v>0.86597800000000003</v>
      </c>
    </row>
    <row r="12" spans="1:24" x14ac:dyDescent="0.35">
      <c r="A12" s="9" t="s">
        <v>26</v>
      </c>
      <c r="B12" t="s">
        <v>25</v>
      </c>
      <c r="C12" s="8">
        <v>712</v>
      </c>
      <c r="D12" s="8">
        <v>16.137599999999999</v>
      </c>
      <c r="E12" s="8">
        <v>39.160130000000002</v>
      </c>
      <c r="F12" s="11">
        <v>0.44754699999999997</v>
      </c>
      <c r="G12" s="8">
        <v>0.20558399999999999</v>
      </c>
      <c r="H12" s="8">
        <v>1.0852090000000001</v>
      </c>
      <c r="I12" s="11">
        <v>9.1110240000000005</v>
      </c>
      <c r="J12" s="8">
        <v>1.1761820000000001</v>
      </c>
      <c r="K12" s="11">
        <v>1.5871109999999999</v>
      </c>
      <c r="L12" s="11">
        <v>0.37531700000000001</v>
      </c>
      <c r="M12" s="8">
        <v>0.75</v>
      </c>
      <c r="N12" s="8">
        <v>23.82836</v>
      </c>
      <c r="O12" s="8">
        <v>621.72109999999998</v>
      </c>
      <c r="P12" s="8">
        <v>171.8048</v>
      </c>
      <c r="Q12" s="11">
        <v>1.3834690000000001</v>
      </c>
      <c r="R12" s="8">
        <v>5.4009000000000001E-2</v>
      </c>
      <c r="S12" s="8">
        <v>0.46397100000000002</v>
      </c>
      <c r="T12" s="10">
        <v>3.0604196849999998</v>
      </c>
      <c r="U12" s="8">
        <v>2.7316690000000001</v>
      </c>
      <c r="V12" s="8">
        <v>1.4017409999999999</v>
      </c>
      <c r="W12" s="8">
        <v>0.61852300000000004</v>
      </c>
      <c r="X12" s="8">
        <v>0.63233799999999996</v>
      </c>
    </row>
    <row r="13" spans="1:24" x14ac:dyDescent="0.35">
      <c r="A13" s="7" t="s">
        <v>26</v>
      </c>
      <c r="B13" t="s">
        <v>25</v>
      </c>
      <c r="C13" s="8">
        <v>661.62</v>
      </c>
      <c r="D13" s="8">
        <v>13.521800000000001</v>
      </c>
      <c r="E13" s="8">
        <v>30.340800000000002</v>
      </c>
      <c r="F13" s="11">
        <v>0.71607600000000005</v>
      </c>
      <c r="G13" s="8">
        <v>0.22842599999999999</v>
      </c>
      <c r="H13" s="8">
        <v>1.0450159999999999</v>
      </c>
      <c r="I13" s="11">
        <v>8.5903939999999999</v>
      </c>
      <c r="J13" s="8">
        <v>1.3878950000000001</v>
      </c>
      <c r="K13" s="11">
        <v>1.257711</v>
      </c>
      <c r="L13" s="11">
        <v>0.33539000000000002</v>
      </c>
      <c r="M13" s="8">
        <v>0.875</v>
      </c>
      <c r="N13" s="8">
        <v>22.71808</v>
      </c>
      <c r="O13" s="8">
        <v>610.84720000000004</v>
      </c>
      <c r="P13" s="8">
        <v>163.03149999999999</v>
      </c>
      <c r="Q13" s="11">
        <v>0.64542600000000006</v>
      </c>
      <c r="R13" s="8">
        <v>5.0063999999999997E-2</v>
      </c>
      <c r="S13" s="10">
        <f>AVERAGE(S8:S12)</f>
        <v>0.48766959999999998</v>
      </c>
      <c r="T13" s="10">
        <f t="shared" ref="T13:X13" si="1">AVERAGE(T8:T12)</f>
        <v>3.0724002752000001</v>
      </c>
      <c r="U13" s="10">
        <f t="shared" si="1"/>
        <v>3.1272766000000001</v>
      </c>
      <c r="V13" s="10">
        <f t="shared" si="1"/>
        <v>1.5337602000000001</v>
      </c>
      <c r="W13" s="10">
        <f t="shared" si="1"/>
        <v>0.74402980000000007</v>
      </c>
      <c r="X13" s="10">
        <f t="shared" si="1"/>
        <v>0.74277759999999993</v>
      </c>
    </row>
    <row r="14" spans="1:24" x14ac:dyDescent="0.35">
      <c r="A14" s="9" t="s">
        <v>27</v>
      </c>
      <c r="B14" t="s">
        <v>25</v>
      </c>
      <c r="C14" s="8">
        <v>784</v>
      </c>
      <c r="D14" s="8">
        <v>9.4950200000000002</v>
      </c>
      <c r="E14" s="8">
        <v>56.14331</v>
      </c>
      <c r="F14" s="11">
        <v>0.805585</v>
      </c>
      <c r="G14" s="8">
        <v>0.129442</v>
      </c>
      <c r="H14" s="8">
        <v>1.8086819999999999</v>
      </c>
      <c r="I14" s="11">
        <v>3.0370080000000002</v>
      </c>
      <c r="J14" s="8">
        <v>0.47047299999999997</v>
      </c>
      <c r="K14" s="11">
        <v>0.718692</v>
      </c>
      <c r="L14" s="11">
        <v>0.239564</v>
      </c>
      <c r="M14" s="8">
        <v>0.78</v>
      </c>
      <c r="N14" s="8">
        <v>28.46482</v>
      </c>
      <c r="O14" s="8">
        <v>620.94439999999997</v>
      </c>
      <c r="P14" s="8">
        <v>226.46360000000001</v>
      </c>
      <c r="Q14" s="11">
        <v>0.45729700000000001</v>
      </c>
      <c r="R14" s="8">
        <v>7.3077000000000003E-2</v>
      </c>
      <c r="S14" s="8">
        <v>0.98782899999999996</v>
      </c>
      <c r="T14" s="10">
        <v>4.6032536000000004</v>
      </c>
      <c r="U14" s="8">
        <v>6.5376029999999998</v>
      </c>
      <c r="V14" s="8">
        <v>1.193924</v>
      </c>
      <c r="W14" s="8">
        <v>0.84278799999999998</v>
      </c>
      <c r="X14" s="8">
        <v>0.91262799999999999</v>
      </c>
    </row>
    <row r="15" spans="1:24" x14ac:dyDescent="0.35">
      <c r="A15" s="9" t="s">
        <v>27</v>
      </c>
      <c r="B15" t="s">
        <v>25</v>
      </c>
      <c r="C15" s="8">
        <v>631.4</v>
      </c>
      <c r="D15" s="8">
        <v>13.5916</v>
      </c>
      <c r="E15" s="8">
        <v>60.644530000000003</v>
      </c>
      <c r="F15" s="11">
        <v>0.62656599999999996</v>
      </c>
      <c r="G15" s="8">
        <v>0.190355</v>
      </c>
      <c r="H15" s="8">
        <v>2.1302249999999998</v>
      </c>
      <c r="I15" s="11">
        <v>1.9523619999999999</v>
      </c>
      <c r="J15" s="8">
        <v>0.48354200000000003</v>
      </c>
      <c r="K15" s="11">
        <v>1.0181469999999999</v>
      </c>
      <c r="L15" s="11">
        <v>0.27150600000000003</v>
      </c>
      <c r="M15" s="8">
        <v>0.91</v>
      </c>
      <c r="N15" s="8">
        <v>26.134989999999998</v>
      </c>
      <c r="O15" s="8">
        <v>668.32349999999997</v>
      </c>
      <c r="P15" s="8">
        <v>96.823070000000001</v>
      </c>
      <c r="Q15" s="11">
        <v>0.60201099999999996</v>
      </c>
      <c r="R15" s="8">
        <v>5.1307999999999999E-2</v>
      </c>
      <c r="S15" s="8">
        <v>0.39501199999999997</v>
      </c>
      <c r="T15" s="10">
        <v>2.1057302419999999</v>
      </c>
      <c r="U15" s="8">
        <v>4.7041959999999996</v>
      </c>
      <c r="V15" s="8">
        <v>0.64511399999999997</v>
      </c>
      <c r="W15" s="8">
        <v>0.47292499999999998</v>
      </c>
      <c r="X15" s="8">
        <v>0.326795</v>
      </c>
    </row>
    <row r="16" spans="1:24" x14ac:dyDescent="0.35">
      <c r="A16" s="9" t="s">
        <v>27</v>
      </c>
      <c r="B16" t="s">
        <v>25</v>
      </c>
      <c r="C16" s="8">
        <v>607</v>
      </c>
      <c r="D16" s="8">
        <v>7.4623400000000002</v>
      </c>
      <c r="E16" s="8">
        <v>71.486050000000006</v>
      </c>
      <c r="F16" s="11">
        <v>0.89509499999999997</v>
      </c>
      <c r="G16" s="8">
        <v>0.15989800000000001</v>
      </c>
      <c r="H16" s="8">
        <v>2.0900319999999999</v>
      </c>
      <c r="I16" s="11">
        <v>3.470866</v>
      </c>
      <c r="J16" s="8">
        <v>1.150045</v>
      </c>
      <c r="K16" s="11">
        <v>0.62885500000000005</v>
      </c>
      <c r="L16" s="11">
        <v>0.22359299999999999</v>
      </c>
      <c r="M16" s="8">
        <v>0.64</v>
      </c>
      <c r="N16" s="8">
        <v>25.391010000000001</v>
      </c>
      <c r="O16" s="8">
        <v>612.40060000000005</v>
      </c>
      <c r="P16" s="8">
        <v>168.1301</v>
      </c>
      <c r="Q16" s="11">
        <v>0.65989699999999996</v>
      </c>
      <c r="R16" s="8">
        <v>7.2796E-2</v>
      </c>
      <c r="S16" s="8">
        <v>0.72068200000000004</v>
      </c>
      <c r="T16" s="10">
        <v>4.2287900519999999</v>
      </c>
      <c r="U16" s="8">
        <v>4.9383369999999998</v>
      </c>
      <c r="V16" s="8">
        <v>1.517749</v>
      </c>
      <c r="W16" s="8">
        <v>0.97175400000000001</v>
      </c>
      <c r="X16" s="8">
        <v>0.95927099999999998</v>
      </c>
    </row>
    <row r="17" spans="1:24" x14ac:dyDescent="0.35">
      <c r="A17" s="9" t="s">
        <v>27</v>
      </c>
      <c r="B17" t="s">
        <v>25</v>
      </c>
      <c r="C17" s="8">
        <v>624.1</v>
      </c>
      <c r="D17" s="8">
        <v>6.31351</v>
      </c>
      <c r="E17" s="8">
        <v>58.809449999999998</v>
      </c>
      <c r="F17" s="11">
        <v>0.71607600000000005</v>
      </c>
      <c r="G17" s="8">
        <v>0.152284</v>
      </c>
      <c r="H17" s="8">
        <v>1.768489</v>
      </c>
      <c r="I17" s="11">
        <v>3.0370080000000002</v>
      </c>
      <c r="J17" s="8">
        <v>0.52274799999999999</v>
      </c>
      <c r="K17" s="11">
        <v>0.748637</v>
      </c>
      <c r="L17" s="11">
        <v>0.239564</v>
      </c>
      <c r="M17" s="8">
        <v>0.87</v>
      </c>
      <c r="N17" s="8">
        <v>28.46482</v>
      </c>
      <c r="O17" s="8">
        <v>655.89620000000002</v>
      </c>
      <c r="P17" s="8">
        <v>129.8954</v>
      </c>
      <c r="Q17" s="11">
        <v>0.45729700000000001</v>
      </c>
      <c r="R17" s="8">
        <v>5.4366999999999999E-2</v>
      </c>
      <c r="S17" s="8">
        <v>0.62466299999999997</v>
      </c>
      <c r="T17" s="10">
        <v>3.1133920919999998</v>
      </c>
      <c r="U17" s="8">
        <v>5.5456440000000002</v>
      </c>
      <c r="V17" s="8">
        <v>0.87761999999999996</v>
      </c>
      <c r="W17" s="8">
        <v>0.631328</v>
      </c>
      <c r="X17" s="8">
        <v>0.54611600000000005</v>
      </c>
    </row>
    <row r="18" spans="1:24" x14ac:dyDescent="0.35">
      <c r="A18" s="9" t="s">
        <v>27</v>
      </c>
      <c r="B18" t="s">
        <v>25</v>
      </c>
      <c r="C18" s="8">
        <v>753</v>
      </c>
      <c r="D18" s="8">
        <v>10.3782</v>
      </c>
      <c r="E18" s="8">
        <v>74.06071</v>
      </c>
      <c r="F18" s="11">
        <v>0.44754699999999997</v>
      </c>
      <c r="G18" s="8">
        <v>0.121827</v>
      </c>
      <c r="H18" s="8">
        <v>1.92926</v>
      </c>
      <c r="I18" s="11">
        <v>3.0370080000000002</v>
      </c>
      <c r="J18" s="8">
        <v>0.71877800000000003</v>
      </c>
      <c r="K18" s="11">
        <v>0.68874599999999997</v>
      </c>
      <c r="L18" s="11">
        <v>0.207622</v>
      </c>
      <c r="M18" s="8">
        <v>0.71</v>
      </c>
      <c r="N18" s="8">
        <v>26.134989999999998</v>
      </c>
      <c r="O18" s="8">
        <v>640.36210000000005</v>
      </c>
      <c r="P18" s="8">
        <v>146.58690000000001</v>
      </c>
      <c r="Q18" s="11">
        <v>0.52965399999999996</v>
      </c>
      <c r="R18" s="8">
        <v>6.1157000000000003E-2</v>
      </c>
      <c r="S18" s="8">
        <v>0.53355200000000003</v>
      </c>
      <c r="T18" s="10">
        <v>2.984072904</v>
      </c>
      <c r="U18" s="8">
        <v>4.8198449999999999</v>
      </c>
      <c r="V18" s="8">
        <v>0.98950499999999997</v>
      </c>
      <c r="W18" s="8">
        <v>0.67791299999999999</v>
      </c>
      <c r="X18" s="8">
        <v>0.55989800000000001</v>
      </c>
    </row>
    <row r="19" spans="1:24" x14ac:dyDescent="0.35">
      <c r="A19" s="7" t="s">
        <v>27</v>
      </c>
      <c r="B19" t="s">
        <v>25</v>
      </c>
      <c r="C19" s="8">
        <v>679.9</v>
      </c>
      <c r="D19" s="8">
        <v>7.9358700000000004</v>
      </c>
      <c r="E19" s="8">
        <v>63.476239999999997</v>
      </c>
      <c r="F19" s="11">
        <v>0.71607600000000005</v>
      </c>
      <c r="G19" s="8">
        <v>0.152284</v>
      </c>
      <c r="H19" s="8">
        <v>1.9694529999999999</v>
      </c>
      <c r="I19" s="11">
        <v>2.9068510000000001</v>
      </c>
      <c r="J19" s="8">
        <v>0.66911699999999996</v>
      </c>
      <c r="K19" s="11">
        <v>0.89836499999999997</v>
      </c>
      <c r="L19" s="11">
        <v>0.239564</v>
      </c>
      <c r="M19" s="8">
        <v>0.875</v>
      </c>
      <c r="N19" s="8">
        <v>25.391010000000001</v>
      </c>
      <c r="O19" s="8">
        <v>644.24559999999997</v>
      </c>
      <c r="P19" s="8">
        <v>143.1763</v>
      </c>
      <c r="Q19" s="11">
        <v>0.55859700000000001</v>
      </c>
      <c r="R19" s="8">
        <v>5.9274E-2</v>
      </c>
      <c r="S19" s="10">
        <f>AVERAGE(S14:S18)</f>
        <v>0.65234760000000003</v>
      </c>
      <c r="T19" s="10">
        <f t="shared" ref="T19:X19" si="2">AVERAGE(T14:T18)</f>
        <v>3.4070477779999999</v>
      </c>
      <c r="U19" s="10">
        <f t="shared" si="2"/>
        <v>5.3091249999999999</v>
      </c>
      <c r="V19" s="10">
        <f t="shared" si="2"/>
        <v>1.0447824000000001</v>
      </c>
      <c r="W19" s="10">
        <f t="shared" si="2"/>
        <v>0.71934159999999991</v>
      </c>
      <c r="X19" s="10">
        <f t="shared" si="2"/>
        <v>0.66094159999999991</v>
      </c>
    </row>
    <row r="20" spans="1:24" x14ac:dyDescent="0.35">
      <c r="A20" s="9" t="s">
        <v>28</v>
      </c>
      <c r="B20" t="s">
        <v>25</v>
      </c>
      <c r="C20" s="8">
        <v>564.79999999999995</v>
      </c>
      <c r="D20" s="8">
        <v>4.7845800000000001</v>
      </c>
      <c r="E20" s="8">
        <v>17.098140000000001</v>
      </c>
      <c r="F20" s="11">
        <v>0.44754699999999997</v>
      </c>
      <c r="G20" s="8">
        <v>0.190355</v>
      </c>
      <c r="H20" s="8">
        <v>0.80385899999999999</v>
      </c>
      <c r="I20" s="11">
        <v>2.6031499999999999</v>
      </c>
      <c r="J20" s="8">
        <v>1.6205179999999999</v>
      </c>
      <c r="K20" s="11">
        <v>1.137929</v>
      </c>
      <c r="L20" s="11">
        <v>0.21560799999999999</v>
      </c>
      <c r="M20" s="8">
        <v>2.7</v>
      </c>
      <c r="N20" s="8">
        <v>25.27467</v>
      </c>
      <c r="O20" s="8">
        <v>599.19659999999999</v>
      </c>
      <c r="P20" s="8">
        <v>150.15710000000001</v>
      </c>
      <c r="Q20" s="11">
        <v>0.39941100000000002</v>
      </c>
      <c r="R20" s="8">
        <v>3.1949999999999999E-2</v>
      </c>
      <c r="S20" s="8">
        <v>1.261417</v>
      </c>
      <c r="T20" s="10">
        <v>2.2322165859999998</v>
      </c>
      <c r="U20" s="8">
        <v>2.6288320000000001</v>
      </c>
      <c r="V20" s="8">
        <v>1.690634</v>
      </c>
      <c r="W20" s="8">
        <v>0.875301</v>
      </c>
      <c r="X20" s="8">
        <v>0.75423200000000001</v>
      </c>
    </row>
    <row r="21" spans="1:24" x14ac:dyDescent="0.35">
      <c r="A21" s="9" t="s">
        <v>28</v>
      </c>
      <c r="B21" t="s">
        <v>25</v>
      </c>
      <c r="C21" s="8">
        <v>512.79999999999995</v>
      </c>
      <c r="D21" s="8">
        <v>10.301299999999999</v>
      </c>
      <c r="E21" s="8">
        <v>22.236820000000002</v>
      </c>
      <c r="F21" s="11">
        <v>0.26852799999999999</v>
      </c>
      <c r="G21" s="8">
        <v>0.30456899999999998</v>
      </c>
      <c r="H21" s="8">
        <v>1.2057880000000001</v>
      </c>
      <c r="I21" s="11">
        <v>3.2539370000000001</v>
      </c>
      <c r="J21" s="8">
        <v>1.267663</v>
      </c>
      <c r="K21" s="11">
        <v>0.59891000000000005</v>
      </c>
      <c r="L21" s="11">
        <v>0.23157900000000001</v>
      </c>
      <c r="M21" s="8">
        <v>2.4</v>
      </c>
      <c r="N21" s="8">
        <v>25.509399999999999</v>
      </c>
      <c r="O21" s="8">
        <v>638.80870000000004</v>
      </c>
      <c r="P21" s="8">
        <v>122.2</v>
      </c>
      <c r="Q21" s="11">
        <v>0.60201099999999996</v>
      </c>
      <c r="R21" s="8">
        <v>2.5732999999999999E-2</v>
      </c>
      <c r="S21" s="8">
        <v>1.092714</v>
      </c>
      <c r="T21" s="10">
        <v>1.250580571</v>
      </c>
      <c r="U21" s="8">
        <v>2.6948669999999999</v>
      </c>
      <c r="V21" s="8">
        <v>1.351407</v>
      </c>
      <c r="W21" s="8">
        <v>0.77429000000000003</v>
      </c>
      <c r="X21" s="8">
        <v>0.75048000000000004</v>
      </c>
    </row>
    <row r="22" spans="1:24" x14ac:dyDescent="0.35">
      <c r="A22" s="9" t="s">
        <v>28</v>
      </c>
      <c r="B22" t="s">
        <v>25</v>
      </c>
      <c r="C22" s="8">
        <v>573</v>
      </c>
      <c r="D22" s="8">
        <v>5.3444900000000004</v>
      </c>
      <c r="E22" s="8">
        <v>18.365480000000002</v>
      </c>
      <c r="F22" s="11">
        <v>0.44754699999999997</v>
      </c>
      <c r="G22" s="8">
        <v>0.34264</v>
      </c>
      <c r="H22" s="8">
        <v>0.64308699999999996</v>
      </c>
      <c r="I22" s="11">
        <v>2.3862209999999999</v>
      </c>
      <c r="J22" s="8">
        <v>1.019358</v>
      </c>
      <c r="K22" s="11">
        <v>0.62885500000000005</v>
      </c>
      <c r="L22" s="11">
        <v>0.22359299999999999</v>
      </c>
      <c r="M22" s="8">
        <v>2.35</v>
      </c>
      <c r="N22" s="8">
        <v>23.92191</v>
      </c>
      <c r="O22" s="8">
        <v>591.42949999999996</v>
      </c>
      <c r="P22" s="8">
        <v>118.4</v>
      </c>
      <c r="Q22" s="11">
        <v>0.544126</v>
      </c>
      <c r="R22" s="8">
        <v>1.1683000000000001E-2</v>
      </c>
      <c r="S22" s="8">
        <v>0.91126700000000005</v>
      </c>
      <c r="T22" s="10">
        <v>1.014193592</v>
      </c>
      <c r="U22" s="8">
        <v>1.98654</v>
      </c>
      <c r="V22" s="8">
        <v>0.79241099999999998</v>
      </c>
      <c r="W22" s="8">
        <v>0.49699599999999999</v>
      </c>
      <c r="X22" s="8">
        <v>0.478051</v>
      </c>
    </row>
    <row r="23" spans="1:24" x14ac:dyDescent="0.35">
      <c r="A23" s="9" t="s">
        <v>28</v>
      </c>
      <c r="B23" t="s">
        <v>25</v>
      </c>
      <c r="C23" s="8">
        <v>496</v>
      </c>
      <c r="D23" s="8">
        <v>9.9864099999999993</v>
      </c>
      <c r="E23" s="8">
        <v>20.86223</v>
      </c>
      <c r="F23" s="11">
        <v>0.35803800000000002</v>
      </c>
      <c r="G23" s="8">
        <v>0.28933999999999999</v>
      </c>
      <c r="H23" s="8">
        <v>1.2057880000000001</v>
      </c>
      <c r="I23" s="11">
        <v>1.9523619999999999</v>
      </c>
      <c r="J23" s="8">
        <v>1.1761820000000001</v>
      </c>
      <c r="K23" s="11">
        <v>0.68874599999999997</v>
      </c>
      <c r="L23" s="11">
        <v>0.207622</v>
      </c>
      <c r="M23" s="8">
        <v>2.65</v>
      </c>
      <c r="N23" s="8">
        <v>25.27467</v>
      </c>
      <c r="O23" s="8">
        <v>624.05119999999999</v>
      </c>
      <c r="P23" s="8">
        <v>158.881</v>
      </c>
      <c r="Q23" s="11">
        <v>0.39941100000000002</v>
      </c>
      <c r="R23" s="8">
        <v>3.8523000000000002E-2</v>
      </c>
      <c r="S23" s="8">
        <v>1.1740390000000001</v>
      </c>
      <c r="T23" s="10">
        <v>1.67079822</v>
      </c>
      <c r="U23" s="8">
        <v>2.661645</v>
      </c>
      <c r="V23" s="8">
        <v>1.5115339999999999</v>
      </c>
      <c r="W23" s="8">
        <v>0.82324799999999998</v>
      </c>
      <c r="X23" s="8">
        <v>0.75235399999999997</v>
      </c>
    </row>
    <row r="24" spans="1:24" x14ac:dyDescent="0.35">
      <c r="A24" s="9" t="s">
        <v>28</v>
      </c>
      <c r="B24" t="s">
        <v>25</v>
      </c>
      <c r="C24" s="8">
        <v>619</v>
      </c>
      <c r="D24" s="8">
        <v>8.0771200000000007</v>
      </c>
      <c r="E24" s="8">
        <v>16.900919999999999</v>
      </c>
      <c r="F24" s="11">
        <v>0.53705700000000001</v>
      </c>
      <c r="G24" s="8">
        <v>0.32741100000000001</v>
      </c>
      <c r="H24" s="8">
        <v>0.96462999999999999</v>
      </c>
      <c r="I24" s="11">
        <v>2.8200789999999998</v>
      </c>
      <c r="J24" s="8">
        <v>1.150045</v>
      </c>
      <c r="K24" s="11">
        <v>0.65880099999999997</v>
      </c>
      <c r="L24" s="11">
        <v>0.19963700000000001</v>
      </c>
      <c r="M24" s="8">
        <v>2.85</v>
      </c>
      <c r="N24" s="8">
        <v>25.509399999999999</v>
      </c>
      <c r="O24" s="8">
        <v>619.39099999999996</v>
      </c>
      <c r="P24" s="8">
        <v>101.6686</v>
      </c>
      <c r="Q24" s="11">
        <v>0.50071100000000002</v>
      </c>
      <c r="R24" s="8">
        <v>2.4365000000000001E-2</v>
      </c>
      <c r="S24" s="8">
        <v>0.99787499999999996</v>
      </c>
      <c r="T24" s="10">
        <v>1.126201936</v>
      </c>
      <c r="U24" s="8">
        <v>2.3137539999999999</v>
      </c>
      <c r="V24" s="8">
        <v>1.0348280000000001</v>
      </c>
      <c r="W24" s="8">
        <v>0.62033799999999995</v>
      </c>
      <c r="X24" s="8">
        <v>0.59897199999999995</v>
      </c>
    </row>
    <row r="25" spans="1:24" x14ac:dyDescent="0.35">
      <c r="A25" s="7" t="s">
        <v>28</v>
      </c>
      <c r="B25" t="s">
        <v>25</v>
      </c>
      <c r="C25" s="8">
        <v>553.12</v>
      </c>
      <c r="D25" s="8">
        <v>7.4597100000000003</v>
      </c>
      <c r="E25" s="8">
        <v>19.084800000000001</v>
      </c>
      <c r="F25" s="11">
        <v>0.44754699999999997</v>
      </c>
      <c r="G25" s="8">
        <v>0.28933999999999999</v>
      </c>
      <c r="H25" s="8">
        <v>1.004823</v>
      </c>
      <c r="I25" s="11">
        <v>2.6031499999999999</v>
      </c>
      <c r="J25" s="8">
        <v>1.246753</v>
      </c>
      <c r="K25" s="11">
        <v>0.748637</v>
      </c>
      <c r="L25" s="11">
        <v>0.21560799999999999</v>
      </c>
      <c r="M25" s="8">
        <v>2.5625</v>
      </c>
      <c r="N25" s="8">
        <v>23.92191</v>
      </c>
      <c r="O25" s="8">
        <v>599.19659999999999</v>
      </c>
      <c r="P25" s="8">
        <v>127.5</v>
      </c>
      <c r="Q25" s="11">
        <v>0.47176899999999999</v>
      </c>
      <c r="R25" s="8">
        <v>2.3567000000000001E-2</v>
      </c>
      <c r="S25" s="10">
        <f>AVERAGE(S20:S24)</f>
        <v>1.0874623999999999</v>
      </c>
      <c r="T25" s="10">
        <f t="shared" ref="T25:X25" si="3">AVERAGE(T20:T24)</f>
        <v>1.4587981810000001</v>
      </c>
      <c r="U25" s="10">
        <f t="shared" si="3"/>
        <v>2.4571275999999997</v>
      </c>
      <c r="V25" s="10">
        <f t="shared" si="3"/>
        <v>1.2761628</v>
      </c>
      <c r="W25" s="10">
        <f t="shared" si="3"/>
        <v>0.71803459999999997</v>
      </c>
      <c r="X25" s="10">
        <f t="shared" si="3"/>
        <v>0.66681779999999991</v>
      </c>
    </row>
    <row r="26" spans="1:24" x14ac:dyDescent="0.35">
      <c r="A26" s="9" t="s">
        <v>29</v>
      </c>
      <c r="B26" t="s">
        <v>25</v>
      </c>
      <c r="C26" s="8">
        <v>634.70000000000005</v>
      </c>
      <c r="D26" s="8">
        <v>10.401300000000001</v>
      </c>
      <c r="E26" s="8">
        <v>39.02458</v>
      </c>
      <c r="F26" s="11">
        <v>0.805585</v>
      </c>
      <c r="G26" s="8">
        <v>0.18274099999999999</v>
      </c>
      <c r="H26" s="8">
        <v>2.4115760000000002</v>
      </c>
      <c r="I26" s="11">
        <v>3.904725</v>
      </c>
      <c r="J26" s="8">
        <v>0.33978599999999998</v>
      </c>
      <c r="K26" s="11">
        <v>1.1678740000000001</v>
      </c>
      <c r="L26" s="11">
        <v>0.239564</v>
      </c>
      <c r="M26" s="8">
        <v>1.4</v>
      </c>
      <c r="N26" s="8">
        <v>22.335750000000001</v>
      </c>
      <c r="O26" s="8">
        <v>602.30340000000001</v>
      </c>
      <c r="P26" s="8">
        <v>104.17189999999999</v>
      </c>
      <c r="Q26" s="11">
        <v>0.60201099999999996</v>
      </c>
      <c r="R26" s="8">
        <v>5.8638000000000003E-2</v>
      </c>
      <c r="S26" s="8">
        <v>1.3872059999999999</v>
      </c>
      <c r="T26" s="10">
        <v>1.8049950770000001</v>
      </c>
      <c r="U26" s="8">
        <v>1.072921</v>
      </c>
      <c r="V26" s="8">
        <v>0.94799699999999998</v>
      </c>
      <c r="W26" s="8">
        <v>0.42257899999999998</v>
      </c>
      <c r="X26" s="8">
        <v>0.65436799999999995</v>
      </c>
    </row>
    <row r="27" spans="1:24" x14ac:dyDescent="0.35">
      <c r="A27" s="9" t="s">
        <v>29</v>
      </c>
      <c r="B27" t="s">
        <v>25</v>
      </c>
      <c r="C27" s="8">
        <v>545.29999999999995</v>
      </c>
      <c r="D27" s="8">
        <v>10.132199999999999</v>
      </c>
      <c r="E27" s="8">
        <v>50.097999999999999</v>
      </c>
      <c r="F27" s="11">
        <v>0.53705700000000001</v>
      </c>
      <c r="G27" s="8">
        <v>0.45685300000000001</v>
      </c>
      <c r="H27" s="8">
        <v>2.009646</v>
      </c>
      <c r="I27" s="11">
        <v>4.5555120000000002</v>
      </c>
      <c r="J27" s="8">
        <v>1.163114</v>
      </c>
      <c r="K27" s="11">
        <v>1.257711</v>
      </c>
      <c r="L27" s="11">
        <v>0.33539000000000002</v>
      </c>
      <c r="M27" s="8">
        <v>1.22</v>
      </c>
      <c r="N27" s="8">
        <v>22.18873</v>
      </c>
      <c r="O27" s="8">
        <v>612.40060000000005</v>
      </c>
      <c r="P27" s="8">
        <v>124.3</v>
      </c>
      <c r="Q27" s="11">
        <v>0.39941100000000002</v>
      </c>
      <c r="R27" s="8">
        <v>5.3575999999999999E-2</v>
      </c>
      <c r="S27" s="8">
        <v>1.455325</v>
      </c>
      <c r="T27" s="10">
        <v>1.0168052379999999</v>
      </c>
      <c r="U27" s="8">
        <v>1.0565899999999999</v>
      </c>
      <c r="V27" s="8">
        <v>0.80164100000000005</v>
      </c>
      <c r="W27" s="8">
        <v>0.83207200000000003</v>
      </c>
      <c r="X27" s="8">
        <v>0.45136199999999999</v>
      </c>
    </row>
    <row r="28" spans="1:24" x14ac:dyDescent="0.35">
      <c r="A28" s="9" t="s">
        <v>29</v>
      </c>
      <c r="B28" t="s">
        <v>25</v>
      </c>
      <c r="C28" s="8">
        <v>579.4</v>
      </c>
      <c r="D28" s="8">
        <v>5.3173599999999999</v>
      </c>
      <c r="E28" s="8">
        <v>53.352249999999998</v>
      </c>
      <c r="F28" s="11">
        <v>0.89509499999999997</v>
      </c>
      <c r="G28" s="8">
        <v>0.33502500000000002</v>
      </c>
      <c r="H28" s="8">
        <v>1.889068</v>
      </c>
      <c r="I28" s="11">
        <v>6.7248039999999998</v>
      </c>
      <c r="J28" s="8">
        <v>0.28751100000000002</v>
      </c>
      <c r="K28" s="11">
        <v>0.68874599999999997</v>
      </c>
      <c r="L28" s="11">
        <v>0.25553500000000001</v>
      </c>
      <c r="M28" s="8">
        <v>1.45</v>
      </c>
      <c r="N28" s="8">
        <v>22.410489999999999</v>
      </c>
      <c r="O28" s="8">
        <v>592.98289999999997</v>
      </c>
      <c r="P28" s="8">
        <v>142.6</v>
      </c>
      <c r="Q28" s="11">
        <v>0.89144000000000001</v>
      </c>
      <c r="R28" s="8">
        <v>4.9374000000000001E-2</v>
      </c>
      <c r="S28" s="8">
        <v>1.5206850000000001</v>
      </c>
      <c r="T28" s="10">
        <v>0.96126262799999995</v>
      </c>
      <c r="U28" s="8">
        <v>1.147486</v>
      </c>
      <c r="V28" s="8">
        <v>1.169241</v>
      </c>
      <c r="W28" s="8">
        <v>0.79249400000000003</v>
      </c>
      <c r="X28" s="8">
        <v>0.50484700000000005</v>
      </c>
    </row>
    <row r="29" spans="1:24" x14ac:dyDescent="0.35">
      <c r="A29" s="9" t="s">
        <v>29</v>
      </c>
      <c r="B29" t="s">
        <v>25</v>
      </c>
      <c r="C29" s="8">
        <v>573</v>
      </c>
      <c r="D29" s="8">
        <v>4.9559800000000003</v>
      </c>
      <c r="E29" s="8">
        <v>45.638559999999998</v>
      </c>
      <c r="F29" s="11">
        <v>0.805585</v>
      </c>
      <c r="G29" s="8">
        <v>0.32741100000000001</v>
      </c>
      <c r="H29" s="8">
        <v>2.6125400000000001</v>
      </c>
      <c r="I29" s="11">
        <v>6.2909449999999998</v>
      </c>
      <c r="J29" s="8">
        <v>1.267663</v>
      </c>
      <c r="K29" s="11">
        <v>1.1079829999999999</v>
      </c>
      <c r="L29" s="11">
        <v>0.24754899999999999</v>
      </c>
      <c r="M29" s="8">
        <v>1.1499999999999999</v>
      </c>
      <c r="N29" s="8">
        <v>22.335750000000001</v>
      </c>
      <c r="O29" s="8">
        <v>626.38130000000001</v>
      </c>
      <c r="P29" s="8">
        <v>117.99630000000001</v>
      </c>
      <c r="Q29" s="11">
        <v>0.65989699999999996</v>
      </c>
      <c r="R29" s="8">
        <v>6.7040000000000002E-2</v>
      </c>
      <c r="S29" s="8">
        <v>1.420858</v>
      </c>
      <c r="T29" s="10">
        <v>1.3547429449999999</v>
      </c>
      <c r="U29" s="8">
        <v>1.064724</v>
      </c>
      <c r="V29" s="8">
        <v>0.871753</v>
      </c>
      <c r="W29" s="8">
        <v>0.59297299999999997</v>
      </c>
      <c r="X29" s="8">
        <v>0.54346700000000003</v>
      </c>
    </row>
    <row r="30" spans="1:24" x14ac:dyDescent="0.35">
      <c r="A30" s="9" t="s">
        <v>29</v>
      </c>
      <c r="B30" t="s">
        <v>25</v>
      </c>
      <c r="C30" s="8">
        <v>554.6</v>
      </c>
      <c r="D30" s="8">
        <v>5.7288899999999998</v>
      </c>
      <c r="E30" s="8">
        <v>55.982619999999997</v>
      </c>
      <c r="F30" s="11">
        <v>1.074114</v>
      </c>
      <c r="G30" s="8">
        <v>0.26649699999999998</v>
      </c>
      <c r="H30" s="8">
        <v>2.250804</v>
      </c>
      <c r="I30" s="11">
        <v>4.9893700000000001</v>
      </c>
      <c r="J30" s="8">
        <v>1.0847009999999999</v>
      </c>
      <c r="K30" s="11">
        <v>1.3774930000000001</v>
      </c>
      <c r="L30" s="11">
        <v>0.24754899999999999</v>
      </c>
      <c r="M30" s="8">
        <v>1.34</v>
      </c>
      <c r="N30" s="8">
        <v>22.18873</v>
      </c>
      <c r="O30" s="8">
        <v>613.17729999999995</v>
      </c>
      <c r="P30" s="8">
        <v>152.4</v>
      </c>
      <c r="Q30" s="11">
        <v>0.50071100000000002</v>
      </c>
      <c r="R30" s="8">
        <v>5.7215000000000002E-2</v>
      </c>
      <c r="S30" s="8">
        <v>1.487646</v>
      </c>
      <c r="T30" s="10">
        <v>0.98864395800000004</v>
      </c>
      <c r="U30" s="8">
        <v>1.1011010000000001</v>
      </c>
      <c r="V30" s="8">
        <v>0.96814900000000004</v>
      </c>
      <c r="W30" s="8">
        <v>0.81204200000000004</v>
      </c>
      <c r="X30" s="8">
        <v>0.477356</v>
      </c>
    </row>
    <row r="31" spans="1:24" x14ac:dyDescent="0.35">
      <c r="A31" s="7" t="s">
        <v>29</v>
      </c>
      <c r="B31" t="s">
        <v>25</v>
      </c>
      <c r="C31" s="8">
        <v>577.4</v>
      </c>
      <c r="D31" s="8">
        <v>4.2132500000000004</v>
      </c>
      <c r="E31" s="8">
        <v>48.301990000000004</v>
      </c>
      <c r="F31" s="11">
        <v>0.805585</v>
      </c>
      <c r="G31" s="8">
        <v>0.31218299999999999</v>
      </c>
      <c r="H31" s="8">
        <v>2.1704180000000002</v>
      </c>
      <c r="I31" s="11">
        <v>5.2930710000000003</v>
      </c>
      <c r="J31" s="8">
        <v>0.82855500000000004</v>
      </c>
      <c r="K31" s="11">
        <v>0.68874599999999997</v>
      </c>
      <c r="L31" s="11">
        <v>0.26351999999999998</v>
      </c>
      <c r="M31" s="8">
        <v>1.3125</v>
      </c>
      <c r="N31" s="8">
        <v>22.410489999999999</v>
      </c>
      <c r="O31" s="8">
        <v>593.75959999999998</v>
      </c>
      <c r="P31" s="8">
        <v>115.1544</v>
      </c>
      <c r="Q31" s="11">
        <v>0.77566900000000005</v>
      </c>
      <c r="R31" s="8">
        <v>5.6453000000000003E-2</v>
      </c>
      <c r="S31" s="10">
        <f>AVERAGE(S26:S30)</f>
        <v>1.4543440000000001</v>
      </c>
      <c r="T31" s="10">
        <f t="shared" ref="T31:X31" si="4">AVERAGE(T26:T30)</f>
        <v>1.2252899691999999</v>
      </c>
      <c r="U31" s="10">
        <f t="shared" si="4"/>
        <v>1.0885643999999999</v>
      </c>
      <c r="V31" s="10">
        <f t="shared" si="4"/>
        <v>0.95175619999999994</v>
      </c>
      <c r="W31" s="10">
        <f t="shared" si="4"/>
        <v>0.69043200000000005</v>
      </c>
      <c r="X31" s="10">
        <f t="shared" si="4"/>
        <v>0.52627999999999997</v>
      </c>
    </row>
    <row r="32" spans="1:24" x14ac:dyDescent="0.35">
      <c r="A32" s="9" t="s">
        <v>30</v>
      </c>
      <c r="B32" t="s">
        <v>25</v>
      </c>
      <c r="C32" s="8">
        <v>772</v>
      </c>
      <c r="D32" s="8">
        <v>5.5617799999999997</v>
      </c>
      <c r="E32" s="8">
        <v>14.28477</v>
      </c>
      <c r="F32" s="11">
        <v>0.89509499999999997</v>
      </c>
      <c r="G32" s="8">
        <v>0.114213</v>
      </c>
      <c r="H32" s="8">
        <v>3.5771700000000002</v>
      </c>
      <c r="I32" s="11">
        <v>9.1110240000000005</v>
      </c>
      <c r="J32" s="8">
        <v>3.0450050000000002</v>
      </c>
      <c r="K32" s="11">
        <v>1.5571660000000001</v>
      </c>
      <c r="L32" s="11">
        <v>0.28747699999999998</v>
      </c>
      <c r="M32" s="8">
        <v>0.74</v>
      </c>
      <c r="N32" s="8">
        <v>29.04684</v>
      </c>
      <c r="O32" s="8">
        <v>558.03110000000004</v>
      </c>
      <c r="P32" s="8">
        <v>53.32696</v>
      </c>
      <c r="Q32" s="11">
        <v>1.065097</v>
      </c>
      <c r="R32" s="8">
        <v>8.3649000000000001E-2</v>
      </c>
      <c r="S32" s="8">
        <v>0.86124800000000001</v>
      </c>
      <c r="T32" s="10">
        <v>0.56174440299999995</v>
      </c>
      <c r="U32" s="8">
        <v>4.7503489999999999</v>
      </c>
      <c r="V32" s="8">
        <v>1.3441320000000001</v>
      </c>
      <c r="W32" s="8">
        <v>0.42829299999999998</v>
      </c>
      <c r="X32" s="8">
        <v>0.71865699999999999</v>
      </c>
    </row>
    <row r="33" spans="1:24" x14ac:dyDescent="0.35">
      <c r="A33" s="9" t="s">
        <v>30</v>
      </c>
      <c r="B33" t="s">
        <v>25</v>
      </c>
      <c r="C33" s="8">
        <v>682</v>
      </c>
      <c r="D33" s="8">
        <v>10.704599999999999</v>
      </c>
      <c r="E33" s="8">
        <v>12.30039</v>
      </c>
      <c r="F33" s="11">
        <v>0.62656599999999996</v>
      </c>
      <c r="G33" s="8">
        <v>0.152284</v>
      </c>
      <c r="H33" s="8">
        <v>4.4212220000000002</v>
      </c>
      <c r="I33" s="11">
        <v>12.14803</v>
      </c>
      <c r="J33" s="8">
        <v>3.358654</v>
      </c>
      <c r="K33" s="11">
        <v>1.257711</v>
      </c>
      <c r="L33" s="11">
        <v>0.33539000000000002</v>
      </c>
      <c r="M33" s="8">
        <v>0.95</v>
      </c>
      <c r="N33" s="8">
        <v>26.97221</v>
      </c>
      <c r="O33" s="8">
        <v>594.53629999999998</v>
      </c>
      <c r="P33" s="8">
        <v>66.314499999999995</v>
      </c>
      <c r="Q33" s="11">
        <v>0.60201099999999996</v>
      </c>
      <c r="R33" s="8">
        <v>0.101507</v>
      </c>
      <c r="S33" s="8">
        <v>0.97296099999999996</v>
      </c>
      <c r="T33" s="10">
        <v>1.058144247</v>
      </c>
      <c r="U33" s="8">
        <v>2.6642519999999998</v>
      </c>
      <c r="V33" s="8">
        <v>1.0954980000000001</v>
      </c>
      <c r="W33" s="8">
        <v>0.47274699999999997</v>
      </c>
      <c r="X33" s="8">
        <v>0.49295600000000001</v>
      </c>
    </row>
    <row r="34" spans="1:24" x14ac:dyDescent="0.35">
      <c r="A34" s="9" t="s">
        <v>30</v>
      </c>
      <c r="B34" t="s">
        <v>25</v>
      </c>
      <c r="C34" s="8">
        <v>714</v>
      </c>
      <c r="D34" s="8">
        <v>4.5479700000000003</v>
      </c>
      <c r="E34" s="8">
        <v>15.984719999999999</v>
      </c>
      <c r="F34" s="11">
        <v>1.1636230000000001</v>
      </c>
      <c r="G34" s="8">
        <v>0.18274099999999999</v>
      </c>
      <c r="H34" s="8">
        <v>3.7379419999999999</v>
      </c>
      <c r="I34" s="11">
        <v>10.84646</v>
      </c>
      <c r="J34" s="8">
        <v>4.0251570000000001</v>
      </c>
      <c r="K34" s="11">
        <v>0.92830999999999997</v>
      </c>
      <c r="L34" s="11">
        <v>0.27949099999999999</v>
      </c>
      <c r="M34" s="8">
        <v>0.68</v>
      </c>
      <c r="N34" s="8">
        <v>25.509399999999999</v>
      </c>
      <c r="O34" s="8">
        <v>582.10900000000004</v>
      </c>
      <c r="P34" s="8">
        <v>69.30444</v>
      </c>
      <c r="Q34" s="11">
        <v>0.16786899999999999</v>
      </c>
      <c r="R34" s="8">
        <v>0.108108</v>
      </c>
      <c r="S34" s="8">
        <v>0.99312</v>
      </c>
      <c r="T34" s="10">
        <v>1.323924382</v>
      </c>
      <c r="U34" s="8">
        <v>2.651878</v>
      </c>
      <c r="V34" s="8">
        <v>0.94237199999999999</v>
      </c>
      <c r="W34" s="8">
        <v>0.59163299999999996</v>
      </c>
      <c r="X34" s="8">
        <v>0.692106</v>
      </c>
    </row>
    <row r="35" spans="1:24" x14ac:dyDescent="0.35">
      <c r="A35" s="9" t="s">
        <v>30</v>
      </c>
      <c r="B35" t="s">
        <v>25</v>
      </c>
      <c r="C35" s="8">
        <v>654</v>
      </c>
      <c r="D35" s="8">
        <v>11.660299999999999</v>
      </c>
      <c r="E35" s="8">
        <v>16.076139999999999</v>
      </c>
      <c r="F35" s="11">
        <v>0.805585</v>
      </c>
      <c r="G35" s="8">
        <v>0.15989800000000001</v>
      </c>
      <c r="H35" s="8">
        <v>4.4212220000000002</v>
      </c>
      <c r="I35" s="11">
        <v>8.6771659999999997</v>
      </c>
      <c r="J35" s="8">
        <v>6.2991099999999998</v>
      </c>
      <c r="K35" s="11">
        <v>1.617057</v>
      </c>
      <c r="L35" s="11">
        <v>0.39927299999999999</v>
      </c>
      <c r="M35" s="8">
        <v>0.68</v>
      </c>
      <c r="N35" s="8">
        <v>29.04684</v>
      </c>
      <c r="O35" s="8">
        <v>558.03110000000004</v>
      </c>
      <c r="P35" s="8">
        <v>73.788510000000002</v>
      </c>
      <c r="Q35" s="11">
        <v>0.92038299999999995</v>
      </c>
      <c r="R35" s="8">
        <v>0.12438200000000001</v>
      </c>
      <c r="S35" s="8">
        <v>0.91540200000000005</v>
      </c>
      <c r="T35" s="10">
        <v>0.77097769699999996</v>
      </c>
      <c r="U35" s="8">
        <v>3.5575450000000002</v>
      </c>
      <c r="V35" s="8">
        <v>1.213463</v>
      </c>
      <c r="W35" s="8">
        <v>0.44997199999999998</v>
      </c>
      <c r="X35" s="8">
        <v>0.59520300000000004</v>
      </c>
    </row>
    <row r="36" spans="1:24" x14ac:dyDescent="0.35">
      <c r="A36" s="9" t="s">
        <v>30</v>
      </c>
      <c r="B36" t="s">
        <v>25</v>
      </c>
      <c r="C36" s="8">
        <v>789</v>
      </c>
      <c r="D36" s="8">
        <v>10.253399999999999</v>
      </c>
      <c r="E36" s="8">
        <v>12.46378</v>
      </c>
      <c r="F36" s="11">
        <v>0.89509499999999997</v>
      </c>
      <c r="G36" s="8">
        <v>0.121827</v>
      </c>
      <c r="H36" s="8">
        <v>3.9790999999999999</v>
      </c>
      <c r="I36" s="11">
        <v>9.7618120000000008</v>
      </c>
      <c r="J36" s="8">
        <v>4.4694929999999999</v>
      </c>
      <c r="K36" s="11">
        <v>1.257711</v>
      </c>
      <c r="L36" s="11">
        <v>0.37531700000000001</v>
      </c>
      <c r="M36" s="8">
        <v>0.77</v>
      </c>
      <c r="N36" s="8">
        <v>26.97221</v>
      </c>
      <c r="O36" s="8">
        <v>594.53629999999998</v>
      </c>
      <c r="P36" s="8">
        <v>65.062889999999996</v>
      </c>
      <c r="Q36" s="11">
        <v>0.83355400000000002</v>
      </c>
      <c r="R36" s="8">
        <v>0.103159</v>
      </c>
      <c r="S36" s="8">
        <v>0.982989</v>
      </c>
      <c r="T36" s="10">
        <v>1.183597469</v>
      </c>
      <c r="U36" s="8">
        <v>2.658058</v>
      </c>
      <c r="V36" s="8">
        <v>1.016054</v>
      </c>
      <c r="W36" s="8">
        <v>0.52886</v>
      </c>
      <c r="X36" s="8">
        <v>0.58410499999999999</v>
      </c>
    </row>
    <row r="37" spans="1:24" x14ac:dyDescent="0.35">
      <c r="A37" s="7" t="s">
        <v>30</v>
      </c>
      <c r="B37" t="s">
        <v>25</v>
      </c>
      <c r="C37" s="8">
        <v>722.2</v>
      </c>
      <c r="D37" s="8">
        <v>7.52902</v>
      </c>
      <c r="E37" s="8">
        <v>14.106059999999999</v>
      </c>
      <c r="F37" s="11">
        <v>0.89509499999999997</v>
      </c>
      <c r="G37" s="8">
        <v>0.14466999999999999</v>
      </c>
      <c r="H37" s="8">
        <v>4.1398710000000003</v>
      </c>
      <c r="I37" s="11">
        <v>10.1089</v>
      </c>
      <c r="J37" s="8">
        <v>4.239484</v>
      </c>
      <c r="K37" s="11">
        <v>1.1079829999999999</v>
      </c>
      <c r="L37" s="11">
        <v>0.33539000000000002</v>
      </c>
      <c r="M37" s="8">
        <v>0.8125</v>
      </c>
      <c r="N37" s="8">
        <v>25.509399999999999</v>
      </c>
      <c r="O37" s="8">
        <v>582.10900000000004</v>
      </c>
      <c r="P37" s="8">
        <v>66.519000000000005</v>
      </c>
      <c r="Q37" s="11">
        <v>0.544126</v>
      </c>
      <c r="R37" s="8">
        <v>0.109615</v>
      </c>
      <c r="S37" s="10">
        <f>AVERAGE(S32:S36)</f>
        <v>0.94514399999999998</v>
      </c>
      <c r="T37" s="10">
        <f t="shared" ref="T37:X37" si="5">AVERAGE(T32:T36)</f>
        <v>0.97967763959999987</v>
      </c>
      <c r="U37" s="10">
        <f t="shared" si="5"/>
        <v>3.2564164</v>
      </c>
      <c r="V37" s="10">
        <f t="shared" si="5"/>
        <v>1.1223037999999999</v>
      </c>
      <c r="W37" s="10">
        <f t="shared" si="5"/>
        <v>0.49430099999999999</v>
      </c>
      <c r="X37" s="10">
        <f t="shared" si="5"/>
        <v>0.61660540000000008</v>
      </c>
    </row>
    <row r="38" spans="1:24" x14ac:dyDescent="0.35">
      <c r="A38" s="9" t="s">
        <v>31</v>
      </c>
      <c r="B38" t="s">
        <v>25</v>
      </c>
      <c r="C38" s="8">
        <v>684.4</v>
      </c>
      <c r="D38" s="8">
        <v>4.5809800000000003</v>
      </c>
      <c r="E38" s="8">
        <v>20.71923</v>
      </c>
      <c r="F38" s="11">
        <v>0.89509499999999997</v>
      </c>
      <c r="G38" s="8">
        <v>0.14466999999999999</v>
      </c>
      <c r="H38" s="8">
        <v>2.6929259999999999</v>
      </c>
      <c r="I38" s="11">
        <v>8.6771659999999997</v>
      </c>
      <c r="J38" s="8">
        <v>1.7512049999999999</v>
      </c>
      <c r="K38" s="11">
        <v>1.6769480000000001</v>
      </c>
      <c r="L38" s="11">
        <v>0.31941900000000001</v>
      </c>
      <c r="M38" s="8">
        <v>1</v>
      </c>
      <c r="N38" s="8">
        <v>24.113040000000002</v>
      </c>
      <c r="O38" s="8">
        <v>686.18780000000004</v>
      </c>
      <c r="P38" s="8">
        <v>88.155739999999994</v>
      </c>
      <c r="Q38" s="11">
        <v>0.68884000000000001</v>
      </c>
      <c r="R38" s="8">
        <v>8.6033999999999999E-2</v>
      </c>
      <c r="S38" s="8">
        <v>0.70129200000000003</v>
      </c>
      <c r="T38" s="10">
        <v>1.5293479160000001</v>
      </c>
      <c r="U38" s="8">
        <v>33.305909999999997</v>
      </c>
      <c r="V38" s="8">
        <v>1.8478460000000001</v>
      </c>
      <c r="W38" s="8">
        <v>1.324373</v>
      </c>
      <c r="X38" s="8">
        <v>1.1721999999999999</v>
      </c>
    </row>
    <row r="39" spans="1:24" x14ac:dyDescent="0.35">
      <c r="A39" s="9" t="s">
        <v>31</v>
      </c>
      <c r="B39" t="s">
        <v>25</v>
      </c>
      <c r="C39" s="8">
        <v>599.5</v>
      </c>
      <c r="D39" s="8">
        <v>4.6068699999999998</v>
      </c>
      <c r="E39" s="8">
        <v>21.065200000000001</v>
      </c>
      <c r="F39" s="11">
        <v>0.62656599999999996</v>
      </c>
      <c r="G39" s="8">
        <v>0.152284</v>
      </c>
      <c r="H39" s="8">
        <v>3.2154340000000001</v>
      </c>
      <c r="I39" s="11">
        <v>12.798819999999999</v>
      </c>
      <c r="J39" s="8">
        <v>1.5813120000000001</v>
      </c>
      <c r="K39" s="11">
        <v>1.048092</v>
      </c>
      <c r="L39" s="11">
        <v>0.27949099999999999</v>
      </c>
      <c r="M39" s="8">
        <v>0.96</v>
      </c>
      <c r="N39" s="8">
        <v>24.30979</v>
      </c>
      <c r="O39" s="8">
        <v>630.26490000000001</v>
      </c>
      <c r="P39" s="8">
        <v>67.147980000000004</v>
      </c>
      <c r="Q39" s="11">
        <v>0.341526</v>
      </c>
      <c r="R39" s="8">
        <v>9.4111E-2</v>
      </c>
      <c r="S39" s="8">
        <v>0.41630200000000001</v>
      </c>
      <c r="T39" s="10">
        <v>1.4412793909999999</v>
      </c>
      <c r="U39" s="8">
        <v>13.10534</v>
      </c>
      <c r="V39" s="8">
        <v>1.190574</v>
      </c>
      <c r="W39" s="8">
        <v>0.71542300000000003</v>
      </c>
      <c r="X39" s="8">
        <v>0.31282300000000002</v>
      </c>
    </row>
    <row r="40" spans="1:24" x14ac:dyDescent="0.35">
      <c r="A40" s="9" t="s">
        <v>31</v>
      </c>
      <c r="B40" t="s">
        <v>25</v>
      </c>
      <c r="C40" s="8">
        <v>609.79999999999995</v>
      </c>
      <c r="D40" s="8">
        <v>3.7446899999999999</v>
      </c>
      <c r="E40" s="8">
        <v>24.697800000000001</v>
      </c>
      <c r="F40" s="11">
        <v>0.89509499999999997</v>
      </c>
      <c r="G40" s="8">
        <v>0.152284</v>
      </c>
      <c r="H40" s="8">
        <v>4.4212220000000002</v>
      </c>
      <c r="I40" s="11">
        <v>12.798819999999999</v>
      </c>
      <c r="J40" s="8">
        <v>1.6074489999999999</v>
      </c>
      <c r="K40" s="11">
        <v>1.0780380000000001</v>
      </c>
      <c r="L40" s="11">
        <v>0.295462</v>
      </c>
      <c r="M40" s="8">
        <v>1.05</v>
      </c>
      <c r="N40" s="8">
        <v>22.797239999999999</v>
      </c>
      <c r="O40" s="8">
        <v>671.43039999999996</v>
      </c>
      <c r="P40" s="8">
        <v>71.079849999999993</v>
      </c>
      <c r="Q40" s="11">
        <v>0.42835400000000001</v>
      </c>
      <c r="R40" s="8">
        <v>0.14504400000000001</v>
      </c>
      <c r="S40" s="8">
        <v>0.51213900000000001</v>
      </c>
      <c r="T40" s="10">
        <v>1.245420459</v>
      </c>
      <c r="U40" s="8">
        <v>25.234159999999999</v>
      </c>
      <c r="V40" s="8">
        <v>1.3899330000000001</v>
      </c>
      <c r="W40" s="8">
        <v>1.1110450000000001</v>
      </c>
      <c r="X40" s="8">
        <v>0.77910599999999997</v>
      </c>
    </row>
    <row r="41" spans="1:24" x14ac:dyDescent="0.35">
      <c r="A41" s="9" t="s">
        <v>31</v>
      </c>
      <c r="B41" t="s">
        <v>25</v>
      </c>
      <c r="C41" s="8">
        <v>630.70000000000005</v>
      </c>
      <c r="D41" s="8">
        <v>5.55504</v>
      </c>
      <c r="E41" s="8">
        <v>25.916250000000002</v>
      </c>
      <c r="F41" s="11">
        <v>1.074114</v>
      </c>
      <c r="G41" s="8">
        <v>0.213198</v>
      </c>
      <c r="H41" s="8">
        <v>3.8183280000000002</v>
      </c>
      <c r="I41" s="11">
        <v>13.883470000000001</v>
      </c>
      <c r="J41" s="8">
        <v>1.5028999999999999</v>
      </c>
      <c r="K41" s="11">
        <v>1.2876559999999999</v>
      </c>
      <c r="L41" s="11">
        <v>0.39128800000000002</v>
      </c>
      <c r="M41" s="8">
        <v>0.78</v>
      </c>
      <c r="N41" s="8">
        <v>24.113040000000002</v>
      </c>
      <c r="O41" s="8">
        <v>686.18780000000004</v>
      </c>
      <c r="P41" s="8">
        <v>78.677160000000001</v>
      </c>
      <c r="Q41" s="11">
        <v>0.37046899999999999</v>
      </c>
      <c r="R41" s="8">
        <v>0.12526499999999999</v>
      </c>
      <c r="S41" s="8">
        <v>0.540323</v>
      </c>
      <c r="T41" s="10">
        <v>1.4846607810000001</v>
      </c>
      <c r="U41" s="8">
        <v>20.892230000000001</v>
      </c>
      <c r="V41" s="8">
        <v>1.483239</v>
      </c>
      <c r="W41" s="8">
        <v>0.97338999999999998</v>
      </c>
      <c r="X41" s="8">
        <v>0.60555000000000003</v>
      </c>
    </row>
    <row r="42" spans="1:24" x14ac:dyDescent="0.35">
      <c r="A42" s="9" t="s">
        <v>31</v>
      </c>
      <c r="B42" t="s">
        <v>25</v>
      </c>
      <c r="C42" s="8">
        <v>711</v>
      </c>
      <c r="D42" s="8">
        <v>4.4126099999999999</v>
      </c>
      <c r="E42" s="8">
        <v>27.97682</v>
      </c>
      <c r="F42" s="11">
        <v>0.805585</v>
      </c>
      <c r="G42" s="8">
        <v>0.25888299999999997</v>
      </c>
      <c r="H42" s="8">
        <v>3.5369769999999998</v>
      </c>
      <c r="I42" s="11">
        <v>10.19567</v>
      </c>
      <c r="J42" s="8">
        <v>0.99322100000000002</v>
      </c>
      <c r="K42" s="11">
        <v>1.706893</v>
      </c>
      <c r="L42" s="11">
        <v>0.26351999999999998</v>
      </c>
      <c r="M42" s="8">
        <v>0.86</v>
      </c>
      <c r="N42" s="8">
        <v>24.30979</v>
      </c>
      <c r="O42" s="8">
        <v>630.26490000000001</v>
      </c>
      <c r="P42" s="8">
        <v>76.076430000000002</v>
      </c>
      <c r="Q42" s="11">
        <v>0.51518299999999995</v>
      </c>
      <c r="R42" s="8">
        <v>0.111902</v>
      </c>
      <c r="S42" s="8">
        <v>0.46174100000000001</v>
      </c>
      <c r="T42" s="10">
        <v>1.3397756679999999</v>
      </c>
      <c r="U42" s="8">
        <v>18.185220000000001</v>
      </c>
      <c r="V42" s="8">
        <v>1.286397</v>
      </c>
      <c r="W42" s="8">
        <v>0.89155300000000004</v>
      </c>
      <c r="X42" s="8">
        <v>0.49368200000000001</v>
      </c>
    </row>
    <row r="43" spans="1:24" x14ac:dyDescent="0.35">
      <c r="A43" s="7" t="s">
        <v>31</v>
      </c>
      <c r="B43" t="s">
        <v>25</v>
      </c>
      <c r="C43" s="8">
        <v>647.08000000000004</v>
      </c>
      <c r="D43" s="8">
        <v>3.7606000000000002</v>
      </c>
      <c r="E43" s="8">
        <v>25.261130000000001</v>
      </c>
      <c r="F43" s="11">
        <v>0.89509499999999997</v>
      </c>
      <c r="G43" s="8">
        <v>0.18274099999999999</v>
      </c>
      <c r="H43" s="8">
        <v>3.8183280000000002</v>
      </c>
      <c r="I43" s="11">
        <v>11.67079</v>
      </c>
      <c r="J43" s="8">
        <v>1.487217</v>
      </c>
      <c r="K43" s="11">
        <v>1.1678740000000001</v>
      </c>
      <c r="L43" s="11">
        <v>0.31143300000000002</v>
      </c>
      <c r="M43" s="8">
        <v>0.89583299999999999</v>
      </c>
      <c r="N43" s="8">
        <v>22.797239999999999</v>
      </c>
      <c r="O43" s="8">
        <v>671.43039999999996</v>
      </c>
      <c r="P43" s="8">
        <v>75.958799999999997</v>
      </c>
      <c r="Q43" s="11">
        <v>0.39941100000000002</v>
      </c>
      <c r="R43" s="8">
        <v>0.12051000000000001</v>
      </c>
      <c r="S43" s="10">
        <f>AVERAGE(S38:S42)</f>
        <v>0.52635939999999992</v>
      </c>
      <c r="T43" s="10">
        <f t="shared" ref="T43:X43" si="6">AVERAGE(T38:T42)</f>
        <v>1.4080968429999998</v>
      </c>
      <c r="U43" s="10">
        <f t="shared" si="6"/>
        <v>22.144572</v>
      </c>
      <c r="V43" s="10">
        <f t="shared" si="6"/>
        <v>1.4395978</v>
      </c>
      <c r="W43" s="10">
        <f t="shared" si="6"/>
        <v>1.0031568</v>
      </c>
      <c r="X43" s="10">
        <f t="shared" si="6"/>
        <v>0.67267220000000005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2023-01-21T09:29:52Z</dcterms:modified>
</cp:coreProperties>
</file>