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fb\research and review\research 10\MS\preprint\"/>
    </mc:Choice>
  </mc:AlternateContent>
  <bookViews>
    <workbookView xWindow="0" yWindow="0" windowWidth="20490" windowHeight="7620"/>
  </bookViews>
  <sheets>
    <sheet name="Sheet1" sheetId="1" r:id="rId1"/>
    <sheet name="Sheet2" sheetId="3" r:id="rId2"/>
    <sheet name="Sheet3" sheetId="5" r:id="rId3"/>
  </sheets>
  <definedNames>
    <definedName name="_xlnm._FilterDatabase" localSheetId="1" hidden="1">Sheet1!$A$352:$C$384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6" i="1" l="1"/>
  <c r="D43" i="1" l="1"/>
  <c r="D25" i="1"/>
  <c r="D32" i="1"/>
  <c r="D55" i="1"/>
  <c r="D73" i="1"/>
  <c r="D8" i="1" l="1"/>
  <c r="D102" i="1"/>
  <c r="D116" i="1"/>
  <c r="D121" i="1" l="1"/>
  <c r="D92" i="1" l="1"/>
  <c r="D134" i="1" l="1"/>
  <c r="D20" i="1"/>
  <c r="D141" i="1"/>
  <c r="D39" i="1"/>
  <c r="D14" i="1"/>
  <c r="D86" i="1"/>
  <c r="D127" i="1"/>
  <c r="D79" i="1"/>
  <c r="D109" i="1" l="1"/>
  <c r="D148" i="1"/>
  <c r="D49" i="1"/>
</calcChain>
</file>

<file path=xl/sharedStrings.xml><?xml version="1.0" encoding="utf-8"?>
<sst xmlns="http://schemas.openxmlformats.org/spreadsheetml/2006/main" count="1664" uniqueCount="663">
  <si>
    <t xml:space="preserve">BLASTp analysis </t>
  </si>
  <si>
    <t>Start (nt)</t>
  </si>
  <si>
    <t>Stop (nt)</t>
  </si>
  <si>
    <t xml:space="preserve">nt length </t>
  </si>
  <si>
    <t>aa length</t>
  </si>
  <si>
    <t>MW of protein (kDa)</t>
  </si>
  <si>
    <t xml:space="preserve">Predicted viral motifs against Pfam database </t>
  </si>
  <si>
    <t>e value</t>
  </si>
  <si>
    <t>Subject</t>
  </si>
  <si>
    <t>Accession</t>
  </si>
  <si>
    <t>5'UTR</t>
  </si>
  <si>
    <t>ORF1</t>
  </si>
  <si>
    <t>Nil</t>
  </si>
  <si>
    <t>3'UTR</t>
  </si>
  <si>
    <t>NS</t>
  </si>
  <si>
    <t>EdWV</t>
  </si>
  <si>
    <t>Table S1. Annotation  of putative novel waikaviral genomes recovered in the study</t>
  </si>
  <si>
    <t>ORFX</t>
  </si>
  <si>
    <t>PF12264, Waikavirus capsid protein 1; PF00910, RNA helicase; PF12381, Tungro spherical virus-type peptidase; PF00680, Viral RNA-dependent RNA polymerase</t>
  </si>
  <si>
    <t>Percent identity</t>
  </si>
  <si>
    <t xml:space="preserve">Query coverage </t>
  </si>
  <si>
    <t>YP_009552078.1</t>
  </si>
  <si>
    <t>replicase polyprotein [Brassica napus RNA virus 1]</t>
  </si>
  <si>
    <t>YP_009552079.1</t>
  </si>
  <si>
    <t>ORFX protein [Brassica napus RNA virus 1]</t>
  </si>
  <si>
    <t>polyprotein [Maize chlorotic dwarf virus]</t>
  </si>
  <si>
    <t>AAV86083.1</t>
  </si>
  <si>
    <t>ORFX protein [Blackcurrant waikavirus A]</t>
  </si>
  <si>
    <t>QMU95532.1</t>
  </si>
  <si>
    <t>ORF2</t>
  </si>
  <si>
    <t>ViWV</t>
  </si>
  <si>
    <t>polyprotein [Poaceae Liege virus 1]</t>
  </si>
  <si>
    <t>QTJ95918.1</t>
  </si>
  <si>
    <t>biosample_id</t>
  </si>
  <si>
    <t>palm_id</t>
  </si>
  <si>
    <t>pident</t>
  </si>
  <si>
    <t>coverage</t>
  </si>
  <si>
    <t>evalue</t>
  </si>
  <si>
    <t>scientific_name</t>
  </si>
  <si>
    <t>ERR3348509</t>
  </si>
  <si>
    <t>SAMEA5682742</t>
  </si>
  <si>
    <t>u46641</t>
  </si>
  <si>
    <t>Quercus robur</t>
  </si>
  <si>
    <t>ERR3348507</t>
  </si>
  <si>
    <t>SAMEA5682740</t>
  </si>
  <si>
    <t>ERR3348515</t>
  </si>
  <si>
    <t>SAMEA5682748</t>
  </si>
  <si>
    <t>ERR3348517</t>
  </si>
  <si>
    <t>SAMEA5682750</t>
  </si>
  <si>
    <t>ERR3348513</t>
  </si>
  <si>
    <t>SAMEA5682746</t>
  </si>
  <si>
    <t>ERR3348522</t>
  </si>
  <si>
    <t>SAMEA5682755</t>
  </si>
  <si>
    <t>ERR3348508</t>
  </si>
  <si>
    <t>SAMEA5682741</t>
  </si>
  <si>
    <t>ERR3348525</t>
  </si>
  <si>
    <t>SAMEA5682758</t>
  </si>
  <si>
    <t>ERR3348506</t>
  </si>
  <si>
    <t>SAMEA5682739</t>
  </si>
  <si>
    <t>ERR3348524</t>
  </si>
  <si>
    <t>SAMEA5682757</t>
  </si>
  <si>
    <t>ERR3348512</t>
  </si>
  <si>
    <t>SAMEA5682745</t>
  </si>
  <si>
    <t>SRR7276865</t>
  </si>
  <si>
    <t>SAMN09378512</t>
  </si>
  <si>
    <t>plant metagenome</t>
  </si>
  <si>
    <t>u49864</t>
  </si>
  <si>
    <t>SRR7276858</t>
  </si>
  <si>
    <t>SAMN09378507</t>
  </si>
  <si>
    <t>SRR7276859</t>
  </si>
  <si>
    <t>SAMN09378506</t>
  </si>
  <si>
    <t>SRR7276861</t>
  </si>
  <si>
    <t>SAMN09378508</t>
  </si>
  <si>
    <t>u275049</t>
  </si>
  <si>
    <t>SRR7276863</t>
  </si>
  <si>
    <t>SAMN09378510</t>
  </si>
  <si>
    <t>SRR7276856</t>
  </si>
  <si>
    <t>SAMN09378505</t>
  </si>
  <si>
    <t>SRR7276849</t>
  </si>
  <si>
    <t>SAMN09378498</t>
  </si>
  <si>
    <t>SRR3636736</t>
  </si>
  <si>
    <t>SAMN05179862</t>
  </si>
  <si>
    <t>SRR7276860</t>
  </si>
  <si>
    <t>SAMN09378509</t>
  </si>
  <si>
    <t>SRR3636734</t>
  </si>
  <si>
    <t>SAMN05179860</t>
  </si>
  <si>
    <t>SAMN05179858</t>
  </si>
  <si>
    <t>SRR7276853</t>
  </si>
  <si>
    <t>SAMN09378515</t>
  </si>
  <si>
    <t>SRR7276844</t>
  </si>
  <si>
    <t>SAMN09378495</t>
  </si>
  <si>
    <t>SRR7276851</t>
  </si>
  <si>
    <t>SAMN09378502</t>
  </si>
  <si>
    <t>SRR3636737</t>
  </si>
  <si>
    <t>SAMN05179863</t>
  </si>
  <si>
    <t>SRR3636738</t>
  </si>
  <si>
    <t>SAMN05179864</t>
  </si>
  <si>
    <t>SRR3636733</t>
  </si>
  <si>
    <t>SAMN05179859</t>
  </si>
  <si>
    <t>SRR7276846</t>
  </si>
  <si>
    <t>SAMN09378501</t>
  </si>
  <si>
    <t>SRR7276864</t>
  </si>
  <si>
    <t>SAMN09378513</t>
  </si>
  <si>
    <t>SRR7276862</t>
  </si>
  <si>
    <t>SAMN09378511</t>
  </si>
  <si>
    <t>SRR7276845</t>
  </si>
  <si>
    <t>SAMN09378494</t>
  </si>
  <si>
    <t>SRR7276842</t>
  </si>
  <si>
    <t>SAMN09378497</t>
  </si>
  <si>
    <t>SRR7276847</t>
  </si>
  <si>
    <t>SAMN09378500</t>
  </si>
  <si>
    <t>SRR3944648</t>
  </si>
  <si>
    <t>SAMN05172600</t>
  </si>
  <si>
    <t>SRR6288018</t>
  </si>
  <si>
    <t>ERR1354114</t>
  </si>
  <si>
    <t>SAMEA3925422</t>
  </si>
  <si>
    <t>ERR1354103</t>
  </si>
  <si>
    <t>SAMEA3925411</t>
  </si>
  <si>
    <t>ERR1354107</t>
  </si>
  <si>
    <t>SAMEA3925415</t>
  </si>
  <si>
    <t>ERR1353142</t>
  </si>
  <si>
    <t>SAMEA3923666</t>
  </si>
  <si>
    <t>ERR1354111</t>
  </si>
  <si>
    <t>SAMEA3925419</t>
  </si>
  <si>
    <t>ERR1354106</t>
  </si>
  <si>
    <t>SAMEA3925414</t>
  </si>
  <si>
    <t>ERR1354108</t>
  </si>
  <si>
    <t>SAMEA3925416</t>
  </si>
  <si>
    <t>ERR1354119</t>
  </si>
  <si>
    <t>SAMEA3925427</t>
  </si>
  <si>
    <t>ERR1354110</t>
  </si>
  <si>
    <t>SAMEA3925418</t>
  </si>
  <si>
    <t>ERR1354113</t>
  </si>
  <si>
    <t>SAMEA3925421</t>
  </si>
  <si>
    <t>ERR1354118</t>
  </si>
  <si>
    <t>SAMEA3925426</t>
  </si>
  <si>
    <t>ERR1354109</t>
  </si>
  <si>
    <t>SAMEA3925417</t>
  </si>
  <si>
    <t>ERR1354104</t>
  </si>
  <si>
    <t>SAMEA3925412</t>
  </si>
  <si>
    <t>ERR1354112</t>
  </si>
  <si>
    <t>SAMEA3925420</t>
  </si>
  <si>
    <t>ERR1354102</t>
  </si>
  <si>
    <t>SAMEA3925410</t>
  </si>
  <si>
    <t>ERR1354117</t>
  </si>
  <si>
    <t>SAMEA3925425</t>
  </si>
  <si>
    <t>ERR1354115</t>
  </si>
  <si>
    <t>SAMEA3925423</t>
  </si>
  <si>
    <t>ERR1354105</t>
  </si>
  <si>
    <t>SAMEA3925413</t>
  </si>
  <si>
    <t>QrWV</t>
  </si>
  <si>
    <t>MpWV</t>
  </si>
  <si>
    <t>10149 </t>
  </si>
  <si>
    <t>polyprotein [Bellflower vein chlorosis virus]</t>
  </si>
  <si>
    <t>YP_009165498.1</t>
  </si>
  <si>
    <t>TvWV</t>
  </si>
  <si>
    <t>u59567</t>
  </si>
  <si>
    <t>Thymus vulgaris</t>
  </si>
  <si>
    <t>SRR6262809</t>
  </si>
  <si>
    <t>SAMN07983370</t>
  </si>
  <si>
    <t>SRR6262814</t>
  </si>
  <si>
    <t>SAMN07983377</t>
  </si>
  <si>
    <t>SRR6262815</t>
  </si>
  <si>
    <t>SAMN07983376</t>
  </si>
  <si>
    <t>SRR6262811</t>
  </si>
  <si>
    <t>SAMN07983372</t>
  </si>
  <si>
    <t>SRR6262802</t>
  </si>
  <si>
    <t>SAMN07983387</t>
  </si>
  <si>
    <t>SRR6262799</t>
  </si>
  <si>
    <t>SAMN07983382</t>
  </si>
  <si>
    <t>u272762</t>
  </si>
  <si>
    <t>SRR6262813</t>
  </si>
  <si>
    <t>SAMN07983374</t>
  </si>
  <si>
    <t>PaWV</t>
  </si>
  <si>
    <t>polyprotein [Persimmon waikavirus]</t>
  </si>
  <si>
    <t>BBL52501.1</t>
  </si>
  <si>
    <t> 7.69693</t>
  </si>
  <si>
    <t>SRR6411240</t>
  </si>
  <si>
    <t>SAMN08222892</t>
  </si>
  <si>
    <t>u53755</t>
  </si>
  <si>
    <t>Populus alba</t>
  </si>
  <si>
    <t>SRR6411238</t>
  </si>
  <si>
    <t>SRR6411247</t>
  </si>
  <si>
    <t>SRR6003835</t>
  </si>
  <si>
    <t>SAMN07604232</t>
  </si>
  <si>
    <t>SRR6411243</t>
  </si>
  <si>
    <t>SRR6411253</t>
  </si>
  <si>
    <t>SRR6411235</t>
  </si>
  <si>
    <t>SRR6411246</t>
  </si>
  <si>
    <t>SRR6025197</t>
  </si>
  <si>
    <t>SAMN07628731</t>
  </si>
  <si>
    <t>Populus pruinosa</t>
  </si>
  <si>
    <t>SRR6411239</t>
  </si>
  <si>
    <t>SRR6411258</t>
  </si>
  <si>
    <t>SRR6411252</t>
  </si>
  <si>
    <t>polyprotein [White dead nettle mosaic virus]</t>
  </si>
  <si>
    <t>BCR37043.1</t>
  </si>
  <si>
    <t>ERR2040572</t>
  </si>
  <si>
    <t>SAMEA104170616</t>
  </si>
  <si>
    <t>u175174</t>
  </si>
  <si>
    <t>Ajuga reptans</t>
  </si>
  <si>
    <t>u193154</t>
  </si>
  <si>
    <t>large polyprotein [Camellia virus A]</t>
  </si>
  <si>
    <t>UFX17410.1</t>
  </si>
  <si>
    <t>UFX17411.1</t>
  </si>
  <si>
    <t>BVCV-like protein [Camellia virus A]</t>
  </si>
  <si>
    <t>ERR1100838</t>
  </si>
  <si>
    <t>SAMEA3638165</t>
  </si>
  <si>
    <t>u47890</t>
  </si>
  <si>
    <t>Camellia sinensis</t>
  </si>
  <si>
    <t>u66716</t>
  </si>
  <si>
    <t>ERR1100843</t>
  </si>
  <si>
    <t>u175280</t>
  </si>
  <si>
    <t>SRR10436032</t>
  </si>
  <si>
    <t>SAMN13266640</t>
  </si>
  <si>
    <t>u72435</t>
  </si>
  <si>
    <t>SRR10436031</t>
  </si>
  <si>
    <t>SAMN13266641</t>
  </si>
  <si>
    <t>SRR10695249</t>
  </si>
  <si>
    <t>SAMN13567597</t>
  </si>
  <si>
    <t>SRR10695060</t>
  </si>
  <si>
    <t>SAMN13567574</t>
  </si>
  <si>
    <t>SRR10695254</t>
  </si>
  <si>
    <t>SAMN13567593</t>
  </si>
  <si>
    <t>SRR10695220</t>
  </si>
  <si>
    <t>SAMN13567624</t>
  </si>
  <si>
    <t>u187779</t>
  </si>
  <si>
    <t>u93753</t>
  </si>
  <si>
    <t>u211923</t>
  </si>
  <si>
    <t>u173065</t>
  </si>
  <si>
    <t>SRR10695224</t>
  </si>
  <si>
    <t>SAMN13567620</t>
  </si>
  <si>
    <t>u131309</t>
  </si>
  <si>
    <t>u114159</t>
  </si>
  <si>
    <t>SRR10695130</t>
  </si>
  <si>
    <t>SAMN13567510</t>
  </si>
  <si>
    <t>SRR10695267</t>
  </si>
  <si>
    <t>SAMN13567581</t>
  </si>
  <si>
    <t>SRR10695219</t>
  </si>
  <si>
    <t>SAMN13567490</t>
  </si>
  <si>
    <t>u171265</t>
  </si>
  <si>
    <t>SRR10695266</t>
  </si>
  <si>
    <t>SAMN13567582</t>
  </si>
  <si>
    <t>SRR10695208</t>
  </si>
  <si>
    <t>SAMN13567491</t>
  </si>
  <si>
    <t>SRR10695246</t>
  </si>
  <si>
    <t>SAMN13567600</t>
  </si>
  <si>
    <t>SRR10695197</t>
  </si>
  <si>
    <t>SAMN13567492</t>
  </si>
  <si>
    <t>SRR10695087</t>
  </si>
  <si>
    <t>SAMN13567549</t>
  </si>
  <si>
    <t>SRR10695120</t>
  </si>
  <si>
    <t>SAMN13567519</t>
  </si>
  <si>
    <t>SRR11960791</t>
  </si>
  <si>
    <t>SAMN15182651</t>
  </si>
  <si>
    <t>u100304</t>
  </si>
  <si>
    <t>SRR10695270</t>
  </si>
  <si>
    <t>SAMN13567578</t>
  </si>
  <si>
    <t>SRR10695222</t>
  </si>
  <si>
    <t>SAMN13567622</t>
  </si>
  <si>
    <t>SRR10695244</t>
  </si>
  <si>
    <t>SAMN13567602</t>
  </si>
  <si>
    <t>SRR10695258</t>
  </si>
  <si>
    <t>SAMN13567589</t>
  </si>
  <si>
    <t>SRR10695269</t>
  </si>
  <si>
    <t>SAMN13567579</t>
  </si>
  <si>
    <t>SRR13223883</t>
  </si>
  <si>
    <t>SAMN17036584</t>
  </si>
  <si>
    <t>SRR10695218</t>
  </si>
  <si>
    <t>SAMN13567625</t>
  </si>
  <si>
    <t>u211754</t>
  </si>
  <si>
    <t>SRR10695078</t>
  </si>
  <si>
    <t>SAMN13567557</t>
  </si>
  <si>
    <t>SRR10695119</t>
  </si>
  <si>
    <t>SAMN13567520</t>
  </si>
  <si>
    <t>SRR10695142</t>
  </si>
  <si>
    <t>SAMN13567499</t>
  </si>
  <si>
    <t>SRR11960790</t>
  </si>
  <si>
    <t>SAMN15182652</t>
  </si>
  <si>
    <t>SRR13223884</t>
  </si>
  <si>
    <t>SAMN17036583</t>
  </si>
  <si>
    <t>SRR5991647</t>
  </si>
  <si>
    <t>SAMN07574210</t>
  </si>
  <si>
    <t>SRR5989880</t>
  </si>
  <si>
    <t>SAMN07572539</t>
  </si>
  <si>
    <t>SRR8491466</t>
  </si>
  <si>
    <t>SAMN10822616</t>
  </si>
  <si>
    <t>SRR5992415</t>
  </si>
  <si>
    <t>SAMN07580871</t>
  </si>
  <si>
    <t>u136326</t>
  </si>
  <si>
    <t>SRR8491467</t>
  </si>
  <si>
    <t>SAMN10822617</t>
  </si>
  <si>
    <t>SRR8491468</t>
  </si>
  <si>
    <t>SAMN10822618</t>
  </si>
  <si>
    <t>u274930</t>
  </si>
  <si>
    <t>SRR9994112</t>
  </si>
  <si>
    <t>SAMN12530004</t>
  </si>
  <si>
    <t>SRR9994108</t>
  </si>
  <si>
    <t>SAMN12530006</t>
  </si>
  <si>
    <t>SRR9994106</t>
  </si>
  <si>
    <t>SRR9994105</t>
  </si>
  <si>
    <t>SRR9994109</t>
  </si>
  <si>
    <t>SAMN12530005</t>
  </si>
  <si>
    <t>SRR789322</t>
  </si>
  <si>
    <t>SAMN01984498</t>
  </si>
  <si>
    <t>u115848</t>
  </si>
  <si>
    <t>u173535</t>
  </si>
  <si>
    <t>SRR12959885</t>
  </si>
  <si>
    <t>SAMN16576758</t>
  </si>
  <si>
    <t>u113920</t>
  </si>
  <si>
    <t>Ligusticum chuanxiong</t>
  </si>
  <si>
    <t>SRR1458972</t>
  </si>
  <si>
    <t>SAMN02843193</t>
  </si>
  <si>
    <t>Ligusticum sinense</t>
  </si>
  <si>
    <t>polyprotein [Lettuce waikavirus 1]</t>
  </si>
  <si>
    <t>QSM07376.1</t>
  </si>
  <si>
    <t>SRR6324927</t>
  </si>
  <si>
    <t>SAMN08096518</t>
  </si>
  <si>
    <t>u261882</t>
  </si>
  <si>
    <t>ToWV</t>
  </si>
  <si>
    <t>QTJ95915.1</t>
  </si>
  <si>
    <t>SRR8692351</t>
  </si>
  <si>
    <t>SAMN11056681</t>
  </si>
  <si>
    <t>u72304</t>
  </si>
  <si>
    <t>Trifolium occidentale</t>
  </si>
  <si>
    <t>u91994</t>
  </si>
  <si>
    <t>SRR8692352</t>
  </si>
  <si>
    <t>SAMN11056682</t>
  </si>
  <si>
    <t>SRR8692350</t>
  </si>
  <si>
    <t>SAMN11056683</t>
  </si>
  <si>
    <t>ERR3010901</t>
  </si>
  <si>
    <t>SAMEA5185537</t>
  </si>
  <si>
    <t>soil metagenome</t>
  </si>
  <si>
    <t>ERR3010911</t>
  </si>
  <si>
    <t>SAMEA5185547</t>
  </si>
  <si>
    <t>u266163</t>
  </si>
  <si>
    <t>polyprotein [Red clover associated virus 1]</t>
  </si>
  <si>
    <t>AXU44617.1</t>
  </si>
  <si>
    <t>PrWV</t>
  </si>
  <si>
    <t>u96242</t>
  </si>
  <si>
    <t>SRR1661087</t>
  </si>
  <si>
    <t>SAMN03217290</t>
  </si>
  <si>
    <t>u124261</t>
  </si>
  <si>
    <t>Primula veris</t>
  </si>
  <si>
    <t>SRR1661083</t>
  </si>
  <si>
    <t>SAMN02644982</t>
  </si>
  <si>
    <t>SRR1661085</t>
  </si>
  <si>
    <t>SRR1661084</t>
  </si>
  <si>
    <t>TPA: polyprotein [Rhododendron delavayi secovirus]</t>
  </si>
  <si>
    <t>DAZ91080.1</t>
  </si>
  <si>
    <t>RcWV</t>
  </si>
  <si>
    <t>polyprotein (domains: capsid, helicase, peptidase, RdRP) [Plant associated waikavirus 2]</t>
  </si>
  <si>
    <t>UTQ50705.1</t>
  </si>
  <si>
    <t>PvWV</t>
  </si>
  <si>
    <t>SRR6784743</t>
  </si>
  <si>
    <t>SAMN08611260</t>
  </si>
  <si>
    <t>u125597</t>
  </si>
  <si>
    <t>Juglans nigra</t>
  </si>
  <si>
    <t>AdWV</t>
  </si>
  <si>
    <t xml:space="preserve">Nil </t>
  </si>
  <si>
    <t>LcWV</t>
  </si>
  <si>
    <t>FhWV</t>
  </si>
  <si>
    <t>u105458</t>
  </si>
  <si>
    <t>Ficus hirta</t>
  </si>
  <si>
    <t>SRR7887224</t>
  </si>
  <si>
    <t>SAMN10081105</t>
  </si>
  <si>
    <t>ORF3</t>
  </si>
  <si>
    <t>FpWV*</t>
  </si>
  <si>
    <t>&lt;1</t>
  </si>
  <si>
    <t>SRR1778780</t>
  </si>
  <si>
    <t>SAMN03289010</t>
  </si>
  <si>
    <t>u83110</t>
  </si>
  <si>
    <t>Fraxinus pennsylvanica</t>
  </si>
  <si>
    <t>SRR1778744</t>
  </si>
  <si>
    <t>SAMN03289017</t>
  </si>
  <si>
    <t>SRR11712205</t>
  </si>
  <si>
    <t>SAMN14840113</t>
  </si>
  <si>
    <t>u118248</t>
  </si>
  <si>
    <t>Fraxinus americana</t>
  </si>
  <si>
    <t>SRR1778781</t>
  </si>
  <si>
    <t>SAMN03289011</t>
  </si>
  <si>
    <t>SRR1778784</t>
  </si>
  <si>
    <t>SAMN03289014</t>
  </si>
  <si>
    <t>ArWV*</t>
  </si>
  <si>
    <t>PsWV*</t>
  </si>
  <si>
    <t>JnWV</t>
  </si>
  <si>
    <t>Virus name</t>
  </si>
  <si>
    <t>Abbreviation</t>
  </si>
  <si>
    <t>Cnidium_vein_yellowing_virus_1</t>
  </si>
  <si>
    <t>Strawberry_latent_ringspot_virus</t>
  </si>
  <si>
    <t>Coxsackievirus_A2</t>
  </si>
  <si>
    <t>Cowpea_mosaic_virus</t>
  </si>
  <si>
    <t>Grapevine_fanleaf_virus</t>
  </si>
  <si>
    <t>Grapevine_chrome_mosaic_virus</t>
  </si>
  <si>
    <t>Broad_bean_wilt_virus_1</t>
  </si>
  <si>
    <t>Rhododendron_delavayi_secovirus</t>
  </si>
  <si>
    <t>Turnip_ringspot_virus</t>
  </si>
  <si>
    <t>Grapevine_fabavirus</t>
  </si>
  <si>
    <t>Cherry_rasp_leaf_virus</t>
  </si>
  <si>
    <t>Black_raspberry_necrosis_virus</t>
  </si>
  <si>
    <t>Satsuma_dwarf_virus</t>
  </si>
  <si>
    <t>Strawberry_mottle_virus</t>
  </si>
  <si>
    <t>Dioscorea_mosaic_associated_virus</t>
  </si>
  <si>
    <t>Parsnip_yellow_fleck_virus</t>
  </si>
  <si>
    <t>Carrot_necrotic_dieback_virus</t>
  </si>
  <si>
    <t>Chocolate_lily_virus_A</t>
  </si>
  <si>
    <t>Apple_latent_spherical_virus</t>
  </si>
  <si>
    <t>Carrot_torradovirus_1</t>
  </si>
  <si>
    <t>Tomato_torrado_virus</t>
  </si>
  <si>
    <t>Rice_tungro_spherical_virus</t>
  </si>
  <si>
    <t>Brassica_napus_RNA_virus_1</t>
  </si>
  <si>
    <t>Maize_chlorotic_dwarf_virus</t>
  </si>
  <si>
    <t>Sweetbriar_rose_curly_top-associated_virus</t>
  </si>
  <si>
    <t>Bellflower_vein_chlorosis_virus</t>
  </si>
  <si>
    <t>Poaceae_Liege_virus_1</t>
  </si>
  <si>
    <t>Camellia_virus_A</t>
  </si>
  <si>
    <t>Blackcurrant_waikavirus_A</t>
  </si>
  <si>
    <t>Red_clover_associated_virus_1</t>
  </si>
  <si>
    <t>Persimmon_waikavirus</t>
  </si>
  <si>
    <t>CnVYV-1</t>
  </si>
  <si>
    <t>SLRV</t>
  </si>
  <si>
    <t>CPMV</t>
  </si>
  <si>
    <t>GFLV</t>
  </si>
  <si>
    <t>GCMV</t>
  </si>
  <si>
    <t>BBWV-1</t>
  </si>
  <si>
    <t>RdSV</t>
  </si>
  <si>
    <t>TuRSV</t>
  </si>
  <si>
    <t>GFabV</t>
  </si>
  <si>
    <t>CRLV</t>
  </si>
  <si>
    <t>BRNV</t>
  </si>
  <si>
    <t>SDV</t>
  </si>
  <si>
    <t>SMoV</t>
  </si>
  <si>
    <t>DMaV</t>
  </si>
  <si>
    <t>PYFV</t>
  </si>
  <si>
    <t>CNDV</t>
  </si>
  <si>
    <t>CLVA</t>
  </si>
  <si>
    <t>ALSV</t>
  </si>
  <si>
    <t>CaTV1</t>
  </si>
  <si>
    <t>ToTV</t>
  </si>
  <si>
    <t>RTSV</t>
  </si>
  <si>
    <t>BnRV1</t>
  </si>
  <si>
    <t>MCDV</t>
  </si>
  <si>
    <t>SRCTaV</t>
  </si>
  <si>
    <t>PoLV1</t>
  </si>
  <si>
    <t>CamVA</t>
  </si>
  <si>
    <t>BCWVA</t>
  </si>
  <si>
    <t>RCaV1</t>
  </si>
  <si>
    <t>PWaiV</t>
  </si>
  <si>
    <t>BVCV</t>
  </si>
  <si>
    <t>TaSV</t>
  </si>
  <si>
    <t>BK061334.1</t>
  </si>
  <si>
    <t>NC_001632.1</t>
  </si>
  <si>
    <t xml:space="preserve">YP_009552079.1 </t>
  </si>
  <si>
    <t>NC_003626.1</t>
  </si>
  <si>
    <t>MT757670.1</t>
  </si>
  <si>
    <t>MW289237.1</t>
  </si>
  <si>
    <t>MH325329.1</t>
  </si>
  <si>
    <t>LC488189.1</t>
  </si>
  <si>
    <t>NC_027915.1</t>
  </si>
  <si>
    <t>TMH</t>
  </si>
  <si>
    <t>Two (4-26, 31-53)</t>
  </si>
  <si>
    <t>Two (5-26, 30-52)</t>
  </si>
  <si>
    <t>Two (5-27, 33-55)</t>
  </si>
  <si>
    <t>Two (7-28, 32-54)</t>
  </si>
  <si>
    <t>Two (4-26, 28-50)</t>
  </si>
  <si>
    <t>Two (5-24, 28-50)</t>
  </si>
  <si>
    <t>Two (5-27, 31-53)</t>
  </si>
  <si>
    <t>Two (5-27, 37-54)</t>
  </si>
  <si>
    <t>Two (5-27, 32-54)</t>
  </si>
  <si>
    <t>Two (7-26, 31-53)</t>
  </si>
  <si>
    <t>Two (7-26, 30-52)</t>
  </si>
  <si>
    <t>PF00915, Calicivirus coat protein; PF00910, RNA helicase; PF12381, Tungro spherical virus-type peptidase; PF00680, Viral RNA-dependent RNA polymerase</t>
  </si>
  <si>
    <t>Virus</t>
  </si>
  <si>
    <t>SRA_id</t>
  </si>
  <si>
    <t>ThyWV</t>
  </si>
  <si>
    <t>AjrWV</t>
  </si>
  <si>
    <t>CamWB</t>
  </si>
  <si>
    <t>FpWV</t>
  </si>
  <si>
    <t>Table S2. Other SRA libraries positive for putative novel waikaviruses identified in this study</t>
  </si>
  <si>
    <t>Actinidia yellowing virus 1</t>
  </si>
  <si>
    <t>AcYV1</t>
  </si>
  <si>
    <t>MN180070</t>
  </si>
  <si>
    <t>AjrWV_Salix</t>
  </si>
  <si>
    <t>AjrWV_Ajuga</t>
  </si>
  <si>
    <t>CaaWV*</t>
  </si>
  <si>
    <t>CamVB</t>
  </si>
  <si>
    <t>CeaWV*</t>
  </si>
  <si>
    <t>&gt;11940</t>
  </si>
  <si>
    <t>&gt;10664</t>
  </si>
  <si>
    <t>KR011028.1</t>
  </si>
  <si>
    <t>NC_006964.1</t>
  </si>
  <si>
    <t>NC_038306.1</t>
  </si>
  <si>
    <t>NC_003549.1</t>
  </si>
  <si>
    <t>NC_003615.1</t>
  </si>
  <si>
    <t>NC_003622.1</t>
  </si>
  <si>
    <t>NC_005289.1</t>
  </si>
  <si>
    <t>NC_013218.1</t>
  </si>
  <si>
    <t>NC_039073.1</t>
  </si>
  <si>
    <t>NC_006271.1</t>
  </si>
  <si>
    <t>NC_008182.1</t>
  </si>
  <si>
    <t>NC_003785.2</t>
  </si>
  <si>
    <t>NC_003445.1</t>
  </si>
  <si>
    <t>NC_031766.1</t>
  </si>
  <si>
    <t>NC_003628.1</t>
  </si>
  <si>
    <t>NC_038320.1</t>
  </si>
  <si>
    <t>NC_016443.1</t>
  </si>
  <si>
    <t>NC_003787.1</t>
  </si>
  <si>
    <t>NC_025479.2</t>
  </si>
  <si>
    <t>NC_009013.1</t>
  </si>
  <si>
    <t>ArWV</t>
  </si>
  <si>
    <t>CaaWV</t>
  </si>
  <si>
    <t>CeaWV</t>
  </si>
  <si>
    <t>PsWV</t>
  </si>
  <si>
    <t>P1/CP1</t>
  </si>
  <si>
    <t>CP1/CP2</t>
  </si>
  <si>
    <t>CP2/CP3</t>
  </si>
  <si>
    <t>CP3/HEL</t>
  </si>
  <si>
    <t>HEL/3C-Pro</t>
  </si>
  <si>
    <t>3C-Pro/RdRp</t>
  </si>
  <si>
    <t>Q303/S</t>
  </si>
  <si>
    <t>Q585/R</t>
  </si>
  <si>
    <t>Q645/S</t>
  </si>
  <si>
    <t>Q826/G</t>
  </si>
  <si>
    <t>Q757/S</t>
  </si>
  <si>
    <t>Q666/S</t>
  </si>
  <si>
    <t>Q1033/S</t>
  </si>
  <si>
    <t>Q873/S</t>
  </si>
  <si>
    <t>Q1007/Q</t>
  </si>
  <si>
    <t>Q877/S</t>
  </si>
  <si>
    <t>Q909/L</t>
  </si>
  <si>
    <t>Q874/R</t>
  </si>
  <si>
    <t>Q871/S</t>
  </si>
  <si>
    <t>Q856/S</t>
  </si>
  <si>
    <t>Q840/S</t>
  </si>
  <si>
    <t>Q616/A</t>
  </si>
  <si>
    <t>Q936/G</t>
  </si>
  <si>
    <t>Q512/S</t>
  </si>
  <si>
    <t>Q767/K</t>
  </si>
  <si>
    <t>Q855/S</t>
  </si>
  <si>
    <t>Q928/A</t>
  </si>
  <si>
    <t>Q967/S</t>
  </si>
  <si>
    <t>Q1236/A</t>
  </si>
  <si>
    <t>Q1075/S</t>
  </si>
  <si>
    <t>Q1216/A</t>
  </si>
  <si>
    <t>Q1079/G</t>
  </si>
  <si>
    <t>Q1112/A</t>
  </si>
  <si>
    <t>Q1077/L</t>
  </si>
  <si>
    <t>Q1074/N</t>
  </si>
  <si>
    <t>Q1059/Q</t>
  </si>
  <si>
    <t>Q1043/S</t>
  </si>
  <si>
    <t>Q1284/A</t>
  </si>
  <si>
    <t>Q1141/S</t>
  </si>
  <si>
    <t>Q715/R</t>
  </si>
  <si>
    <t>Q969/S</t>
  </si>
  <si>
    <t>Q1057/G</t>
  </si>
  <si>
    <t>Q1111/S</t>
  </si>
  <si>
    <t>Q1131/S</t>
  </si>
  <si>
    <t>Q1170/S</t>
  </si>
  <si>
    <t>Q1537/A</t>
  </si>
  <si>
    <t>Q1364/A</t>
  </si>
  <si>
    <t>Q1531/M</t>
  </si>
  <si>
    <t>Q1370/M</t>
  </si>
  <si>
    <t>Q1404?/A</t>
  </si>
  <si>
    <t>Q1456?/S</t>
  </si>
  <si>
    <t>Q1375/M</t>
  </si>
  <si>
    <t>Q1370?/S</t>
  </si>
  <si>
    <t>Q1366/M</t>
  </si>
  <si>
    <t>Q1518?/I</t>
  </si>
  <si>
    <t>Q1351/T</t>
  </si>
  <si>
    <t>Q1331/M</t>
  </si>
  <si>
    <t>Q1106/M</t>
  </si>
  <si>
    <t>Q1614?/S</t>
  </si>
  <si>
    <t>Q1517/M</t>
  </si>
  <si>
    <t>Q1462?/L</t>
  </si>
  <si>
    <t>Q1013/A</t>
  </si>
  <si>
    <t>Q1427?/Q</t>
  </si>
  <si>
    <t>Q1271/A</t>
  </si>
  <si>
    <t>Q1347/M</t>
  </si>
  <si>
    <t>Q1416/M</t>
  </si>
  <si>
    <t>Q1437/M</t>
  </si>
  <si>
    <t>Q1475?/G</t>
  </si>
  <si>
    <t>Q2659?/I</t>
  </si>
  <si>
    <t>Q2479/R</t>
  </si>
  <si>
    <t>Q2748/K</t>
  </si>
  <si>
    <t>Q2472?/E</t>
  </si>
  <si>
    <t>Q2533?/M</t>
  </si>
  <si>
    <t>Q2543?/L</t>
  </si>
  <si>
    <t>Q2518/R</t>
  </si>
  <si>
    <t>Q2620/D</t>
  </si>
  <si>
    <t>Q2499/N</t>
  </si>
  <si>
    <t>Q2740/E</t>
  </si>
  <si>
    <t>Q2456?/G</t>
  </si>
  <si>
    <t>Q2431/S</t>
  </si>
  <si>
    <t>Q2251/T</t>
  </si>
  <si>
    <t>Q2887/Q</t>
  </si>
  <si>
    <t>Q2649/R</t>
  </si>
  <si>
    <t>Q2545?/Q</t>
  </si>
  <si>
    <t>Q2126/A</t>
  </si>
  <si>
    <t>Q2618/K</t>
  </si>
  <si>
    <t>Q2404/G</t>
  </si>
  <si>
    <t>Q2458?/T</t>
  </si>
  <si>
    <t>Q2536/D</t>
  </si>
  <si>
    <t>Q2561/I</t>
  </si>
  <si>
    <t>Q2651/K</t>
  </si>
  <si>
    <t>Q2980/A</t>
  </si>
  <si>
    <t>Q2791/R</t>
  </si>
  <si>
    <t>Q3078/R</t>
  </si>
  <si>
    <t>Q2794/A</t>
  </si>
  <si>
    <t>S2864?/R</t>
  </si>
  <si>
    <t>Q2874?/E</t>
  </si>
  <si>
    <t>Q2811?/L</t>
  </si>
  <si>
    <t>Q2935?/E</t>
  </si>
  <si>
    <t>Q2833?/C</t>
  </si>
  <si>
    <t>Q3079?/M</t>
  </si>
  <si>
    <t>Q2770?/A</t>
  </si>
  <si>
    <t>Q2752?/P</t>
  </si>
  <si>
    <t>Q2547?/E</t>
  </si>
  <si>
    <t>Q3211?/E</t>
  </si>
  <si>
    <t>Q2988?/S</t>
  </si>
  <si>
    <t>Q2871/A</t>
  </si>
  <si>
    <t>Q2418?/R</t>
  </si>
  <si>
    <t>Q2985?/L</t>
  </si>
  <si>
    <t>Q2879?/I</t>
  </si>
  <si>
    <t>Q2960/V</t>
  </si>
  <si>
    <t>N2854?/I</t>
  </si>
  <si>
    <t>Q2695?/K</t>
  </si>
  <si>
    <t>N2763?/K</t>
  </si>
  <si>
    <t>Q821?/M</t>
  </si>
  <si>
    <t>Q644?/Y</t>
  </si>
  <si>
    <t>Q780?/E</t>
  </si>
  <si>
    <t>Q696?/M</t>
  </si>
  <si>
    <t>Q464?/N</t>
  </si>
  <si>
    <t>Q661?/M</t>
  </si>
  <si>
    <t>Q658?/S</t>
  </si>
  <si>
    <t>Q759?/M</t>
  </si>
  <si>
    <t>Q648?/S</t>
  </si>
  <si>
    <t>Q624?/S</t>
  </si>
  <si>
    <t>Q383?/M</t>
  </si>
  <si>
    <t>Q892?/F</t>
  </si>
  <si>
    <t>Q732?/V</t>
  </si>
  <si>
    <t>Q723?/S</t>
  </si>
  <si>
    <t>Q556?/S</t>
  </si>
  <si>
    <t>Q695?/F</t>
  </si>
  <si>
    <t>Q715?/S</t>
  </si>
  <si>
    <t>Q864?/K</t>
  </si>
  <si>
    <t>Q842?/L</t>
  </si>
  <si>
    <t>Q989?/V</t>
  </si>
  <si>
    <t>Q1074?/A</t>
  </si>
  <si>
    <t>Q1059?/G</t>
  </si>
  <si>
    <t>Q944?/A</t>
  </si>
  <si>
    <t>H908?/N</t>
  </si>
  <si>
    <t>Q1094?/I</t>
  </si>
  <si>
    <t>Q1029?/D</t>
  </si>
  <si>
    <t>Q1189?/S</t>
  </si>
  <si>
    <t>Q825?/F</t>
  </si>
  <si>
    <t>Q1265?/G</t>
  </si>
  <si>
    <t>Q1150?/E</t>
  </si>
  <si>
    <t xml:space="preserve">Table S4. Accession numbers of known viral sequences used in phylogenetic tree and sequence identity matrix </t>
  </si>
  <si>
    <t xml:space="preserve">Table S3. Putative cleavage sites predicted in the polyprotein encoded by putative novel waikaviral genomes  </t>
  </si>
  <si>
    <r>
      <rPr>
        <i/>
        <sz val="11"/>
        <rFont val="Times New Roman"/>
        <family val="1"/>
      </rPr>
      <t>Camellia sinensis</t>
    </r>
    <r>
      <rPr>
        <sz val="11"/>
        <rFont val="Times New Roman"/>
        <family val="1"/>
      </rPr>
      <t xml:space="preserve"> var. </t>
    </r>
    <r>
      <rPr>
        <i/>
        <sz val="11"/>
        <rFont val="Times New Roman"/>
        <family val="1"/>
      </rPr>
      <t>sinensis</t>
    </r>
  </si>
  <si>
    <r>
      <rPr>
        <i/>
        <sz val="11"/>
        <rFont val="Times New Roman"/>
        <family val="1"/>
      </rPr>
      <t>Thapsia villosa</t>
    </r>
    <r>
      <rPr>
        <sz val="11"/>
        <rFont val="Times New Roman"/>
        <family val="1"/>
      </rPr>
      <t xml:space="preserve"> var. </t>
    </r>
    <r>
      <rPr>
        <i/>
        <sz val="11"/>
        <rFont val="Times New Roman"/>
        <family val="1"/>
      </rPr>
      <t>laciniata</t>
    </r>
  </si>
  <si>
    <r>
      <t>rhizosphere metagenome (</t>
    </r>
    <r>
      <rPr>
        <i/>
        <sz val="11"/>
        <rFont val="Times New Roman"/>
        <family val="1"/>
      </rPr>
      <t>Salix purpurea</t>
    </r>
    <r>
      <rPr>
        <sz val="11"/>
        <rFont val="Times New Roman"/>
        <family val="1"/>
      </rPr>
      <t>)</t>
    </r>
  </si>
  <si>
    <t>ORF1a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</si>
</sst>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u/>
      <sz val="11"/>
      <color theme="10"/>
      <name val="Calibri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sz val="1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222222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53">
    <xf numFmtId="0" fontId="0" fillId="0" borderId="0" xfId="0"/>
    <xf numFmtId="0" fontId="3" fillId="0" borderId="0" xfId="0" applyFont="1"/>
    <xf numFmtId="0" fontId="3" fillId="2" borderId="1" xfId="0" applyFont="1" applyFill="1" applyBorder="1" applyAlignment="1">
      <alignment vertical="center"/>
    </xf>
    <xf numFmtId="0" fontId="3" fillId="0" borderId="1" xfId="0" applyFont="1" applyBorder="1"/>
    <xf numFmtId="0" fontId="5" fillId="0" borderId="1" xfId="0" applyFont="1" applyBorder="1" applyAlignment="1">
      <alignment horizontal="center" vertical="center"/>
    </xf>
    <xf numFmtId="11" fontId="5" fillId="0" borderId="1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2" borderId="1" xfId="0" applyFont="1" applyFill="1" applyBorder="1"/>
    <xf numFmtId="0" fontId="3" fillId="2" borderId="0" xfId="0" applyFont="1" applyFill="1"/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/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9" fontId="3" fillId="2" borderId="1" xfId="0" applyNumberFormat="1" applyFont="1" applyFill="1" applyBorder="1"/>
    <xf numFmtId="11" fontId="3" fillId="2" borderId="0" xfId="0" applyNumberFormat="1" applyFont="1" applyFill="1" applyAlignment="1">
      <alignment horizontal="center" vertical="center"/>
    </xf>
    <xf numFmtId="10" fontId="3" fillId="2" borderId="1" xfId="0" applyNumberFormat="1" applyFont="1" applyFill="1" applyBorder="1"/>
    <xf numFmtId="0" fontId="3" fillId="2" borderId="1" xfId="1" applyFont="1" applyFill="1" applyBorder="1"/>
    <xf numFmtId="0" fontId="3" fillId="2" borderId="2" xfId="1" applyFont="1" applyFill="1" applyBorder="1"/>
    <xf numFmtId="11" fontId="3" fillId="2" borderId="1" xfId="0" applyNumberFormat="1" applyFont="1" applyFill="1" applyBorder="1"/>
    <xf numFmtId="10" fontId="3" fillId="2" borderId="1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9" fontId="3" fillId="2" borderId="0" xfId="0" applyNumberFormat="1" applyFont="1" applyFill="1"/>
    <xf numFmtId="10" fontId="3" fillId="2" borderId="0" xfId="0" applyNumberFormat="1" applyFont="1" applyFill="1"/>
    <xf numFmtId="11" fontId="3" fillId="2" borderId="1" xfId="0" applyNumberFormat="1" applyFont="1" applyFill="1" applyBorder="1" applyAlignment="1">
      <alignment horizontal="center" vertical="center"/>
    </xf>
    <xf numFmtId="9" fontId="3" fillId="2" borderId="2" xfId="0" applyNumberFormat="1" applyFont="1" applyFill="1" applyBorder="1"/>
    <xf numFmtId="9" fontId="3" fillId="2" borderId="1" xfId="0" applyNumberFormat="1" applyFont="1" applyFill="1" applyBorder="1" applyAlignment="1">
      <alignment vertical="center"/>
    </xf>
    <xf numFmtId="10" fontId="3" fillId="2" borderId="1" xfId="0" applyNumberFormat="1" applyFont="1" applyFill="1" applyBorder="1" applyAlignment="1">
      <alignment vertical="center"/>
    </xf>
    <xf numFmtId="0" fontId="8" fillId="0" borderId="0" xfId="0" applyFont="1"/>
    <xf numFmtId="0" fontId="9" fillId="0" borderId="0" xfId="0" applyFont="1"/>
    <xf numFmtId="0" fontId="8" fillId="0" borderId="1" xfId="0" applyFont="1" applyBorder="1"/>
    <xf numFmtId="0" fontId="9" fillId="0" borderId="1" xfId="0" applyFont="1" applyBorder="1"/>
    <xf numFmtId="0" fontId="10" fillId="0" borderId="1" xfId="0" applyFont="1" applyBorder="1"/>
    <xf numFmtId="0" fontId="11" fillId="0" borderId="0" xfId="0" applyFont="1"/>
    <xf numFmtId="0" fontId="11" fillId="0" borderId="1" xfId="0" applyFont="1" applyBorder="1"/>
    <xf numFmtId="0" fontId="12" fillId="0" borderId="1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3" fillId="0" borderId="0" xfId="0" applyFont="1" applyBorder="1"/>
    <xf numFmtId="0" fontId="13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M790"/>
  <sheetViews>
    <sheetView tabSelected="1" workbookViewId="0">
      <selection activeCell="A9" sqref="A9:G9"/>
    </sheetView>
  </sheetViews>
  <sheetFormatPr defaultRowHeight="15.75" x14ac:dyDescent="0.25"/>
  <cols>
    <col min="1" max="1" width="18.28515625" style="1" customWidth="1"/>
    <col min="2" max="2" width="26.7109375" style="1" customWidth="1"/>
    <col min="3" max="3" width="15.42578125" style="1" customWidth="1"/>
    <col min="4" max="4" width="11.85546875" style="1" customWidth="1"/>
    <col min="5" max="5" width="12.85546875" style="1" customWidth="1"/>
    <col min="6" max="6" width="15" style="1" customWidth="1"/>
    <col min="7" max="7" width="14.7109375" style="1" customWidth="1"/>
    <col min="8" max="8" width="21.140625" style="1" customWidth="1"/>
    <col min="9" max="9" width="13.7109375" style="1" customWidth="1"/>
    <col min="10" max="12" width="9.140625" style="1"/>
    <col min="13" max="13" width="9.140625" style="3"/>
    <col min="14" max="16384" width="9.140625" style="1"/>
  </cols>
  <sheetData>
    <row r="1" spans="1:13" x14ac:dyDescent="0.25">
      <c r="A1" s="43" t="s">
        <v>16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5"/>
    </row>
    <row r="2" spans="1:13" x14ac:dyDescent="0.25">
      <c r="A2" s="46" t="s">
        <v>358</v>
      </c>
      <c r="B2" s="46"/>
      <c r="C2" s="46"/>
      <c r="D2" s="46"/>
      <c r="E2" s="46"/>
      <c r="F2" s="46"/>
      <c r="G2" s="46"/>
      <c r="H2" s="46" t="s">
        <v>0</v>
      </c>
      <c r="I2" s="46"/>
      <c r="J2" s="46"/>
      <c r="K2" s="46"/>
      <c r="L2" s="46"/>
      <c r="M2" s="7"/>
    </row>
    <row r="3" spans="1:13" x14ac:dyDescent="0.25">
      <c r="A3" s="9"/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20</v>
      </c>
      <c r="I3" s="9" t="s">
        <v>7</v>
      </c>
      <c r="J3" s="10" t="s">
        <v>19</v>
      </c>
      <c r="K3" s="9" t="s">
        <v>8</v>
      </c>
      <c r="L3" s="11" t="s">
        <v>9</v>
      </c>
      <c r="M3" s="9" t="s">
        <v>459</v>
      </c>
    </row>
    <row r="4" spans="1:13" x14ac:dyDescent="0.25">
      <c r="A4" s="2" t="s">
        <v>10</v>
      </c>
      <c r="B4" s="2">
        <v>1</v>
      </c>
      <c r="C4" s="2">
        <v>381</v>
      </c>
      <c r="D4" s="2">
        <v>381</v>
      </c>
      <c r="E4" s="2"/>
      <c r="F4" s="2"/>
      <c r="G4" s="2"/>
      <c r="H4" s="2"/>
      <c r="I4" s="2"/>
      <c r="J4" s="2"/>
      <c r="K4" s="2"/>
      <c r="L4" s="12"/>
      <c r="M4" s="7"/>
    </row>
    <row r="5" spans="1:13" x14ac:dyDescent="0.25">
      <c r="A5" s="2" t="s">
        <v>11</v>
      </c>
      <c r="B5" s="2">
        <v>382</v>
      </c>
      <c r="C5" s="2">
        <v>11112</v>
      </c>
      <c r="D5" s="2">
        <v>10731</v>
      </c>
      <c r="E5" s="2">
        <v>3576</v>
      </c>
      <c r="F5" s="7">
        <v>400.21699000000001</v>
      </c>
      <c r="G5" s="7" t="s">
        <v>18</v>
      </c>
      <c r="H5" s="13">
        <v>0.98</v>
      </c>
      <c r="I5" s="14">
        <v>0</v>
      </c>
      <c r="J5" s="15">
        <v>0.4914</v>
      </c>
      <c r="K5" s="8" t="s">
        <v>314</v>
      </c>
      <c r="L5" s="17" t="s">
        <v>315</v>
      </c>
      <c r="M5" s="7"/>
    </row>
    <row r="6" spans="1:13" x14ac:dyDescent="0.25">
      <c r="A6" s="2" t="s">
        <v>17</v>
      </c>
      <c r="B6" s="2">
        <v>860</v>
      </c>
      <c r="C6" s="2">
        <v>1123</v>
      </c>
      <c r="D6" s="2">
        <v>264</v>
      </c>
      <c r="E6" s="2">
        <v>87</v>
      </c>
      <c r="F6" s="7">
        <v>9.4475300000000004</v>
      </c>
      <c r="G6" s="8" t="s">
        <v>12</v>
      </c>
      <c r="H6" s="13">
        <v>0.98</v>
      </c>
      <c r="I6" s="18">
        <v>6.0000000000000005E-29</v>
      </c>
      <c r="J6" s="19">
        <v>0.66279999999999994</v>
      </c>
      <c r="K6" s="16" t="s">
        <v>24</v>
      </c>
      <c r="L6" s="8" t="s">
        <v>23</v>
      </c>
      <c r="M6" s="7" t="s">
        <v>461</v>
      </c>
    </row>
    <row r="7" spans="1:13" x14ac:dyDescent="0.25">
      <c r="A7" s="2" t="s">
        <v>29</v>
      </c>
      <c r="B7" s="2">
        <v>11899</v>
      </c>
      <c r="C7" s="2">
        <v>12075</v>
      </c>
      <c r="D7" s="2">
        <v>177</v>
      </c>
      <c r="E7" s="2">
        <v>58</v>
      </c>
      <c r="F7" s="7">
        <v>6.6468299999999996</v>
      </c>
      <c r="G7" s="7" t="s">
        <v>359</v>
      </c>
      <c r="H7" s="13" t="s">
        <v>14</v>
      </c>
      <c r="I7" s="13" t="s">
        <v>14</v>
      </c>
      <c r="J7" s="13" t="s">
        <v>14</v>
      </c>
      <c r="K7" s="13" t="s">
        <v>14</v>
      </c>
      <c r="L7" s="27" t="s">
        <v>14</v>
      </c>
      <c r="M7" s="7"/>
    </row>
    <row r="8" spans="1:13" x14ac:dyDescent="0.25">
      <c r="A8" s="2" t="s">
        <v>13</v>
      </c>
      <c r="B8" s="2">
        <v>12126</v>
      </c>
      <c r="C8" s="2">
        <v>12315</v>
      </c>
      <c r="D8" s="2">
        <f>(C8-B8)+1</f>
        <v>190</v>
      </c>
      <c r="E8" s="2"/>
      <c r="F8" s="20"/>
      <c r="G8" s="2"/>
      <c r="H8" s="7"/>
      <c r="I8" s="7"/>
      <c r="J8" s="7"/>
      <c r="K8" s="21"/>
      <c r="L8" s="22"/>
      <c r="M8" s="7"/>
    </row>
    <row r="9" spans="1:13" x14ac:dyDescent="0.25">
      <c r="A9" s="46" t="s">
        <v>482</v>
      </c>
      <c r="B9" s="46"/>
      <c r="C9" s="46"/>
      <c r="D9" s="46"/>
      <c r="E9" s="46"/>
      <c r="F9" s="46"/>
      <c r="G9" s="46"/>
      <c r="H9" s="46" t="s">
        <v>0</v>
      </c>
      <c r="I9" s="46"/>
      <c r="J9" s="46"/>
      <c r="K9" s="46"/>
      <c r="L9" s="46"/>
      <c r="M9" s="7"/>
    </row>
    <row r="10" spans="1:13" x14ac:dyDescent="0.25">
      <c r="A10" s="9"/>
      <c r="B10" s="9" t="s">
        <v>1</v>
      </c>
      <c r="C10" s="9" t="s">
        <v>2</v>
      </c>
      <c r="D10" s="9" t="s">
        <v>3</v>
      </c>
      <c r="E10" s="9" t="s">
        <v>4</v>
      </c>
      <c r="F10" s="9" t="s">
        <v>5</v>
      </c>
      <c r="G10" s="9" t="s">
        <v>6</v>
      </c>
      <c r="H10" s="9" t="s">
        <v>20</v>
      </c>
      <c r="I10" s="9" t="s">
        <v>7</v>
      </c>
      <c r="J10" s="10" t="s">
        <v>19</v>
      </c>
      <c r="K10" s="9" t="s">
        <v>8</v>
      </c>
      <c r="L10" s="11" t="s">
        <v>9</v>
      </c>
      <c r="M10" s="9" t="s">
        <v>459</v>
      </c>
    </row>
    <row r="11" spans="1:13" x14ac:dyDescent="0.25">
      <c r="A11" s="2" t="s">
        <v>10</v>
      </c>
      <c r="B11" s="2">
        <v>1</v>
      </c>
      <c r="C11" s="2">
        <v>461</v>
      </c>
      <c r="D11" s="2">
        <v>461</v>
      </c>
      <c r="E11" s="2"/>
      <c r="F11" s="2"/>
      <c r="G11" s="2"/>
      <c r="H11" s="2"/>
      <c r="I11" s="2"/>
      <c r="J11" s="2"/>
      <c r="K11" s="2"/>
      <c r="L11" s="12"/>
      <c r="M11" s="7"/>
    </row>
    <row r="12" spans="1:13" x14ac:dyDescent="0.25">
      <c r="A12" s="2" t="s">
        <v>11</v>
      </c>
      <c r="B12" s="2">
        <v>462</v>
      </c>
      <c r="C12" s="2">
        <v>10919</v>
      </c>
      <c r="D12" s="2">
        <v>10458</v>
      </c>
      <c r="E12" s="2">
        <v>3485</v>
      </c>
      <c r="F12" s="7">
        <v>389.62094999999999</v>
      </c>
      <c r="G12" s="7" t="s">
        <v>18</v>
      </c>
      <c r="H12" s="24">
        <v>0.99</v>
      </c>
      <c r="I12" s="7">
        <v>0</v>
      </c>
      <c r="J12" s="25">
        <v>0.56789999999999996</v>
      </c>
      <c r="K12" s="8" t="s">
        <v>195</v>
      </c>
      <c r="L12" s="8" t="s">
        <v>196</v>
      </c>
      <c r="M12" s="7"/>
    </row>
    <row r="13" spans="1:13" x14ac:dyDescent="0.25">
      <c r="A13" s="2" t="s">
        <v>17</v>
      </c>
      <c r="B13" s="2">
        <v>808</v>
      </c>
      <c r="C13" s="2">
        <v>1071</v>
      </c>
      <c r="D13" s="2">
        <v>264</v>
      </c>
      <c r="E13" s="2">
        <v>87</v>
      </c>
      <c r="F13" s="7">
        <v>9.45749</v>
      </c>
      <c r="G13" s="8" t="s">
        <v>12</v>
      </c>
      <c r="H13" s="13">
        <v>0.98</v>
      </c>
      <c r="I13" s="18">
        <v>2.0000000000000001E-32</v>
      </c>
      <c r="J13" s="19">
        <v>0.70930000000000004</v>
      </c>
      <c r="K13" s="8" t="s">
        <v>24</v>
      </c>
      <c r="L13" s="8" t="s">
        <v>23</v>
      </c>
      <c r="M13" s="7" t="s">
        <v>464</v>
      </c>
    </row>
    <row r="14" spans="1:13" x14ac:dyDescent="0.25">
      <c r="A14" s="2" t="s">
        <v>13</v>
      </c>
      <c r="B14" s="2">
        <v>10920</v>
      </c>
      <c r="C14" s="2">
        <v>11960</v>
      </c>
      <c r="D14" s="2">
        <f>(C14-B14)+1</f>
        <v>1041</v>
      </c>
      <c r="E14" s="2"/>
      <c r="F14" s="20"/>
      <c r="G14" s="2"/>
      <c r="H14" s="7"/>
      <c r="I14" s="7"/>
      <c r="J14" s="7"/>
      <c r="K14" s="21"/>
      <c r="L14" s="22"/>
      <c r="M14" s="7"/>
    </row>
    <row r="15" spans="1:13" s="8" customFormat="1" x14ac:dyDescent="0.25">
      <c r="A15" s="46" t="s">
        <v>483</v>
      </c>
      <c r="B15" s="46"/>
      <c r="C15" s="46"/>
      <c r="D15" s="46"/>
      <c r="E15" s="46"/>
      <c r="F15" s="46"/>
      <c r="G15" s="46"/>
      <c r="H15" s="46" t="s">
        <v>0</v>
      </c>
      <c r="I15" s="46"/>
      <c r="J15" s="46"/>
      <c r="K15" s="46"/>
      <c r="L15" s="46"/>
      <c r="M15" s="7"/>
    </row>
    <row r="16" spans="1:13" s="8" customFormat="1" x14ac:dyDescent="0.25">
      <c r="A16" s="9"/>
      <c r="B16" s="9" t="s">
        <v>1</v>
      </c>
      <c r="C16" s="9" t="s">
        <v>2</v>
      </c>
      <c r="D16" s="9" t="s">
        <v>3</v>
      </c>
      <c r="E16" s="9" t="s">
        <v>4</v>
      </c>
      <c r="F16" s="9" t="s">
        <v>5</v>
      </c>
      <c r="G16" s="9" t="s">
        <v>6</v>
      </c>
      <c r="H16" s="9" t="s">
        <v>20</v>
      </c>
      <c r="I16" s="9" t="s">
        <v>7</v>
      </c>
      <c r="J16" s="10" t="s">
        <v>19</v>
      </c>
      <c r="K16" s="9" t="s">
        <v>8</v>
      </c>
      <c r="L16" s="11" t="s">
        <v>9</v>
      </c>
      <c r="M16" s="9" t="s">
        <v>459</v>
      </c>
    </row>
    <row r="17" spans="1:13" s="8" customFormat="1" x14ac:dyDescent="0.25">
      <c r="A17" s="2" t="s">
        <v>10</v>
      </c>
      <c r="B17" s="2">
        <v>1</v>
      </c>
      <c r="C17" s="2">
        <v>491</v>
      </c>
      <c r="D17" s="2">
        <v>491</v>
      </c>
      <c r="E17" s="2"/>
      <c r="F17" s="2"/>
      <c r="G17" s="2"/>
      <c r="H17" s="2"/>
      <c r="I17" s="2"/>
      <c r="J17" s="2"/>
      <c r="K17" s="2"/>
      <c r="L17" s="12"/>
      <c r="M17" s="7"/>
    </row>
    <row r="18" spans="1:13" s="8" customFormat="1" x14ac:dyDescent="0.25">
      <c r="A18" s="2" t="s">
        <v>11</v>
      </c>
      <c r="B18" s="2">
        <v>492</v>
      </c>
      <c r="C18" s="2">
        <v>10874</v>
      </c>
      <c r="D18" s="2">
        <v>10383</v>
      </c>
      <c r="E18" s="2">
        <v>3460</v>
      </c>
      <c r="F18" s="7">
        <v>386.87236000000001</v>
      </c>
      <c r="G18" s="7" t="s">
        <v>18</v>
      </c>
      <c r="H18" s="13">
        <v>1</v>
      </c>
      <c r="I18" s="14">
        <v>0</v>
      </c>
      <c r="J18" s="15">
        <v>0.50070000000000003</v>
      </c>
      <c r="K18" s="16" t="s">
        <v>314</v>
      </c>
      <c r="L18" s="17" t="s">
        <v>315</v>
      </c>
      <c r="M18" s="7"/>
    </row>
    <row r="19" spans="1:13" s="8" customFormat="1" x14ac:dyDescent="0.25">
      <c r="A19" s="2" t="s">
        <v>17</v>
      </c>
      <c r="B19" s="2">
        <v>814</v>
      </c>
      <c r="C19" s="2">
        <v>1077</v>
      </c>
      <c r="D19" s="2">
        <v>264</v>
      </c>
      <c r="E19" s="2">
        <v>87</v>
      </c>
      <c r="F19" s="7">
        <v>9.49953</v>
      </c>
      <c r="G19" s="8" t="s">
        <v>12</v>
      </c>
      <c r="H19" s="13">
        <v>0.98</v>
      </c>
      <c r="I19" s="18">
        <v>6.9999999999999997E-31</v>
      </c>
      <c r="J19" s="19">
        <v>0.6744</v>
      </c>
      <c r="K19" s="16" t="s">
        <v>24</v>
      </c>
      <c r="L19" s="8" t="s">
        <v>23</v>
      </c>
      <c r="M19" s="7" t="s">
        <v>461</v>
      </c>
    </row>
    <row r="20" spans="1:13" s="8" customFormat="1" x14ac:dyDescent="0.25">
      <c r="A20" s="2" t="s">
        <v>13</v>
      </c>
      <c r="B20" s="2">
        <v>10875</v>
      </c>
      <c r="C20" s="2">
        <v>11054</v>
      </c>
      <c r="D20" s="2">
        <f>(C20-B20)+1</f>
        <v>180</v>
      </c>
      <c r="E20" s="2"/>
      <c r="F20" s="20"/>
      <c r="G20" s="2"/>
      <c r="H20" s="7"/>
      <c r="I20" s="7"/>
      <c r="J20" s="7"/>
      <c r="K20" s="21"/>
      <c r="L20" s="22"/>
      <c r="M20" s="7"/>
    </row>
    <row r="21" spans="1:13" x14ac:dyDescent="0.25">
      <c r="A21" s="46" t="s">
        <v>383</v>
      </c>
      <c r="B21" s="46"/>
      <c r="C21" s="46"/>
      <c r="D21" s="46"/>
      <c r="E21" s="46"/>
      <c r="F21" s="46"/>
      <c r="G21" s="46"/>
      <c r="H21" s="46" t="s">
        <v>0</v>
      </c>
      <c r="I21" s="46"/>
      <c r="J21" s="46"/>
      <c r="K21" s="46"/>
      <c r="L21" s="46"/>
      <c r="M21" s="7"/>
    </row>
    <row r="22" spans="1:13" x14ac:dyDescent="0.25">
      <c r="A22" s="9"/>
      <c r="B22" s="9" t="s">
        <v>1</v>
      </c>
      <c r="C22" s="9" t="s">
        <v>2</v>
      </c>
      <c r="D22" s="9" t="s">
        <v>3</v>
      </c>
      <c r="E22" s="9" t="s">
        <v>4</v>
      </c>
      <c r="F22" s="9" t="s">
        <v>5</v>
      </c>
      <c r="G22" s="9" t="s">
        <v>6</v>
      </c>
      <c r="H22" s="9" t="s">
        <v>20</v>
      </c>
      <c r="I22" s="9" t="s">
        <v>7</v>
      </c>
      <c r="J22" s="10" t="s">
        <v>19</v>
      </c>
      <c r="K22" s="9" t="s">
        <v>8</v>
      </c>
      <c r="L22" s="11" t="s">
        <v>9</v>
      </c>
      <c r="M22" s="9" t="s">
        <v>459</v>
      </c>
    </row>
    <row r="23" spans="1:13" x14ac:dyDescent="0.25">
      <c r="A23" s="2" t="s">
        <v>11</v>
      </c>
      <c r="B23" s="2" t="s">
        <v>368</v>
      </c>
      <c r="C23" s="2">
        <v>10189</v>
      </c>
      <c r="D23" s="2">
        <v>10189</v>
      </c>
      <c r="E23" s="2">
        <v>3395</v>
      </c>
      <c r="F23" s="7">
        <v>379.90397999999999</v>
      </c>
      <c r="G23" s="7" t="s">
        <v>18</v>
      </c>
      <c r="H23" s="13">
        <v>0.99</v>
      </c>
      <c r="I23" s="14">
        <v>0</v>
      </c>
      <c r="J23" s="15">
        <v>0.50619999999999998</v>
      </c>
      <c r="K23" s="16" t="s">
        <v>153</v>
      </c>
      <c r="L23" s="17" t="s">
        <v>154</v>
      </c>
      <c r="M23" s="7"/>
    </row>
    <row r="24" spans="1:13" x14ac:dyDescent="0.25">
      <c r="A24" s="2" t="s">
        <v>17</v>
      </c>
      <c r="B24" s="2">
        <v>141</v>
      </c>
      <c r="C24" s="2">
        <v>404</v>
      </c>
      <c r="D24" s="2">
        <v>264</v>
      </c>
      <c r="E24" s="2">
        <v>87</v>
      </c>
      <c r="F24" s="7">
        <v>9.4736899999999995</v>
      </c>
      <c r="G24" s="8" t="s">
        <v>12</v>
      </c>
      <c r="H24" s="13">
        <v>0.98</v>
      </c>
      <c r="I24" s="18">
        <v>2.0000000000000001E-22</v>
      </c>
      <c r="J24" s="19">
        <v>0.59299999999999997</v>
      </c>
      <c r="K24" s="8" t="s">
        <v>24</v>
      </c>
      <c r="L24" s="8" t="s">
        <v>23</v>
      </c>
      <c r="M24" s="7" t="s">
        <v>470</v>
      </c>
    </row>
    <row r="25" spans="1:13" x14ac:dyDescent="0.25">
      <c r="A25" s="2" t="s">
        <v>13</v>
      </c>
      <c r="B25" s="2">
        <v>10190</v>
      </c>
      <c r="C25" s="2">
        <v>11060</v>
      </c>
      <c r="D25" s="2">
        <f>(C25-B25)+1</f>
        <v>871</v>
      </c>
      <c r="E25" s="2"/>
      <c r="F25" s="20"/>
      <c r="G25" s="2"/>
      <c r="H25" s="7"/>
      <c r="I25" s="7"/>
      <c r="J25" s="7"/>
      <c r="K25" s="21"/>
      <c r="L25" s="22"/>
      <c r="M25" s="7"/>
    </row>
    <row r="26" spans="1:13" x14ac:dyDescent="0.25">
      <c r="A26" s="46" t="s">
        <v>484</v>
      </c>
      <c r="B26" s="46"/>
      <c r="C26" s="46"/>
      <c r="D26" s="46"/>
      <c r="E26" s="46"/>
      <c r="F26" s="46"/>
      <c r="G26" s="46"/>
      <c r="H26" s="46" t="s">
        <v>0</v>
      </c>
      <c r="I26" s="46"/>
      <c r="J26" s="46"/>
      <c r="K26" s="46"/>
      <c r="L26" s="46"/>
      <c r="M26" s="7"/>
    </row>
    <row r="27" spans="1:13" x14ac:dyDescent="0.25">
      <c r="A27" s="9"/>
      <c r="B27" s="9" t="s">
        <v>1</v>
      </c>
      <c r="C27" s="9" t="s">
        <v>2</v>
      </c>
      <c r="D27" s="9" t="s">
        <v>3</v>
      </c>
      <c r="E27" s="9" t="s">
        <v>4</v>
      </c>
      <c r="F27" s="9" t="s">
        <v>5</v>
      </c>
      <c r="G27" s="9" t="s">
        <v>6</v>
      </c>
      <c r="H27" s="9" t="s">
        <v>20</v>
      </c>
      <c r="I27" s="9" t="s">
        <v>7</v>
      </c>
      <c r="J27" s="10" t="s">
        <v>19</v>
      </c>
      <c r="K27" s="9" t="s">
        <v>8</v>
      </c>
      <c r="L27" s="11" t="s">
        <v>9</v>
      </c>
      <c r="M27" s="9" t="s">
        <v>459</v>
      </c>
    </row>
    <row r="28" spans="1:13" x14ac:dyDescent="0.25">
      <c r="A28" s="2" t="s">
        <v>11</v>
      </c>
      <c r="B28" s="2" t="s">
        <v>368</v>
      </c>
      <c r="C28" s="2">
        <v>9987</v>
      </c>
      <c r="D28" s="2">
        <v>9987</v>
      </c>
      <c r="E28" s="8">
        <v>3328</v>
      </c>
      <c r="F28" s="2">
        <v>371.37709999999998</v>
      </c>
      <c r="G28" s="7" t="s">
        <v>18</v>
      </c>
      <c r="H28" s="13">
        <v>0.99</v>
      </c>
      <c r="I28" s="14">
        <v>0</v>
      </c>
      <c r="J28" s="15">
        <v>0.52090000000000003</v>
      </c>
      <c r="K28" s="16" t="s">
        <v>153</v>
      </c>
      <c r="L28" s="17" t="s">
        <v>154</v>
      </c>
      <c r="M28" s="7"/>
    </row>
    <row r="29" spans="1:13" x14ac:dyDescent="0.25">
      <c r="A29" s="2" t="s">
        <v>17</v>
      </c>
      <c r="B29" s="2">
        <v>77</v>
      </c>
      <c r="C29" s="2">
        <v>340</v>
      </c>
      <c r="D29" s="2">
        <v>264</v>
      </c>
      <c r="E29" s="2">
        <v>87</v>
      </c>
      <c r="F29" s="7">
        <v>9.5747599999999995</v>
      </c>
      <c r="G29" s="8" t="s">
        <v>12</v>
      </c>
      <c r="H29" s="13">
        <v>0.98</v>
      </c>
      <c r="I29" s="18">
        <v>3.0000000000000001E-27</v>
      </c>
      <c r="J29" s="19">
        <v>0.6744</v>
      </c>
      <c r="K29" s="8" t="s">
        <v>24</v>
      </c>
      <c r="L29" s="8" t="s">
        <v>23</v>
      </c>
      <c r="M29" s="7" t="s">
        <v>466</v>
      </c>
    </row>
    <row r="30" spans="1:13" x14ac:dyDescent="0.25">
      <c r="A30" s="2" t="s">
        <v>29</v>
      </c>
      <c r="B30" s="2">
        <v>10083</v>
      </c>
      <c r="C30" s="2">
        <v>10256</v>
      </c>
      <c r="D30" s="2">
        <v>174</v>
      </c>
      <c r="E30" s="2">
        <v>57</v>
      </c>
      <c r="F30" s="7">
        <v>6.4197199999999999</v>
      </c>
      <c r="G30" s="8" t="s">
        <v>12</v>
      </c>
      <c r="H30" s="13" t="s">
        <v>14</v>
      </c>
      <c r="I30" s="13" t="s">
        <v>14</v>
      </c>
      <c r="J30" s="13" t="s">
        <v>14</v>
      </c>
      <c r="K30" s="13" t="s">
        <v>14</v>
      </c>
      <c r="L30" s="27" t="s">
        <v>14</v>
      </c>
      <c r="M30" s="7"/>
    </row>
    <row r="31" spans="1:13" x14ac:dyDescent="0.25">
      <c r="A31" s="2" t="s">
        <v>366</v>
      </c>
      <c r="B31" s="2">
        <v>10517</v>
      </c>
      <c r="C31" s="2">
        <v>10672</v>
      </c>
      <c r="D31" s="2">
        <v>156</v>
      </c>
      <c r="E31" s="2">
        <v>51</v>
      </c>
      <c r="F31" s="7">
        <v>6.1202100000000002</v>
      </c>
      <c r="G31" s="8" t="s">
        <v>12</v>
      </c>
      <c r="H31" s="13" t="s">
        <v>14</v>
      </c>
      <c r="I31" s="13" t="s">
        <v>14</v>
      </c>
      <c r="J31" s="13" t="s">
        <v>14</v>
      </c>
      <c r="K31" s="13" t="s">
        <v>14</v>
      </c>
      <c r="L31" s="27" t="s">
        <v>14</v>
      </c>
      <c r="M31" s="7"/>
    </row>
    <row r="32" spans="1:13" x14ac:dyDescent="0.25">
      <c r="A32" s="2" t="s">
        <v>13</v>
      </c>
      <c r="B32" s="2">
        <v>10673</v>
      </c>
      <c r="C32" s="2">
        <v>11016</v>
      </c>
      <c r="D32" s="2">
        <f>(C32-B32)+1</f>
        <v>344</v>
      </c>
      <c r="E32" s="2"/>
      <c r="F32" s="20"/>
      <c r="G32" s="2"/>
      <c r="H32" s="7"/>
      <c r="I32" s="7"/>
      <c r="J32" s="7"/>
      <c r="K32" s="21"/>
      <c r="L32" s="22"/>
      <c r="M32" s="7"/>
    </row>
    <row r="33" spans="1:13" x14ac:dyDescent="0.25">
      <c r="A33" s="46" t="s">
        <v>485</v>
      </c>
      <c r="B33" s="46"/>
      <c r="C33" s="46"/>
      <c r="D33" s="46"/>
      <c r="E33" s="46"/>
      <c r="F33" s="46"/>
      <c r="G33" s="46"/>
      <c r="H33" s="46" t="s">
        <v>0</v>
      </c>
      <c r="I33" s="46"/>
      <c r="J33" s="46"/>
      <c r="K33" s="46"/>
      <c r="L33" s="46"/>
      <c r="M33" s="7"/>
    </row>
    <row r="34" spans="1:13" x14ac:dyDescent="0.25">
      <c r="A34" s="9"/>
      <c r="B34" s="9" t="s">
        <v>1</v>
      </c>
      <c r="C34" s="9" t="s">
        <v>2</v>
      </c>
      <c r="D34" s="9" t="s">
        <v>3</v>
      </c>
      <c r="E34" s="9" t="s">
        <v>4</v>
      </c>
      <c r="F34" s="9" t="s">
        <v>5</v>
      </c>
      <c r="G34" s="9" t="s">
        <v>6</v>
      </c>
      <c r="H34" s="9" t="s">
        <v>20</v>
      </c>
      <c r="I34" s="9" t="s">
        <v>7</v>
      </c>
      <c r="J34" s="10" t="s">
        <v>19</v>
      </c>
      <c r="K34" s="9" t="s">
        <v>8</v>
      </c>
      <c r="L34" s="11" t="s">
        <v>9</v>
      </c>
      <c r="M34" s="9" t="s">
        <v>459</v>
      </c>
    </row>
    <row r="35" spans="1:13" x14ac:dyDescent="0.25">
      <c r="A35" s="2" t="s">
        <v>10</v>
      </c>
      <c r="B35" s="2">
        <v>1</v>
      </c>
      <c r="C35" s="2">
        <v>495</v>
      </c>
      <c r="D35" s="2">
        <v>495</v>
      </c>
      <c r="E35" s="2"/>
      <c r="F35" s="2"/>
      <c r="G35" s="2"/>
      <c r="H35" s="2"/>
      <c r="I35" s="2"/>
      <c r="J35" s="2"/>
      <c r="K35" s="2"/>
      <c r="L35" s="12"/>
      <c r="M35" s="7"/>
    </row>
    <row r="36" spans="1:13" x14ac:dyDescent="0.25">
      <c r="A36" s="2" t="s">
        <v>662</v>
      </c>
      <c r="B36" s="2">
        <v>447</v>
      </c>
      <c r="C36" s="2">
        <v>665</v>
      </c>
      <c r="D36" s="2">
        <v>219</v>
      </c>
      <c r="E36" s="2">
        <v>72</v>
      </c>
      <c r="F36" s="2">
        <v>7.6020000000000003</v>
      </c>
      <c r="G36" s="8" t="s">
        <v>12</v>
      </c>
      <c r="H36" s="13" t="s">
        <v>14</v>
      </c>
      <c r="I36" s="13" t="s">
        <v>14</v>
      </c>
      <c r="J36" s="13" t="s">
        <v>14</v>
      </c>
      <c r="K36" s="13" t="s">
        <v>14</v>
      </c>
      <c r="L36" s="27" t="s">
        <v>14</v>
      </c>
      <c r="M36" s="7"/>
    </row>
    <row r="37" spans="1:13" x14ac:dyDescent="0.25">
      <c r="A37" s="2" t="s">
        <v>11</v>
      </c>
      <c r="B37" s="2">
        <v>672</v>
      </c>
      <c r="C37" s="2">
        <v>11405</v>
      </c>
      <c r="D37" s="2">
        <v>10734</v>
      </c>
      <c r="E37" s="2">
        <v>3577</v>
      </c>
      <c r="F37" s="7">
        <v>402.69029</v>
      </c>
      <c r="G37" s="7" t="s">
        <v>18</v>
      </c>
      <c r="H37" s="13">
        <v>0.99</v>
      </c>
      <c r="I37" s="14">
        <v>0</v>
      </c>
      <c r="J37" s="15">
        <v>0.63629999999999998</v>
      </c>
      <c r="K37" s="16" t="s">
        <v>202</v>
      </c>
      <c r="L37" s="8" t="s">
        <v>203</v>
      </c>
      <c r="M37" s="7"/>
    </row>
    <row r="38" spans="1:13" x14ac:dyDescent="0.25">
      <c r="A38" s="2" t="s">
        <v>17</v>
      </c>
      <c r="B38" s="2">
        <v>940</v>
      </c>
      <c r="C38" s="2">
        <v>1233</v>
      </c>
      <c r="D38" s="2">
        <v>294</v>
      </c>
      <c r="E38" s="2">
        <v>97</v>
      </c>
      <c r="F38" s="7">
        <v>10.16357</v>
      </c>
      <c r="G38" s="8" t="s">
        <v>12</v>
      </c>
      <c r="H38" s="13">
        <v>1</v>
      </c>
      <c r="I38" s="18">
        <v>2.0000000000000001E-25</v>
      </c>
      <c r="J38" s="19">
        <v>0.69069999999999998</v>
      </c>
      <c r="K38" s="16" t="s">
        <v>205</v>
      </c>
      <c r="L38" s="8" t="s">
        <v>204</v>
      </c>
      <c r="M38" s="7" t="s">
        <v>460</v>
      </c>
    </row>
    <row r="39" spans="1:13" x14ac:dyDescent="0.25">
      <c r="A39" s="2" t="s">
        <v>13</v>
      </c>
      <c r="B39" s="2">
        <v>11406</v>
      </c>
      <c r="C39" s="2">
        <v>12768</v>
      </c>
      <c r="D39" s="2">
        <f>(C39-B39)+1</f>
        <v>1363</v>
      </c>
      <c r="E39" s="2"/>
      <c r="F39" s="20"/>
      <c r="G39" s="2"/>
      <c r="H39" s="7"/>
      <c r="I39" s="7"/>
      <c r="J39" s="7"/>
      <c r="K39" s="21"/>
      <c r="L39" s="22"/>
      <c r="M39" s="7"/>
    </row>
    <row r="40" spans="1:13" x14ac:dyDescent="0.25">
      <c r="A40" s="46" t="s">
        <v>486</v>
      </c>
      <c r="B40" s="46"/>
      <c r="C40" s="46"/>
      <c r="D40" s="46"/>
      <c r="E40" s="46"/>
      <c r="F40" s="46"/>
      <c r="G40" s="46"/>
      <c r="H40" s="46" t="s">
        <v>0</v>
      </c>
      <c r="I40" s="46"/>
      <c r="J40" s="46"/>
      <c r="K40" s="46"/>
      <c r="L40" s="46"/>
      <c r="M40" s="7"/>
    </row>
    <row r="41" spans="1:13" x14ac:dyDescent="0.25">
      <c r="A41" s="9"/>
      <c r="B41" s="9" t="s">
        <v>1</v>
      </c>
      <c r="C41" s="9" t="s">
        <v>2</v>
      </c>
      <c r="D41" s="9" t="s">
        <v>3</v>
      </c>
      <c r="E41" s="9" t="s">
        <v>4</v>
      </c>
      <c r="F41" s="9" t="s">
        <v>5</v>
      </c>
      <c r="G41" s="9" t="s">
        <v>6</v>
      </c>
      <c r="H41" s="9" t="s">
        <v>20</v>
      </c>
      <c r="I41" s="9" t="s">
        <v>7</v>
      </c>
      <c r="J41" s="10" t="s">
        <v>19</v>
      </c>
      <c r="K41" s="9" t="s">
        <v>8</v>
      </c>
      <c r="L41" s="11" t="s">
        <v>9</v>
      </c>
      <c r="M41" s="7"/>
    </row>
    <row r="42" spans="1:13" x14ac:dyDescent="0.25">
      <c r="A42" s="2" t="s">
        <v>11</v>
      </c>
      <c r="B42" s="2" t="s">
        <v>368</v>
      </c>
      <c r="C42" s="2">
        <v>9154</v>
      </c>
      <c r="D42" s="2">
        <v>9154</v>
      </c>
      <c r="E42" s="2">
        <v>3050</v>
      </c>
      <c r="F42" s="7">
        <v>342.80234999999999</v>
      </c>
      <c r="G42" s="7" t="s">
        <v>18</v>
      </c>
      <c r="H42" s="13">
        <v>0.99</v>
      </c>
      <c r="I42" s="18">
        <v>0</v>
      </c>
      <c r="J42" s="19">
        <v>0.49969999999999998</v>
      </c>
      <c r="K42" s="8" t="s">
        <v>22</v>
      </c>
      <c r="L42" s="8" t="s">
        <v>21</v>
      </c>
      <c r="M42" s="7"/>
    </row>
    <row r="43" spans="1:13" x14ac:dyDescent="0.25">
      <c r="A43" s="2" t="s">
        <v>13</v>
      </c>
      <c r="B43" s="2">
        <v>9155</v>
      </c>
      <c r="C43" s="2">
        <v>9352</v>
      </c>
      <c r="D43" s="2">
        <f>(C43-B43)+1</f>
        <v>198</v>
      </c>
      <c r="E43" s="2"/>
      <c r="F43" s="20"/>
      <c r="G43" s="2"/>
      <c r="H43" s="7"/>
      <c r="I43" s="7"/>
      <c r="J43" s="7"/>
      <c r="K43" s="21"/>
      <c r="L43" s="22"/>
      <c r="M43" s="7"/>
    </row>
    <row r="44" spans="1:13" x14ac:dyDescent="0.25">
      <c r="A44" s="46" t="s">
        <v>15</v>
      </c>
      <c r="B44" s="46"/>
      <c r="C44" s="46"/>
      <c r="D44" s="46"/>
      <c r="E44" s="46"/>
      <c r="F44" s="46"/>
      <c r="G44" s="46"/>
      <c r="H44" s="46" t="s">
        <v>0</v>
      </c>
      <c r="I44" s="46"/>
      <c r="J44" s="46"/>
      <c r="K44" s="46"/>
      <c r="L44" s="46"/>
      <c r="M44" s="7"/>
    </row>
    <row r="45" spans="1:13" x14ac:dyDescent="0.25">
      <c r="A45" s="9"/>
      <c r="B45" s="9" t="s">
        <v>1</v>
      </c>
      <c r="C45" s="9" t="s">
        <v>2</v>
      </c>
      <c r="D45" s="9" t="s">
        <v>3</v>
      </c>
      <c r="E45" s="9" t="s">
        <v>4</v>
      </c>
      <c r="F45" s="9" t="s">
        <v>5</v>
      </c>
      <c r="G45" s="9" t="s">
        <v>6</v>
      </c>
      <c r="H45" s="9" t="s">
        <v>20</v>
      </c>
      <c r="I45" s="9" t="s">
        <v>7</v>
      </c>
      <c r="J45" s="10" t="s">
        <v>19</v>
      </c>
      <c r="K45" s="9" t="s">
        <v>8</v>
      </c>
      <c r="L45" s="11" t="s">
        <v>9</v>
      </c>
      <c r="M45" s="9" t="s">
        <v>459</v>
      </c>
    </row>
    <row r="46" spans="1:13" x14ac:dyDescent="0.25">
      <c r="A46" s="2" t="s">
        <v>10</v>
      </c>
      <c r="B46" s="2">
        <v>1</v>
      </c>
      <c r="C46" s="2">
        <v>541</v>
      </c>
      <c r="D46" s="2">
        <v>541</v>
      </c>
      <c r="E46" s="2"/>
      <c r="F46" s="2"/>
      <c r="G46" s="2"/>
      <c r="H46" s="2"/>
      <c r="I46" s="2"/>
      <c r="J46" s="2"/>
      <c r="K46" s="2"/>
      <c r="L46" s="12"/>
      <c r="M46" s="7"/>
    </row>
    <row r="47" spans="1:13" x14ac:dyDescent="0.25">
      <c r="A47" s="2" t="s">
        <v>11</v>
      </c>
      <c r="B47" s="2">
        <v>542</v>
      </c>
      <c r="C47" s="2">
        <v>11077</v>
      </c>
      <c r="D47" s="2">
        <v>10536</v>
      </c>
      <c r="E47" s="2">
        <v>3511</v>
      </c>
      <c r="F47" s="7">
        <v>392.02742999999998</v>
      </c>
      <c r="G47" s="7" t="s">
        <v>18</v>
      </c>
      <c r="H47" s="13">
        <v>0.92</v>
      </c>
      <c r="I47" s="14">
        <v>0</v>
      </c>
      <c r="J47" s="15">
        <v>0.2878</v>
      </c>
      <c r="K47" s="16" t="s">
        <v>22</v>
      </c>
      <c r="L47" s="17" t="s">
        <v>21</v>
      </c>
      <c r="M47" s="7"/>
    </row>
    <row r="48" spans="1:13" x14ac:dyDescent="0.25">
      <c r="A48" s="2" t="s">
        <v>17</v>
      </c>
      <c r="B48" s="2">
        <v>936</v>
      </c>
      <c r="C48" s="2">
        <v>1199</v>
      </c>
      <c r="D48" s="2">
        <v>264</v>
      </c>
      <c r="E48" s="2">
        <v>87</v>
      </c>
      <c r="F48" s="7">
        <v>9.5035799999999995</v>
      </c>
      <c r="G48" s="8" t="s">
        <v>12</v>
      </c>
      <c r="H48" s="13">
        <v>0.89</v>
      </c>
      <c r="I48" s="26">
        <v>4.9999999999999998E-7</v>
      </c>
      <c r="J48" s="19">
        <v>0.4103</v>
      </c>
      <c r="K48" s="16" t="s">
        <v>24</v>
      </c>
      <c r="L48" s="8" t="s">
        <v>23</v>
      </c>
      <c r="M48" s="7" t="s">
        <v>460</v>
      </c>
    </row>
    <row r="49" spans="1:13" x14ac:dyDescent="0.25">
      <c r="A49" s="2" t="s">
        <v>13</v>
      </c>
      <c r="B49" s="2">
        <v>11078</v>
      </c>
      <c r="C49" s="2">
        <v>11919</v>
      </c>
      <c r="D49" s="2">
        <f>(C49-B49)+1</f>
        <v>842</v>
      </c>
      <c r="E49" s="2"/>
      <c r="F49" s="20"/>
      <c r="G49" s="2"/>
      <c r="H49" s="7"/>
      <c r="I49" s="7"/>
      <c r="J49" s="7"/>
      <c r="K49" s="21"/>
      <c r="L49" s="22"/>
      <c r="M49" s="7"/>
    </row>
    <row r="50" spans="1:13" x14ac:dyDescent="0.25">
      <c r="A50" s="46" t="s">
        <v>361</v>
      </c>
      <c r="B50" s="46"/>
      <c r="C50" s="46"/>
      <c r="D50" s="46"/>
      <c r="E50" s="46"/>
      <c r="F50" s="46"/>
      <c r="G50" s="46"/>
      <c r="H50" s="46" t="s">
        <v>0</v>
      </c>
      <c r="I50" s="46"/>
      <c r="J50" s="46"/>
      <c r="K50" s="46"/>
      <c r="L50" s="46"/>
      <c r="M50" s="7"/>
    </row>
    <row r="51" spans="1:13" x14ac:dyDescent="0.25">
      <c r="A51" s="9"/>
      <c r="B51" s="9" t="s">
        <v>1</v>
      </c>
      <c r="C51" s="9" t="s">
        <v>2</v>
      </c>
      <c r="D51" s="9" t="s">
        <v>3</v>
      </c>
      <c r="E51" s="9" t="s">
        <v>4</v>
      </c>
      <c r="F51" s="9" t="s">
        <v>5</v>
      </c>
      <c r="G51" s="9" t="s">
        <v>6</v>
      </c>
      <c r="H51" s="9" t="s">
        <v>20</v>
      </c>
      <c r="I51" s="9" t="s">
        <v>7</v>
      </c>
      <c r="J51" s="10" t="s">
        <v>19</v>
      </c>
      <c r="K51" s="9" t="s">
        <v>8</v>
      </c>
      <c r="L51" s="11" t="s">
        <v>9</v>
      </c>
      <c r="M51" s="9" t="s">
        <v>459</v>
      </c>
    </row>
    <row r="52" spans="1:13" x14ac:dyDescent="0.25">
      <c r="A52" s="2" t="s">
        <v>10</v>
      </c>
      <c r="B52" s="2">
        <v>1</v>
      </c>
      <c r="C52" s="2">
        <v>946</v>
      </c>
      <c r="D52" s="2">
        <v>946</v>
      </c>
      <c r="E52" s="2"/>
      <c r="F52" s="2"/>
      <c r="G52" s="2"/>
      <c r="H52" s="2"/>
      <c r="I52" s="2"/>
      <c r="J52" s="2"/>
      <c r="K52" s="2"/>
      <c r="L52" s="12"/>
      <c r="M52" s="7"/>
    </row>
    <row r="53" spans="1:13" x14ac:dyDescent="0.25">
      <c r="A53" s="2" t="s">
        <v>11</v>
      </c>
      <c r="B53" s="2">
        <v>947</v>
      </c>
      <c r="C53" s="2">
        <v>11788</v>
      </c>
      <c r="D53" s="2">
        <v>10842</v>
      </c>
      <c r="E53" s="2">
        <v>3613</v>
      </c>
      <c r="F53" s="7">
        <v>406.86543999999998</v>
      </c>
      <c r="G53" s="7" t="s">
        <v>18</v>
      </c>
      <c r="H53" s="13">
        <v>0.89</v>
      </c>
      <c r="I53" s="18">
        <v>0</v>
      </c>
      <c r="J53" s="19">
        <v>0.311</v>
      </c>
      <c r="K53" s="8" t="s">
        <v>31</v>
      </c>
      <c r="L53" s="8" t="s">
        <v>320</v>
      </c>
      <c r="M53" s="7"/>
    </row>
    <row r="54" spans="1:13" x14ac:dyDescent="0.25">
      <c r="A54" s="2" t="s">
        <v>17</v>
      </c>
      <c r="B54" s="2">
        <v>1218</v>
      </c>
      <c r="C54" s="2">
        <v>1502</v>
      </c>
      <c r="D54" s="2">
        <v>285</v>
      </c>
      <c r="E54" s="2">
        <v>94</v>
      </c>
      <c r="F54" s="7">
        <v>10.29875</v>
      </c>
      <c r="G54" s="8" t="s">
        <v>12</v>
      </c>
      <c r="H54" s="13" t="s">
        <v>14</v>
      </c>
      <c r="I54" s="13" t="s">
        <v>14</v>
      </c>
      <c r="J54" s="13" t="s">
        <v>14</v>
      </c>
      <c r="K54" s="13" t="s">
        <v>14</v>
      </c>
      <c r="L54" s="27" t="s">
        <v>14</v>
      </c>
      <c r="M54" s="7" t="s">
        <v>468</v>
      </c>
    </row>
    <row r="55" spans="1:13" x14ac:dyDescent="0.25">
      <c r="A55" s="2" t="s">
        <v>13</v>
      </c>
      <c r="B55" s="2">
        <v>11789</v>
      </c>
      <c r="C55" s="2">
        <v>12362</v>
      </c>
      <c r="D55" s="2">
        <f>(C55-B55)+1</f>
        <v>574</v>
      </c>
      <c r="E55" s="2"/>
      <c r="F55" s="20"/>
      <c r="G55" s="2"/>
      <c r="H55" s="7"/>
      <c r="I55" s="7"/>
      <c r="J55" s="7"/>
      <c r="K55" s="21"/>
      <c r="L55" s="22"/>
      <c r="M55" s="7"/>
    </row>
    <row r="56" spans="1:13" x14ac:dyDescent="0.25">
      <c r="A56" s="46" t="s">
        <v>367</v>
      </c>
      <c r="B56" s="46"/>
      <c r="C56" s="46"/>
      <c r="D56" s="46"/>
      <c r="E56" s="46"/>
      <c r="F56" s="46"/>
      <c r="G56" s="46"/>
      <c r="H56" s="46" t="s">
        <v>0</v>
      </c>
      <c r="I56" s="46"/>
      <c r="J56" s="46"/>
      <c r="K56" s="46"/>
      <c r="L56" s="46"/>
      <c r="M56" s="7"/>
    </row>
    <row r="57" spans="1:13" x14ac:dyDescent="0.25">
      <c r="A57" s="9"/>
      <c r="B57" s="9" t="s">
        <v>1</v>
      </c>
      <c r="C57" s="9" t="s">
        <v>2</v>
      </c>
      <c r="D57" s="9" t="s">
        <v>3</v>
      </c>
      <c r="E57" s="9" t="s">
        <v>4</v>
      </c>
      <c r="F57" s="9" t="s">
        <v>5</v>
      </c>
      <c r="G57" s="9" t="s">
        <v>6</v>
      </c>
      <c r="H57" s="9" t="s">
        <v>20</v>
      </c>
      <c r="I57" s="9" t="s">
        <v>7</v>
      </c>
      <c r="J57" s="10" t="s">
        <v>19</v>
      </c>
      <c r="K57" s="9" t="s">
        <v>8</v>
      </c>
      <c r="L57" s="11" t="s">
        <v>9</v>
      </c>
      <c r="M57" s="9" t="s">
        <v>459</v>
      </c>
    </row>
    <row r="58" spans="1:13" x14ac:dyDescent="0.25">
      <c r="A58" s="2" t="s">
        <v>10</v>
      </c>
      <c r="B58" s="2">
        <v>1</v>
      </c>
      <c r="C58" s="2">
        <v>559</v>
      </c>
      <c r="D58" s="2">
        <v>559</v>
      </c>
      <c r="E58" s="2"/>
      <c r="F58" s="2"/>
      <c r="G58" s="2"/>
      <c r="H58" s="2"/>
      <c r="I58" s="2"/>
      <c r="J58" s="2"/>
      <c r="K58" s="2"/>
      <c r="L58" s="12"/>
      <c r="M58" s="7"/>
    </row>
    <row r="59" spans="1:13" x14ac:dyDescent="0.25">
      <c r="A59" s="2" t="s">
        <v>11</v>
      </c>
      <c r="B59" s="2">
        <v>560</v>
      </c>
      <c r="C59" s="2" t="s">
        <v>487</v>
      </c>
      <c r="D59" s="2">
        <v>11381</v>
      </c>
      <c r="E59" s="2">
        <v>3792</v>
      </c>
      <c r="F59" s="7">
        <v>430.22059000000002</v>
      </c>
      <c r="G59" s="7" t="s">
        <v>18</v>
      </c>
      <c r="H59" s="13">
        <v>0.98</v>
      </c>
      <c r="I59" s="14">
        <v>0</v>
      </c>
      <c r="J59" s="15">
        <v>0.30580000000000002</v>
      </c>
      <c r="K59" s="8" t="s">
        <v>348</v>
      </c>
      <c r="L59" s="17" t="s">
        <v>349</v>
      </c>
      <c r="M59" s="7" t="s">
        <v>469</v>
      </c>
    </row>
    <row r="60" spans="1:13" x14ac:dyDescent="0.25">
      <c r="A60" s="2" t="s">
        <v>17</v>
      </c>
      <c r="B60" s="2">
        <v>900</v>
      </c>
      <c r="C60" s="2">
        <v>1196</v>
      </c>
      <c r="D60" s="2">
        <v>297</v>
      </c>
      <c r="E60" s="2">
        <v>98</v>
      </c>
      <c r="F60" s="7">
        <v>10.890409999999999</v>
      </c>
      <c r="G60" s="8" t="s">
        <v>12</v>
      </c>
      <c r="H60" s="13" t="s">
        <v>14</v>
      </c>
      <c r="I60" s="13" t="s">
        <v>14</v>
      </c>
      <c r="J60" s="13" t="s">
        <v>14</v>
      </c>
      <c r="K60" s="13" t="s">
        <v>14</v>
      </c>
      <c r="L60" s="27" t="s">
        <v>14</v>
      </c>
      <c r="M60" s="7"/>
    </row>
    <row r="61" spans="1:13" x14ac:dyDescent="0.25">
      <c r="A61" s="46" t="s">
        <v>385</v>
      </c>
      <c r="B61" s="46"/>
      <c r="C61" s="46"/>
      <c r="D61" s="46"/>
      <c r="E61" s="46"/>
      <c r="F61" s="46"/>
      <c r="G61" s="46"/>
      <c r="H61" s="46" t="s">
        <v>0</v>
      </c>
      <c r="I61" s="46"/>
      <c r="J61" s="46"/>
      <c r="K61" s="46"/>
      <c r="L61" s="46"/>
      <c r="M61" s="7"/>
    </row>
    <row r="62" spans="1:13" x14ac:dyDescent="0.25">
      <c r="A62" s="9"/>
      <c r="B62" s="9" t="s">
        <v>1</v>
      </c>
      <c r="C62" s="9" t="s">
        <v>2</v>
      </c>
      <c r="D62" s="9" t="s">
        <v>3</v>
      </c>
      <c r="E62" s="9" t="s">
        <v>4</v>
      </c>
      <c r="F62" s="9" t="s">
        <v>5</v>
      </c>
      <c r="G62" s="9" t="s">
        <v>6</v>
      </c>
      <c r="H62" s="9" t="s">
        <v>20</v>
      </c>
      <c r="I62" s="9" t="s">
        <v>7</v>
      </c>
      <c r="J62" s="10" t="s">
        <v>19</v>
      </c>
      <c r="K62" s="9" t="s">
        <v>8</v>
      </c>
      <c r="L62" s="11" t="s">
        <v>9</v>
      </c>
      <c r="M62" s="9" t="s">
        <v>459</v>
      </c>
    </row>
    <row r="63" spans="1:13" x14ac:dyDescent="0.25">
      <c r="A63" s="2" t="s">
        <v>10</v>
      </c>
      <c r="B63" s="2">
        <v>1</v>
      </c>
      <c r="C63" s="2">
        <v>651</v>
      </c>
      <c r="D63" s="2">
        <v>331</v>
      </c>
      <c r="E63" s="2"/>
      <c r="F63" s="2"/>
      <c r="G63" s="2"/>
      <c r="H63" s="2"/>
      <c r="I63" s="2"/>
      <c r="J63" s="2"/>
      <c r="K63" s="2"/>
      <c r="L63" s="12"/>
      <c r="M63" s="7"/>
    </row>
    <row r="64" spans="1:13" x14ac:dyDescent="0.25">
      <c r="A64" s="2" t="s">
        <v>11</v>
      </c>
      <c r="B64" s="2">
        <v>652</v>
      </c>
      <c r="C64" s="2">
        <v>10224</v>
      </c>
      <c r="D64" s="2">
        <v>9573</v>
      </c>
      <c r="E64" s="2">
        <v>3190</v>
      </c>
      <c r="F64" s="7">
        <v>360.23833999999999</v>
      </c>
      <c r="G64" s="7" t="s">
        <v>18</v>
      </c>
      <c r="H64" s="13">
        <v>0.89</v>
      </c>
      <c r="I64" s="14">
        <v>0</v>
      </c>
      <c r="J64" s="15">
        <v>0.30259999999999998</v>
      </c>
      <c r="K64" s="8" t="s">
        <v>31</v>
      </c>
      <c r="L64" s="17" t="s">
        <v>32</v>
      </c>
      <c r="M64" s="7"/>
    </row>
    <row r="65" spans="1:13" x14ac:dyDescent="0.25">
      <c r="A65" s="2" t="s">
        <v>17</v>
      </c>
      <c r="B65" s="2">
        <v>719</v>
      </c>
      <c r="C65" s="2">
        <v>1063</v>
      </c>
      <c r="D65" s="2">
        <v>345</v>
      </c>
      <c r="E65" s="2">
        <v>114</v>
      </c>
      <c r="F65" s="7">
        <v>13.168609999999999</v>
      </c>
      <c r="G65" s="8" t="s">
        <v>12</v>
      </c>
      <c r="H65" s="13" t="s">
        <v>14</v>
      </c>
      <c r="I65" s="13" t="s">
        <v>14</v>
      </c>
      <c r="J65" s="13" t="s">
        <v>14</v>
      </c>
      <c r="K65" s="13" t="s">
        <v>14</v>
      </c>
      <c r="L65" s="27" t="s">
        <v>14</v>
      </c>
      <c r="M65" s="7" t="s">
        <v>467</v>
      </c>
    </row>
    <row r="66" spans="1:13" x14ac:dyDescent="0.25">
      <c r="A66" s="2" t="s">
        <v>13</v>
      </c>
      <c r="B66" s="2">
        <v>10225</v>
      </c>
      <c r="C66" s="2">
        <v>11964</v>
      </c>
      <c r="D66" s="2">
        <f>(C66-B66)+1</f>
        <v>1740</v>
      </c>
      <c r="E66" s="2"/>
      <c r="F66" s="20"/>
      <c r="G66" s="2"/>
      <c r="H66" s="7"/>
      <c r="I66" s="7"/>
      <c r="J66" s="7"/>
      <c r="K66" s="21"/>
      <c r="L66" s="22"/>
      <c r="M66" s="7"/>
    </row>
    <row r="67" spans="1:13" x14ac:dyDescent="0.25">
      <c r="A67" s="46" t="s">
        <v>360</v>
      </c>
      <c r="B67" s="46"/>
      <c r="C67" s="46"/>
      <c r="D67" s="46"/>
      <c r="E67" s="46"/>
      <c r="F67" s="46"/>
      <c r="G67" s="46"/>
      <c r="H67" s="46" t="s">
        <v>0</v>
      </c>
      <c r="I67" s="46"/>
      <c r="J67" s="46"/>
      <c r="K67" s="46"/>
      <c r="L67" s="46"/>
      <c r="M67" s="7"/>
    </row>
    <row r="68" spans="1:13" x14ac:dyDescent="0.25">
      <c r="A68" s="9"/>
      <c r="B68" s="9" t="s">
        <v>1</v>
      </c>
      <c r="C68" s="9" t="s">
        <v>2</v>
      </c>
      <c r="D68" s="9" t="s">
        <v>3</v>
      </c>
      <c r="E68" s="9" t="s">
        <v>4</v>
      </c>
      <c r="F68" s="9" t="s">
        <v>5</v>
      </c>
      <c r="G68" s="9" t="s">
        <v>6</v>
      </c>
      <c r="H68" s="9" t="s">
        <v>20</v>
      </c>
      <c r="I68" s="9" t="s">
        <v>7</v>
      </c>
      <c r="J68" s="10" t="s">
        <v>19</v>
      </c>
      <c r="K68" s="9" t="s">
        <v>8</v>
      </c>
      <c r="L68" s="11" t="s">
        <v>9</v>
      </c>
      <c r="M68" s="9" t="s">
        <v>459</v>
      </c>
    </row>
    <row r="69" spans="1:13" x14ac:dyDescent="0.25">
      <c r="A69" s="2" t="s">
        <v>10</v>
      </c>
      <c r="B69" s="2">
        <v>1</v>
      </c>
      <c r="C69" s="2">
        <v>898</v>
      </c>
      <c r="D69" s="2">
        <v>898</v>
      </c>
      <c r="E69" s="2"/>
      <c r="F69" s="2"/>
      <c r="G69" s="2"/>
      <c r="H69" s="2"/>
      <c r="I69" s="2"/>
      <c r="J69" s="2"/>
      <c r="K69" s="2"/>
      <c r="L69" s="12"/>
      <c r="M69" s="7"/>
    </row>
    <row r="70" spans="1:13" x14ac:dyDescent="0.25">
      <c r="A70" s="2" t="s">
        <v>11</v>
      </c>
      <c r="B70" s="2">
        <v>899</v>
      </c>
      <c r="C70" s="2">
        <v>10960</v>
      </c>
      <c r="D70" s="2">
        <v>10062</v>
      </c>
      <c r="E70" s="2">
        <v>3353</v>
      </c>
      <c r="F70" s="7">
        <v>373.60142999999999</v>
      </c>
      <c r="G70" s="7" t="s">
        <v>18</v>
      </c>
      <c r="H70" s="13">
        <v>0.99</v>
      </c>
      <c r="I70" s="14">
        <v>0</v>
      </c>
      <c r="J70" s="15">
        <v>0.55269999999999997</v>
      </c>
      <c r="K70" s="8" t="s">
        <v>153</v>
      </c>
      <c r="L70" s="17" t="s">
        <v>154</v>
      </c>
      <c r="M70" s="7"/>
    </row>
    <row r="71" spans="1:13" x14ac:dyDescent="0.25">
      <c r="A71" s="2" t="s">
        <v>17</v>
      </c>
      <c r="B71" s="2">
        <v>1188</v>
      </c>
      <c r="C71" s="2">
        <v>1451</v>
      </c>
      <c r="D71" s="2">
        <v>264</v>
      </c>
      <c r="E71" s="2">
        <v>87</v>
      </c>
      <c r="F71" s="7">
        <v>9.7510499999999993</v>
      </c>
      <c r="G71" s="8" t="s">
        <v>12</v>
      </c>
      <c r="H71" s="13">
        <v>0.98</v>
      </c>
      <c r="I71" s="18">
        <v>4.9999999999999999E-29</v>
      </c>
      <c r="J71" s="19">
        <v>0.6744</v>
      </c>
      <c r="K71" s="16" t="s">
        <v>27</v>
      </c>
      <c r="L71" s="8" t="s">
        <v>28</v>
      </c>
      <c r="M71" s="7" t="s">
        <v>461</v>
      </c>
    </row>
    <row r="72" spans="1:13" x14ac:dyDescent="0.25">
      <c r="A72" s="2" t="s">
        <v>29</v>
      </c>
      <c r="B72" s="2">
        <v>11328</v>
      </c>
      <c r="C72" s="2">
        <v>11543</v>
      </c>
      <c r="D72" s="2">
        <v>216</v>
      </c>
      <c r="E72" s="2">
        <v>71</v>
      </c>
      <c r="F72" s="7">
        <v>8.2105200000000007</v>
      </c>
      <c r="G72" s="8" t="s">
        <v>359</v>
      </c>
      <c r="H72" s="13" t="s">
        <v>14</v>
      </c>
      <c r="I72" s="13" t="s">
        <v>14</v>
      </c>
      <c r="J72" s="13" t="s">
        <v>14</v>
      </c>
      <c r="K72" s="13" t="s">
        <v>14</v>
      </c>
      <c r="L72" s="27" t="s">
        <v>14</v>
      </c>
      <c r="M72" s="7"/>
    </row>
    <row r="73" spans="1:13" x14ac:dyDescent="0.25">
      <c r="A73" s="2" t="s">
        <v>13</v>
      </c>
      <c r="B73" s="2">
        <v>11544</v>
      </c>
      <c r="C73" s="2">
        <v>11745</v>
      </c>
      <c r="D73" s="2">
        <f>(C73-B73)+1</f>
        <v>202</v>
      </c>
      <c r="E73" s="2"/>
      <c r="F73" s="20"/>
      <c r="G73" s="2"/>
      <c r="H73" s="7"/>
      <c r="I73" s="7"/>
      <c r="J73" s="7"/>
      <c r="K73" s="21"/>
      <c r="L73" s="22"/>
      <c r="M73" s="7"/>
    </row>
    <row r="74" spans="1:13" x14ac:dyDescent="0.25">
      <c r="A74" s="46" t="s">
        <v>151</v>
      </c>
      <c r="B74" s="46"/>
      <c r="C74" s="46"/>
      <c r="D74" s="46"/>
      <c r="E74" s="46"/>
      <c r="F74" s="46"/>
      <c r="G74" s="46"/>
      <c r="H74" s="46" t="s">
        <v>0</v>
      </c>
      <c r="I74" s="46"/>
      <c r="J74" s="46"/>
      <c r="K74" s="46"/>
      <c r="L74" s="46"/>
      <c r="M74" s="7"/>
    </row>
    <row r="75" spans="1:13" x14ac:dyDescent="0.25">
      <c r="A75" s="9"/>
      <c r="B75" s="9" t="s">
        <v>1</v>
      </c>
      <c r="C75" s="9" t="s">
        <v>2</v>
      </c>
      <c r="D75" s="9" t="s">
        <v>3</v>
      </c>
      <c r="E75" s="9" t="s">
        <v>4</v>
      </c>
      <c r="F75" s="9" t="s">
        <v>5</v>
      </c>
      <c r="G75" s="9" t="s">
        <v>6</v>
      </c>
      <c r="H75" s="9" t="s">
        <v>20</v>
      </c>
      <c r="I75" s="9" t="s">
        <v>7</v>
      </c>
      <c r="J75" s="10" t="s">
        <v>19</v>
      </c>
      <c r="K75" s="9" t="s">
        <v>8</v>
      </c>
      <c r="L75" s="11" t="s">
        <v>9</v>
      </c>
      <c r="M75" s="9" t="s">
        <v>459</v>
      </c>
    </row>
    <row r="76" spans="1:13" x14ac:dyDescent="0.25">
      <c r="A76" s="2" t="s">
        <v>10</v>
      </c>
      <c r="B76" s="2">
        <v>1</v>
      </c>
      <c r="C76" s="2">
        <v>498</v>
      </c>
      <c r="D76" s="2">
        <v>498</v>
      </c>
      <c r="E76" s="2"/>
      <c r="F76" s="2"/>
      <c r="G76" s="2"/>
      <c r="H76" s="2"/>
      <c r="I76" s="2"/>
      <c r="J76" s="2"/>
      <c r="K76" s="2"/>
      <c r="L76" s="12"/>
      <c r="M76" s="7"/>
    </row>
    <row r="77" spans="1:13" x14ac:dyDescent="0.25">
      <c r="A77" s="2" t="s">
        <v>11</v>
      </c>
      <c r="B77" s="2">
        <v>499</v>
      </c>
      <c r="C77" s="2">
        <v>10647</v>
      </c>
      <c r="D77" s="21" t="s">
        <v>152</v>
      </c>
      <c r="E77" s="2">
        <v>3382</v>
      </c>
      <c r="F77" s="7">
        <v>377.34359000000001</v>
      </c>
      <c r="G77" s="7" t="s">
        <v>18</v>
      </c>
      <c r="H77" s="13">
        <v>0.99</v>
      </c>
      <c r="I77" s="14">
        <v>0</v>
      </c>
      <c r="J77" s="15">
        <v>0.48770000000000002</v>
      </c>
      <c r="K77" s="16" t="s">
        <v>153</v>
      </c>
      <c r="L77" s="17" t="s">
        <v>154</v>
      </c>
      <c r="M77" s="7"/>
    </row>
    <row r="78" spans="1:13" x14ac:dyDescent="0.25">
      <c r="A78" s="2" t="s">
        <v>17</v>
      </c>
      <c r="B78" s="2">
        <v>803</v>
      </c>
      <c r="C78" s="2">
        <v>1066</v>
      </c>
      <c r="D78" s="2">
        <v>264</v>
      </c>
      <c r="E78" s="2">
        <v>87</v>
      </c>
      <c r="F78" s="7">
        <v>9.3533600000000003</v>
      </c>
      <c r="G78" s="8" t="s">
        <v>12</v>
      </c>
      <c r="H78" s="13">
        <v>0.98</v>
      </c>
      <c r="I78" s="18">
        <v>9.9999999999999997E-29</v>
      </c>
      <c r="J78" s="19">
        <v>0.63949999999999996</v>
      </c>
      <c r="K78" s="16" t="s">
        <v>24</v>
      </c>
      <c r="L78" s="8" t="s">
        <v>23</v>
      </c>
      <c r="M78" s="7" t="s">
        <v>460</v>
      </c>
    </row>
    <row r="79" spans="1:13" x14ac:dyDescent="0.25">
      <c r="A79" s="2" t="s">
        <v>13</v>
      </c>
      <c r="B79" s="2">
        <v>10648</v>
      </c>
      <c r="C79" s="2">
        <v>11579</v>
      </c>
      <c r="D79" s="2">
        <f>(C79-B79)+1</f>
        <v>932</v>
      </c>
      <c r="E79" s="2"/>
      <c r="F79" s="20"/>
      <c r="G79" s="2"/>
      <c r="H79" s="7"/>
      <c r="I79" s="7"/>
      <c r="J79" s="7"/>
      <c r="K79" s="21"/>
      <c r="L79" s="22"/>
      <c r="M79" s="7"/>
    </row>
    <row r="80" spans="1:13" x14ac:dyDescent="0.25">
      <c r="A80" s="46" t="s">
        <v>173</v>
      </c>
      <c r="B80" s="46"/>
      <c r="C80" s="46"/>
      <c r="D80" s="46"/>
      <c r="E80" s="46"/>
      <c r="F80" s="46"/>
      <c r="G80" s="46"/>
      <c r="H80" s="46" t="s">
        <v>0</v>
      </c>
      <c r="I80" s="46"/>
      <c r="J80" s="46"/>
      <c r="K80" s="46"/>
      <c r="L80" s="46"/>
      <c r="M80" s="7"/>
    </row>
    <row r="81" spans="1:13" x14ac:dyDescent="0.25">
      <c r="A81" s="9"/>
      <c r="B81" s="9" t="s">
        <v>1</v>
      </c>
      <c r="C81" s="9" t="s">
        <v>2</v>
      </c>
      <c r="D81" s="9" t="s">
        <v>3</v>
      </c>
      <c r="E81" s="9" t="s">
        <v>4</v>
      </c>
      <c r="F81" s="9" t="s">
        <v>5</v>
      </c>
      <c r="G81" s="9" t="s">
        <v>6</v>
      </c>
      <c r="H81" s="9" t="s">
        <v>20</v>
      </c>
      <c r="I81" s="9" t="s">
        <v>7</v>
      </c>
      <c r="J81" s="10" t="s">
        <v>19</v>
      </c>
      <c r="K81" s="9" t="s">
        <v>8</v>
      </c>
      <c r="L81" s="11" t="s">
        <v>9</v>
      </c>
      <c r="M81" s="9" t="s">
        <v>459</v>
      </c>
    </row>
    <row r="82" spans="1:13" x14ac:dyDescent="0.25">
      <c r="A82" s="2" t="s">
        <v>10</v>
      </c>
      <c r="B82" s="2">
        <v>1</v>
      </c>
      <c r="C82" s="2">
        <v>296</v>
      </c>
      <c r="D82" s="2">
        <v>296</v>
      </c>
      <c r="E82" s="2"/>
      <c r="F82" s="2"/>
      <c r="G82" s="2"/>
      <c r="H82" s="2"/>
      <c r="I82" s="2"/>
      <c r="J82" s="2"/>
      <c r="K82" s="2"/>
      <c r="L82" s="12"/>
      <c r="M82" s="7"/>
    </row>
    <row r="83" spans="1:13" x14ac:dyDescent="0.25">
      <c r="A83" s="2" t="s">
        <v>11</v>
      </c>
      <c r="B83" s="2">
        <v>297</v>
      </c>
      <c r="C83" s="2">
        <v>11369</v>
      </c>
      <c r="D83" s="2">
        <v>11073</v>
      </c>
      <c r="E83" s="2">
        <v>3690</v>
      </c>
      <c r="F83" s="7">
        <v>416.81689999999998</v>
      </c>
      <c r="G83" s="7" t="s">
        <v>18</v>
      </c>
      <c r="H83" s="13">
        <v>0.99</v>
      </c>
      <c r="I83" s="14">
        <v>0</v>
      </c>
      <c r="J83" s="15">
        <v>0.34089999999999998</v>
      </c>
      <c r="K83" s="16" t="s">
        <v>174</v>
      </c>
      <c r="L83" s="17" t="s">
        <v>175</v>
      </c>
      <c r="M83" s="7"/>
    </row>
    <row r="84" spans="1:13" x14ac:dyDescent="0.25">
      <c r="A84" s="2" t="s">
        <v>17</v>
      </c>
      <c r="B84" s="2">
        <v>547</v>
      </c>
      <c r="C84" s="2">
        <v>849</v>
      </c>
      <c r="D84" s="2">
        <v>303</v>
      </c>
      <c r="E84" s="2">
        <v>100</v>
      </c>
      <c r="F84" s="7">
        <v>11.214359999999999</v>
      </c>
      <c r="G84" s="8" t="s">
        <v>12</v>
      </c>
      <c r="H84" s="13" t="s">
        <v>14</v>
      </c>
      <c r="I84" s="13" t="s">
        <v>14</v>
      </c>
      <c r="J84" s="13" t="s">
        <v>14</v>
      </c>
      <c r="K84" s="13" t="s">
        <v>14</v>
      </c>
      <c r="L84" s="27" t="s">
        <v>14</v>
      </c>
      <c r="M84" s="7" t="s">
        <v>461</v>
      </c>
    </row>
    <row r="85" spans="1:13" x14ac:dyDescent="0.25">
      <c r="A85" s="2" t="s">
        <v>29</v>
      </c>
      <c r="B85" s="2">
        <v>11873</v>
      </c>
      <c r="C85" s="2">
        <v>12076</v>
      </c>
      <c r="D85" s="2">
        <v>204</v>
      </c>
      <c r="E85" s="2">
        <v>67</v>
      </c>
      <c r="F85" s="7" t="s">
        <v>176</v>
      </c>
      <c r="G85" s="8" t="s">
        <v>12</v>
      </c>
      <c r="H85" s="13" t="s">
        <v>14</v>
      </c>
      <c r="I85" s="13" t="s">
        <v>14</v>
      </c>
      <c r="J85" s="13" t="s">
        <v>14</v>
      </c>
      <c r="K85" s="13" t="s">
        <v>14</v>
      </c>
      <c r="L85" s="27" t="s">
        <v>14</v>
      </c>
      <c r="M85" s="7"/>
    </row>
    <row r="86" spans="1:13" x14ac:dyDescent="0.25">
      <c r="A86" s="2" t="s">
        <v>13</v>
      </c>
      <c r="B86" s="2">
        <v>12077</v>
      </c>
      <c r="C86" s="2">
        <v>12166</v>
      </c>
      <c r="D86" s="2">
        <f>(C86-B86)+1</f>
        <v>90</v>
      </c>
      <c r="E86" s="2"/>
      <c r="F86" s="20"/>
      <c r="G86" s="2"/>
      <c r="H86" s="7"/>
      <c r="I86" s="7"/>
      <c r="J86" s="7"/>
      <c r="K86" s="21"/>
      <c r="L86" s="22"/>
      <c r="M86" s="7"/>
    </row>
    <row r="87" spans="1:13" x14ac:dyDescent="0.25">
      <c r="A87" s="46" t="s">
        <v>338</v>
      </c>
      <c r="B87" s="46"/>
      <c r="C87" s="46"/>
      <c r="D87" s="46"/>
      <c r="E87" s="46"/>
      <c r="F87" s="46"/>
      <c r="G87" s="46"/>
      <c r="H87" s="46" t="s">
        <v>0</v>
      </c>
      <c r="I87" s="46"/>
      <c r="J87" s="46"/>
      <c r="K87" s="46"/>
      <c r="L87" s="46"/>
      <c r="M87" s="7"/>
    </row>
    <row r="88" spans="1:13" x14ac:dyDescent="0.25">
      <c r="A88" s="9"/>
      <c r="B88" s="9" t="s">
        <v>1</v>
      </c>
      <c r="C88" s="9" t="s">
        <v>2</v>
      </c>
      <c r="D88" s="9" t="s">
        <v>3</v>
      </c>
      <c r="E88" s="9" t="s">
        <v>4</v>
      </c>
      <c r="F88" s="9" t="s">
        <v>5</v>
      </c>
      <c r="G88" s="9" t="s">
        <v>6</v>
      </c>
      <c r="H88" s="9" t="s">
        <v>20</v>
      </c>
      <c r="I88" s="9" t="s">
        <v>7</v>
      </c>
      <c r="J88" s="10" t="s">
        <v>19</v>
      </c>
      <c r="K88" s="9" t="s">
        <v>8</v>
      </c>
      <c r="L88" s="11" t="s">
        <v>9</v>
      </c>
      <c r="M88" s="9" t="s">
        <v>459</v>
      </c>
    </row>
    <row r="89" spans="1:13" x14ac:dyDescent="0.25">
      <c r="A89" s="2" t="s">
        <v>10</v>
      </c>
      <c r="B89" s="2">
        <v>1</v>
      </c>
      <c r="C89" s="2">
        <v>598</v>
      </c>
      <c r="D89" s="2">
        <v>598</v>
      </c>
      <c r="E89" s="2"/>
      <c r="F89" s="2"/>
      <c r="G89" s="2"/>
      <c r="H89" s="2"/>
      <c r="I89" s="2"/>
      <c r="J89" s="2"/>
      <c r="K89" s="2"/>
      <c r="L89" s="12"/>
      <c r="M89" s="7"/>
    </row>
    <row r="90" spans="1:13" x14ac:dyDescent="0.25">
      <c r="A90" s="2" t="s">
        <v>11</v>
      </c>
      <c r="B90" s="2">
        <v>599</v>
      </c>
      <c r="C90" s="2">
        <v>10879</v>
      </c>
      <c r="D90" s="2">
        <v>10281</v>
      </c>
      <c r="E90" s="2">
        <v>3426</v>
      </c>
      <c r="F90" s="7">
        <v>383.56448999999998</v>
      </c>
      <c r="G90" s="7" t="s">
        <v>18</v>
      </c>
      <c r="H90" s="13">
        <v>1</v>
      </c>
      <c r="I90" s="14">
        <v>0</v>
      </c>
      <c r="J90" s="15">
        <v>0.42209999999999998</v>
      </c>
      <c r="K90" s="16" t="s">
        <v>336</v>
      </c>
      <c r="L90" s="17" t="s">
        <v>337</v>
      </c>
      <c r="M90" s="7"/>
    </row>
    <row r="91" spans="1:13" x14ac:dyDescent="0.25">
      <c r="A91" s="2" t="s">
        <v>17</v>
      </c>
      <c r="B91" s="2">
        <v>906</v>
      </c>
      <c r="C91" s="2">
        <v>1172</v>
      </c>
      <c r="D91" s="2">
        <v>267</v>
      </c>
      <c r="E91" s="2">
        <v>88</v>
      </c>
      <c r="F91" s="7">
        <v>9.5456800000000008</v>
      </c>
      <c r="G91" s="8" t="s">
        <v>12</v>
      </c>
      <c r="H91" s="13">
        <v>0.98</v>
      </c>
      <c r="I91" s="18">
        <v>6.9999999999999993E-24</v>
      </c>
      <c r="J91" s="19">
        <v>0.60919999999999996</v>
      </c>
      <c r="K91" s="16" t="s">
        <v>27</v>
      </c>
      <c r="L91" s="8" t="s">
        <v>28</v>
      </c>
      <c r="M91" s="7" t="s">
        <v>464</v>
      </c>
    </row>
    <row r="92" spans="1:13" x14ac:dyDescent="0.25">
      <c r="A92" s="2" t="s">
        <v>13</v>
      </c>
      <c r="B92" s="2">
        <v>10282</v>
      </c>
      <c r="C92" s="2">
        <v>11775</v>
      </c>
      <c r="D92" s="2">
        <f>(C92-B92)+1</f>
        <v>1494</v>
      </c>
      <c r="E92" s="2"/>
      <c r="F92" s="20"/>
      <c r="G92" s="2"/>
      <c r="H92" s="7"/>
      <c r="I92" s="7"/>
      <c r="J92" s="7"/>
      <c r="K92" s="21"/>
      <c r="L92" s="22"/>
      <c r="M92" s="7"/>
    </row>
    <row r="93" spans="1:13" x14ac:dyDescent="0.25">
      <c r="A93" s="46" t="s">
        <v>384</v>
      </c>
      <c r="B93" s="46"/>
      <c r="C93" s="46"/>
      <c r="D93" s="46"/>
      <c r="E93" s="46"/>
      <c r="F93" s="46"/>
      <c r="G93" s="46"/>
      <c r="H93" s="46" t="s">
        <v>0</v>
      </c>
      <c r="I93" s="46"/>
      <c r="J93" s="46"/>
      <c r="K93" s="46"/>
      <c r="L93" s="46"/>
      <c r="M93" s="7"/>
    </row>
    <row r="94" spans="1:13" x14ac:dyDescent="0.25">
      <c r="A94" s="9"/>
      <c r="B94" s="9" t="s">
        <v>1</v>
      </c>
      <c r="C94" s="9" t="s">
        <v>2</v>
      </c>
      <c r="D94" s="9" t="s">
        <v>3</v>
      </c>
      <c r="E94" s="9" t="s">
        <v>4</v>
      </c>
      <c r="F94" s="9" t="s">
        <v>5</v>
      </c>
      <c r="G94" s="9" t="s">
        <v>6</v>
      </c>
      <c r="H94" s="9" t="s">
        <v>20</v>
      </c>
      <c r="I94" s="9" t="s">
        <v>7</v>
      </c>
      <c r="J94" s="10" t="s">
        <v>19</v>
      </c>
      <c r="K94" s="9" t="s">
        <v>8</v>
      </c>
      <c r="L94" s="11" t="s">
        <v>9</v>
      </c>
      <c r="M94" s="7"/>
    </row>
    <row r="95" spans="1:13" x14ac:dyDescent="0.25">
      <c r="A95" s="2" t="s">
        <v>11</v>
      </c>
      <c r="B95" s="2" t="s">
        <v>368</v>
      </c>
      <c r="C95" s="2" t="s">
        <v>488</v>
      </c>
      <c r="D95" s="2">
        <v>10664</v>
      </c>
      <c r="E95" s="2">
        <v>3554</v>
      </c>
      <c r="F95" s="7">
        <v>402.60514000000001</v>
      </c>
      <c r="G95" s="7" t="s">
        <v>18</v>
      </c>
      <c r="H95" s="13">
        <v>0.87</v>
      </c>
      <c r="I95" s="18">
        <v>0</v>
      </c>
      <c r="J95" s="19">
        <v>0.2883</v>
      </c>
      <c r="K95" s="8" t="s">
        <v>31</v>
      </c>
      <c r="L95" s="8" t="s">
        <v>32</v>
      </c>
      <c r="M95" s="7"/>
    </row>
    <row r="96" spans="1:13" x14ac:dyDescent="0.25">
      <c r="A96" s="46" t="s">
        <v>353</v>
      </c>
      <c r="B96" s="46"/>
      <c r="C96" s="46"/>
      <c r="D96" s="46"/>
      <c r="E96" s="46"/>
      <c r="F96" s="46"/>
      <c r="G96" s="46"/>
      <c r="H96" s="46" t="s">
        <v>0</v>
      </c>
      <c r="I96" s="46"/>
      <c r="J96" s="46"/>
      <c r="K96" s="46"/>
      <c r="L96" s="46"/>
      <c r="M96" s="7"/>
    </row>
    <row r="97" spans="1:13" x14ac:dyDescent="0.25">
      <c r="A97" s="9"/>
      <c r="B97" s="9" t="s">
        <v>1</v>
      </c>
      <c r="C97" s="9" t="s">
        <v>2</v>
      </c>
      <c r="D97" s="9" t="s">
        <v>3</v>
      </c>
      <c r="E97" s="9" t="s">
        <v>4</v>
      </c>
      <c r="F97" s="9" t="s">
        <v>5</v>
      </c>
      <c r="G97" s="9" t="s">
        <v>6</v>
      </c>
      <c r="H97" s="9" t="s">
        <v>20</v>
      </c>
      <c r="I97" s="9" t="s">
        <v>7</v>
      </c>
      <c r="J97" s="10" t="s">
        <v>19</v>
      </c>
      <c r="K97" s="9" t="s">
        <v>8</v>
      </c>
      <c r="L97" s="11" t="s">
        <v>9</v>
      </c>
      <c r="M97" s="9" t="s">
        <v>459</v>
      </c>
    </row>
    <row r="98" spans="1:13" x14ac:dyDescent="0.25">
      <c r="A98" s="2" t="s">
        <v>10</v>
      </c>
      <c r="B98" s="2">
        <v>1</v>
      </c>
      <c r="C98" s="2">
        <v>331</v>
      </c>
      <c r="D98" s="2">
        <v>331</v>
      </c>
      <c r="E98" s="2"/>
      <c r="F98" s="2"/>
      <c r="G98" s="2"/>
      <c r="H98" s="2"/>
      <c r="I98" s="2"/>
      <c r="J98" s="2"/>
      <c r="K98" s="2"/>
      <c r="L98" s="12"/>
      <c r="M98" s="7"/>
    </row>
    <row r="99" spans="1:13" x14ac:dyDescent="0.25">
      <c r="A99" s="2" t="s">
        <v>662</v>
      </c>
      <c r="B99" s="2">
        <v>332</v>
      </c>
      <c r="C99" s="2">
        <v>517</v>
      </c>
      <c r="D99" s="2">
        <v>186</v>
      </c>
      <c r="E99" s="2">
        <v>61</v>
      </c>
      <c r="F99" s="2">
        <v>7.2212199999999998</v>
      </c>
      <c r="G99" s="8" t="s">
        <v>12</v>
      </c>
      <c r="H99" s="13" t="s">
        <v>14</v>
      </c>
      <c r="I99" s="13" t="s">
        <v>14</v>
      </c>
      <c r="J99" s="13" t="s">
        <v>14</v>
      </c>
      <c r="K99" s="13" t="s">
        <v>14</v>
      </c>
      <c r="L99" s="27" t="s">
        <v>14</v>
      </c>
      <c r="M99" s="7"/>
    </row>
    <row r="100" spans="1:13" x14ac:dyDescent="0.25">
      <c r="A100" s="2" t="s">
        <v>11</v>
      </c>
      <c r="B100" s="2">
        <v>697</v>
      </c>
      <c r="C100" s="2">
        <v>11022</v>
      </c>
      <c r="D100" s="2">
        <v>10326</v>
      </c>
      <c r="E100" s="2">
        <v>3441</v>
      </c>
      <c r="F100" s="7">
        <v>389.43185999999997</v>
      </c>
      <c r="G100" s="7" t="s">
        <v>18</v>
      </c>
      <c r="H100" s="13">
        <v>0.99</v>
      </c>
      <c r="I100" s="14">
        <v>0</v>
      </c>
      <c r="J100" s="15">
        <v>0.52470000000000006</v>
      </c>
      <c r="K100" s="16" t="s">
        <v>351</v>
      </c>
      <c r="L100" s="17" t="s">
        <v>352</v>
      </c>
      <c r="M100" s="7"/>
    </row>
    <row r="101" spans="1:13" x14ac:dyDescent="0.25">
      <c r="A101" s="2" t="s">
        <v>17</v>
      </c>
      <c r="B101" s="2">
        <v>1007</v>
      </c>
      <c r="C101" s="2">
        <v>1270</v>
      </c>
      <c r="D101" s="2">
        <v>264</v>
      </c>
      <c r="E101" s="2">
        <v>87</v>
      </c>
      <c r="F101" s="7">
        <v>9.5357099999999999</v>
      </c>
      <c r="G101" s="8" t="s">
        <v>12</v>
      </c>
      <c r="H101" s="13">
        <v>1</v>
      </c>
      <c r="I101" s="18">
        <v>9.9999999999999992E-25</v>
      </c>
      <c r="J101" s="19">
        <v>0.60919999999999996</v>
      </c>
      <c r="K101" s="16" t="s">
        <v>27</v>
      </c>
      <c r="L101" s="8" t="s">
        <v>28</v>
      </c>
      <c r="M101" s="7" t="s">
        <v>461</v>
      </c>
    </row>
    <row r="102" spans="1:13" x14ac:dyDescent="0.25">
      <c r="A102" s="2" t="s">
        <v>13</v>
      </c>
      <c r="B102" s="2">
        <v>11023</v>
      </c>
      <c r="C102" s="2">
        <v>11717</v>
      </c>
      <c r="D102" s="2">
        <f>(C102-B102)+1</f>
        <v>695</v>
      </c>
      <c r="E102" s="2"/>
      <c r="F102" s="20"/>
      <c r="G102" s="2"/>
      <c r="H102" s="7"/>
      <c r="I102" s="7"/>
      <c r="J102" s="7"/>
      <c r="K102" s="21"/>
      <c r="L102" s="22"/>
      <c r="M102" s="7"/>
    </row>
    <row r="103" spans="1:13" x14ac:dyDescent="0.25">
      <c r="A103" s="46" t="s">
        <v>150</v>
      </c>
      <c r="B103" s="46"/>
      <c r="C103" s="46"/>
      <c r="D103" s="46"/>
      <c r="E103" s="46"/>
      <c r="F103" s="46"/>
      <c r="G103" s="46"/>
      <c r="H103" s="46" t="s">
        <v>0</v>
      </c>
      <c r="I103" s="46"/>
      <c r="J103" s="46"/>
      <c r="K103" s="46"/>
      <c r="L103" s="46"/>
      <c r="M103" s="7"/>
    </row>
    <row r="104" spans="1:13" x14ac:dyDescent="0.25">
      <c r="A104" s="9"/>
      <c r="B104" s="9" t="s">
        <v>1</v>
      </c>
      <c r="C104" s="9" t="s">
        <v>2</v>
      </c>
      <c r="D104" s="9" t="s">
        <v>3</v>
      </c>
      <c r="E104" s="9" t="s">
        <v>4</v>
      </c>
      <c r="F104" s="9" t="s">
        <v>5</v>
      </c>
      <c r="G104" s="9" t="s">
        <v>6</v>
      </c>
      <c r="H104" s="9" t="s">
        <v>20</v>
      </c>
      <c r="I104" s="9" t="s">
        <v>7</v>
      </c>
      <c r="J104" s="10" t="s">
        <v>19</v>
      </c>
      <c r="K104" s="9" t="s">
        <v>8</v>
      </c>
      <c r="L104" s="11" t="s">
        <v>9</v>
      </c>
      <c r="M104" s="9" t="s">
        <v>459</v>
      </c>
    </row>
    <row r="105" spans="1:13" x14ac:dyDescent="0.25">
      <c r="A105" s="2" t="s">
        <v>10</v>
      </c>
      <c r="B105" s="2">
        <v>1</v>
      </c>
      <c r="C105" s="2">
        <v>161</v>
      </c>
      <c r="D105" s="2">
        <v>161</v>
      </c>
      <c r="E105" s="2"/>
      <c r="F105" s="2"/>
      <c r="G105" s="2"/>
      <c r="H105" s="2"/>
      <c r="I105" s="2"/>
      <c r="J105" s="2"/>
      <c r="K105" s="2"/>
      <c r="L105" s="12"/>
      <c r="M105" s="7"/>
    </row>
    <row r="106" spans="1:13" x14ac:dyDescent="0.25">
      <c r="A106" s="2" t="s">
        <v>662</v>
      </c>
      <c r="B106" s="2">
        <v>162</v>
      </c>
      <c r="C106" s="2">
        <v>491</v>
      </c>
      <c r="D106" s="2">
        <v>330</v>
      </c>
      <c r="E106" s="2">
        <v>109</v>
      </c>
      <c r="F106" s="2">
        <v>12.876300000000001</v>
      </c>
      <c r="G106" s="2" t="s">
        <v>12</v>
      </c>
      <c r="H106" s="13" t="s">
        <v>14</v>
      </c>
      <c r="I106" s="13" t="s">
        <v>14</v>
      </c>
      <c r="J106" s="13" t="s">
        <v>14</v>
      </c>
      <c r="K106" s="13" t="s">
        <v>14</v>
      </c>
      <c r="L106" s="27" t="s">
        <v>14</v>
      </c>
      <c r="M106" s="7"/>
    </row>
    <row r="107" spans="1:13" x14ac:dyDescent="0.25">
      <c r="A107" s="2" t="s">
        <v>11</v>
      </c>
      <c r="B107" s="2">
        <v>1092</v>
      </c>
      <c r="C107" s="2">
        <v>11666</v>
      </c>
      <c r="D107" s="2">
        <v>10575</v>
      </c>
      <c r="E107" s="2">
        <v>3524</v>
      </c>
      <c r="F107" s="7">
        <v>399.18351000000001</v>
      </c>
      <c r="G107" s="7" t="s">
        <v>18</v>
      </c>
      <c r="H107" s="13">
        <v>0.86</v>
      </c>
      <c r="I107" s="14">
        <v>0</v>
      </c>
      <c r="J107" s="15">
        <v>0.29380000000000001</v>
      </c>
      <c r="K107" s="16" t="s">
        <v>31</v>
      </c>
      <c r="L107" s="17" t="s">
        <v>32</v>
      </c>
      <c r="M107" s="7"/>
    </row>
    <row r="108" spans="1:13" x14ac:dyDescent="0.25">
      <c r="A108" s="2" t="s">
        <v>17</v>
      </c>
      <c r="B108" s="2">
        <v>1129</v>
      </c>
      <c r="C108" s="2">
        <v>1530</v>
      </c>
      <c r="D108" s="2">
        <v>402</v>
      </c>
      <c r="E108" s="2">
        <v>133</v>
      </c>
      <c r="F108" s="7">
        <v>14.972659999999999</v>
      </c>
      <c r="G108" s="8" t="s">
        <v>12</v>
      </c>
      <c r="H108" s="13" t="s">
        <v>14</v>
      </c>
      <c r="I108" s="13" t="s">
        <v>14</v>
      </c>
      <c r="J108" s="13" t="s">
        <v>14</v>
      </c>
      <c r="K108" s="13" t="s">
        <v>14</v>
      </c>
      <c r="L108" s="27" t="s">
        <v>14</v>
      </c>
      <c r="M108" s="7" t="s">
        <v>462</v>
      </c>
    </row>
    <row r="109" spans="1:13" x14ac:dyDescent="0.25">
      <c r="A109" s="2" t="s">
        <v>13</v>
      </c>
      <c r="B109" s="2">
        <v>10576</v>
      </c>
      <c r="C109" s="2">
        <v>12444</v>
      </c>
      <c r="D109" s="2">
        <f>(C109-B109)+1</f>
        <v>1869</v>
      </c>
      <c r="E109" s="2"/>
      <c r="F109" s="20"/>
      <c r="G109" s="2"/>
      <c r="H109" s="7"/>
      <c r="I109" s="7"/>
      <c r="J109" s="7"/>
      <c r="K109" s="21"/>
      <c r="L109" s="22"/>
      <c r="M109" s="7"/>
    </row>
    <row r="110" spans="1:13" x14ac:dyDescent="0.25">
      <c r="A110" s="46" t="s">
        <v>350</v>
      </c>
      <c r="B110" s="46"/>
      <c r="C110" s="46"/>
      <c r="D110" s="46"/>
      <c r="E110" s="46"/>
      <c r="F110" s="46"/>
      <c r="G110" s="46"/>
      <c r="H110" s="46" t="s">
        <v>0</v>
      </c>
      <c r="I110" s="46"/>
      <c r="J110" s="46"/>
      <c r="K110" s="46"/>
      <c r="L110" s="46"/>
      <c r="M110" s="7"/>
    </row>
    <row r="111" spans="1:13" x14ac:dyDescent="0.25">
      <c r="A111" s="9"/>
      <c r="B111" s="9" t="s">
        <v>1</v>
      </c>
      <c r="C111" s="9" t="s">
        <v>2</v>
      </c>
      <c r="D111" s="9" t="s">
        <v>3</v>
      </c>
      <c r="E111" s="9" t="s">
        <v>4</v>
      </c>
      <c r="F111" s="9" t="s">
        <v>5</v>
      </c>
      <c r="G111" s="9" t="s">
        <v>6</v>
      </c>
      <c r="H111" s="9" t="s">
        <v>20</v>
      </c>
      <c r="I111" s="9" t="s">
        <v>7</v>
      </c>
      <c r="J111" s="10" t="s">
        <v>19</v>
      </c>
      <c r="K111" s="9" t="s">
        <v>8</v>
      </c>
      <c r="L111" s="11" t="s">
        <v>9</v>
      </c>
      <c r="M111" s="9" t="s">
        <v>459</v>
      </c>
    </row>
    <row r="112" spans="1:13" x14ac:dyDescent="0.25">
      <c r="A112" s="2" t="s">
        <v>10</v>
      </c>
      <c r="B112" s="2">
        <v>1</v>
      </c>
      <c r="C112" s="2">
        <v>49</v>
      </c>
      <c r="D112" s="2">
        <v>49</v>
      </c>
      <c r="E112" s="2"/>
      <c r="F112" s="2"/>
      <c r="G112" s="2"/>
      <c r="H112" s="8"/>
      <c r="I112" s="8"/>
      <c r="J112" s="8"/>
      <c r="K112" s="8"/>
      <c r="L112" s="8"/>
      <c r="M112" s="7"/>
    </row>
    <row r="113" spans="1:13" x14ac:dyDescent="0.25">
      <c r="A113" s="2" t="s">
        <v>11</v>
      </c>
      <c r="B113" s="2">
        <v>50</v>
      </c>
      <c r="C113" s="2">
        <v>10486</v>
      </c>
      <c r="D113" s="2">
        <v>10437</v>
      </c>
      <c r="E113" s="2">
        <v>3478</v>
      </c>
      <c r="F113" s="7">
        <v>387.53798999999998</v>
      </c>
      <c r="G113" s="7" t="s">
        <v>18</v>
      </c>
      <c r="H113" s="28">
        <v>0.99</v>
      </c>
      <c r="I113" s="2">
        <v>0</v>
      </c>
      <c r="J113" s="29">
        <v>0.40450000000000003</v>
      </c>
      <c r="K113" s="2" t="s">
        <v>351</v>
      </c>
      <c r="L113" s="12" t="s">
        <v>352</v>
      </c>
      <c r="M113" s="7"/>
    </row>
    <row r="114" spans="1:13" x14ac:dyDescent="0.25">
      <c r="A114" s="2" t="s">
        <v>17</v>
      </c>
      <c r="B114" s="2">
        <v>372</v>
      </c>
      <c r="C114" s="2">
        <v>632</v>
      </c>
      <c r="D114" s="2">
        <v>261</v>
      </c>
      <c r="E114" s="2">
        <v>86</v>
      </c>
      <c r="F114" s="7">
        <v>9.4254499999999997</v>
      </c>
      <c r="G114" s="8" t="s">
        <v>12</v>
      </c>
      <c r="H114" s="13">
        <v>1</v>
      </c>
      <c r="I114" s="14">
        <v>2.0000000000000001E-26</v>
      </c>
      <c r="J114" s="15">
        <v>0.63949999999999996</v>
      </c>
      <c r="K114" s="16" t="s">
        <v>27</v>
      </c>
      <c r="L114" s="17" t="s">
        <v>28</v>
      </c>
      <c r="M114" s="7" t="s">
        <v>461</v>
      </c>
    </row>
    <row r="115" spans="1:13" x14ac:dyDescent="0.25">
      <c r="A115" s="2" t="s">
        <v>29</v>
      </c>
      <c r="B115" s="2">
        <v>10791</v>
      </c>
      <c r="C115" s="2">
        <v>11084</v>
      </c>
      <c r="D115" s="2">
        <v>294</v>
      </c>
      <c r="E115" s="2">
        <v>97</v>
      </c>
      <c r="F115" s="7">
        <v>10.673970000000001</v>
      </c>
      <c r="G115" s="8" t="s">
        <v>12</v>
      </c>
      <c r="H115" s="13" t="s">
        <v>14</v>
      </c>
      <c r="I115" s="13" t="s">
        <v>14</v>
      </c>
      <c r="J115" s="13" t="s">
        <v>14</v>
      </c>
      <c r="K115" s="13" t="s">
        <v>14</v>
      </c>
      <c r="L115" s="27" t="s">
        <v>14</v>
      </c>
      <c r="M115" s="7"/>
    </row>
    <row r="116" spans="1:13" x14ac:dyDescent="0.25">
      <c r="A116" s="2" t="s">
        <v>13</v>
      </c>
      <c r="B116" s="2">
        <v>11085</v>
      </c>
      <c r="C116" s="2">
        <v>11382</v>
      </c>
      <c r="D116" s="2">
        <f>(C116-B116)+1</f>
        <v>298</v>
      </c>
      <c r="E116" s="2"/>
      <c r="F116" s="20"/>
      <c r="G116" s="2"/>
      <c r="H116" s="7"/>
      <c r="I116" s="7"/>
      <c r="J116" s="7"/>
      <c r="K116" s="21"/>
      <c r="L116" s="22"/>
      <c r="M116" s="7"/>
    </row>
    <row r="117" spans="1:13" x14ac:dyDescent="0.25">
      <c r="A117" s="46" t="s">
        <v>449</v>
      </c>
      <c r="B117" s="46"/>
      <c r="C117" s="46"/>
      <c r="D117" s="46"/>
      <c r="E117" s="46"/>
      <c r="F117" s="46"/>
      <c r="G117" s="46"/>
      <c r="H117" s="46" t="s">
        <v>0</v>
      </c>
      <c r="I117" s="46"/>
      <c r="J117" s="46"/>
      <c r="K117" s="46"/>
      <c r="L117" s="46"/>
      <c r="M117" s="7"/>
    </row>
    <row r="118" spans="1:13" x14ac:dyDescent="0.25">
      <c r="A118" s="9"/>
      <c r="B118" s="9" t="s">
        <v>1</v>
      </c>
      <c r="C118" s="9" t="s">
        <v>2</v>
      </c>
      <c r="D118" s="9" t="s">
        <v>3</v>
      </c>
      <c r="E118" s="9" t="s">
        <v>4</v>
      </c>
      <c r="F118" s="9" t="s">
        <v>5</v>
      </c>
      <c r="G118" s="9" t="s">
        <v>6</v>
      </c>
      <c r="H118" s="9" t="s">
        <v>20</v>
      </c>
      <c r="I118" s="9" t="s">
        <v>7</v>
      </c>
      <c r="J118" s="10" t="s">
        <v>19</v>
      </c>
      <c r="K118" s="9" t="s">
        <v>8</v>
      </c>
      <c r="L118" s="11" t="s">
        <v>9</v>
      </c>
      <c r="M118" s="7"/>
    </row>
    <row r="119" spans="1:13" x14ac:dyDescent="0.25">
      <c r="A119" s="2" t="s">
        <v>10</v>
      </c>
      <c r="B119" s="2">
        <v>1</v>
      </c>
      <c r="C119" s="2">
        <v>995</v>
      </c>
      <c r="D119" s="2">
        <v>995</v>
      </c>
      <c r="E119" s="2"/>
      <c r="F119" s="2"/>
      <c r="G119" s="2"/>
      <c r="H119" s="2"/>
      <c r="I119" s="2"/>
      <c r="J119" s="2"/>
      <c r="K119" s="2"/>
      <c r="L119" s="12"/>
      <c r="M119" s="7"/>
    </row>
    <row r="120" spans="1:13" x14ac:dyDescent="0.25">
      <c r="A120" s="2" t="s">
        <v>11</v>
      </c>
      <c r="B120" s="2">
        <v>996</v>
      </c>
      <c r="C120" s="2">
        <v>9695</v>
      </c>
      <c r="D120" s="2">
        <v>8700</v>
      </c>
      <c r="E120" s="2">
        <v>2899</v>
      </c>
      <c r="F120" s="7">
        <v>327.85086000000001</v>
      </c>
      <c r="G120" s="7" t="s">
        <v>471</v>
      </c>
      <c r="H120" s="13">
        <v>0.34</v>
      </c>
      <c r="I120" s="14">
        <v>2.0000000000000001E-101</v>
      </c>
      <c r="J120" s="15">
        <v>0.32250000000000001</v>
      </c>
      <c r="K120" s="16" t="s">
        <v>348</v>
      </c>
      <c r="L120" s="17" t="s">
        <v>349</v>
      </c>
      <c r="M120" s="7"/>
    </row>
    <row r="121" spans="1:13" x14ac:dyDescent="0.25">
      <c r="A121" s="2" t="s">
        <v>13</v>
      </c>
      <c r="B121" s="2">
        <v>9696</v>
      </c>
      <c r="C121" s="2">
        <v>9963</v>
      </c>
      <c r="D121" s="2">
        <f>(C121-B121)+1</f>
        <v>268</v>
      </c>
      <c r="E121" s="2"/>
      <c r="F121" s="20"/>
      <c r="G121" s="2"/>
      <c r="H121" s="7"/>
      <c r="I121" s="7"/>
      <c r="J121" s="7"/>
      <c r="K121" s="21"/>
      <c r="L121" s="22"/>
      <c r="M121" s="7"/>
    </row>
    <row r="122" spans="1:13" x14ac:dyDescent="0.25">
      <c r="A122" s="46" t="s">
        <v>474</v>
      </c>
      <c r="B122" s="46"/>
      <c r="C122" s="46"/>
      <c r="D122" s="46"/>
      <c r="E122" s="46"/>
      <c r="F122" s="46"/>
      <c r="G122" s="46"/>
      <c r="H122" s="46" t="s">
        <v>0</v>
      </c>
      <c r="I122" s="46"/>
      <c r="J122" s="46"/>
      <c r="K122" s="46"/>
      <c r="L122" s="46"/>
      <c r="M122" s="7"/>
    </row>
    <row r="123" spans="1:13" x14ac:dyDescent="0.25">
      <c r="A123" s="9"/>
      <c r="B123" s="9" t="s">
        <v>1</v>
      </c>
      <c r="C123" s="9" t="s">
        <v>2</v>
      </c>
      <c r="D123" s="9" t="s">
        <v>3</v>
      </c>
      <c r="E123" s="9" t="s">
        <v>4</v>
      </c>
      <c r="F123" s="9" t="s">
        <v>5</v>
      </c>
      <c r="G123" s="9" t="s">
        <v>6</v>
      </c>
      <c r="H123" s="9" t="s">
        <v>20</v>
      </c>
      <c r="I123" s="9" t="s">
        <v>7</v>
      </c>
      <c r="J123" s="10" t="s">
        <v>19</v>
      </c>
      <c r="K123" s="9" t="s">
        <v>8</v>
      </c>
      <c r="L123" s="11" t="s">
        <v>9</v>
      </c>
      <c r="M123" s="9" t="s">
        <v>459</v>
      </c>
    </row>
    <row r="124" spans="1:13" x14ac:dyDescent="0.25">
      <c r="A124" s="2" t="s">
        <v>10</v>
      </c>
      <c r="B124" s="2">
        <v>1</v>
      </c>
      <c r="C124" s="2">
        <v>764</v>
      </c>
      <c r="D124" s="2">
        <v>764</v>
      </c>
      <c r="E124" s="2"/>
      <c r="F124" s="2"/>
      <c r="G124" s="2"/>
      <c r="H124" s="2"/>
      <c r="I124" s="2"/>
      <c r="J124" s="2"/>
      <c r="K124" s="2"/>
      <c r="L124" s="12"/>
      <c r="M124" s="7"/>
    </row>
    <row r="125" spans="1:13" x14ac:dyDescent="0.25">
      <c r="A125" s="2" t="s">
        <v>11</v>
      </c>
      <c r="B125" s="2">
        <v>765</v>
      </c>
      <c r="C125" s="2">
        <v>10991</v>
      </c>
      <c r="D125" s="2">
        <v>10227</v>
      </c>
      <c r="E125" s="2">
        <v>3408</v>
      </c>
      <c r="F125" s="7">
        <v>380.40760999999998</v>
      </c>
      <c r="G125" s="7" t="s">
        <v>18</v>
      </c>
      <c r="H125" s="13">
        <v>0.99</v>
      </c>
      <c r="I125" s="14">
        <v>0</v>
      </c>
      <c r="J125" s="15">
        <v>0.44950000000000001</v>
      </c>
      <c r="K125" s="16" t="s">
        <v>153</v>
      </c>
      <c r="L125" s="8" t="s">
        <v>154</v>
      </c>
      <c r="M125" s="7"/>
    </row>
    <row r="126" spans="1:13" x14ac:dyDescent="0.25">
      <c r="A126" s="2" t="s">
        <v>17</v>
      </c>
      <c r="B126" s="2">
        <v>1081</v>
      </c>
      <c r="C126" s="2">
        <v>1350</v>
      </c>
      <c r="D126" s="2">
        <v>270</v>
      </c>
      <c r="E126" s="2">
        <v>89</v>
      </c>
      <c r="F126" s="7">
        <v>9.5407200000000003</v>
      </c>
      <c r="G126" s="8" t="s">
        <v>12</v>
      </c>
      <c r="H126" s="13">
        <v>0.97</v>
      </c>
      <c r="I126" s="18">
        <v>6.0000000000000001E-28</v>
      </c>
      <c r="J126" s="19">
        <v>0.63219999999999998</v>
      </c>
      <c r="K126" s="8" t="s">
        <v>24</v>
      </c>
      <c r="L126" s="8" t="s">
        <v>23</v>
      </c>
      <c r="M126" s="7" t="s">
        <v>463</v>
      </c>
    </row>
    <row r="127" spans="1:13" x14ac:dyDescent="0.25">
      <c r="A127" s="2" t="s">
        <v>13</v>
      </c>
      <c r="B127" s="2">
        <v>10228</v>
      </c>
      <c r="C127" s="2">
        <v>11662</v>
      </c>
      <c r="D127" s="2">
        <f>(C127-B127)+1</f>
        <v>1435</v>
      </c>
      <c r="E127" s="2"/>
      <c r="F127" s="20"/>
      <c r="G127" s="2"/>
      <c r="H127" s="7"/>
      <c r="I127" s="7"/>
      <c r="J127" s="7"/>
      <c r="K127" s="21"/>
      <c r="L127" s="22"/>
      <c r="M127" s="7"/>
    </row>
    <row r="128" spans="1:13" x14ac:dyDescent="0.25">
      <c r="A128" s="46" t="s">
        <v>319</v>
      </c>
      <c r="B128" s="46"/>
      <c r="C128" s="46"/>
      <c r="D128" s="46"/>
      <c r="E128" s="46"/>
      <c r="F128" s="46"/>
      <c r="G128" s="46"/>
      <c r="H128" s="46" t="s">
        <v>0</v>
      </c>
      <c r="I128" s="46"/>
      <c r="J128" s="46"/>
      <c r="K128" s="46"/>
      <c r="L128" s="46"/>
      <c r="M128" s="7"/>
    </row>
    <row r="129" spans="1:13" x14ac:dyDescent="0.25">
      <c r="A129" s="9"/>
      <c r="B129" s="9" t="s">
        <v>1</v>
      </c>
      <c r="C129" s="9" t="s">
        <v>2</v>
      </c>
      <c r="D129" s="9" t="s">
        <v>3</v>
      </c>
      <c r="E129" s="9" t="s">
        <v>4</v>
      </c>
      <c r="F129" s="9" t="s">
        <v>5</v>
      </c>
      <c r="G129" s="9" t="s">
        <v>6</v>
      </c>
      <c r="H129" s="9" t="s">
        <v>20</v>
      </c>
      <c r="I129" s="9" t="s">
        <v>7</v>
      </c>
      <c r="J129" s="10" t="s">
        <v>19</v>
      </c>
      <c r="K129" s="9" t="s">
        <v>8</v>
      </c>
      <c r="L129" s="11" t="s">
        <v>9</v>
      </c>
      <c r="M129" s="9" t="s">
        <v>459</v>
      </c>
    </row>
    <row r="130" spans="1:13" x14ac:dyDescent="0.25">
      <c r="A130" s="2" t="s">
        <v>10</v>
      </c>
      <c r="B130" s="2">
        <v>1</v>
      </c>
      <c r="C130" s="2">
        <v>398</v>
      </c>
      <c r="D130" s="2">
        <v>398</v>
      </c>
      <c r="E130" s="2"/>
      <c r="F130" s="2"/>
      <c r="G130" s="2"/>
      <c r="H130" s="2"/>
      <c r="I130" s="2"/>
      <c r="J130" s="2"/>
      <c r="K130" s="2"/>
      <c r="L130" s="12"/>
      <c r="M130" s="7"/>
    </row>
    <row r="131" spans="1:13" x14ac:dyDescent="0.25">
      <c r="A131" s="2" t="s">
        <v>662</v>
      </c>
      <c r="B131" s="2">
        <v>399</v>
      </c>
      <c r="C131" s="2">
        <v>575</v>
      </c>
      <c r="D131" s="2">
        <v>177</v>
      </c>
      <c r="E131" s="2">
        <v>58</v>
      </c>
      <c r="F131" s="2">
        <v>6.6880199999999999</v>
      </c>
      <c r="G131" s="8" t="s">
        <v>12</v>
      </c>
      <c r="H131" s="13" t="s">
        <v>14</v>
      </c>
      <c r="I131" s="13" t="s">
        <v>14</v>
      </c>
      <c r="J131" s="13" t="s">
        <v>14</v>
      </c>
      <c r="K131" s="13" t="s">
        <v>14</v>
      </c>
      <c r="L131" s="27" t="s">
        <v>14</v>
      </c>
      <c r="M131" s="7"/>
    </row>
    <row r="132" spans="1:13" x14ac:dyDescent="0.25">
      <c r="A132" s="2" t="s">
        <v>11</v>
      </c>
      <c r="B132" s="2">
        <v>604</v>
      </c>
      <c r="C132" s="2">
        <v>11697</v>
      </c>
      <c r="D132" s="2">
        <v>11094</v>
      </c>
      <c r="E132" s="2">
        <v>3697</v>
      </c>
      <c r="F132" s="7">
        <v>416.89924000000002</v>
      </c>
      <c r="G132" s="7" t="s">
        <v>18</v>
      </c>
      <c r="H132" s="13">
        <v>0.97</v>
      </c>
      <c r="I132" s="14">
        <v>0</v>
      </c>
      <c r="J132" s="15">
        <v>0.30590000000000001</v>
      </c>
      <c r="K132" s="16" t="s">
        <v>31</v>
      </c>
      <c r="L132" s="17" t="s">
        <v>320</v>
      </c>
      <c r="M132" s="7"/>
    </row>
    <row r="133" spans="1:13" x14ac:dyDescent="0.25">
      <c r="A133" s="2" t="s">
        <v>17</v>
      </c>
      <c r="B133" s="2">
        <v>995</v>
      </c>
      <c r="C133" s="2">
        <v>1255</v>
      </c>
      <c r="D133" s="2">
        <v>261</v>
      </c>
      <c r="E133" s="2">
        <v>86</v>
      </c>
      <c r="F133" s="7">
        <v>9.7248999999999999</v>
      </c>
      <c r="G133" s="8" t="s">
        <v>12</v>
      </c>
      <c r="H133" s="13" t="s">
        <v>14</v>
      </c>
      <c r="I133" s="13" t="s">
        <v>14</v>
      </c>
      <c r="J133" s="13" t="s">
        <v>14</v>
      </c>
      <c r="K133" s="13" t="s">
        <v>14</v>
      </c>
      <c r="L133" s="27" t="s">
        <v>14</v>
      </c>
      <c r="M133" s="7" t="s">
        <v>466</v>
      </c>
    </row>
    <row r="134" spans="1:13" x14ac:dyDescent="0.25">
      <c r="A134" s="2" t="s">
        <v>13</v>
      </c>
      <c r="B134" s="2">
        <v>11698</v>
      </c>
      <c r="C134" s="2">
        <v>12464</v>
      </c>
      <c r="D134" s="2">
        <f>(C134-B134)+1</f>
        <v>767</v>
      </c>
      <c r="E134" s="2"/>
      <c r="F134" s="20"/>
      <c r="G134" s="2"/>
      <c r="H134" s="7"/>
      <c r="I134" s="7"/>
      <c r="J134" s="7"/>
      <c r="K134" s="21"/>
      <c r="L134" s="22"/>
      <c r="M134" s="7"/>
    </row>
    <row r="135" spans="1:13" x14ac:dyDescent="0.25">
      <c r="A135" s="46" t="s">
        <v>155</v>
      </c>
      <c r="B135" s="46"/>
      <c r="C135" s="46"/>
      <c r="D135" s="46"/>
      <c r="E135" s="46"/>
      <c r="F135" s="46"/>
      <c r="G135" s="46"/>
      <c r="H135" s="46" t="s">
        <v>0</v>
      </c>
      <c r="I135" s="46"/>
      <c r="J135" s="46"/>
      <c r="K135" s="46"/>
      <c r="L135" s="46"/>
      <c r="M135" s="7"/>
    </row>
    <row r="136" spans="1:13" x14ac:dyDescent="0.25">
      <c r="A136" s="9"/>
      <c r="B136" s="9" t="s">
        <v>1</v>
      </c>
      <c r="C136" s="9" t="s">
        <v>2</v>
      </c>
      <c r="D136" s="9" t="s">
        <v>3</v>
      </c>
      <c r="E136" s="9" t="s">
        <v>4</v>
      </c>
      <c r="F136" s="9" t="s">
        <v>5</v>
      </c>
      <c r="G136" s="9" t="s">
        <v>6</v>
      </c>
      <c r="H136" s="9" t="s">
        <v>20</v>
      </c>
      <c r="I136" s="9" t="s">
        <v>7</v>
      </c>
      <c r="J136" s="10" t="s">
        <v>19</v>
      </c>
      <c r="K136" s="9" t="s">
        <v>8</v>
      </c>
      <c r="L136" s="11" t="s">
        <v>9</v>
      </c>
      <c r="M136" s="9" t="s">
        <v>459</v>
      </c>
    </row>
    <row r="137" spans="1:13" x14ac:dyDescent="0.25">
      <c r="A137" s="2" t="s">
        <v>10</v>
      </c>
      <c r="B137" s="2">
        <v>1</v>
      </c>
      <c r="C137" s="2">
        <v>641</v>
      </c>
      <c r="D137" s="2">
        <v>641</v>
      </c>
      <c r="E137" s="2"/>
      <c r="F137" s="2"/>
      <c r="G137" s="2"/>
      <c r="H137" s="2"/>
      <c r="I137" s="2"/>
      <c r="J137" s="2"/>
      <c r="K137" s="2"/>
      <c r="L137" s="12"/>
      <c r="M137" s="7"/>
    </row>
    <row r="138" spans="1:13" x14ac:dyDescent="0.25">
      <c r="A138" s="2" t="s">
        <v>11</v>
      </c>
      <c r="B138" s="2">
        <v>642</v>
      </c>
      <c r="C138" s="2">
        <v>10850</v>
      </c>
      <c r="D138" s="2">
        <v>10209</v>
      </c>
      <c r="E138" s="2">
        <v>3402</v>
      </c>
      <c r="F138" s="7">
        <v>380.85861999999997</v>
      </c>
      <c r="G138" s="7" t="s">
        <v>18</v>
      </c>
      <c r="H138" s="13">
        <v>0.99</v>
      </c>
      <c r="I138" s="14">
        <v>0</v>
      </c>
      <c r="J138" s="15">
        <v>0.58050000000000002</v>
      </c>
      <c r="K138" s="16" t="s">
        <v>153</v>
      </c>
      <c r="L138" s="8" t="s">
        <v>154</v>
      </c>
      <c r="M138" s="7"/>
    </row>
    <row r="139" spans="1:13" x14ac:dyDescent="0.25">
      <c r="A139" s="2" t="s">
        <v>17</v>
      </c>
      <c r="B139" s="2">
        <v>937</v>
      </c>
      <c r="C139" s="2">
        <v>1200</v>
      </c>
      <c r="D139" s="2">
        <v>264</v>
      </c>
      <c r="E139" s="2">
        <v>87</v>
      </c>
      <c r="F139" s="7">
        <v>9.6047499999999992</v>
      </c>
      <c r="G139" s="8" t="s">
        <v>12</v>
      </c>
      <c r="H139" s="13">
        <v>0.98</v>
      </c>
      <c r="I139" s="18">
        <v>1.0000000000000001E-30</v>
      </c>
      <c r="J139" s="19">
        <v>0.69769999999999999</v>
      </c>
      <c r="K139" s="16" t="s">
        <v>24</v>
      </c>
      <c r="L139" s="8" t="s">
        <v>23</v>
      </c>
      <c r="M139" s="7" t="s">
        <v>465</v>
      </c>
    </row>
    <row r="140" spans="1:13" x14ac:dyDescent="0.25">
      <c r="A140" s="2" t="s">
        <v>29</v>
      </c>
      <c r="B140" s="2">
        <v>11474</v>
      </c>
      <c r="C140" s="2">
        <v>11629</v>
      </c>
      <c r="D140" s="2">
        <v>156</v>
      </c>
      <c r="E140" s="2">
        <v>51</v>
      </c>
      <c r="F140" s="7">
        <v>5.6739300000000004</v>
      </c>
      <c r="G140" s="8" t="s">
        <v>12</v>
      </c>
      <c r="H140" s="13" t="s">
        <v>14</v>
      </c>
      <c r="I140" s="13" t="s">
        <v>14</v>
      </c>
      <c r="J140" s="13" t="s">
        <v>14</v>
      </c>
      <c r="K140" s="13" t="s">
        <v>14</v>
      </c>
      <c r="L140" s="27" t="s">
        <v>14</v>
      </c>
      <c r="M140" s="7"/>
    </row>
    <row r="141" spans="1:13" x14ac:dyDescent="0.25">
      <c r="A141" s="2" t="s">
        <v>13</v>
      </c>
      <c r="B141" s="2">
        <v>11630</v>
      </c>
      <c r="C141" s="2">
        <v>12030</v>
      </c>
      <c r="D141" s="2">
        <f>(C141-B141)+1</f>
        <v>401</v>
      </c>
      <c r="E141" s="2"/>
      <c r="F141" s="20"/>
      <c r="G141" s="2"/>
      <c r="H141" s="7"/>
      <c r="I141" s="7"/>
      <c r="J141" s="7"/>
      <c r="K141" s="21"/>
      <c r="L141" s="22"/>
      <c r="M141" s="7"/>
    </row>
    <row r="142" spans="1:13" x14ac:dyDescent="0.25">
      <c r="A142" s="46" t="s">
        <v>30</v>
      </c>
      <c r="B142" s="46"/>
      <c r="C142" s="46"/>
      <c r="D142" s="46"/>
      <c r="E142" s="46"/>
      <c r="F142" s="46"/>
      <c r="G142" s="46"/>
      <c r="H142" s="46" t="s">
        <v>0</v>
      </c>
      <c r="I142" s="46"/>
      <c r="J142" s="46"/>
      <c r="K142" s="46"/>
      <c r="L142" s="46"/>
      <c r="M142" s="7"/>
    </row>
    <row r="143" spans="1:13" x14ac:dyDescent="0.25">
      <c r="A143" s="9"/>
      <c r="B143" s="9" t="s">
        <v>1</v>
      </c>
      <c r="C143" s="9" t="s">
        <v>2</v>
      </c>
      <c r="D143" s="9" t="s">
        <v>3</v>
      </c>
      <c r="E143" s="9" t="s">
        <v>4</v>
      </c>
      <c r="F143" s="9" t="s">
        <v>5</v>
      </c>
      <c r="G143" s="9" t="s">
        <v>6</v>
      </c>
      <c r="H143" s="9" t="s">
        <v>20</v>
      </c>
      <c r="I143" s="9" t="s">
        <v>7</v>
      </c>
      <c r="J143" s="10" t="s">
        <v>19</v>
      </c>
      <c r="K143" s="9" t="s">
        <v>8</v>
      </c>
      <c r="L143" s="11" t="s">
        <v>9</v>
      </c>
      <c r="M143" s="9" t="s">
        <v>459</v>
      </c>
    </row>
    <row r="144" spans="1:13" x14ac:dyDescent="0.25">
      <c r="A144" s="2" t="s">
        <v>10</v>
      </c>
      <c r="B144" s="2">
        <v>1</v>
      </c>
      <c r="C144" s="2">
        <v>391</v>
      </c>
      <c r="D144" s="2">
        <v>391</v>
      </c>
      <c r="E144" s="2"/>
      <c r="F144" s="2"/>
      <c r="G144" s="2"/>
      <c r="H144" s="2"/>
      <c r="I144" s="2"/>
      <c r="J144" s="2"/>
      <c r="K144" s="2"/>
      <c r="L144" s="12"/>
      <c r="M144" s="7"/>
    </row>
    <row r="145" spans="1:13" x14ac:dyDescent="0.25">
      <c r="A145" s="2" t="s">
        <v>11</v>
      </c>
      <c r="B145" s="2">
        <v>392</v>
      </c>
      <c r="C145" s="2">
        <v>11188</v>
      </c>
      <c r="D145" s="2">
        <v>10797</v>
      </c>
      <c r="E145" s="2">
        <v>3598</v>
      </c>
      <c r="F145" s="7">
        <v>401.80826000000002</v>
      </c>
      <c r="G145" s="7" t="s">
        <v>18</v>
      </c>
      <c r="H145" s="13">
        <v>0.99</v>
      </c>
      <c r="I145" s="14">
        <v>0</v>
      </c>
      <c r="J145" s="15">
        <v>0.36870000000000003</v>
      </c>
      <c r="K145" s="16" t="s">
        <v>25</v>
      </c>
      <c r="L145" s="17" t="s">
        <v>26</v>
      </c>
      <c r="M145" s="7"/>
    </row>
    <row r="146" spans="1:13" x14ac:dyDescent="0.25">
      <c r="A146" s="2" t="s">
        <v>17</v>
      </c>
      <c r="B146" s="2">
        <v>708</v>
      </c>
      <c r="C146" s="2">
        <v>968</v>
      </c>
      <c r="D146" s="2">
        <v>261</v>
      </c>
      <c r="E146" s="2">
        <v>86</v>
      </c>
      <c r="F146" s="7">
        <v>9.5337899999999998</v>
      </c>
      <c r="G146" s="7" t="s">
        <v>12</v>
      </c>
      <c r="H146" s="13">
        <v>1</v>
      </c>
      <c r="I146" s="26">
        <v>4.9999999999999997E-30</v>
      </c>
      <c r="J146" s="19">
        <v>0.68600000000000005</v>
      </c>
      <c r="K146" s="16" t="s">
        <v>27</v>
      </c>
      <c r="L146" s="8" t="s">
        <v>28</v>
      </c>
      <c r="M146" s="7" t="s">
        <v>461</v>
      </c>
    </row>
    <row r="147" spans="1:13" x14ac:dyDescent="0.25">
      <c r="A147" s="2" t="s">
        <v>29</v>
      </c>
      <c r="B147" s="2">
        <v>11272</v>
      </c>
      <c r="C147" s="2">
        <v>11460</v>
      </c>
      <c r="D147" s="2">
        <v>189</v>
      </c>
      <c r="E147" s="2">
        <v>62</v>
      </c>
      <c r="F147" s="7">
        <v>6.8690699999999998</v>
      </c>
      <c r="G147" s="8" t="s">
        <v>12</v>
      </c>
      <c r="H147" s="13" t="s">
        <v>14</v>
      </c>
      <c r="I147" s="13" t="s">
        <v>14</v>
      </c>
      <c r="J147" s="13" t="s">
        <v>14</v>
      </c>
      <c r="K147" s="13" t="s">
        <v>14</v>
      </c>
      <c r="L147" s="27" t="s">
        <v>14</v>
      </c>
      <c r="M147" s="7"/>
    </row>
    <row r="148" spans="1:13" x14ac:dyDescent="0.25">
      <c r="A148" s="2" t="s">
        <v>13</v>
      </c>
      <c r="B148" s="2">
        <v>11461</v>
      </c>
      <c r="C148" s="2">
        <v>12293</v>
      </c>
      <c r="D148" s="2">
        <f>(C148-B148)+1</f>
        <v>833</v>
      </c>
      <c r="E148" s="2"/>
      <c r="F148" s="20"/>
      <c r="G148" s="2"/>
      <c r="H148" s="7"/>
      <c r="I148" s="7"/>
      <c r="J148" s="7"/>
      <c r="K148" s="21"/>
      <c r="L148" s="22"/>
      <c r="M148" s="7"/>
    </row>
    <row r="149" spans="1:13" x14ac:dyDescent="0.25">
      <c r="M149" s="41"/>
    </row>
    <row r="150" spans="1:13" customFormat="1" x14ac:dyDescent="0.25">
      <c r="A150" s="48" t="s">
        <v>478</v>
      </c>
      <c r="B150" s="49"/>
      <c r="C150" s="49"/>
      <c r="D150" s="49"/>
      <c r="E150" s="49"/>
      <c r="F150" s="49"/>
      <c r="G150" s="49"/>
      <c r="H150" s="50"/>
      <c r="I150" s="6"/>
      <c r="J150" s="6"/>
      <c r="K150" s="6"/>
      <c r="L150" s="6"/>
      <c r="M150" s="6"/>
    </row>
    <row r="151" spans="1:13" s="40" customFormat="1" ht="15" x14ac:dyDescent="0.25">
      <c r="A151" s="39" t="s">
        <v>472</v>
      </c>
      <c r="B151" s="39" t="s">
        <v>473</v>
      </c>
      <c r="C151" s="39" t="s">
        <v>33</v>
      </c>
      <c r="D151" s="39" t="s">
        <v>34</v>
      </c>
      <c r="E151" s="39" t="s">
        <v>35</v>
      </c>
      <c r="F151" s="39" t="s">
        <v>36</v>
      </c>
      <c r="G151" s="39" t="s">
        <v>37</v>
      </c>
      <c r="H151" s="39" t="s">
        <v>38</v>
      </c>
    </row>
    <row r="152" spans="1:13" customFormat="1" ht="15" x14ac:dyDescent="0.25">
      <c r="A152" s="47" t="s">
        <v>150</v>
      </c>
      <c r="B152" s="4" t="s">
        <v>39</v>
      </c>
      <c r="C152" s="4" t="s">
        <v>40</v>
      </c>
      <c r="D152" s="4" t="s">
        <v>41</v>
      </c>
      <c r="E152" s="4">
        <v>91.8</v>
      </c>
      <c r="F152" s="4">
        <v>17.5</v>
      </c>
      <c r="G152" s="5">
        <v>3.9999999999999998E-81</v>
      </c>
      <c r="H152" s="42" t="s">
        <v>42</v>
      </c>
    </row>
    <row r="153" spans="1:13" customFormat="1" ht="15" x14ac:dyDescent="0.25">
      <c r="A153" s="47"/>
      <c r="B153" s="4" t="s">
        <v>43</v>
      </c>
      <c r="C153" s="4" t="s">
        <v>44</v>
      </c>
      <c r="D153" s="4" t="s">
        <v>41</v>
      </c>
      <c r="E153" s="4">
        <v>91.8</v>
      </c>
      <c r="F153" s="4">
        <v>46.54</v>
      </c>
      <c r="G153" s="5">
        <v>3.9999999999999998E-81</v>
      </c>
      <c r="H153" s="42" t="s">
        <v>42</v>
      </c>
    </row>
    <row r="154" spans="1:13" customFormat="1" ht="15" x14ac:dyDescent="0.25">
      <c r="A154" s="47"/>
      <c r="B154" s="4" t="s">
        <v>45</v>
      </c>
      <c r="C154" s="4" t="s">
        <v>46</v>
      </c>
      <c r="D154" s="4" t="s">
        <v>41</v>
      </c>
      <c r="E154" s="4">
        <v>91.8</v>
      </c>
      <c r="F154" s="4">
        <v>5.0999999999999996</v>
      </c>
      <c r="G154" s="5">
        <v>3.9999999999999998E-81</v>
      </c>
      <c r="H154" s="42" t="s">
        <v>42</v>
      </c>
    </row>
    <row r="155" spans="1:13" customFormat="1" ht="15" x14ac:dyDescent="0.25">
      <c r="A155" s="47"/>
      <c r="B155" s="4" t="s">
        <v>47</v>
      </c>
      <c r="C155" s="4" t="s">
        <v>48</v>
      </c>
      <c r="D155" s="4" t="s">
        <v>41</v>
      </c>
      <c r="E155" s="4">
        <v>91.8</v>
      </c>
      <c r="F155" s="4">
        <v>96.17</v>
      </c>
      <c r="G155" s="5">
        <v>3.9999999999999998E-81</v>
      </c>
      <c r="H155" s="42" t="s">
        <v>42</v>
      </c>
    </row>
    <row r="156" spans="1:13" customFormat="1" ht="15" x14ac:dyDescent="0.25">
      <c r="A156" s="47"/>
      <c r="B156" s="4" t="s">
        <v>49</v>
      </c>
      <c r="C156" s="4" t="s">
        <v>50</v>
      </c>
      <c r="D156" s="4" t="s">
        <v>41</v>
      </c>
      <c r="E156" s="4">
        <v>91.8</v>
      </c>
      <c r="F156" s="4">
        <v>24.07</v>
      </c>
      <c r="G156" s="5">
        <v>3.9999999999999998E-81</v>
      </c>
      <c r="H156" s="42" t="s">
        <v>42</v>
      </c>
    </row>
    <row r="157" spans="1:13" customFormat="1" ht="15" x14ac:dyDescent="0.25">
      <c r="A157" s="47"/>
      <c r="B157" s="4" t="s">
        <v>51</v>
      </c>
      <c r="C157" s="4" t="s">
        <v>52</v>
      </c>
      <c r="D157" s="4" t="s">
        <v>41</v>
      </c>
      <c r="E157" s="4">
        <v>91.8</v>
      </c>
      <c r="F157" s="4">
        <v>2.71</v>
      </c>
      <c r="G157" s="5">
        <v>3.9999999999999998E-81</v>
      </c>
      <c r="H157" s="42" t="s">
        <v>42</v>
      </c>
    </row>
    <row r="158" spans="1:13" customFormat="1" ht="15" x14ac:dyDescent="0.25">
      <c r="A158" s="47"/>
      <c r="B158" s="4" t="s">
        <v>53</v>
      </c>
      <c r="C158" s="4" t="s">
        <v>54</v>
      </c>
      <c r="D158" s="4" t="s">
        <v>41</v>
      </c>
      <c r="E158" s="4">
        <v>91.8</v>
      </c>
      <c r="F158" s="4">
        <v>8.31</v>
      </c>
      <c r="G158" s="5">
        <v>3.9999999999999998E-81</v>
      </c>
      <c r="H158" s="42" t="s">
        <v>42</v>
      </c>
    </row>
    <row r="159" spans="1:13" customFormat="1" ht="15" x14ac:dyDescent="0.25">
      <c r="A159" s="47"/>
      <c r="B159" s="4" t="s">
        <v>55</v>
      </c>
      <c r="C159" s="4" t="s">
        <v>56</v>
      </c>
      <c r="D159" s="4" t="s">
        <v>41</v>
      </c>
      <c r="E159" s="4">
        <v>91.8</v>
      </c>
      <c r="F159" s="4">
        <v>5.08</v>
      </c>
      <c r="G159" s="5">
        <v>3.9999999999999998E-81</v>
      </c>
      <c r="H159" s="42" t="s">
        <v>42</v>
      </c>
    </row>
    <row r="160" spans="1:13" customFormat="1" ht="15" x14ac:dyDescent="0.25">
      <c r="A160" s="47"/>
      <c r="B160" s="4" t="s">
        <v>57</v>
      </c>
      <c r="C160" s="4" t="s">
        <v>58</v>
      </c>
      <c r="D160" s="4" t="s">
        <v>41</v>
      </c>
      <c r="E160" s="4">
        <v>91.8</v>
      </c>
      <c r="F160" s="4">
        <v>3.23</v>
      </c>
      <c r="G160" s="5">
        <v>3.9999999999999998E-81</v>
      </c>
      <c r="H160" s="42" t="s">
        <v>42</v>
      </c>
    </row>
    <row r="161" spans="1:8" customFormat="1" ht="15" x14ac:dyDescent="0.25">
      <c r="A161" s="47"/>
      <c r="B161" s="4" t="s">
        <v>59</v>
      </c>
      <c r="C161" s="4" t="s">
        <v>60</v>
      </c>
      <c r="D161" s="4" t="s">
        <v>41</v>
      </c>
      <c r="E161" s="4">
        <v>91.8</v>
      </c>
      <c r="F161" s="4">
        <v>12.76</v>
      </c>
      <c r="G161" s="5">
        <v>3.9999999999999998E-81</v>
      </c>
      <c r="H161" s="42" t="s">
        <v>42</v>
      </c>
    </row>
    <row r="162" spans="1:8" customFormat="1" ht="15" x14ac:dyDescent="0.25">
      <c r="A162" s="47"/>
      <c r="B162" s="4" t="s">
        <v>61</v>
      </c>
      <c r="C162" s="4" t="s">
        <v>62</v>
      </c>
      <c r="D162" s="4" t="s">
        <v>41</v>
      </c>
      <c r="E162" s="4">
        <v>91.8</v>
      </c>
      <c r="F162" s="4">
        <v>3.06</v>
      </c>
      <c r="G162" s="5">
        <v>3.9999999999999998E-81</v>
      </c>
      <c r="H162" s="42" t="s">
        <v>42</v>
      </c>
    </row>
    <row r="163" spans="1:8" customFormat="1" ht="15" x14ac:dyDescent="0.25">
      <c r="A163" s="47"/>
      <c r="B163" s="4" t="s">
        <v>63</v>
      </c>
      <c r="C163" s="4" t="s">
        <v>64</v>
      </c>
      <c r="D163" s="4" t="s">
        <v>41</v>
      </c>
      <c r="E163" s="4">
        <v>91.8</v>
      </c>
      <c r="F163" s="4">
        <v>115.94</v>
      </c>
      <c r="G163" s="5">
        <v>3.9999999999999998E-81</v>
      </c>
      <c r="H163" s="4" t="s">
        <v>65</v>
      </c>
    </row>
    <row r="164" spans="1:8" customFormat="1" ht="15" x14ac:dyDescent="0.25">
      <c r="A164" s="47"/>
      <c r="B164" s="4" t="s">
        <v>63</v>
      </c>
      <c r="C164" s="4" t="s">
        <v>64</v>
      </c>
      <c r="D164" s="4" t="s">
        <v>66</v>
      </c>
      <c r="E164" s="4">
        <v>91.8</v>
      </c>
      <c r="F164" s="4">
        <v>17.77</v>
      </c>
      <c r="G164" s="5">
        <v>3.9999999999999998E-81</v>
      </c>
      <c r="H164" s="4" t="s">
        <v>65</v>
      </c>
    </row>
    <row r="165" spans="1:8" customFormat="1" ht="15" x14ac:dyDescent="0.25">
      <c r="A165" s="47"/>
      <c r="B165" s="4" t="s">
        <v>67</v>
      </c>
      <c r="C165" s="4" t="s">
        <v>68</v>
      </c>
      <c r="D165" s="4" t="s">
        <v>41</v>
      </c>
      <c r="E165" s="4">
        <v>91.8</v>
      </c>
      <c r="F165" s="4">
        <v>175.32</v>
      </c>
      <c r="G165" s="5">
        <v>3.9999999999999998E-81</v>
      </c>
      <c r="H165" s="4" t="s">
        <v>65</v>
      </c>
    </row>
    <row r="166" spans="1:8" customFormat="1" ht="15" x14ac:dyDescent="0.25">
      <c r="A166" s="47"/>
      <c r="B166" s="4" t="s">
        <v>67</v>
      </c>
      <c r="C166" s="4" t="s">
        <v>68</v>
      </c>
      <c r="D166" s="4" t="s">
        <v>66</v>
      </c>
      <c r="E166" s="4">
        <v>91.8</v>
      </c>
      <c r="F166" s="4">
        <v>75.36</v>
      </c>
      <c r="G166" s="5">
        <v>3.9999999999999998E-81</v>
      </c>
      <c r="H166" s="4" t="s">
        <v>65</v>
      </c>
    </row>
    <row r="167" spans="1:8" customFormat="1" ht="15" x14ac:dyDescent="0.25">
      <c r="A167" s="47"/>
      <c r="B167" s="4" t="s">
        <v>69</v>
      </c>
      <c r="C167" s="4" t="s">
        <v>70</v>
      </c>
      <c r="D167" s="4" t="s">
        <v>66</v>
      </c>
      <c r="E167" s="4">
        <v>91.8</v>
      </c>
      <c r="F167" s="4">
        <v>80.349999999999994</v>
      </c>
      <c r="G167" s="5">
        <v>3.9999999999999998E-81</v>
      </c>
      <c r="H167" s="4" t="s">
        <v>65</v>
      </c>
    </row>
    <row r="168" spans="1:8" customFormat="1" ht="15" x14ac:dyDescent="0.25">
      <c r="A168" s="47"/>
      <c r="B168" s="4" t="s">
        <v>69</v>
      </c>
      <c r="C168" s="4" t="s">
        <v>70</v>
      </c>
      <c r="D168" s="4" t="s">
        <v>41</v>
      </c>
      <c r="E168" s="4">
        <v>91.8</v>
      </c>
      <c r="F168" s="4">
        <v>35.479999999999997</v>
      </c>
      <c r="G168" s="5">
        <v>3.9999999999999998E-81</v>
      </c>
      <c r="H168" s="4" t="s">
        <v>65</v>
      </c>
    </row>
    <row r="169" spans="1:8" customFormat="1" ht="15" x14ac:dyDescent="0.25">
      <c r="A169" s="47"/>
      <c r="B169" s="4" t="s">
        <v>71</v>
      </c>
      <c r="C169" s="4" t="s">
        <v>72</v>
      </c>
      <c r="D169" s="4" t="s">
        <v>66</v>
      </c>
      <c r="E169" s="4">
        <v>91.8</v>
      </c>
      <c r="F169" s="4">
        <v>85.89</v>
      </c>
      <c r="G169" s="5">
        <v>3.9999999999999998E-81</v>
      </c>
      <c r="H169" s="4" t="s">
        <v>65</v>
      </c>
    </row>
    <row r="170" spans="1:8" customFormat="1" ht="15" x14ac:dyDescent="0.25">
      <c r="A170" s="47"/>
      <c r="B170" s="4" t="s">
        <v>71</v>
      </c>
      <c r="C170" s="4" t="s">
        <v>72</v>
      </c>
      <c r="D170" s="4" t="s">
        <v>73</v>
      </c>
      <c r="E170" s="4">
        <v>91.8</v>
      </c>
      <c r="F170" s="4">
        <v>6.56</v>
      </c>
      <c r="G170" s="5">
        <v>3.9999999999999998E-81</v>
      </c>
      <c r="H170" s="4" t="s">
        <v>65</v>
      </c>
    </row>
    <row r="171" spans="1:8" customFormat="1" ht="15" x14ac:dyDescent="0.25">
      <c r="A171" s="47"/>
      <c r="B171" s="4" t="s">
        <v>74</v>
      </c>
      <c r="C171" s="4" t="s">
        <v>75</v>
      </c>
      <c r="D171" s="4" t="s">
        <v>41</v>
      </c>
      <c r="E171" s="4">
        <v>91.8</v>
      </c>
      <c r="F171" s="4">
        <v>39.979999999999997</v>
      </c>
      <c r="G171" s="5">
        <v>3.9999999999999998E-81</v>
      </c>
      <c r="H171" s="4" t="s">
        <v>65</v>
      </c>
    </row>
    <row r="172" spans="1:8" customFormat="1" ht="15" x14ac:dyDescent="0.25">
      <c r="A172" s="47"/>
      <c r="B172" s="4" t="s">
        <v>74</v>
      </c>
      <c r="C172" s="4" t="s">
        <v>75</v>
      </c>
      <c r="D172" s="4" t="s">
        <v>66</v>
      </c>
      <c r="E172" s="4">
        <v>91.8</v>
      </c>
      <c r="F172" s="4">
        <v>50.92</v>
      </c>
      <c r="G172" s="5">
        <v>3.9999999999999998E-81</v>
      </c>
      <c r="H172" s="4" t="s">
        <v>65</v>
      </c>
    </row>
    <row r="173" spans="1:8" customFormat="1" ht="15" x14ac:dyDescent="0.25">
      <c r="A173" s="47"/>
      <c r="B173" s="4" t="s">
        <v>76</v>
      </c>
      <c r="C173" s="4" t="s">
        <v>77</v>
      </c>
      <c r="D173" s="4" t="s">
        <v>66</v>
      </c>
      <c r="E173" s="4">
        <v>91.8</v>
      </c>
      <c r="F173" s="4">
        <v>344.28</v>
      </c>
      <c r="G173" s="5">
        <v>3.9999999999999998E-81</v>
      </c>
      <c r="H173" s="4" t="s">
        <v>65</v>
      </c>
    </row>
    <row r="174" spans="1:8" customFormat="1" ht="15" x14ac:dyDescent="0.25">
      <c r="A174" s="47"/>
      <c r="B174" s="4" t="s">
        <v>76</v>
      </c>
      <c r="C174" s="4" t="s">
        <v>77</v>
      </c>
      <c r="D174" s="4" t="s">
        <v>41</v>
      </c>
      <c r="E174" s="4">
        <v>91.8</v>
      </c>
      <c r="F174" s="4">
        <v>147.65</v>
      </c>
      <c r="G174" s="5">
        <v>3.9999999999999998E-81</v>
      </c>
      <c r="H174" s="4" t="s">
        <v>65</v>
      </c>
    </row>
    <row r="175" spans="1:8" customFormat="1" ht="15" x14ac:dyDescent="0.25">
      <c r="A175" s="47"/>
      <c r="B175" s="4" t="s">
        <v>78</v>
      </c>
      <c r="C175" s="4" t="s">
        <v>79</v>
      </c>
      <c r="D175" s="4" t="s">
        <v>66</v>
      </c>
      <c r="E175" s="4">
        <v>91.8</v>
      </c>
      <c r="F175" s="4">
        <v>77.09</v>
      </c>
      <c r="G175" s="5">
        <v>3.9999999999999998E-81</v>
      </c>
      <c r="H175" s="4" t="s">
        <v>65</v>
      </c>
    </row>
    <row r="176" spans="1:8" customFormat="1" ht="15" x14ac:dyDescent="0.25">
      <c r="A176" s="47"/>
      <c r="B176" s="4" t="s">
        <v>80</v>
      </c>
      <c r="C176" s="4" t="s">
        <v>81</v>
      </c>
      <c r="D176" s="4" t="s">
        <v>41</v>
      </c>
      <c r="E176" s="4">
        <v>91.8</v>
      </c>
      <c r="F176" s="4">
        <v>28.32</v>
      </c>
      <c r="G176" s="5">
        <v>3.9999999999999998E-81</v>
      </c>
      <c r="H176" s="4" t="s">
        <v>65</v>
      </c>
    </row>
    <row r="177" spans="1:8" customFormat="1" ht="15" x14ac:dyDescent="0.25">
      <c r="A177" s="47"/>
      <c r="B177" s="4" t="s">
        <v>82</v>
      </c>
      <c r="C177" s="4" t="s">
        <v>83</v>
      </c>
      <c r="D177" s="4" t="s">
        <v>41</v>
      </c>
      <c r="E177" s="4">
        <v>91.8</v>
      </c>
      <c r="F177" s="4">
        <v>16.22</v>
      </c>
      <c r="G177" s="5">
        <v>3.9999999999999998E-81</v>
      </c>
      <c r="H177" s="4" t="s">
        <v>65</v>
      </c>
    </row>
    <row r="178" spans="1:8" customFormat="1" ht="15" x14ac:dyDescent="0.25">
      <c r="A178" s="47"/>
      <c r="B178" s="4" t="s">
        <v>84</v>
      </c>
      <c r="C178" s="4" t="s">
        <v>85</v>
      </c>
      <c r="D178" s="4" t="s">
        <v>66</v>
      </c>
      <c r="E178" s="4">
        <v>91.8</v>
      </c>
      <c r="F178" s="4">
        <v>658.85</v>
      </c>
      <c r="G178" s="5">
        <v>3.9999999999999998E-81</v>
      </c>
      <c r="H178" s="4" t="s">
        <v>65</v>
      </c>
    </row>
    <row r="179" spans="1:8" customFormat="1" ht="15" x14ac:dyDescent="0.25">
      <c r="A179" s="47"/>
      <c r="B179" s="4" t="s">
        <v>84</v>
      </c>
      <c r="C179" s="4" t="s">
        <v>85</v>
      </c>
      <c r="D179" s="4" t="s">
        <v>41</v>
      </c>
      <c r="E179" s="4">
        <v>91.8</v>
      </c>
      <c r="F179" s="4">
        <v>447.46</v>
      </c>
      <c r="G179" s="5">
        <v>3.9999999999999998E-81</v>
      </c>
      <c r="H179" s="4" t="s">
        <v>65</v>
      </c>
    </row>
    <row r="180" spans="1:8" customFormat="1" ht="15" x14ac:dyDescent="0.25">
      <c r="A180" s="47"/>
      <c r="B180" s="4" t="s">
        <v>87</v>
      </c>
      <c r="C180" s="4" t="s">
        <v>88</v>
      </c>
      <c r="D180" s="4" t="s">
        <v>41</v>
      </c>
      <c r="E180" s="4">
        <v>91.8</v>
      </c>
      <c r="F180" s="4">
        <v>93.1</v>
      </c>
      <c r="G180" s="5">
        <v>3.9999999999999998E-81</v>
      </c>
      <c r="H180" s="4" t="s">
        <v>65</v>
      </c>
    </row>
    <row r="181" spans="1:8" customFormat="1" ht="15" x14ac:dyDescent="0.25">
      <c r="A181" s="47"/>
      <c r="B181" s="4" t="s">
        <v>87</v>
      </c>
      <c r="C181" s="4" t="s">
        <v>88</v>
      </c>
      <c r="D181" s="4" t="s">
        <v>66</v>
      </c>
      <c r="E181" s="4">
        <v>91.8</v>
      </c>
      <c r="F181" s="4">
        <v>37.200000000000003</v>
      </c>
      <c r="G181" s="5">
        <v>3.9999999999999998E-81</v>
      </c>
      <c r="H181" s="4" t="s">
        <v>65</v>
      </c>
    </row>
    <row r="182" spans="1:8" customFormat="1" ht="15" x14ac:dyDescent="0.25">
      <c r="A182" s="47"/>
      <c r="B182" s="4" t="s">
        <v>89</v>
      </c>
      <c r="C182" s="4" t="s">
        <v>90</v>
      </c>
      <c r="D182" s="4" t="s">
        <v>41</v>
      </c>
      <c r="E182" s="4">
        <v>91.8</v>
      </c>
      <c r="F182" s="4">
        <v>16.07</v>
      </c>
      <c r="G182" s="5">
        <v>3.9999999999999998E-81</v>
      </c>
      <c r="H182" s="4" t="s">
        <v>65</v>
      </c>
    </row>
    <row r="183" spans="1:8" customFormat="1" ht="15" x14ac:dyDescent="0.25">
      <c r="A183" s="47"/>
      <c r="B183" s="4" t="s">
        <v>91</v>
      </c>
      <c r="C183" s="4" t="s">
        <v>92</v>
      </c>
      <c r="D183" s="4" t="s">
        <v>41</v>
      </c>
      <c r="E183" s="4">
        <v>91.8</v>
      </c>
      <c r="F183" s="4">
        <v>418.67</v>
      </c>
      <c r="G183" s="5">
        <v>3.9999999999999998E-81</v>
      </c>
      <c r="H183" s="4" t="s">
        <v>65</v>
      </c>
    </row>
    <row r="184" spans="1:8" customFormat="1" ht="15" x14ac:dyDescent="0.25">
      <c r="A184" s="47"/>
      <c r="B184" s="4" t="s">
        <v>93</v>
      </c>
      <c r="C184" s="4" t="s">
        <v>94</v>
      </c>
      <c r="D184" s="4" t="s">
        <v>66</v>
      </c>
      <c r="E184" s="4">
        <v>91.8</v>
      </c>
      <c r="F184" s="4">
        <v>142.09</v>
      </c>
      <c r="G184" s="5">
        <v>3.9999999999999998E-81</v>
      </c>
      <c r="H184" s="4" t="s">
        <v>65</v>
      </c>
    </row>
    <row r="185" spans="1:8" customFormat="1" ht="15" x14ac:dyDescent="0.25">
      <c r="A185" s="47"/>
      <c r="B185" s="4" t="s">
        <v>93</v>
      </c>
      <c r="C185" s="4" t="s">
        <v>94</v>
      </c>
      <c r="D185" s="4" t="s">
        <v>41</v>
      </c>
      <c r="E185" s="4">
        <v>91.8</v>
      </c>
      <c r="F185" s="4">
        <v>15.19</v>
      </c>
      <c r="G185" s="5">
        <v>3.9999999999999998E-81</v>
      </c>
      <c r="H185" s="4" t="s">
        <v>65</v>
      </c>
    </row>
    <row r="186" spans="1:8" customFormat="1" ht="15" x14ac:dyDescent="0.25">
      <c r="A186" s="47"/>
      <c r="B186" s="4" t="s">
        <v>95</v>
      </c>
      <c r="C186" s="4" t="s">
        <v>96</v>
      </c>
      <c r="D186" s="4" t="s">
        <v>66</v>
      </c>
      <c r="E186" s="4">
        <v>91.8</v>
      </c>
      <c r="F186" s="4">
        <v>135.47</v>
      </c>
      <c r="G186" s="5">
        <v>3.9999999999999998E-81</v>
      </c>
      <c r="H186" s="4" t="s">
        <v>65</v>
      </c>
    </row>
    <row r="187" spans="1:8" customFormat="1" ht="15" x14ac:dyDescent="0.25">
      <c r="A187" s="47"/>
      <c r="B187" s="4" t="s">
        <v>95</v>
      </c>
      <c r="C187" s="4" t="s">
        <v>96</v>
      </c>
      <c r="D187" s="4" t="s">
        <v>41</v>
      </c>
      <c r="E187" s="4">
        <v>91.8</v>
      </c>
      <c r="F187" s="4">
        <v>41.64</v>
      </c>
      <c r="G187" s="5">
        <v>3.9999999999999998E-81</v>
      </c>
      <c r="H187" s="4" t="s">
        <v>65</v>
      </c>
    </row>
    <row r="188" spans="1:8" customFormat="1" ht="15" x14ac:dyDescent="0.25">
      <c r="A188" s="47"/>
      <c r="B188" s="4" t="s">
        <v>97</v>
      </c>
      <c r="C188" s="4" t="s">
        <v>98</v>
      </c>
      <c r="D188" s="4" t="s">
        <v>41</v>
      </c>
      <c r="E188" s="4">
        <v>91.8</v>
      </c>
      <c r="F188" s="4">
        <v>129.80000000000001</v>
      </c>
      <c r="G188" s="5">
        <v>3.9999999999999998E-81</v>
      </c>
      <c r="H188" s="4" t="s">
        <v>65</v>
      </c>
    </row>
    <row r="189" spans="1:8" customFormat="1" ht="15" x14ac:dyDescent="0.25">
      <c r="A189" s="47"/>
      <c r="B189" s="4" t="s">
        <v>99</v>
      </c>
      <c r="C189" s="4" t="s">
        <v>100</v>
      </c>
      <c r="D189" s="4" t="s">
        <v>66</v>
      </c>
      <c r="E189" s="4">
        <v>91.8</v>
      </c>
      <c r="F189" s="4">
        <v>22.72</v>
      </c>
      <c r="G189" s="5">
        <v>3.9999999999999998E-81</v>
      </c>
      <c r="H189" s="4" t="s">
        <v>65</v>
      </c>
    </row>
    <row r="190" spans="1:8" customFormat="1" ht="15" x14ac:dyDescent="0.25">
      <c r="A190" s="47"/>
      <c r="B190" s="4" t="s">
        <v>101</v>
      </c>
      <c r="C190" s="4" t="s">
        <v>102</v>
      </c>
      <c r="D190" s="4" t="s">
        <v>41</v>
      </c>
      <c r="E190" s="4">
        <v>91.8</v>
      </c>
      <c r="F190" s="4">
        <v>69.930000000000007</v>
      </c>
      <c r="G190" s="5">
        <v>3.9999999999999998E-81</v>
      </c>
      <c r="H190" s="4" t="s">
        <v>65</v>
      </c>
    </row>
    <row r="191" spans="1:8" customFormat="1" ht="15" x14ac:dyDescent="0.25">
      <c r="A191" s="47"/>
      <c r="B191" s="4" t="s">
        <v>101</v>
      </c>
      <c r="C191" s="4" t="s">
        <v>102</v>
      </c>
      <c r="D191" s="4" t="s">
        <v>66</v>
      </c>
      <c r="E191" s="4">
        <v>91.8</v>
      </c>
      <c r="F191" s="4">
        <v>16.399999999999999</v>
      </c>
      <c r="G191" s="5">
        <v>3.9999999999999998E-81</v>
      </c>
      <c r="H191" s="4" t="s">
        <v>65</v>
      </c>
    </row>
    <row r="192" spans="1:8" customFormat="1" ht="15" x14ac:dyDescent="0.25">
      <c r="A192" s="47"/>
      <c r="B192" s="4" t="s">
        <v>103</v>
      </c>
      <c r="C192" s="4" t="s">
        <v>104</v>
      </c>
      <c r="D192" s="4" t="s">
        <v>66</v>
      </c>
      <c r="E192" s="4">
        <v>91.8</v>
      </c>
      <c r="F192" s="4">
        <v>216.89</v>
      </c>
      <c r="G192" s="5">
        <v>3.9999999999999998E-81</v>
      </c>
      <c r="H192" s="4" t="s">
        <v>65</v>
      </c>
    </row>
    <row r="193" spans="1:8" customFormat="1" ht="15" x14ac:dyDescent="0.25">
      <c r="A193" s="47"/>
      <c r="B193" s="4" t="s">
        <v>103</v>
      </c>
      <c r="C193" s="4" t="s">
        <v>104</v>
      </c>
      <c r="D193" s="4" t="s">
        <v>41</v>
      </c>
      <c r="E193" s="4">
        <v>91.8</v>
      </c>
      <c r="F193" s="4">
        <v>19.48</v>
      </c>
      <c r="G193" s="5">
        <v>3.9999999999999998E-81</v>
      </c>
      <c r="H193" s="4" t="s">
        <v>65</v>
      </c>
    </row>
    <row r="194" spans="1:8" customFormat="1" ht="15" x14ac:dyDescent="0.25">
      <c r="A194" s="47"/>
      <c r="B194" s="4" t="s">
        <v>105</v>
      </c>
      <c r="C194" s="4" t="s">
        <v>106</v>
      </c>
      <c r="D194" s="4" t="s">
        <v>41</v>
      </c>
      <c r="E194" s="4">
        <v>91.8</v>
      </c>
      <c r="F194" s="4">
        <v>166.32</v>
      </c>
      <c r="G194" s="5">
        <v>3.9999999999999998E-81</v>
      </c>
      <c r="H194" s="4" t="s">
        <v>65</v>
      </c>
    </row>
    <row r="195" spans="1:8" customFormat="1" ht="15" x14ac:dyDescent="0.25">
      <c r="A195" s="47"/>
      <c r="B195" s="4" t="s">
        <v>105</v>
      </c>
      <c r="C195" s="4" t="s">
        <v>106</v>
      </c>
      <c r="D195" s="4" t="s">
        <v>66</v>
      </c>
      <c r="E195" s="4">
        <v>91.8</v>
      </c>
      <c r="F195" s="4">
        <v>67.260000000000005</v>
      </c>
      <c r="G195" s="5">
        <v>3.9999999999999998E-81</v>
      </c>
      <c r="H195" s="4" t="s">
        <v>65</v>
      </c>
    </row>
    <row r="196" spans="1:8" customFormat="1" ht="15" x14ac:dyDescent="0.25">
      <c r="A196" s="47"/>
      <c r="B196" s="4" t="s">
        <v>107</v>
      </c>
      <c r="C196" s="4" t="s">
        <v>108</v>
      </c>
      <c r="D196" s="4" t="s">
        <v>41</v>
      </c>
      <c r="E196" s="4">
        <v>91.8</v>
      </c>
      <c r="F196" s="4">
        <v>30.45</v>
      </c>
      <c r="G196" s="5">
        <v>3.9999999999999998E-81</v>
      </c>
      <c r="H196" s="4" t="s">
        <v>65</v>
      </c>
    </row>
    <row r="197" spans="1:8" customFormat="1" ht="15" x14ac:dyDescent="0.25">
      <c r="A197" s="47"/>
      <c r="B197" s="4" t="s">
        <v>109</v>
      </c>
      <c r="C197" s="4" t="s">
        <v>110</v>
      </c>
      <c r="D197" s="4" t="s">
        <v>66</v>
      </c>
      <c r="E197" s="4">
        <v>91.8</v>
      </c>
      <c r="F197" s="4">
        <v>21.05</v>
      </c>
      <c r="G197" s="5">
        <v>3.9999999999999998E-81</v>
      </c>
      <c r="H197" s="4" t="s">
        <v>65</v>
      </c>
    </row>
    <row r="198" spans="1:8" customFormat="1" ht="15" x14ac:dyDescent="0.25">
      <c r="A198" s="47"/>
      <c r="B198" s="4" t="s">
        <v>111</v>
      </c>
      <c r="C198" s="4" t="s">
        <v>112</v>
      </c>
      <c r="D198" s="4" t="s">
        <v>66</v>
      </c>
      <c r="E198" s="4">
        <v>91.8</v>
      </c>
      <c r="F198" s="4">
        <v>19.82</v>
      </c>
      <c r="G198" s="5">
        <v>3.9999999999999998E-81</v>
      </c>
      <c r="H198" s="4" t="s">
        <v>65</v>
      </c>
    </row>
    <row r="199" spans="1:8" customFormat="1" ht="15" x14ac:dyDescent="0.25">
      <c r="A199" s="47"/>
      <c r="B199" s="4" t="s">
        <v>113</v>
      </c>
      <c r="C199" s="4" t="s">
        <v>86</v>
      </c>
      <c r="D199" s="4" t="s">
        <v>41</v>
      </c>
      <c r="E199" s="4">
        <v>91.8</v>
      </c>
      <c r="F199" s="4">
        <v>4.2300000000000004</v>
      </c>
      <c r="G199" s="5">
        <v>3.9999999999999998E-81</v>
      </c>
      <c r="H199" s="4" t="s">
        <v>65</v>
      </c>
    </row>
    <row r="200" spans="1:8" customFormat="1" ht="15" x14ac:dyDescent="0.25">
      <c r="A200" s="47"/>
      <c r="B200" s="4" t="s">
        <v>114</v>
      </c>
      <c r="C200" s="4" t="s">
        <v>115</v>
      </c>
      <c r="D200" s="4" t="s">
        <v>41</v>
      </c>
      <c r="E200" s="4">
        <v>91.8</v>
      </c>
      <c r="F200" s="4">
        <v>27.88</v>
      </c>
      <c r="G200" s="5">
        <v>3.9999999999999998E-81</v>
      </c>
      <c r="H200" s="42" t="s">
        <v>42</v>
      </c>
    </row>
    <row r="201" spans="1:8" customFormat="1" ht="15" x14ac:dyDescent="0.25">
      <c r="A201" s="47"/>
      <c r="B201" s="4" t="s">
        <v>116</v>
      </c>
      <c r="C201" s="4" t="s">
        <v>117</v>
      </c>
      <c r="D201" s="4" t="s">
        <v>41</v>
      </c>
      <c r="E201" s="4">
        <v>91.8</v>
      </c>
      <c r="F201" s="4">
        <v>23.23</v>
      </c>
      <c r="G201" s="5">
        <v>3.9999999999999998E-81</v>
      </c>
      <c r="H201" s="42" t="s">
        <v>42</v>
      </c>
    </row>
    <row r="202" spans="1:8" customFormat="1" ht="15" x14ac:dyDescent="0.25">
      <c r="A202" s="47"/>
      <c r="B202" s="4" t="s">
        <v>118</v>
      </c>
      <c r="C202" s="4" t="s">
        <v>119</v>
      </c>
      <c r="D202" s="4" t="s">
        <v>41</v>
      </c>
      <c r="E202" s="4">
        <v>91.8</v>
      </c>
      <c r="F202" s="4">
        <v>278.95</v>
      </c>
      <c r="G202" s="5">
        <v>3.9999999999999998E-81</v>
      </c>
      <c r="H202" s="42" t="s">
        <v>42</v>
      </c>
    </row>
    <row r="203" spans="1:8" customFormat="1" ht="15" x14ac:dyDescent="0.25">
      <c r="A203" s="47"/>
      <c r="B203" s="4" t="s">
        <v>120</v>
      </c>
      <c r="C203" s="4" t="s">
        <v>121</v>
      </c>
      <c r="D203" s="4" t="s">
        <v>41</v>
      </c>
      <c r="E203" s="4">
        <v>91.8</v>
      </c>
      <c r="F203" s="4">
        <v>253.34</v>
      </c>
      <c r="G203" s="5">
        <v>3.9999999999999998E-81</v>
      </c>
      <c r="H203" s="42" t="s">
        <v>42</v>
      </c>
    </row>
    <row r="204" spans="1:8" customFormat="1" ht="15" x14ac:dyDescent="0.25">
      <c r="A204" s="47"/>
      <c r="B204" s="4" t="s">
        <v>122</v>
      </c>
      <c r="C204" s="4" t="s">
        <v>123</v>
      </c>
      <c r="D204" s="4" t="s">
        <v>41</v>
      </c>
      <c r="E204" s="4">
        <v>91.8</v>
      </c>
      <c r="F204" s="4">
        <v>452.46</v>
      </c>
      <c r="G204" s="5">
        <v>3.9999999999999998E-81</v>
      </c>
      <c r="H204" s="42" t="s">
        <v>42</v>
      </c>
    </row>
    <row r="205" spans="1:8" customFormat="1" ht="15" x14ac:dyDescent="0.25">
      <c r="A205" s="47"/>
      <c r="B205" s="4" t="s">
        <v>124</v>
      </c>
      <c r="C205" s="4" t="s">
        <v>125</v>
      </c>
      <c r="D205" s="4" t="s">
        <v>66</v>
      </c>
      <c r="E205" s="4">
        <v>91.8</v>
      </c>
      <c r="F205" s="4">
        <v>95.98</v>
      </c>
      <c r="G205" s="5">
        <v>3.9999999999999998E-81</v>
      </c>
      <c r="H205" s="42" t="s">
        <v>42</v>
      </c>
    </row>
    <row r="206" spans="1:8" customFormat="1" ht="15" x14ac:dyDescent="0.25">
      <c r="A206" s="47"/>
      <c r="B206" s="4" t="s">
        <v>124</v>
      </c>
      <c r="C206" s="4" t="s">
        <v>125</v>
      </c>
      <c r="D206" s="4" t="s">
        <v>41</v>
      </c>
      <c r="E206" s="4">
        <v>91.8</v>
      </c>
      <c r="F206" s="4">
        <v>28.49</v>
      </c>
      <c r="G206" s="5">
        <v>3.9999999999999998E-81</v>
      </c>
      <c r="H206" s="42" t="s">
        <v>42</v>
      </c>
    </row>
    <row r="207" spans="1:8" customFormat="1" ht="15" x14ac:dyDescent="0.25">
      <c r="A207" s="47"/>
      <c r="B207" s="4" t="s">
        <v>126</v>
      </c>
      <c r="C207" s="4" t="s">
        <v>127</v>
      </c>
      <c r="D207" s="4" t="s">
        <v>41</v>
      </c>
      <c r="E207" s="4">
        <v>91.8</v>
      </c>
      <c r="F207" s="4">
        <v>151.72</v>
      </c>
      <c r="G207" s="5">
        <v>3.9999999999999998E-81</v>
      </c>
      <c r="H207" s="42" t="s">
        <v>42</v>
      </c>
    </row>
    <row r="208" spans="1:8" customFormat="1" ht="15" x14ac:dyDescent="0.25">
      <c r="A208" s="47"/>
      <c r="B208" s="4" t="s">
        <v>128</v>
      </c>
      <c r="C208" s="4" t="s">
        <v>129</v>
      </c>
      <c r="D208" s="4" t="s">
        <v>41</v>
      </c>
      <c r="E208" s="4">
        <v>91.8</v>
      </c>
      <c r="F208" s="4">
        <v>211.22</v>
      </c>
      <c r="G208" s="5">
        <v>3.9999999999999998E-81</v>
      </c>
      <c r="H208" s="42" t="s">
        <v>42</v>
      </c>
    </row>
    <row r="209" spans="1:8" customFormat="1" ht="15" x14ac:dyDescent="0.25">
      <c r="A209" s="47"/>
      <c r="B209" s="4" t="s">
        <v>130</v>
      </c>
      <c r="C209" s="4" t="s">
        <v>131</v>
      </c>
      <c r="D209" s="4" t="s">
        <v>41</v>
      </c>
      <c r="E209" s="4">
        <v>91.8</v>
      </c>
      <c r="F209" s="4">
        <v>759.43</v>
      </c>
      <c r="G209" s="5">
        <v>3.9999999999999998E-81</v>
      </c>
      <c r="H209" s="42" t="s">
        <v>42</v>
      </c>
    </row>
    <row r="210" spans="1:8" customFormat="1" ht="15" x14ac:dyDescent="0.25">
      <c r="A210" s="47"/>
      <c r="B210" s="4" t="s">
        <v>132</v>
      </c>
      <c r="C210" s="4" t="s">
        <v>133</v>
      </c>
      <c r="D210" s="4" t="s">
        <v>41</v>
      </c>
      <c r="E210" s="4">
        <v>91.8</v>
      </c>
      <c r="F210" s="4">
        <v>30.44</v>
      </c>
      <c r="G210" s="5">
        <v>3.9999999999999998E-81</v>
      </c>
      <c r="H210" s="42" t="s">
        <v>42</v>
      </c>
    </row>
    <row r="211" spans="1:8" customFormat="1" ht="15" x14ac:dyDescent="0.25">
      <c r="A211" s="47"/>
      <c r="B211" s="4" t="s">
        <v>134</v>
      </c>
      <c r="C211" s="4" t="s">
        <v>135</v>
      </c>
      <c r="D211" s="4" t="s">
        <v>66</v>
      </c>
      <c r="E211" s="4">
        <v>91.8</v>
      </c>
      <c r="F211" s="4">
        <v>26.69</v>
      </c>
      <c r="G211" s="5">
        <v>3.9999999999999998E-81</v>
      </c>
      <c r="H211" s="42" t="s">
        <v>42</v>
      </c>
    </row>
    <row r="212" spans="1:8" customFormat="1" ht="15" x14ac:dyDescent="0.25">
      <c r="A212" s="47"/>
      <c r="B212" s="4" t="s">
        <v>134</v>
      </c>
      <c r="C212" s="4" t="s">
        <v>135</v>
      </c>
      <c r="D212" s="4" t="s">
        <v>41</v>
      </c>
      <c r="E212" s="4">
        <v>91.8</v>
      </c>
      <c r="F212" s="4">
        <v>8.51</v>
      </c>
      <c r="G212" s="5">
        <v>3.9999999999999998E-81</v>
      </c>
      <c r="H212" s="42" t="s">
        <v>42</v>
      </c>
    </row>
    <row r="213" spans="1:8" customFormat="1" ht="15" x14ac:dyDescent="0.25">
      <c r="A213" s="47"/>
      <c r="B213" s="4" t="s">
        <v>136</v>
      </c>
      <c r="C213" s="4" t="s">
        <v>137</v>
      </c>
      <c r="D213" s="4" t="s">
        <v>66</v>
      </c>
      <c r="E213" s="4">
        <v>91.8</v>
      </c>
      <c r="F213" s="4">
        <v>72.36</v>
      </c>
      <c r="G213" s="5">
        <v>3.9999999999999998E-81</v>
      </c>
      <c r="H213" s="42" t="s">
        <v>42</v>
      </c>
    </row>
    <row r="214" spans="1:8" customFormat="1" ht="15" x14ac:dyDescent="0.25">
      <c r="A214" s="47"/>
      <c r="B214" s="4" t="s">
        <v>136</v>
      </c>
      <c r="C214" s="4" t="s">
        <v>137</v>
      </c>
      <c r="D214" s="4" t="s">
        <v>41</v>
      </c>
      <c r="E214" s="4">
        <v>91.8</v>
      </c>
      <c r="F214" s="4">
        <v>25.04</v>
      </c>
      <c r="G214" s="5">
        <v>3.9999999999999998E-81</v>
      </c>
      <c r="H214" s="42" t="s">
        <v>42</v>
      </c>
    </row>
    <row r="215" spans="1:8" customFormat="1" ht="15" x14ac:dyDescent="0.25">
      <c r="A215" s="47"/>
      <c r="B215" s="4" t="s">
        <v>138</v>
      </c>
      <c r="C215" s="4" t="s">
        <v>139</v>
      </c>
      <c r="D215" s="4" t="s">
        <v>41</v>
      </c>
      <c r="E215" s="4">
        <v>91.8</v>
      </c>
      <c r="F215" s="4">
        <v>20.09</v>
      </c>
      <c r="G215" s="5">
        <v>3.9999999999999998E-81</v>
      </c>
      <c r="H215" s="42" t="s">
        <v>42</v>
      </c>
    </row>
    <row r="216" spans="1:8" customFormat="1" ht="15" x14ac:dyDescent="0.25">
      <c r="A216" s="47"/>
      <c r="B216" s="4" t="s">
        <v>140</v>
      </c>
      <c r="C216" s="4" t="s">
        <v>141</v>
      </c>
      <c r="D216" s="4" t="s">
        <v>41</v>
      </c>
      <c r="E216" s="4">
        <v>91.8</v>
      </c>
      <c r="F216" s="4">
        <v>34.5</v>
      </c>
      <c r="G216" s="5">
        <v>3.9999999999999998E-81</v>
      </c>
      <c r="H216" s="42" t="s">
        <v>42</v>
      </c>
    </row>
    <row r="217" spans="1:8" customFormat="1" ht="15" x14ac:dyDescent="0.25">
      <c r="A217" s="47"/>
      <c r="B217" s="4" t="s">
        <v>140</v>
      </c>
      <c r="C217" s="4" t="s">
        <v>141</v>
      </c>
      <c r="D217" s="4" t="s">
        <v>66</v>
      </c>
      <c r="E217" s="4">
        <v>91.8</v>
      </c>
      <c r="F217" s="4">
        <v>10.01</v>
      </c>
      <c r="G217" s="5">
        <v>3.9999999999999998E-81</v>
      </c>
      <c r="H217" s="42" t="s">
        <v>42</v>
      </c>
    </row>
    <row r="218" spans="1:8" customFormat="1" ht="15" x14ac:dyDescent="0.25">
      <c r="A218" s="47"/>
      <c r="B218" s="4" t="s">
        <v>142</v>
      </c>
      <c r="C218" s="4" t="s">
        <v>143</v>
      </c>
      <c r="D218" s="4" t="s">
        <v>41</v>
      </c>
      <c r="E218" s="4">
        <v>91.8</v>
      </c>
      <c r="F218" s="4">
        <v>8.69</v>
      </c>
      <c r="G218" s="5">
        <v>3.9999999999999998E-81</v>
      </c>
      <c r="H218" s="42" t="s">
        <v>42</v>
      </c>
    </row>
    <row r="219" spans="1:8" customFormat="1" ht="15" x14ac:dyDescent="0.25">
      <c r="A219" s="47"/>
      <c r="B219" s="4" t="s">
        <v>144</v>
      </c>
      <c r="C219" s="4" t="s">
        <v>145</v>
      </c>
      <c r="D219" s="4" t="s">
        <v>41</v>
      </c>
      <c r="E219" s="4">
        <v>91.8</v>
      </c>
      <c r="F219" s="4">
        <v>150.28</v>
      </c>
      <c r="G219" s="5">
        <v>3.9999999999999998E-81</v>
      </c>
      <c r="H219" s="42" t="s">
        <v>42</v>
      </c>
    </row>
    <row r="220" spans="1:8" customFormat="1" ht="15" x14ac:dyDescent="0.25">
      <c r="A220" s="47"/>
      <c r="B220" s="4" t="s">
        <v>146</v>
      </c>
      <c r="C220" s="4" t="s">
        <v>147</v>
      </c>
      <c r="D220" s="4" t="s">
        <v>41</v>
      </c>
      <c r="E220" s="4">
        <v>91.8</v>
      </c>
      <c r="F220" s="4">
        <v>713.62</v>
      </c>
      <c r="G220" s="5">
        <v>3.9999999999999998E-81</v>
      </c>
      <c r="H220" s="42" t="s">
        <v>42</v>
      </c>
    </row>
    <row r="221" spans="1:8" customFormat="1" ht="15" x14ac:dyDescent="0.25">
      <c r="A221" s="47"/>
      <c r="B221" s="4" t="s">
        <v>148</v>
      </c>
      <c r="C221" s="4" t="s">
        <v>149</v>
      </c>
      <c r="D221" s="4" t="s">
        <v>41</v>
      </c>
      <c r="E221" s="4">
        <v>91.8</v>
      </c>
      <c r="F221" s="4">
        <v>68.39</v>
      </c>
      <c r="G221" s="5">
        <v>3.9999999999999998E-81</v>
      </c>
      <c r="H221" s="42" t="s">
        <v>42</v>
      </c>
    </row>
    <row r="222" spans="1:8" customFormat="1" ht="15" x14ac:dyDescent="0.25">
      <c r="A222" s="51" t="s">
        <v>474</v>
      </c>
      <c r="B222" s="4" t="s">
        <v>158</v>
      </c>
      <c r="C222" s="4" t="s">
        <v>159</v>
      </c>
      <c r="D222" s="4" t="s">
        <v>156</v>
      </c>
      <c r="E222" s="4">
        <v>100</v>
      </c>
      <c r="F222" s="4">
        <v>2260.75</v>
      </c>
      <c r="G222" s="5">
        <v>3.5999999999999999E-87</v>
      </c>
      <c r="H222" s="42" t="s">
        <v>157</v>
      </c>
    </row>
    <row r="223" spans="1:8" customFormat="1" ht="15" x14ac:dyDescent="0.25">
      <c r="A223" s="51"/>
      <c r="B223" s="4" t="s">
        <v>160</v>
      </c>
      <c r="C223" s="4" t="s">
        <v>161</v>
      </c>
      <c r="D223" s="4" t="s">
        <v>156</v>
      </c>
      <c r="E223" s="4">
        <v>100</v>
      </c>
      <c r="F223" s="4">
        <v>2418.89</v>
      </c>
      <c r="G223" s="5">
        <v>3.5999999999999999E-87</v>
      </c>
      <c r="H223" s="42" t="s">
        <v>157</v>
      </c>
    </row>
    <row r="224" spans="1:8" customFormat="1" ht="15" x14ac:dyDescent="0.25">
      <c r="A224" s="51"/>
      <c r="B224" s="4" t="s">
        <v>162</v>
      </c>
      <c r="C224" s="4" t="s">
        <v>163</v>
      </c>
      <c r="D224" s="4" t="s">
        <v>156</v>
      </c>
      <c r="E224" s="4">
        <v>100</v>
      </c>
      <c r="F224" s="4">
        <v>2129.5300000000002</v>
      </c>
      <c r="G224" s="5">
        <v>3.5999999999999999E-87</v>
      </c>
      <c r="H224" s="42" t="s">
        <v>157</v>
      </c>
    </row>
    <row r="225" spans="1:8" customFormat="1" ht="15" x14ac:dyDescent="0.25">
      <c r="A225" s="51"/>
      <c r="B225" s="4" t="s">
        <v>164</v>
      </c>
      <c r="C225" s="4" t="s">
        <v>165</v>
      </c>
      <c r="D225" s="4" t="s">
        <v>156</v>
      </c>
      <c r="E225" s="4">
        <v>100</v>
      </c>
      <c r="F225" s="4">
        <v>3620</v>
      </c>
      <c r="G225" s="5">
        <v>3.5999999999999999E-87</v>
      </c>
      <c r="H225" s="42" t="s">
        <v>157</v>
      </c>
    </row>
    <row r="226" spans="1:8" customFormat="1" ht="15" x14ac:dyDescent="0.25">
      <c r="A226" s="51"/>
      <c r="B226" s="4" t="s">
        <v>166</v>
      </c>
      <c r="C226" s="4" t="s">
        <v>167</v>
      </c>
      <c r="D226" s="4" t="s">
        <v>156</v>
      </c>
      <c r="E226" s="4">
        <v>100</v>
      </c>
      <c r="F226" s="4">
        <v>1600.86</v>
      </c>
      <c r="G226" s="5">
        <v>3.5999999999999999E-87</v>
      </c>
      <c r="H226" s="42" t="s">
        <v>157</v>
      </c>
    </row>
    <row r="227" spans="1:8" customFormat="1" ht="15" x14ac:dyDescent="0.25">
      <c r="A227" s="51"/>
      <c r="B227" s="4" t="s">
        <v>168</v>
      </c>
      <c r="C227" s="4" t="s">
        <v>169</v>
      </c>
      <c r="D227" s="4" t="s">
        <v>170</v>
      </c>
      <c r="E227" s="4">
        <v>100</v>
      </c>
      <c r="F227" s="4">
        <v>1.95</v>
      </c>
      <c r="G227" s="5">
        <v>3.5999999999999999E-87</v>
      </c>
      <c r="H227" s="42" t="s">
        <v>157</v>
      </c>
    </row>
    <row r="228" spans="1:8" customFormat="1" ht="15" x14ac:dyDescent="0.25">
      <c r="A228" s="51"/>
      <c r="B228" s="4" t="s">
        <v>171</v>
      </c>
      <c r="C228" s="4" t="s">
        <v>172</v>
      </c>
      <c r="D228" s="4" t="s">
        <v>156</v>
      </c>
      <c r="E228" s="4">
        <v>100</v>
      </c>
      <c r="F228" s="4">
        <v>2.93</v>
      </c>
      <c r="G228" s="5">
        <v>3.5999999999999999E-87</v>
      </c>
      <c r="H228" s="42" t="s">
        <v>157</v>
      </c>
    </row>
    <row r="229" spans="1:8" customFormat="1" ht="15" x14ac:dyDescent="0.25">
      <c r="A229" s="47" t="s">
        <v>173</v>
      </c>
      <c r="B229" s="4" t="s">
        <v>177</v>
      </c>
      <c r="C229" s="4" t="s">
        <v>178</v>
      </c>
      <c r="D229" s="4" t="s">
        <v>179</v>
      </c>
      <c r="E229" s="4">
        <v>100</v>
      </c>
      <c r="F229" s="4">
        <v>103.6</v>
      </c>
      <c r="G229" s="5">
        <v>1.8E-89</v>
      </c>
      <c r="H229" s="42" t="s">
        <v>180</v>
      </c>
    </row>
    <row r="230" spans="1:8" customFormat="1" ht="15" x14ac:dyDescent="0.25">
      <c r="A230" s="47"/>
      <c r="B230" s="4" t="s">
        <v>181</v>
      </c>
      <c r="C230" s="4" t="s">
        <v>178</v>
      </c>
      <c r="D230" s="4" t="s">
        <v>179</v>
      </c>
      <c r="E230" s="4">
        <v>100</v>
      </c>
      <c r="F230" s="4">
        <v>8200.5</v>
      </c>
      <c r="G230" s="5">
        <v>1.8E-89</v>
      </c>
      <c r="H230" s="42" t="s">
        <v>180</v>
      </c>
    </row>
    <row r="231" spans="1:8" customFormat="1" ht="15" x14ac:dyDescent="0.25">
      <c r="A231" s="47"/>
      <c r="B231" s="4" t="s">
        <v>182</v>
      </c>
      <c r="C231" s="4" t="s">
        <v>178</v>
      </c>
      <c r="D231" s="4" t="s">
        <v>179</v>
      </c>
      <c r="E231" s="4">
        <v>100</v>
      </c>
      <c r="F231" s="4">
        <v>4.96</v>
      </c>
      <c r="G231" s="5">
        <v>1.8E-89</v>
      </c>
      <c r="H231" s="42" t="s">
        <v>180</v>
      </c>
    </row>
    <row r="232" spans="1:8" customFormat="1" ht="15" x14ac:dyDescent="0.25">
      <c r="A232" s="47"/>
      <c r="B232" s="4" t="s">
        <v>183</v>
      </c>
      <c r="C232" s="4" t="s">
        <v>184</v>
      </c>
      <c r="D232" s="4" t="s">
        <v>179</v>
      </c>
      <c r="E232" s="4">
        <v>100</v>
      </c>
      <c r="F232" s="4">
        <v>6791.13</v>
      </c>
      <c r="G232" s="5">
        <v>1.8E-89</v>
      </c>
      <c r="H232" s="42" t="s">
        <v>180</v>
      </c>
    </row>
    <row r="233" spans="1:8" customFormat="1" ht="15" x14ac:dyDescent="0.25">
      <c r="A233" s="47"/>
      <c r="B233" s="4" t="s">
        <v>185</v>
      </c>
      <c r="C233" s="4" t="s">
        <v>178</v>
      </c>
      <c r="D233" s="4" t="s">
        <v>179</v>
      </c>
      <c r="E233" s="4">
        <v>100</v>
      </c>
      <c r="F233" s="4">
        <v>550.61</v>
      </c>
      <c r="G233" s="5">
        <v>1.8E-89</v>
      </c>
      <c r="H233" s="42" t="s">
        <v>180</v>
      </c>
    </row>
    <row r="234" spans="1:8" customFormat="1" ht="15" x14ac:dyDescent="0.25">
      <c r="A234" s="47"/>
      <c r="B234" s="4" t="s">
        <v>186</v>
      </c>
      <c r="C234" s="4" t="s">
        <v>178</v>
      </c>
      <c r="D234" s="4" t="s">
        <v>179</v>
      </c>
      <c r="E234" s="4">
        <v>100</v>
      </c>
      <c r="F234" s="4">
        <v>6791.13</v>
      </c>
      <c r="G234" s="5">
        <v>1.8E-89</v>
      </c>
      <c r="H234" s="42" t="s">
        <v>180</v>
      </c>
    </row>
    <row r="235" spans="1:8" customFormat="1" ht="15" x14ac:dyDescent="0.25">
      <c r="A235" s="47"/>
      <c r="B235" s="4" t="s">
        <v>187</v>
      </c>
      <c r="C235" s="4" t="s">
        <v>178</v>
      </c>
      <c r="D235" s="4" t="s">
        <v>179</v>
      </c>
      <c r="E235" s="4">
        <v>100</v>
      </c>
      <c r="F235" s="4">
        <v>6234.24</v>
      </c>
      <c r="G235" s="5">
        <v>1.8E-89</v>
      </c>
      <c r="H235" s="42" t="s">
        <v>180</v>
      </c>
    </row>
    <row r="236" spans="1:8" customFormat="1" ht="15" x14ac:dyDescent="0.25">
      <c r="A236" s="47"/>
      <c r="B236" s="4" t="s">
        <v>188</v>
      </c>
      <c r="C236" s="4" t="s">
        <v>178</v>
      </c>
      <c r="D236" s="4" t="s">
        <v>179</v>
      </c>
      <c r="E236" s="4">
        <v>100</v>
      </c>
      <c r="F236" s="4">
        <v>5.43</v>
      </c>
      <c r="G236" s="5">
        <v>1.8E-89</v>
      </c>
      <c r="H236" s="42" t="s">
        <v>180</v>
      </c>
    </row>
    <row r="237" spans="1:8" customFormat="1" ht="15" x14ac:dyDescent="0.25">
      <c r="A237" s="47"/>
      <c r="B237" s="4" t="s">
        <v>189</v>
      </c>
      <c r="C237" s="4" t="s">
        <v>190</v>
      </c>
      <c r="D237" s="4" t="s">
        <v>179</v>
      </c>
      <c r="E237" s="4">
        <v>100</v>
      </c>
      <c r="F237" s="4">
        <v>209.82</v>
      </c>
      <c r="G237" s="5">
        <v>1.8E-89</v>
      </c>
      <c r="H237" s="42" t="s">
        <v>191</v>
      </c>
    </row>
    <row r="238" spans="1:8" customFormat="1" ht="15" x14ac:dyDescent="0.25">
      <c r="A238" s="47"/>
      <c r="B238" s="4" t="s">
        <v>192</v>
      </c>
      <c r="C238" s="4" t="s">
        <v>178</v>
      </c>
      <c r="D238" s="4" t="s">
        <v>179</v>
      </c>
      <c r="E238" s="4">
        <v>100</v>
      </c>
      <c r="F238" s="4">
        <v>24.52</v>
      </c>
      <c r="G238" s="5">
        <v>1.8E-89</v>
      </c>
      <c r="H238" s="42" t="s">
        <v>180</v>
      </c>
    </row>
    <row r="239" spans="1:8" customFormat="1" ht="15" x14ac:dyDescent="0.25">
      <c r="A239" s="47"/>
      <c r="B239" s="4" t="s">
        <v>193</v>
      </c>
      <c r="C239" s="4" t="s">
        <v>178</v>
      </c>
      <c r="D239" s="4" t="s">
        <v>179</v>
      </c>
      <c r="E239" s="4">
        <v>100</v>
      </c>
      <c r="F239" s="4">
        <v>7033.61</v>
      </c>
      <c r="G239" s="5">
        <v>1.8E-89</v>
      </c>
      <c r="H239" s="42" t="s">
        <v>180</v>
      </c>
    </row>
    <row r="240" spans="1:8" customFormat="1" ht="15" x14ac:dyDescent="0.25">
      <c r="A240" s="47"/>
      <c r="B240" s="4" t="s">
        <v>194</v>
      </c>
      <c r="C240" s="4" t="s">
        <v>178</v>
      </c>
      <c r="D240" s="4" t="s">
        <v>179</v>
      </c>
      <c r="E240" s="4">
        <v>100</v>
      </c>
      <c r="F240" s="4">
        <v>138.72999999999999</v>
      </c>
      <c r="G240" s="5">
        <v>1.8E-89</v>
      </c>
      <c r="H240" s="42" t="s">
        <v>180</v>
      </c>
    </row>
    <row r="241" spans="1:8" customFormat="1" ht="15" x14ac:dyDescent="0.25">
      <c r="A241" s="51" t="s">
        <v>475</v>
      </c>
      <c r="B241" s="4" t="s">
        <v>197</v>
      </c>
      <c r="C241" s="4" t="s">
        <v>198</v>
      </c>
      <c r="D241" s="4" t="s">
        <v>199</v>
      </c>
      <c r="E241" s="4">
        <v>100</v>
      </c>
      <c r="F241" s="4">
        <v>40.53</v>
      </c>
      <c r="G241" s="5">
        <v>3.0999999999999998E-88</v>
      </c>
      <c r="H241" s="42" t="s">
        <v>200</v>
      </c>
    </row>
    <row r="242" spans="1:8" customFormat="1" ht="15" x14ac:dyDescent="0.25">
      <c r="A242" s="51"/>
      <c r="B242" s="4" t="s">
        <v>197</v>
      </c>
      <c r="C242" s="4" t="s">
        <v>198</v>
      </c>
      <c r="D242" s="4" t="s">
        <v>201</v>
      </c>
      <c r="E242" s="4">
        <v>100</v>
      </c>
      <c r="F242" s="4">
        <v>15.17</v>
      </c>
      <c r="G242" s="5">
        <v>3.0999999999999998E-88</v>
      </c>
      <c r="H242" s="42" t="s">
        <v>200</v>
      </c>
    </row>
    <row r="243" spans="1:8" customFormat="1" ht="15" x14ac:dyDescent="0.25">
      <c r="A243" s="51"/>
      <c r="B243" s="4" t="s">
        <v>316</v>
      </c>
      <c r="C243" s="4" t="s">
        <v>317</v>
      </c>
      <c r="D243" s="4" t="s">
        <v>318</v>
      </c>
      <c r="E243" s="4">
        <v>95.8</v>
      </c>
      <c r="F243" s="4">
        <v>469.09</v>
      </c>
      <c r="G243" s="5">
        <v>1.6999999999999999E-85</v>
      </c>
      <c r="H243" s="4" t="s">
        <v>661</v>
      </c>
    </row>
    <row r="244" spans="1:8" customFormat="1" ht="15" x14ac:dyDescent="0.25">
      <c r="A244" s="47" t="s">
        <v>476</v>
      </c>
      <c r="B244" s="4" t="s">
        <v>206</v>
      </c>
      <c r="C244" s="4" t="s">
        <v>207</v>
      </c>
      <c r="D244" s="4" t="s">
        <v>208</v>
      </c>
      <c r="E244" s="4">
        <v>99.2</v>
      </c>
      <c r="F244" s="4">
        <v>5.36</v>
      </c>
      <c r="G244" s="5">
        <v>7.4999999999999999E-89</v>
      </c>
      <c r="H244" s="42" t="s">
        <v>209</v>
      </c>
    </row>
    <row r="245" spans="1:8" customFormat="1" ht="15" x14ac:dyDescent="0.25">
      <c r="A245" s="47"/>
      <c r="B245" s="4" t="s">
        <v>206</v>
      </c>
      <c r="C245" s="4" t="s">
        <v>207</v>
      </c>
      <c r="D245" s="4" t="s">
        <v>210</v>
      </c>
      <c r="E245" s="4">
        <v>99.2</v>
      </c>
      <c r="F245" s="4">
        <v>2.82</v>
      </c>
      <c r="G245" s="5">
        <v>7.4999999999999999E-89</v>
      </c>
      <c r="H245" s="42" t="s">
        <v>209</v>
      </c>
    </row>
    <row r="246" spans="1:8" customFormat="1" ht="15" x14ac:dyDescent="0.25">
      <c r="A246" s="47"/>
      <c r="B246" s="4" t="s">
        <v>211</v>
      </c>
      <c r="C246" s="4" t="s">
        <v>207</v>
      </c>
      <c r="D246" s="4" t="s">
        <v>212</v>
      </c>
      <c r="E246" s="4">
        <v>99.2</v>
      </c>
      <c r="F246" s="4">
        <v>51.77</v>
      </c>
      <c r="G246" s="5">
        <v>7.4999999999999999E-89</v>
      </c>
      <c r="H246" s="42" t="s">
        <v>209</v>
      </c>
    </row>
    <row r="247" spans="1:8" customFormat="1" ht="15" x14ac:dyDescent="0.25">
      <c r="A247" s="47"/>
      <c r="B247" s="4" t="s">
        <v>213</v>
      </c>
      <c r="C247" s="4" t="s">
        <v>214</v>
      </c>
      <c r="D247" s="4" t="s">
        <v>215</v>
      </c>
      <c r="E247" s="4">
        <v>99.2</v>
      </c>
      <c r="F247" s="4">
        <v>3.03</v>
      </c>
      <c r="G247" s="5">
        <v>7.4999999999999999E-89</v>
      </c>
      <c r="H247" s="42" t="s">
        <v>209</v>
      </c>
    </row>
    <row r="248" spans="1:8" customFormat="1" ht="15" x14ac:dyDescent="0.25">
      <c r="A248" s="47"/>
      <c r="B248" s="4" t="s">
        <v>216</v>
      </c>
      <c r="C248" s="4" t="s">
        <v>217</v>
      </c>
      <c r="D248" s="4" t="s">
        <v>215</v>
      </c>
      <c r="E248" s="4">
        <v>99.2</v>
      </c>
      <c r="F248" s="4">
        <v>3.2</v>
      </c>
      <c r="G248" s="5">
        <v>7.4999999999999999E-89</v>
      </c>
      <c r="H248" s="42" t="s">
        <v>209</v>
      </c>
    </row>
    <row r="249" spans="1:8" customFormat="1" ht="15" x14ac:dyDescent="0.25">
      <c r="A249" s="47"/>
      <c r="B249" s="4" t="s">
        <v>218</v>
      </c>
      <c r="C249" s="4" t="s">
        <v>219</v>
      </c>
      <c r="D249" s="4" t="s">
        <v>210</v>
      </c>
      <c r="E249" s="4">
        <v>99.2</v>
      </c>
      <c r="F249" s="4">
        <v>38.94</v>
      </c>
      <c r="G249" s="5">
        <v>7.4999999999999999E-89</v>
      </c>
      <c r="H249" s="42" t="s">
        <v>209</v>
      </c>
    </row>
    <row r="250" spans="1:8" customFormat="1" ht="15" x14ac:dyDescent="0.25">
      <c r="A250" s="47"/>
      <c r="B250" s="4" t="s">
        <v>220</v>
      </c>
      <c r="C250" s="4" t="s">
        <v>221</v>
      </c>
      <c r="D250" s="4" t="s">
        <v>208</v>
      </c>
      <c r="E250" s="4">
        <v>99.2</v>
      </c>
      <c r="F250" s="4">
        <v>43.65</v>
      </c>
      <c r="G250" s="5">
        <v>7.4999999999999999E-89</v>
      </c>
      <c r="H250" s="42" t="s">
        <v>209</v>
      </c>
    </row>
    <row r="251" spans="1:8" customFormat="1" ht="15" x14ac:dyDescent="0.25">
      <c r="A251" s="47"/>
      <c r="B251" s="4" t="s">
        <v>222</v>
      </c>
      <c r="C251" s="4" t="s">
        <v>223</v>
      </c>
      <c r="D251" s="4" t="s">
        <v>208</v>
      </c>
      <c r="E251" s="4">
        <v>99.2</v>
      </c>
      <c r="F251" s="4">
        <v>494.36</v>
      </c>
      <c r="G251" s="5">
        <v>7.4999999999999999E-89</v>
      </c>
      <c r="H251" s="42" t="s">
        <v>209</v>
      </c>
    </row>
    <row r="252" spans="1:8" customFormat="1" ht="15" x14ac:dyDescent="0.25">
      <c r="A252" s="47"/>
      <c r="B252" s="4" t="s">
        <v>224</v>
      </c>
      <c r="C252" s="4" t="s">
        <v>225</v>
      </c>
      <c r="D252" s="4" t="s">
        <v>226</v>
      </c>
      <c r="E252" s="4">
        <v>99.2</v>
      </c>
      <c r="F252" s="4">
        <v>34.79</v>
      </c>
      <c r="G252" s="5">
        <v>7.4999999999999999E-89</v>
      </c>
      <c r="H252" s="42" t="s">
        <v>209</v>
      </c>
    </row>
    <row r="253" spans="1:8" customFormat="1" ht="15" x14ac:dyDescent="0.25">
      <c r="A253" s="47"/>
      <c r="B253" s="4" t="s">
        <v>224</v>
      </c>
      <c r="C253" s="4" t="s">
        <v>225</v>
      </c>
      <c r="D253" s="4" t="s">
        <v>227</v>
      </c>
      <c r="E253" s="4">
        <v>99.2</v>
      </c>
      <c r="F253" s="4">
        <v>2.2400000000000002</v>
      </c>
      <c r="G253" s="5">
        <v>7.4999999999999999E-89</v>
      </c>
      <c r="H253" s="42" t="s">
        <v>209</v>
      </c>
    </row>
    <row r="254" spans="1:8" customFormat="1" ht="15" x14ac:dyDescent="0.25">
      <c r="A254" s="47"/>
      <c r="B254" s="4" t="s">
        <v>224</v>
      </c>
      <c r="C254" s="4" t="s">
        <v>225</v>
      </c>
      <c r="D254" s="4" t="s">
        <v>228</v>
      </c>
      <c r="E254" s="4">
        <v>99.2</v>
      </c>
      <c r="F254" s="4">
        <v>3.23</v>
      </c>
      <c r="G254" s="5">
        <v>7.4999999999999999E-89</v>
      </c>
      <c r="H254" s="42" t="s">
        <v>209</v>
      </c>
    </row>
    <row r="255" spans="1:8" customFormat="1" ht="15" x14ac:dyDescent="0.25">
      <c r="A255" s="47"/>
      <c r="B255" s="4" t="s">
        <v>224</v>
      </c>
      <c r="C255" s="4" t="s">
        <v>225</v>
      </c>
      <c r="D255" s="4" t="s">
        <v>229</v>
      </c>
      <c r="E255" s="4">
        <v>99.2</v>
      </c>
      <c r="F255" s="4">
        <v>2.1800000000000002</v>
      </c>
      <c r="G255" s="5">
        <v>7.4999999999999999E-89</v>
      </c>
      <c r="H255" s="42" t="s">
        <v>209</v>
      </c>
    </row>
    <row r="256" spans="1:8" customFormat="1" ht="15" x14ac:dyDescent="0.25">
      <c r="A256" s="47"/>
      <c r="B256" s="4" t="s">
        <v>230</v>
      </c>
      <c r="C256" s="4" t="s">
        <v>231</v>
      </c>
      <c r="D256" s="4" t="s">
        <v>232</v>
      </c>
      <c r="E256" s="4">
        <v>99.2</v>
      </c>
      <c r="F256" s="4">
        <v>66.849999999999994</v>
      </c>
      <c r="G256" s="5">
        <v>7.4999999999999999E-89</v>
      </c>
      <c r="H256" s="42" t="s">
        <v>209</v>
      </c>
    </row>
    <row r="257" spans="1:8" customFormat="1" ht="15" x14ac:dyDescent="0.25">
      <c r="A257" s="47"/>
      <c r="B257" s="4" t="s">
        <v>230</v>
      </c>
      <c r="C257" s="4" t="s">
        <v>231</v>
      </c>
      <c r="D257" s="4" t="s">
        <v>233</v>
      </c>
      <c r="E257" s="4">
        <v>99.2</v>
      </c>
      <c r="F257" s="4">
        <v>51.56</v>
      </c>
      <c r="G257" s="5">
        <v>7.4999999999999999E-89</v>
      </c>
      <c r="H257" s="42" t="s">
        <v>209</v>
      </c>
    </row>
    <row r="258" spans="1:8" customFormat="1" ht="15" x14ac:dyDescent="0.25">
      <c r="A258" s="47"/>
      <c r="B258" s="4" t="s">
        <v>230</v>
      </c>
      <c r="C258" s="4" t="s">
        <v>231</v>
      </c>
      <c r="D258" s="4" t="s">
        <v>208</v>
      </c>
      <c r="E258" s="4">
        <v>99.2</v>
      </c>
      <c r="F258" s="4">
        <v>2.81</v>
      </c>
      <c r="G258" s="5">
        <v>7.4999999999999999E-89</v>
      </c>
      <c r="H258" s="42" t="s">
        <v>209</v>
      </c>
    </row>
    <row r="259" spans="1:8" customFormat="1" ht="15" x14ac:dyDescent="0.25">
      <c r="A259" s="47"/>
      <c r="B259" s="4" t="s">
        <v>234</v>
      </c>
      <c r="C259" s="4" t="s">
        <v>235</v>
      </c>
      <c r="D259" s="4" t="s">
        <v>208</v>
      </c>
      <c r="E259" s="4">
        <v>99.2</v>
      </c>
      <c r="F259" s="4">
        <v>19.559999999999999</v>
      </c>
      <c r="G259" s="5">
        <v>7.4999999999999999E-89</v>
      </c>
      <c r="H259" s="42" t="s">
        <v>209</v>
      </c>
    </row>
    <row r="260" spans="1:8" customFormat="1" ht="15" x14ac:dyDescent="0.25">
      <c r="A260" s="47"/>
      <c r="B260" s="4" t="s">
        <v>236</v>
      </c>
      <c r="C260" s="4" t="s">
        <v>237</v>
      </c>
      <c r="D260" s="4" t="s">
        <v>215</v>
      </c>
      <c r="E260" s="4">
        <v>99.2</v>
      </c>
      <c r="F260" s="4">
        <v>96.48</v>
      </c>
      <c r="G260" s="5">
        <v>7.4999999999999999E-89</v>
      </c>
      <c r="H260" s="42" t="s">
        <v>209</v>
      </c>
    </row>
    <row r="261" spans="1:8" customFormat="1" ht="15" x14ac:dyDescent="0.25">
      <c r="A261" s="47"/>
      <c r="B261" s="4" t="s">
        <v>238</v>
      </c>
      <c r="C261" s="4" t="s">
        <v>239</v>
      </c>
      <c r="D261" s="4" t="s">
        <v>240</v>
      </c>
      <c r="E261" s="4">
        <v>99.2</v>
      </c>
      <c r="F261" s="4">
        <v>239.82</v>
      </c>
      <c r="G261" s="5">
        <v>7.4999999999999999E-89</v>
      </c>
      <c r="H261" s="42" t="s">
        <v>209</v>
      </c>
    </row>
    <row r="262" spans="1:8" customFormat="1" ht="15" x14ac:dyDescent="0.25">
      <c r="A262" s="47"/>
      <c r="B262" s="4" t="s">
        <v>241</v>
      </c>
      <c r="C262" s="4" t="s">
        <v>242</v>
      </c>
      <c r="D262" s="4" t="s">
        <v>215</v>
      </c>
      <c r="E262" s="4">
        <v>99.2</v>
      </c>
      <c r="F262" s="4">
        <v>93.64</v>
      </c>
      <c r="G262" s="5">
        <v>7.4999999999999999E-89</v>
      </c>
      <c r="H262" s="42" t="s">
        <v>209</v>
      </c>
    </row>
    <row r="263" spans="1:8" customFormat="1" ht="15" x14ac:dyDescent="0.25">
      <c r="A263" s="47"/>
      <c r="B263" s="4" t="s">
        <v>243</v>
      </c>
      <c r="C263" s="4" t="s">
        <v>244</v>
      </c>
      <c r="D263" s="4" t="s">
        <v>208</v>
      </c>
      <c r="E263" s="4">
        <v>99.2</v>
      </c>
      <c r="F263" s="4">
        <v>35.36</v>
      </c>
      <c r="G263" s="5">
        <v>7.4999999999999999E-89</v>
      </c>
      <c r="H263" s="42" t="s">
        <v>209</v>
      </c>
    </row>
    <row r="264" spans="1:8" customFormat="1" ht="15" x14ac:dyDescent="0.25">
      <c r="A264" s="47"/>
      <c r="B264" s="4" t="s">
        <v>245</v>
      </c>
      <c r="C264" s="4" t="s">
        <v>246</v>
      </c>
      <c r="D264" s="4" t="s">
        <v>208</v>
      </c>
      <c r="E264" s="4">
        <v>99.2</v>
      </c>
      <c r="F264" s="4">
        <v>185.3</v>
      </c>
      <c r="G264" s="5">
        <v>7.4999999999999999E-89</v>
      </c>
      <c r="H264" s="42" t="s">
        <v>209</v>
      </c>
    </row>
    <row r="265" spans="1:8" customFormat="1" ht="15" x14ac:dyDescent="0.25">
      <c r="A265" s="47"/>
      <c r="B265" s="4" t="s">
        <v>247</v>
      </c>
      <c r="C265" s="4" t="s">
        <v>248</v>
      </c>
      <c r="D265" s="4" t="s">
        <v>215</v>
      </c>
      <c r="E265" s="4">
        <v>99.2</v>
      </c>
      <c r="F265" s="4">
        <v>42.54</v>
      </c>
      <c r="G265" s="5">
        <v>7.4999999999999999E-89</v>
      </c>
      <c r="H265" s="42" t="s">
        <v>209</v>
      </c>
    </row>
    <row r="266" spans="1:8" customFormat="1" ht="15" x14ac:dyDescent="0.25">
      <c r="A266" s="47"/>
      <c r="B266" s="4" t="s">
        <v>249</v>
      </c>
      <c r="C266" s="4" t="s">
        <v>250</v>
      </c>
      <c r="D266" s="4" t="s">
        <v>208</v>
      </c>
      <c r="E266" s="4">
        <v>99.2</v>
      </c>
      <c r="F266" s="4">
        <v>158.07</v>
      </c>
      <c r="G266" s="5">
        <v>7.4999999999999999E-89</v>
      </c>
      <c r="H266" s="42" t="s">
        <v>209</v>
      </c>
    </row>
    <row r="267" spans="1:8" customFormat="1" ht="15" x14ac:dyDescent="0.25">
      <c r="A267" s="47"/>
      <c r="B267" s="4" t="s">
        <v>251</v>
      </c>
      <c r="C267" s="4" t="s">
        <v>252</v>
      </c>
      <c r="D267" s="4" t="s">
        <v>208</v>
      </c>
      <c r="E267" s="4">
        <v>99.2</v>
      </c>
      <c r="F267" s="4">
        <v>129.86000000000001</v>
      </c>
      <c r="G267" s="5">
        <v>7.4999999999999999E-89</v>
      </c>
      <c r="H267" s="42" t="s">
        <v>209</v>
      </c>
    </row>
    <row r="268" spans="1:8" customFormat="1" ht="15" x14ac:dyDescent="0.25">
      <c r="A268" s="47"/>
      <c r="B268" s="4" t="s">
        <v>253</v>
      </c>
      <c r="C268" s="4" t="s">
        <v>254</v>
      </c>
      <c r="D268" s="4" t="s">
        <v>255</v>
      </c>
      <c r="E268" s="4">
        <v>99.2</v>
      </c>
      <c r="F268" s="4">
        <v>506.59</v>
      </c>
      <c r="G268" s="5">
        <v>7.4999999999999999E-89</v>
      </c>
      <c r="H268" s="42" t="s">
        <v>209</v>
      </c>
    </row>
    <row r="269" spans="1:8" customFormat="1" ht="15" x14ac:dyDescent="0.25">
      <c r="A269" s="47"/>
      <c r="B269" s="4" t="s">
        <v>256</v>
      </c>
      <c r="C269" s="4" t="s">
        <v>257</v>
      </c>
      <c r="D269" s="4" t="s">
        <v>208</v>
      </c>
      <c r="E269" s="4">
        <v>99.2</v>
      </c>
      <c r="F269" s="4">
        <v>10.28</v>
      </c>
      <c r="G269" s="5">
        <v>7.4999999999999999E-89</v>
      </c>
      <c r="H269" s="42" t="s">
        <v>209</v>
      </c>
    </row>
    <row r="270" spans="1:8" customFormat="1" ht="15" x14ac:dyDescent="0.25">
      <c r="A270" s="47"/>
      <c r="B270" s="4" t="s">
        <v>258</v>
      </c>
      <c r="C270" s="4" t="s">
        <v>259</v>
      </c>
      <c r="D270" s="4" t="s">
        <v>208</v>
      </c>
      <c r="E270" s="4">
        <v>99.2</v>
      </c>
      <c r="F270" s="4">
        <v>33.04</v>
      </c>
      <c r="G270" s="5">
        <v>7.4999999999999999E-89</v>
      </c>
      <c r="H270" s="42" t="s">
        <v>209</v>
      </c>
    </row>
    <row r="271" spans="1:8" customFormat="1" ht="15" x14ac:dyDescent="0.25">
      <c r="A271" s="47"/>
      <c r="B271" s="4" t="s">
        <v>258</v>
      </c>
      <c r="C271" s="4" t="s">
        <v>259</v>
      </c>
      <c r="D271" s="4" t="s">
        <v>233</v>
      </c>
      <c r="E271" s="4">
        <v>99.2</v>
      </c>
      <c r="F271" s="4">
        <v>5.75</v>
      </c>
      <c r="G271" s="5">
        <v>7.4999999999999999E-89</v>
      </c>
      <c r="H271" s="42" t="s">
        <v>209</v>
      </c>
    </row>
    <row r="272" spans="1:8" customFormat="1" ht="15" x14ac:dyDescent="0.25">
      <c r="A272" s="47"/>
      <c r="B272" s="4" t="s">
        <v>260</v>
      </c>
      <c r="C272" s="4" t="s">
        <v>261</v>
      </c>
      <c r="D272" s="4" t="s">
        <v>210</v>
      </c>
      <c r="E272" s="4">
        <v>99.2</v>
      </c>
      <c r="F272" s="4">
        <v>55.82</v>
      </c>
      <c r="G272" s="5">
        <v>7.4999999999999999E-89</v>
      </c>
      <c r="H272" s="42" t="s">
        <v>209</v>
      </c>
    </row>
    <row r="273" spans="1:8" customFormat="1" ht="15" x14ac:dyDescent="0.25">
      <c r="A273" s="47"/>
      <c r="B273" s="4" t="s">
        <v>262</v>
      </c>
      <c r="C273" s="4" t="s">
        <v>263</v>
      </c>
      <c r="D273" s="4" t="s">
        <v>208</v>
      </c>
      <c r="E273" s="4">
        <v>99.2</v>
      </c>
      <c r="F273" s="4">
        <v>49.55</v>
      </c>
      <c r="G273" s="5">
        <v>7.4999999999999999E-89</v>
      </c>
      <c r="H273" s="42" t="s">
        <v>209</v>
      </c>
    </row>
    <row r="274" spans="1:8" customFormat="1" ht="15" x14ac:dyDescent="0.25">
      <c r="A274" s="47"/>
      <c r="B274" s="4" t="s">
        <v>264</v>
      </c>
      <c r="C274" s="4" t="s">
        <v>265</v>
      </c>
      <c r="D274" s="4" t="s">
        <v>208</v>
      </c>
      <c r="E274" s="4">
        <v>99.2</v>
      </c>
      <c r="F274" s="4">
        <v>51.13</v>
      </c>
      <c r="G274" s="5">
        <v>7.4999999999999999E-89</v>
      </c>
      <c r="H274" s="42" t="s">
        <v>209</v>
      </c>
    </row>
    <row r="275" spans="1:8" customFormat="1" ht="15" x14ac:dyDescent="0.25">
      <c r="A275" s="47"/>
      <c r="B275" s="4" t="s">
        <v>266</v>
      </c>
      <c r="C275" s="4" t="s">
        <v>267</v>
      </c>
      <c r="D275" s="4" t="s">
        <v>208</v>
      </c>
      <c r="E275" s="4">
        <v>99.2</v>
      </c>
      <c r="F275" s="4">
        <v>4943.8</v>
      </c>
      <c r="G275" s="5">
        <v>7.4999999999999999E-89</v>
      </c>
      <c r="H275" s="42" t="s">
        <v>209</v>
      </c>
    </row>
    <row r="276" spans="1:8" customFormat="1" ht="15" x14ac:dyDescent="0.25">
      <c r="A276" s="47"/>
      <c r="B276" s="4" t="s">
        <v>268</v>
      </c>
      <c r="C276" s="4" t="s">
        <v>269</v>
      </c>
      <c r="D276" s="4" t="s">
        <v>270</v>
      </c>
      <c r="E276" s="4">
        <v>99.2</v>
      </c>
      <c r="F276" s="4">
        <v>68.17</v>
      </c>
      <c r="G276" s="5">
        <v>7.4999999999999999E-89</v>
      </c>
      <c r="H276" s="42" t="s">
        <v>209</v>
      </c>
    </row>
    <row r="277" spans="1:8" customFormat="1" ht="15" x14ac:dyDescent="0.25">
      <c r="A277" s="47"/>
      <c r="B277" s="4" t="s">
        <v>268</v>
      </c>
      <c r="C277" s="4" t="s">
        <v>269</v>
      </c>
      <c r="D277" s="4" t="s">
        <v>208</v>
      </c>
      <c r="E277" s="4">
        <v>99.2</v>
      </c>
      <c r="F277" s="4">
        <v>42.48</v>
      </c>
      <c r="G277" s="5">
        <v>7.4999999999999999E-89</v>
      </c>
      <c r="H277" s="42" t="s">
        <v>209</v>
      </c>
    </row>
    <row r="278" spans="1:8" customFormat="1" ht="15" x14ac:dyDescent="0.25">
      <c r="A278" s="47"/>
      <c r="B278" s="4" t="s">
        <v>268</v>
      </c>
      <c r="C278" s="4" t="s">
        <v>269</v>
      </c>
      <c r="D278" s="4" t="s">
        <v>208</v>
      </c>
      <c r="E278" s="4">
        <v>99.2</v>
      </c>
      <c r="F278" s="4">
        <v>164.13</v>
      </c>
      <c r="G278" s="5">
        <v>7.4999999999999999E-89</v>
      </c>
      <c r="H278" s="42" t="s">
        <v>209</v>
      </c>
    </row>
    <row r="279" spans="1:8" customFormat="1" ht="15" x14ac:dyDescent="0.25">
      <c r="A279" s="47"/>
      <c r="B279" s="4" t="s">
        <v>268</v>
      </c>
      <c r="C279" s="4" t="s">
        <v>269</v>
      </c>
      <c r="D279" s="4" t="s">
        <v>227</v>
      </c>
      <c r="E279" s="4">
        <v>99.2</v>
      </c>
      <c r="F279" s="4">
        <v>10.36</v>
      </c>
      <c r="G279" s="5">
        <v>7.4999999999999999E-89</v>
      </c>
      <c r="H279" s="42" t="s">
        <v>209</v>
      </c>
    </row>
    <row r="280" spans="1:8" customFormat="1" ht="15" x14ac:dyDescent="0.25">
      <c r="A280" s="47"/>
      <c r="B280" s="4" t="s">
        <v>271</v>
      </c>
      <c r="C280" s="4" t="s">
        <v>272</v>
      </c>
      <c r="D280" s="4" t="s">
        <v>208</v>
      </c>
      <c r="E280" s="4">
        <v>99.2</v>
      </c>
      <c r="F280" s="4">
        <v>165.11</v>
      </c>
      <c r="G280" s="5">
        <v>7.4999999999999999E-89</v>
      </c>
      <c r="H280" s="42" t="s">
        <v>209</v>
      </c>
    </row>
    <row r="281" spans="1:8" customFormat="1" ht="15" x14ac:dyDescent="0.25">
      <c r="A281" s="47"/>
      <c r="B281" s="4" t="s">
        <v>273</v>
      </c>
      <c r="C281" s="4" t="s">
        <v>274</v>
      </c>
      <c r="D281" s="4" t="s">
        <v>210</v>
      </c>
      <c r="E281" s="4">
        <v>99.2</v>
      </c>
      <c r="F281" s="4">
        <v>190.76</v>
      </c>
      <c r="G281" s="5">
        <v>7.4999999999999999E-89</v>
      </c>
      <c r="H281" s="42" t="s">
        <v>209</v>
      </c>
    </row>
    <row r="282" spans="1:8" customFormat="1" ht="15" x14ac:dyDescent="0.25">
      <c r="A282" s="47"/>
      <c r="B282" s="4" t="s">
        <v>275</v>
      </c>
      <c r="C282" s="4" t="s">
        <v>276</v>
      </c>
      <c r="D282" s="4" t="s">
        <v>208</v>
      </c>
      <c r="E282" s="4">
        <v>99.2</v>
      </c>
      <c r="F282" s="4">
        <v>135.04</v>
      </c>
      <c r="G282" s="5">
        <v>7.4999999999999999E-89</v>
      </c>
      <c r="H282" s="42" t="s">
        <v>209</v>
      </c>
    </row>
    <row r="283" spans="1:8" customFormat="1" ht="15" x14ac:dyDescent="0.25">
      <c r="A283" s="47"/>
      <c r="B283" s="4" t="s">
        <v>277</v>
      </c>
      <c r="C283" s="4" t="s">
        <v>278</v>
      </c>
      <c r="D283" s="4" t="s">
        <v>255</v>
      </c>
      <c r="E283" s="4">
        <v>99.2</v>
      </c>
      <c r="F283" s="4">
        <v>543.95000000000005</v>
      </c>
      <c r="G283" s="5">
        <v>7.4999999999999999E-89</v>
      </c>
      <c r="H283" s="42" t="s">
        <v>209</v>
      </c>
    </row>
    <row r="284" spans="1:8" customFormat="1" ht="15" x14ac:dyDescent="0.25">
      <c r="A284" s="47"/>
      <c r="B284" s="4" t="s">
        <v>279</v>
      </c>
      <c r="C284" s="4" t="s">
        <v>280</v>
      </c>
      <c r="D284" s="4" t="s">
        <v>208</v>
      </c>
      <c r="E284" s="4">
        <v>99.2</v>
      </c>
      <c r="F284" s="4">
        <v>4463.7700000000004</v>
      </c>
      <c r="G284" s="5">
        <v>7.4999999999999999E-89</v>
      </c>
      <c r="H284" s="42" t="s">
        <v>209</v>
      </c>
    </row>
    <row r="285" spans="1:8" customFormat="1" ht="15" x14ac:dyDescent="0.25">
      <c r="A285" s="47"/>
      <c r="B285" s="4" t="s">
        <v>281</v>
      </c>
      <c r="C285" s="4" t="s">
        <v>282</v>
      </c>
      <c r="D285" s="4" t="s">
        <v>208</v>
      </c>
      <c r="E285" s="4">
        <v>99.2</v>
      </c>
      <c r="F285" s="4">
        <v>17.63</v>
      </c>
      <c r="G285" s="5">
        <v>7.4999999999999999E-89</v>
      </c>
      <c r="H285" s="42" t="s">
        <v>209</v>
      </c>
    </row>
    <row r="286" spans="1:8" customFormat="1" ht="15" x14ac:dyDescent="0.25">
      <c r="A286" s="47"/>
      <c r="B286" s="4" t="s">
        <v>283</v>
      </c>
      <c r="C286" s="4" t="s">
        <v>284</v>
      </c>
      <c r="D286" s="4" t="s">
        <v>208</v>
      </c>
      <c r="E286" s="4">
        <v>99.2</v>
      </c>
      <c r="F286" s="4">
        <v>36.200000000000003</v>
      </c>
      <c r="G286" s="5">
        <v>7.4999999999999999E-89</v>
      </c>
      <c r="H286" s="42" t="s">
        <v>209</v>
      </c>
    </row>
    <row r="287" spans="1:8" customFormat="1" ht="15" x14ac:dyDescent="0.25">
      <c r="A287" s="47"/>
      <c r="B287" s="4" t="s">
        <v>283</v>
      </c>
      <c r="C287" s="4" t="s">
        <v>284</v>
      </c>
      <c r="D287" s="4" t="s">
        <v>227</v>
      </c>
      <c r="E287" s="4">
        <v>99.2</v>
      </c>
      <c r="F287" s="4">
        <v>28.85</v>
      </c>
      <c r="G287" s="5">
        <v>7.4999999999999999E-89</v>
      </c>
      <c r="H287" s="42" t="s">
        <v>209</v>
      </c>
    </row>
    <row r="288" spans="1:8" customFormat="1" ht="15" x14ac:dyDescent="0.25">
      <c r="A288" s="47"/>
      <c r="B288" s="4" t="s">
        <v>283</v>
      </c>
      <c r="C288" s="4" t="s">
        <v>284</v>
      </c>
      <c r="D288" s="4" t="s">
        <v>208</v>
      </c>
      <c r="E288" s="4">
        <v>99.2</v>
      </c>
      <c r="F288" s="4">
        <v>18.739999999999998</v>
      </c>
      <c r="G288" s="5">
        <v>7.4999999999999999E-89</v>
      </c>
      <c r="H288" s="42" t="s">
        <v>209</v>
      </c>
    </row>
    <row r="289" spans="1:8" customFormat="1" ht="15" x14ac:dyDescent="0.25">
      <c r="A289" s="47"/>
      <c r="B289" s="4" t="s">
        <v>285</v>
      </c>
      <c r="C289" s="4" t="s">
        <v>286</v>
      </c>
      <c r="D289" s="4" t="s">
        <v>208</v>
      </c>
      <c r="E289" s="4">
        <v>99.2</v>
      </c>
      <c r="F289" s="4">
        <v>16.73</v>
      </c>
      <c r="G289" s="5">
        <v>7.4999999999999999E-89</v>
      </c>
      <c r="H289" s="42" t="s">
        <v>209</v>
      </c>
    </row>
    <row r="290" spans="1:8" customFormat="1" ht="15" x14ac:dyDescent="0.25">
      <c r="A290" s="47"/>
      <c r="B290" s="4" t="s">
        <v>287</v>
      </c>
      <c r="C290" s="4" t="s">
        <v>288</v>
      </c>
      <c r="D290" s="4" t="s">
        <v>289</v>
      </c>
      <c r="E290" s="4">
        <v>99.2</v>
      </c>
      <c r="F290" s="4">
        <v>184.29</v>
      </c>
      <c r="G290" s="5">
        <v>7.4999999999999999E-89</v>
      </c>
      <c r="H290" s="42" t="s">
        <v>209</v>
      </c>
    </row>
    <row r="291" spans="1:8" customFormat="1" ht="15" x14ac:dyDescent="0.25">
      <c r="A291" s="47"/>
      <c r="B291" s="4" t="s">
        <v>290</v>
      </c>
      <c r="C291" s="4" t="s">
        <v>291</v>
      </c>
      <c r="D291" s="4" t="s">
        <v>232</v>
      </c>
      <c r="E291" s="4">
        <v>99.2</v>
      </c>
      <c r="F291" s="4">
        <v>433.07</v>
      </c>
      <c r="G291" s="5">
        <v>7.4999999999999999E-89</v>
      </c>
      <c r="H291" s="42" t="s">
        <v>209</v>
      </c>
    </row>
    <row r="292" spans="1:8" customFormat="1" ht="15" x14ac:dyDescent="0.25">
      <c r="A292" s="47"/>
      <c r="B292" s="4" t="s">
        <v>292</v>
      </c>
      <c r="C292" s="4" t="s">
        <v>293</v>
      </c>
      <c r="D292" s="4" t="s">
        <v>208</v>
      </c>
      <c r="E292" s="4">
        <v>99.2</v>
      </c>
      <c r="F292" s="4">
        <v>17.12</v>
      </c>
      <c r="G292" s="5">
        <v>7.4999999999999999E-89</v>
      </c>
      <c r="H292" s="42" t="s">
        <v>209</v>
      </c>
    </row>
    <row r="293" spans="1:8" customFormat="1" ht="15" x14ac:dyDescent="0.25">
      <c r="A293" s="47"/>
      <c r="B293" s="4" t="s">
        <v>292</v>
      </c>
      <c r="C293" s="4" t="s">
        <v>293</v>
      </c>
      <c r="D293" s="4" t="s">
        <v>210</v>
      </c>
      <c r="E293" s="4">
        <v>99.2</v>
      </c>
      <c r="F293" s="4">
        <v>21.16</v>
      </c>
      <c r="G293" s="5">
        <v>7.4999999999999999E-89</v>
      </c>
      <c r="H293" s="42" t="s">
        <v>209</v>
      </c>
    </row>
    <row r="294" spans="1:8" customFormat="1" ht="15" x14ac:dyDescent="0.25">
      <c r="A294" s="47"/>
      <c r="B294" s="4" t="s">
        <v>292</v>
      </c>
      <c r="C294" s="4" t="s">
        <v>293</v>
      </c>
      <c r="D294" s="4" t="s">
        <v>294</v>
      </c>
      <c r="E294" s="4">
        <v>99.2</v>
      </c>
      <c r="F294" s="4">
        <v>5.19</v>
      </c>
      <c r="G294" s="5">
        <v>7.4999999999999999E-89</v>
      </c>
      <c r="H294" s="42" t="s">
        <v>209</v>
      </c>
    </row>
    <row r="295" spans="1:8" customFormat="1" ht="15" x14ac:dyDescent="0.25">
      <c r="A295" s="47"/>
      <c r="B295" s="4" t="s">
        <v>295</v>
      </c>
      <c r="C295" s="4" t="s">
        <v>296</v>
      </c>
      <c r="D295" s="4" t="s">
        <v>208</v>
      </c>
      <c r="E295" s="4">
        <v>99.2</v>
      </c>
      <c r="F295" s="4">
        <v>375.19</v>
      </c>
      <c r="G295" s="5">
        <v>7.4999999999999999E-89</v>
      </c>
      <c r="H295" s="4" t="s">
        <v>659</v>
      </c>
    </row>
    <row r="296" spans="1:8" customFormat="1" ht="15" x14ac:dyDescent="0.25">
      <c r="A296" s="47"/>
      <c r="B296" s="4" t="s">
        <v>297</v>
      </c>
      <c r="C296" s="4" t="s">
        <v>298</v>
      </c>
      <c r="D296" s="4" t="s">
        <v>208</v>
      </c>
      <c r="E296" s="4">
        <v>99.2</v>
      </c>
      <c r="F296" s="4">
        <v>509.22</v>
      </c>
      <c r="G296" s="5">
        <v>7.4999999999999999E-89</v>
      </c>
      <c r="H296" s="23" t="s">
        <v>659</v>
      </c>
    </row>
    <row r="297" spans="1:8" customFormat="1" ht="15" x14ac:dyDescent="0.25">
      <c r="A297" s="47"/>
      <c r="B297" s="4" t="s">
        <v>299</v>
      </c>
      <c r="C297" s="4" t="s">
        <v>298</v>
      </c>
      <c r="D297" s="4" t="s">
        <v>208</v>
      </c>
      <c r="E297" s="4">
        <v>99.2</v>
      </c>
      <c r="F297" s="4">
        <v>465.07</v>
      </c>
      <c r="G297" s="5">
        <v>7.4999999999999999E-89</v>
      </c>
      <c r="H297" s="23" t="s">
        <v>659</v>
      </c>
    </row>
    <row r="298" spans="1:8" customFormat="1" ht="15" x14ac:dyDescent="0.25">
      <c r="A298" s="47"/>
      <c r="B298" s="4" t="s">
        <v>300</v>
      </c>
      <c r="C298" s="4" t="s">
        <v>298</v>
      </c>
      <c r="D298" s="4" t="s">
        <v>208</v>
      </c>
      <c r="E298" s="4">
        <v>99.2</v>
      </c>
      <c r="F298" s="4">
        <v>421.27</v>
      </c>
      <c r="G298" s="5">
        <v>7.4999999999999999E-89</v>
      </c>
      <c r="H298" s="23" t="s">
        <v>659</v>
      </c>
    </row>
    <row r="299" spans="1:8" customFormat="1" ht="15" x14ac:dyDescent="0.25">
      <c r="A299" s="47"/>
      <c r="B299" s="4" t="s">
        <v>301</v>
      </c>
      <c r="C299" s="4" t="s">
        <v>302</v>
      </c>
      <c r="D299" s="4" t="s">
        <v>208</v>
      </c>
      <c r="E299" s="4">
        <v>99.2</v>
      </c>
      <c r="F299" s="4">
        <v>135.47</v>
      </c>
      <c r="G299" s="5">
        <v>7.4999999999999999E-89</v>
      </c>
      <c r="H299" s="23" t="s">
        <v>659</v>
      </c>
    </row>
    <row r="300" spans="1:8" customFormat="1" ht="15" x14ac:dyDescent="0.25">
      <c r="A300" s="47" t="s">
        <v>155</v>
      </c>
      <c r="B300" s="4" t="s">
        <v>303</v>
      </c>
      <c r="C300" s="4" t="s">
        <v>304</v>
      </c>
      <c r="D300" s="4" t="s">
        <v>305</v>
      </c>
      <c r="E300" s="4">
        <v>100</v>
      </c>
      <c r="F300" s="4">
        <v>1503.54</v>
      </c>
      <c r="G300" s="5">
        <v>3.5999999999999999E-87</v>
      </c>
      <c r="H300" s="4" t="s">
        <v>660</v>
      </c>
    </row>
    <row r="301" spans="1:8" customFormat="1" ht="15" x14ac:dyDescent="0.25">
      <c r="A301" s="47"/>
      <c r="B301" s="4" t="s">
        <v>303</v>
      </c>
      <c r="C301" s="4" t="s">
        <v>304</v>
      </c>
      <c r="D301" s="4" t="s">
        <v>306</v>
      </c>
      <c r="E301" s="4">
        <v>100</v>
      </c>
      <c r="F301" s="4">
        <v>802.99</v>
      </c>
      <c r="G301" s="5">
        <v>3.5999999999999999E-87</v>
      </c>
      <c r="H301" s="23" t="s">
        <v>660</v>
      </c>
    </row>
    <row r="302" spans="1:8" customFormat="1" ht="15" x14ac:dyDescent="0.25">
      <c r="A302" s="47"/>
      <c r="B302" s="4" t="s">
        <v>303</v>
      </c>
      <c r="C302" s="4" t="s">
        <v>304</v>
      </c>
      <c r="D302" s="4" t="s">
        <v>305</v>
      </c>
      <c r="E302" s="4">
        <v>100</v>
      </c>
      <c r="F302" s="4">
        <v>1179.07</v>
      </c>
      <c r="G302" s="5">
        <v>3.5999999999999999E-87</v>
      </c>
      <c r="H302" s="23" t="s">
        <v>660</v>
      </c>
    </row>
    <row r="303" spans="1:8" customFormat="1" ht="15" x14ac:dyDescent="0.25">
      <c r="A303" s="47" t="s">
        <v>319</v>
      </c>
      <c r="B303" s="4" t="s">
        <v>321</v>
      </c>
      <c r="C303" s="4" t="s">
        <v>322</v>
      </c>
      <c r="D303" s="4" t="s">
        <v>323</v>
      </c>
      <c r="E303" s="4">
        <v>100</v>
      </c>
      <c r="F303" s="4">
        <v>479.05</v>
      </c>
      <c r="G303" s="5">
        <v>2.5000000000000002E-87</v>
      </c>
      <c r="H303" s="42" t="s">
        <v>324</v>
      </c>
    </row>
    <row r="304" spans="1:8" customFormat="1" ht="15" x14ac:dyDescent="0.25">
      <c r="A304" s="47"/>
      <c r="B304" s="4" t="s">
        <v>321</v>
      </c>
      <c r="C304" s="4" t="s">
        <v>322</v>
      </c>
      <c r="D304" s="4" t="s">
        <v>325</v>
      </c>
      <c r="E304" s="4">
        <v>100</v>
      </c>
      <c r="F304" s="4">
        <v>142.54</v>
      </c>
      <c r="G304" s="5">
        <v>2.5000000000000002E-87</v>
      </c>
      <c r="H304" s="42" t="s">
        <v>324</v>
      </c>
    </row>
    <row r="305" spans="1:8" customFormat="1" ht="15" x14ac:dyDescent="0.25">
      <c r="A305" s="47"/>
      <c r="B305" s="4" t="s">
        <v>326</v>
      </c>
      <c r="C305" s="4" t="s">
        <v>327</v>
      </c>
      <c r="D305" s="4" t="s">
        <v>323</v>
      </c>
      <c r="E305" s="4">
        <v>100</v>
      </c>
      <c r="F305" s="4">
        <v>659.42</v>
      </c>
      <c r="G305" s="5">
        <v>2.5000000000000002E-87</v>
      </c>
      <c r="H305" s="42" t="s">
        <v>324</v>
      </c>
    </row>
    <row r="306" spans="1:8" customFormat="1" ht="15" x14ac:dyDescent="0.25">
      <c r="A306" s="47"/>
      <c r="B306" s="4" t="s">
        <v>326</v>
      </c>
      <c r="C306" s="4" t="s">
        <v>327</v>
      </c>
      <c r="D306" s="4" t="s">
        <v>325</v>
      </c>
      <c r="E306" s="4">
        <v>100</v>
      </c>
      <c r="F306" s="4">
        <v>955.19</v>
      </c>
      <c r="G306" s="5">
        <v>2.5000000000000002E-87</v>
      </c>
      <c r="H306" s="42" t="s">
        <v>324</v>
      </c>
    </row>
    <row r="307" spans="1:8" customFormat="1" ht="15" x14ac:dyDescent="0.25">
      <c r="A307" s="47"/>
      <c r="B307" s="4" t="s">
        <v>328</v>
      </c>
      <c r="C307" s="4" t="s">
        <v>329</v>
      </c>
      <c r="D307" s="4" t="s">
        <v>323</v>
      </c>
      <c r="E307" s="4">
        <v>100</v>
      </c>
      <c r="F307" s="4">
        <v>9.81</v>
      </c>
      <c r="G307" s="5">
        <v>2.5000000000000002E-87</v>
      </c>
      <c r="H307" s="42" t="s">
        <v>324</v>
      </c>
    </row>
    <row r="308" spans="1:8" customFormat="1" ht="15" x14ac:dyDescent="0.25">
      <c r="A308" s="47"/>
      <c r="B308" s="4" t="s">
        <v>330</v>
      </c>
      <c r="C308" s="4" t="s">
        <v>331</v>
      </c>
      <c r="D308" s="4" t="s">
        <v>323</v>
      </c>
      <c r="E308" s="4">
        <v>100</v>
      </c>
      <c r="F308" s="4">
        <v>50.13</v>
      </c>
      <c r="G308" s="5">
        <v>2.5000000000000002E-87</v>
      </c>
      <c r="H308" s="4" t="s">
        <v>332</v>
      </c>
    </row>
    <row r="309" spans="1:8" customFormat="1" ht="15" x14ac:dyDescent="0.25">
      <c r="A309" s="47"/>
      <c r="B309" s="4" t="s">
        <v>333</v>
      </c>
      <c r="C309" s="4" t="s">
        <v>334</v>
      </c>
      <c r="D309" s="4" t="s">
        <v>335</v>
      </c>
      <c r="E309" s="4">
        <v>100</v>
      </c>
      <c r="F309" s="4">
        <v>19.45</v>
      </c>
      <c r="G309" s="5">
        <v>2.5000000000000002E-87</v>
      </c>
      <c r="H309" s="4" t="s">
        <v>332</v>
      </c>
    </row>
    <row r="310" spans="1:8" customFormat="1" ht="15" x14ac:dyDescent="0.25">
      <c r="A310" s="47" t="s">
        <v>353</v>
      </c>
      <c r="B310" s="4" t="s">
        <v>347</v>
      </c>
      <c r="C310" s="4" t="s">
        <v>345</v>
      </c>
      <c r="D310" s="4" t="s">
        <v>339</v>
      </c>
      <c r="E310" s="4">
        <v>99.2</v>
      </c>
      <c r="F310" s="4">
        <v>978.23</v>
      </c>
      <c r="G310" s="5">
        <v>4.9000000000000001E-85</v>
      </c>
      <c r="H310" s="42" t="s">
        <v>343</v>
      </c>
    </row>
    <row r="311" spans="1:8" customFormat="1" ht="15" x14ac:dyDescent="0.25">
      <c r="A311" s="47"/>
      <c r="B311" s="4" t="s">
        <v>340</v>
      </c>
      <c r="C311" s="4" t="s">
        <v>341</v>
      </c>
      <c r="D311" s="4" t="s">
        <v>342</v>
      </c>
      <c r="E311" s="4">
        <v>99.2</v>
      </c>
      <c r="F311" s="4">
        <v>189.72</v>
      </c>
      <c r="G311" s="5">
        <v>4.9000000000000001E-85</v>
      </c>
      <c r="H311" s="42" t="s">
        <v>343</v>
      </c>
    </row>
    <row r="312" spans="1:8" customFormat="1" ht="15" x14ac:dyDescent="0.25">
      <c r="A312" s="47"/>
      <c r="B312" s="4" t="s">
        <v>344</v>
      </c>
      <c r="C312" s="4" t="s">
        <v>345</v>
      </c>
      <c r="D312" s="4" t="s">
        <v>339</v>
      </c>
      <c r="E312" s="4">
        <v>99.2</v>
      </c>
      <c r="F312" s="4">
        <v>203.71</v>
      </c>
      <c r="G312" s="5">
        <v>4.9000000000000001E-85</v>
      </c>
      <c r="H312" s="42" t="s">
        <v>343</v>
      </c>
    </row>
    <row r="313" spans="1:8" customFormat="1" ht="15" x14ac:dyDescent="0.25">
      <c r="A313" s="47"/>
      <c r="B313" s="4" t="s">
        <v>346</v>
      </c>
      <c r="C313" s="4" t="s">
        <v>341</v>
      </c>
      <c r="D313" s="4" t="s">
        <v>342</v>
      </c>
      <c r="E313" s="4">
        <v>99.2</v>
      </c>
      <c r="F313" s="4">
        <v>218.75</v>
      </c>
      <c r="G313" s="5">
        <v>4.9000000000000001E-85</v>
      </c>
      <c r="H313" s="42" t="s">
        <v>343</v>
      </c>
    </row>
    <row r="314" spans="1:8" customFormat="1" ht="15" x14ac:dyDescent="0.25">
      <c r="A314" s="4" t="s">
        <v>385</v>
      </c>
      <c r="B314" s="4" t="s">
        <v>354</v>
      </c>
      <c r="C314" s="4" t="s">
        <v>355</v>
      </c>
      <c r="D314" s="4" t="s">
        <v>356</v>
      </c>
      <c r="E314" s="4">
        <v>100</v>
      </c>
      <c r="F314" s="4">
        <v>2.17</v>
      </c>
      <c r="G314" s="5">
        <v>3.8999999999999998E-87</v>
      </c>
      <c r="H314" s="42" t="s">
        <v>357</v>
      </c>
    </row>
    <row r="315" spans="1:8" customFormat="1" ht="15" x14ac:dyDescent="0.25">
      <c r="A315" s="47" t="s">
        <v>360</v>
      </c>
      <c r="B315" s="4" t="s">
        <v>307</v>
      </c>
      <c r="C315" s="4" t="s">
        <v>308</v>
      </c>
      <c r="D315" s="4" t="s">
        <v>309</v>
      </c>
      <c r="E315" s="4">
        <v>100</v>
      </c>
      <c r="F315" s="4">
        <v>152</v>
      </c>
      <c r="G315" s="5">
        <v>2.1E-86</v>
      </c>
      <c r="H315" s="42" t="s">
        <v>310</v>
      </c>
    </row>
    <row r="316" spans="1:8" customFormat="1" ht="15" x14ac:dyDescent="0.25">
      <c r="A316" s="47"/>
      <c r="B316" s="4" t="s">
        <v>311</v>
      </c>
      <c r="C316" s="4" t="s">
        <v>312</v>
      </c>
      <c r="D316" s="4" t="s">
        <v>309</v>
      </c>
      <c r="E316" s="4">
        <v>100</v>
      </c>
      <c r="F316" s="4">
        <v>1.31</v>
      </c>
      <c r="G316" s="5">
        <v>2.1E-86</v>
      </c>
      <c r="H316" s="42" t="s">
        <v>313</v>
      </c>
    </row>
    <row r="317" spans="1:8" customFormat="1" ht="15" x14ac:dyDescent="0.25">
      <c r="A317" s="4" t="s">
        <v>361</v>
      </c>
      <c r="B317" s="4" t="s">
        <v>364</v>
      </c>
      <c r="C317" s="4" t="s">
        <v>365</v>
      </c>
      <c r="D317" s="4" t="s">
        <v>362</v>
      </c>
      <c r="E317" s="4">
        <v>100</v>
      </c>
      <c r="F317" s="4">
        <v>36.53</v>
      </c>
      <c r="G317" s="5">
        <v>6.4000000000000001E-90</v>
      </c>
      <c r="H317" s="42" t="s">
        <v>363</v>
      </c>
    </row>
    <row r="318" spans="1:8" customFormat="1" ht="15" x14ac:dyDescent="0.25">
      <c r="A318" s="47" t="s">
        <v>477</v>
      </c>
      <c r="B318" s="4" t="s">
        <v>369</v>
      </c>
      <c r="C318" s="4" t="s">
        <v>370</v>
      </c>
      <c r="D318" s="4" t="s">
        <v>371</v>
      </c>
      <c r="E318" s="4">
        <v>100</v>
      </c>
      <c r="F318" s="4">
        <v>2.69</v>
      </c>
      <c r="G318" s="5">
        <v>1.4E-93</v>
      </c>
      <c r="H318" s="42" t="s">
        <v>372</v>
      </c>
    </row>
    <row r="319" spans="1:8" customFormat="1" ht="15" x14ac:dyDescent="0.25">
      <c r="A319" s="47"/>
      <c r="B319" s="4" t="s">
        <v>373</v>
      </c>
      <c r="C319" s="4" t="s">
        <v>374</v>
      </c>
      <c r="D319" s="4" t="s">
        <v>371</v>
      </c>
      <c r="E319" s="4">
        <v>100</v>
      </c>
      <c r="F319" s="4">
        <v>7.35</v>
      </c>
      <c r="G319" s="5">
        <v>1.4E-93</v>
      </c>
      <c r="H319" s="42" t="s">
        <v>372</v>
      </c>
    </row>
    <row r="320" spans="1:8" customFormat="1" ht="15" x14ac:dyDescent="0.25">
      <c r="A320" s="47"/>
      <c r="B320" s="4" t="s">
        <v>375</v>
      </c>
      <c r="C320" s="4" t="s">
        <v>376</v>
      </c>
      <c r="D320" s="4" t="s">
        <v>377</v>
      </c>
      <c r="E320" s="4">
        <v>100</v>
      </c>
      <c r="F320" s="4">
        <v>338.64</v>
      </c>
      <c r="G320" s="5">
        <v>1.4E-93</v>
      </c>
      <c r="H320" s="42" t="s">
        <v>378</v>
      </c>
    </row>
    <row r="321" spans="1:13" customFormat="1" ht="15" x14ac:dyDescent="0.25">
      <c r="A321" s="47"/>
      <c r="B321" s="4" t="s">
        <v>375</v>
      </c>
      <c r="C321" s="4" t="s">
        <v>376</v>
      </c>
      <c r="D321" s="4" t="s">
        <v>377</v>
      </c>
      <c r="E321" s="4">
        <v>100</v>
      </c>
      <c r="F321" s="4">
        <v>294.08</v>
      </c>
      <c r="G321" s="5">
        <v>1.4E-93</v>
      </c>
      <c r="H321" s="4" t="s">
        <v>378</v>
      </c>
    </row>
    <row r="322" spans="1:13" customFormat="1" ht="15" x14ac:dyDescent="0.25">
      <c r="A322" s="47"/>
      <c r="B322" s="4" t="s">
        <v>379</v>
      </c>
      <c r="C322" s="4" t="s">
        <v>380</v>
      </c>
      <c r="D322" s="4" t="s">
        <v>371</v>
      </c>
      <c r="E322" s="4">
        <v>100</v>
      </c>
      <c r="F322" s="4">
        <v>4.26</v>
      </c>
      <c r="G322" s="5">
        <v>1.4E-93</v>
      </c>
      <c r="H322" s="4" t="s">
        <v>372</v>
      </c>
    </row>
    <row r="323" spans="1:13" customFormat="1" ht="15" x14ac:dyDescent="0.25">
      <c r="A323" s="47"/>
      <c r="B323" s="4" t="s">
        <v>381</v>
      </c>
      <c r="C323" s="4" t="s">
        <v>382</v>
      </c>
      <c r="D323" s="4" t="s">
        <v>371</v>
      </c>
      <c r="E323" s="4">
        <v>100</v>
      </c>
      <c r="F323" s="4">
        <v>896.06</v>
      </c>
      <c r="G323" s="5">
        <v>1.4E-93</v>
      </c>
      <c r="H323" s="4" t="s">
        <v>372</v>
      </c>
    </row>
    <row r="324" spans="1:13" x14ac:dyDescent="0.25">
      <c r="M324" s="41"/>
    </row>
    <row r="325" spans="1:13" s="35" customFormat="1" ht="54" customHeight="1" x14ac:dyDescent="0.25">
      <c r="A325" s="52" t="s">
        <v>658</v>
      </c>
      <c r="B325" s="52"/>
      <c r="C325" s="52"/>
      <c r="D325" s="52"/>
      <c r="E325" s="52"/>
      <c r="F325" s="52"/>
      <c r="G325" s="52"/>
    </row>
    <row r="326" spans="1:13" s="38" customFormat="1" ht="14.25" x14ac:dyDescent="0.2">
      <c r="A326" s="37" t="s">
        <v>472</v>
      </c>
      <c r="B326" s="37" t="s">
        <v>513</v>
      </c>
      <c r="C326" s="37" t="s">
        <v>514</v>
      </c>
      <c r="D326" s="37" t="s">
        <v>515</v>
      </c>
      <c r="E326" s="37" t="s">
        <v>516</v>
      </c>
      <c r="F326" s="37" t="s">
        <v>517</v>
      </c>
      <c r="G326" s="37" t="s">
        <v>518</v>
      </c>
    </row>
    <row r="327" spans="1:13" s="35" customFormat="1" ht="15" x14ac:dyDescent="0.25">
      <c r="A327" s="36" t="s">
        <v>358</v>
      </c>
      <c r="B327" s="36" t="s">
        <v>523</v>
      </c>
      <c r="C327" s="36" t="s">
        <v>540</v>
      </c>
      <c r="D327" s="36" t="s">
        <v>557</v>
      </c>
      <c r="E327" s="36" t="s">
        <v>580</v>
      </c>
      <c r="F327" s="36" t="s">
        <v>603</v>
      </c>
      <c r="G327" s="36" t="s">
        <v>623</v>
      </c>
    </row>
    <row r="328" spans="1:13" s="35" customFormat="1" ht="15" x14ac:dyDescent="0.25">
      <c r="A328" s="36" t="s">
        <v>482</v>
      </c>
      <c r="B328" s="36" t="s">
        <v>643</v>
      </c>
      <c r="C328" s="36" t="s">
        <v>539</v>
      </c>
      <c r="D328" s="36" t="s">
        <v>556</v>
      </c>
      <c r="E328" s="36" t="s">
        <v>579</v>
      </c>
      <c r="F328" s="36" t="s">
        <v>602</v>
      </c>
      <c r="G328" s="36" t="s">
        <v>622</v>
      </c>
    </row>
    <row r="329" spans="1:13" s="35" customFormat="1" ht="15" x14ac:dyDescent="0.25">
      <c r="A329" s="36" t="s">
        <v>483</v>
      </c>
      <c r="B329" s="36" t="s">
        <v>642</v>
      </c>
      <c r="C329" s="36" t="s">
        <v>650</v>
      </c>
      <c r="D329" s="36" t="s">
        <v>555</v>
      </c>
      <c r="E329" s="36" t="s">
        <v>578</v>
      </c>
      <c r="F329" s="36" t="s">
        <v>601</v>
      </c>
      <c r="G329" s="36" t="s">
        <v>624</v>
      </c>
    </row>
    <row r="330" spans="1:13" s="35" customFormat="1" ht="15" x14ac:dyDescent="0.25">
      <c r="A330" s="36" t="s">
        <v>509</v>
      </c>
      <c r="B330" s="36" t="s">
        <v>521</v>
      </c>
      <c r="C330" s="36" t="s">
        <v>538</v>
      </c>
      <c r="D330" s="36" t="s">
        <v>554</v>
      </c>
      <c r="E330" s="36" t="s">
        <v>577</v>
      </c>
      <c r="F330" s="36" t="s">
        <v>600</v>
      </c>
      <c r="G330" s="36" t="s">
        <v>626</v>
      </c>
    </row>
    <row r="331" spans="1:13" s="35" customFormat="1" ht="15" x14ac:dyDescent="0.25">
      <c r="A331" s="36" t="s">
        <v>510</v>
      </c>
      <c r="B331" s="36" t="s">
        <v>641</v>
      </c>
      <c r="C331" s="36" t="s">
        <v>537</v>
      </c>
      <c r="D331" s="36" t="s">
        <v>553</v>
      </c>
      <c r="E331" s="36" t="s">
        <v>576</v>
      </c>
      <c r="F331" s="36" t="s">
        <v>599</v>
      </c>
      <c r="G331" s="36" t="s">
        <v>625</v>
      </c>
    </row>
    <row r="332" spans="1:13" s="35" customFormat="1" ht="15" x14ac:dyDescent="0.25">
      <c r="A332" s="36" t="s">
        <v>485</v>
      </c>
      <c r="B332" s="36" t="s">
        <v>640</v>
      </c>
      <c r="C332" s="36" t="s">
        <v>649</v>
      </c>
      <c r="D332" s="36" t="s">
        <v>656</v>
      </c>
      <c r="E332" s="36" t="s">
        <v>575</v>
      </c>
      <c r="F332" s="36" t="s">
        <v>598</v>
      </c>
      <c r="G332" s="36" t="s">
        <v>621</v>
      </c>
    </row>
    <row r="333" spans="1:13" s="35" customFormat="1" ht="15" x14ac:dyDescent="0.25">
      <c r="A333" s="36" t="s">
        <v>511</v>
      </c>
      <c r="B333" s="36" t="s">
        <v>519</v>
      </c>
      <c r="C333" s="36" t="s">
        <v>536</v>
      </c>
      <c r="D333" s="36" t="s">
        <v>552</v>
      </c>
      <c r="E333" s="36" t="s">
        <v>574</v>
      </c>
      <c r="F333" s="36" t="s">
        <v>597</v>
      </c>
      <c r="G333" s="36" t="s">
        <v>620</v>
      </c>
    </row>
    <row r="334" spans="1:13" s="35" customFormat="1" ht="15" x14ac:dyDescent="0.25">
      <c r="A334" s="36" t="s">
        <v>15</v>
      </c>
      <c r="B334" s="36" t="s">
        <v>639</v>
      </c>
      <c r="C334" s="36" t="s">
        <v>535</v>
      </c>
      <c r="D334" s="36" t="s">
        <v>551</v>
      </c>
      <c r="E334" s="36" t="s">
        <v>573</v>
      </c>
      <c r="F334" s="36" t="s">
        <v>596</v>
      </c>
      <c r="G334" s="36" t="s">
        <v>619</v>
      </c>
    </row>
    <row r="335" spans="1:13" s="35" customFormat="1" ht="15" x14ac:dyDescent="0.25">
      <c r="A335" s="36" t="s">
        <v>361</v>
      </c>
      <c r="B335" s="36" t="s">
        <v>522</v>
      </c>
      <c r="C335" s="36" t="s">
        <v>648</v>
      </c>
      <c r="D335" s="36" t="s">
        <v>655</v>
      </c>
      <c r="E335" s="36" t="s">
        <v>572</v>
      </c>
      <c r="F335" s="36" t="s">
        <v>595</v>
      </c>
      <c r="G335" s="36" t="s">
        <v>618</v>
      </c>
    </row>
    <row r="336" spans="1:13" s="35" customFormat="1" ht="15" x14ac:dyDescent="0.25">
      <c r="A336" s="36" t="s">
        <v>477</v>
      </c>
      <c r="B336" s="36" t="s">
        <v>638</v>
      </c>
      <c r="C336" s="36" t="s">
        <v>647</v>
      </c>
      <c r="D336" s="36" t="s">
        <v>550</v>
      </c>
      <c r="E336" s="36" t="s">
        <v>571</v>
      </c>
      <c r="F336" s="36" t="s">
        <v>594</v>
      </c>
      <c r="G336" s="36" t="s">
        <v>617</v>
      </c>
    </row>
    <row r="337" spans="1:13" s="35" customFormat="1" ht="15" x14ac:dyDescent="0.25">
      <c r="A337" s="36" t="s">
        <v>385</v>
      </c>
      <c r="B337" s="36" t="s">
        <v>637</v>
      </c>
      <c r="C337" s="36" t="s">
        <v>534</v>
      </c>
      <c r="D337" s="36" t="s">
        <v>654</v>
      </c>
      <c r="E337" s="36" t="s">
        <v>570</v>
      </c>
      <c r="F337" s="36" t="s">
        <v>593</v>
      </c>
      <c r="G337" s="36" t="s">
        <v>616</v>
      </c>
    </row>
    <row r="338" spans="1:13" s="35" customFormat="1" ht="15" x14ac:dyDescent="0.25">
      <c r="A338" s="36" t="s">
        <v>360</v>
      </c>
      <c r="B338" s="36" t="s">
        <v>636</v>
      </c>
      <c r="C338" s="36" t="s">
        <v>533</v>
      </c>
      <c r="D338" s="36" t="s">
        <v>549</v>
      </c>
      <c r="E338" s="36" t="s">
        <v>569</v>
      </c>
      <c r="F338" s="36" t="s">
        <v>592</v>
      </c>
      <c r="G338" s="36" t="s">
        <v>615</v>
      </c>
    </row>
    <row r="339" spans="1:13" s="35" customFormat="1" ht="15" x14ac:dyDescent="0.25">
      <c r="A339" s="36" t="s">
        <v>151</v>
      </c>
      <c r="B339" s="36" t="s">
        <v>635</v>
      </c>
      <c r="C339" s="36" t="s">
        <v>532</v>
      </c>
      <c r="D339" s="36" t="s">
        <v>548</v>
      </c>
      <c r="E339" s="36" t="s">
        <v>568</v>
      </c>
      <c r="F339" s="36" t="s">
        <v>591</v>
      </c>
      <c r="G339" s="36" t="s">
        <v>614</v>
      </c>
    </row>
    <row r="340" spans="1:13" s="35" customFormat="1" ht="15" x14ac:dyDescent="0.25">
      <c r="A340" s="36" t="s">
        <v>173</v>
      </c>
      <c r="B340" s="36" t="s">
        <v>634</v>
      </c>
      <c r="C340" s="36" t="s">
        <v>646</v>
      </c>
      <c r="D340" s="36" t="s">
        <v>653</v>
      </c>
      <c r="E340" s="36" t="s">
        <v>567</v>
      </c>
      <c r="F340" s="36" t="s">
        <v>590</v>
      </c>
      <c r="G340" s="36" t="s">
        <v>613</v>
      </c>
    </row>
    <row r="341" spans="1:13" s="35" customFormat="1" ht="15" x14ac:dyDescent="0.25">
      <c r="A341" s="36" t="s">
        <v>338</v>
      </c>
      <c r="B341" s="36" t="s">
        <v>633</v>
      </c>
      <c r="C341" s="36" t="s">
        <v>531</v>
      </c>
      <c r="D341" s="36" t="s">
        <v>547</v>
      </c>
      <c r="E341" s="36" t="s">
        <v>566</v>
      </c>
      <c r="F341" s="36" t="s">
        <v>589</v>
      </c>
      <c r="G341" s="36" t="s">
        <v>612</v>
      </c>
    </row>
    <row r="342" spans="1:13" s="35" customFormat="1" ht="15" x14ac:dyDescent="0.25">
      <c r="A342" s="36" t="s">
        <v>512</v>
      </c>
      <c r="B342" s="36" t="s">
        <v>520</v>
      </c>
      <c r="C342" s="36" t="s">
        <v>645</v>
      </c>
      <c r="D342" s="36" t="s">
        <v>652</v>
      </c>
      <c r="E342" s="36" t="s">
        <v>565</v>
      </c>
      <c r="F342" s="36" t="s">
        <v>588</v>
      </c>
      <c r="G342" s="36" t="s">
        <v>611</v>
      </c>
    </row>
    <row r="343" spans="1:13" s="35" customFormat="1" ht="15" x14ac:dyDescent="0.25">
      <c r="A343" s="36" t="s">
        <v>353</v>
      </c>
      <c r="B343" s="36" t="s">
        <v>632</v>
      </c>
      <c r="C343" s="36" t="s">
        <v>530</v>
      </c>
      <c r="D343" s="36" t="s">
        <v>546</v>
      </c>
      <c r="E343" s="36" t="s">
        <v>564</v>
      </c>
      <c r="F343" s="36" t="s">
        <v>587</v>
      </c>
      <c r="G343" s="36" t="s">
        <v>610</v>
      </c>
    </row>
    <row r="344" spans="1:13" s="35" customFormat="1" ht="15" x14ac:dyDescent="0.25">
      <c r="A344" s="36" t="s">
        <v>150</v>
      </c>
      <c r="B344" s="36" t="s">
        <v>631</v>
      </c>
      <c r="C344" s="36" t="s">
        <v>644</v>
      </c>
      <c r="D344" s="36" t="s">
        <v>651</v>
      </c>
      <c r="E344" s="36" t="s">
        <v>563</v>
      </c>
      <c r="F344" s="36" t="s">
        <v>586</v>
      </c>
      <c r="G344" s="36" t="s">
        <v>609</v>
      </c>
    </row>
    <row r="345" spans="1:13" s="35" customFormat="1" ht="15" x14ac:dyDescent="0.25">
      <c r="A345" s="36" t="s">
        <v>350</v>
      </c>
      <c r="B345" s="36" t="s">
        <v>630</v>
      </c>
      <c r="C345" s="36" t="s">
        <v>529</v>
      </c>
      <c r="D345" s="36" t="s">
        <v>545</v>
      </c>
      <c r="E345" s="36" t="s">
        <v>562</v>
      </c>
      <c r="F345" s="36" t="s">
        <v>585</v>
      </c>
      <c r="G345" s="36" t="s">
        <v>608</v>
      </c>
    </row>
    <row r="346" spans="1:13" s="35" customFormat="1" ht="15" x14ac:dyDescent="0.25">
      <c r="A346" s="36" t="s">
        <v>474</v>
      </c>
      <c r="B346" s="36" t="s">
        <v>524</v>
      </c>
      <c r="C346" s="36" t="s">
        <v>528</v>
      </c>
      <c r="D346" s="36" t="s">
        <v>544</v>
      </c>
      <c r="E346" s="36" t="s">
        <v>561</v>
      </c>
      <c r="F346" s="36" t="s">
        <v>584</v>
      </c>
      <c r="G346" s="36" t="s">
        <v>607</v>
      </c>
    </row>
    <row r="347" spans="1:13" s="35" customFormat="1" ht="15" x14ac:dyDescent="0.25">
      <c r="A347" s="36" t="s">
        <v>319</v>
      </c>
      <c r="B347" s="36" t="s">
        <v>629</v>
      </c>
      <c r="C347" s="36" t="s">
        <v>527</v>
      </c>
      <c r="D347" s="36" t="s">
        <v>543</v>
      </c>
      <c r="E347" s="36" t="s">
        <v>560</v>
      </c>
      <c r="F347" s="36" t="s">
        <v>583</v>
      </c>
      <c r="G347" s="36" t="s">
        <v>606</v>
      </c>
    </row>
    <row r="348" spans="1:13" s="35" customFormat="1" ht="15" x14ac:dyDescent="0.25">
      <c r="A348" s="36" t="s">
        <v>155</v>
      </c>
      <c r="B348" s="36" t="s">
        <v>628</v>
      </c>
      <c r="C348" s="36" t="s">
        <v>526</v>
      </c>
      <c r="D348" s="36" t="s">
        <v>542</v>
      </c>
      <c r="E348" s="36" t="s">
        <v>559</v>
      </c>
      <c r="F348" s="36" t="s">
        <v>582</v>
      </c>
      <c r="G348" s="36" t="s">
        <v>605</v>
      </c>
    </row>
    <row r="349" spans="1:13" s="35" customFormat="1" ht="15" x14ac:dyDescent="0.25">
      <c r="A349" s="36" t="s">
        <v>30</v>
      </c>
      <c r="B349" s="36" t="s">
        <v>627</v>
      </c>
      <c r="C349" s="36" t="s">
        <v>525</v>
      </c>
      <c r="D349" s="36" t="s">
        <v>541</v>
      </c>
      <c r="E349" s="36" t="s">
        <v>558</v>
      </c>
      <c r="F349" s="36" t="s">
        <v>581</v>
      </c>
      <c r="G349" s="36" t="s">
        <v>604</v>
      </c>
    </row>
    <row r="350" spans="1:13" x14ac:dyDescent="0.25">
      <c r="M350" s="41"/>
    </row>
    <row r="351" spans="1:13" s="31" customFormat="1" ht="31.5" customHeight="1" x14ac:dyDescent="0.25">
      <c r="A351" s="52" t="s">
        <v>657</v>
      </c>
      <c r="B351" s="52"/>
      <c r="C351" s="52"/>
      <c r="D351" s="6"/>
      <c r="E351" s="6"/>
      <c r="F351" s="6"/>
      <c r="G351" s="6"/>
      <c r="H351" s="6"/>
    </row>
    <row r="352" spans="1:13" s="30" customFormat="1" x14ac:dyDescent="0.25">
      <c r="A352" s="32" t="s">
        <v>9</v>
      </c>
      <c r="B352" s="32" t="s">
        <v>386</v>
      </c>
      <c r="C352" s="32" t="s">
        <v>387</v>
      </c>
    </row>
    <row r="353" spans="1:3" s="31" customFormat="1" x14ac:dyDescent="0.25">
      <c r="A353" s="33" t="s">
        <v>481</v>
      </c>
      <c r="B353" s="33" t="s">
        <v>479</v>
      </c>
      <c r="C353" s="33" t="s">
        <v>480</v>
      </c>
    </row>
    <row r="354" spans="1:3" s="31" customFormat="1" x14ac:dyDescent="0.25">
      <c r="A354" s="33" t="s">
        <v>506</v>
      </c>
      <c r="B354" s="33" t="s">
        <v>406</v>
      </c>
      <c r="C354" s="34" t="s">
        <v>436</v>
      </c>
    </row>
    <row r="355" spans="1:3" s="31" customFormat="1" x14ac:dyDescent="0.25">
      <c r="A355" s="33" t="s">
        <v>495</v>
      </c>
      <c r="B355" s="33" t="s">
        <v>394</v>
      </c>
      <c r="C355" s="34" t="s">
        <v>424</v>
      </c>
    </row>
    <row r="356" spans="1:3" s="31" customFormat="1" x14ac:dyDescent="0.25">
      <c r="A356" s="33" t="s">
        <v>28</v>
      </c>
      <c r="B356" s="33" t="s">
        <v>416</v>
      </c>
      <c r="C356" s="34" t="s">
        <v>445</v>
      </c>
    </row>
    <row r="357" spans="1:3" s="31" customFormat="1" x14ac:dyDescent="0.25">
      <c r="A357" s="33" t="s">
        <v>452</v>
      </c>
      <c r="B357" s="33" t="s">
        <v>410</v>
      </c>
      <c r="C357" s="34" t="s">
        <v>440</v>
      </c>
    </row>
    <row r="358" spans="1:3" s="31" customFormat="1" x14ac:dyDescent="0.25">
      <c r="A358" s="33" t="s">
        <v>499</v>
      </c>
      <c r="B358" s="33" t="s">
        <v>399</v>
      </c>
      <c r="C358" s="34" t="s">
        <v>429</v>
      </c>
    </row>
    <row r="359" spans="1:3" s="31" customFormat="1" x14ac:dyDescent="0.25">
      <c r="A359" s="33" t="s">
        <v>458</v>
      </c>
      <c r="B359" s="33" t="s">
        <v>413</v>
      </c>
      <c r="C359" s="34" t="s">
        <v>448</v>
      </c>
    </row>
    <row r="360" spans="1:3" s="31" customFormat="1" x14ac:dyDescent="0.25">
      <c r="A360" s="33" t="s">
        <v>204</v>
      </c>
      <c r="B360" s="33" t="s">
        <v>415</v>
      </c>
      <c r="C360" s="33" t="s">
        <v>444</v>
      </c>
    </row>
    <row r="361" spans="1:3" s="31" customFormat="1" x14ac:dyDescent="0.25">
      <c r="A361" s="33" t="s">
        <v>507</v>
      </c>
      <c r="B361" s="33" t="s">
        <v>407</v>
      </c>
      <c r="C361" s="34" t="s">
        <v>437</v>
      </c>
    </row>
    <row r="362" spans="1:3" s="31" customFormat="1" x14ac:dyDescent="0.25">
      <c r="A362" s="33" t="s">
        <v>505</v>
      </c>
      <c r="B362" s="33" t="s">
        <v>405</v>
      </c>
      <c r="C362" s="34" t="s">
        <v>435</v>
      </c>
    </row>
    <row r="363" spans="1:3" s="31" customFormat="1" x14ac:dyDescent="0.25">
      <c r="A363" s="33" t="s">
        <v>504</v>
      </c>
      <c r="B363" s="33" t="s">
        <v>404</v>
      </c>
      <c r="C363" s="3" t="s">
        <v>434</v>
      </c>
    </row>
    <row r="364" spans="1:3" s="31" customFormat="1" x14ac:dyDescent="0.25">
      <c r="A364" s="33" t="s">
        <v>489</v>
      </c>
      <c r="B364" s="33" t="s">
        <v>388</v>
      </c>
      <c r="C364" s="34" t="s">
        <v>419</v>
      </c>
    </row>
    <row r="365" spans="1:3" s="31" customFormat="1" x14ac:dyDescent="0.25">
      <c r="A365" s="33" t="s">
        <v>492</v>
      </c>
      <c r="B365" s="33" t="s">
        <v>391</v>
      </c>
      <c r="C365" s="34" t="s">
        <v>421</v>
      </c>
    </row>
    <row r="366" spans="1:3" s="31" customFormat="1" x14ac:dyDescent="0.25">
      <c r="A366" s="33" t="s">
        <v>498</v>
      </c>
      <c r="B366" s="33" t="s">
        <v>398</v>
      </c>
      <c r="C366" s="34" t="s">
        <v>428</v>
      </c>
    </row>
    <row r="367" spans="1:3" s="31" customFormat="1" x14ac:dyDescent="0.25">
      <c r="A367" s="33" t="s">
        <v>502</v>
      </c>
      <c r="B367" s="33" t="s">
        <v>402</v>
      </c>
      <c r="C367" s="34" t="s">
        <v>432</v>
      </c>
    </row>
    <row r="368" spans="1:3" s="31" customFormat="1" x14ac:dyDescent="0.25">
      <c r="A368" s="33" t="s">
        <v>494</v>
      </c>
      <c r="B368" s="33" t="s">
        <v>393</v>
      </c>
      <c r="C368" s="34" t="s">
        <v>423</v>
      </c>
    </row>
    <row r="369" spans="1:3" s="31" customFormat="1" x14ac:dyDescent="0.25">
      <c r="A369" s="33" t="s">
        <v>497</v>
      </c>
      <c r="B369" s="33" t="s">
        <v>397</v>
      </c>
      <c r="C369" s="34" t="s">
        <v>427</v>
      </c>
    </row>
    <row r="370" spans="1:3" s="31" customFormat="1" x14ac:dyDescent="0.25">
      <c r="A370" s="33" t="s">
        <v>493</v>
      </c>
      <c r="B370" s="33" t="s">
        <v>392</v>
      </c>
      <c r="C370" s="34" t="s">
        <v>422</v>
      </c>
    </row>
    <row r="371" spans="1:3" s="31" customFormat="1" x14ac:dyDescent="0.25">
      <c r="A371" s="33" t="s">
        <v>453</v>
      </c>
      <c r="B371" s="33" t="s">
        <v>411</v>
      </c>
      <c r="C371" s="34" t="s">
        <v>441</v>
      </c>
    </row>
    <row r="372" spans="1:3" s="31" customFormat="1" x14ac:dyDescent="0.25">
      <c r="A372" s="33" t="s">
        <v>455</v>
      </c>
      <c r="B372" s="33" t="s">
        <v>414</v>
      </c>
      <c r="C372" s="33" t="s">
        <v>443</v>
      </c>
    </row>
    <row r="373" spans="1:3" s="31" customFormat="1" x14ac:dyDescent="0.25">
      <c r="A373" s="33" t="s">
        <v>457</v>
      </c>
      <c r="B373" s="33" t="s">
        <v>418</v>
      </c>
      <c r="C373" s="33" t="s">
        <v>447</v>
      </c>
    </row>
    <row r="374" spans="1:3" s="31" customFormat="1" x14ac:dyDescent="0.25">
      <c r="A374" s="33" t="s">
        <v>503</v>
      </c>
      <c r="B374" s="33" t="s">
        <v>403</v>
      </c>
      <c r="C374" s="34" t="s">
        <v>433</v>
      </c>
    </row>
    <row r="375" spans="1:3" s="31" customFormat="1" x14ac:dyDescent="0.25">
      <c r="A375" s="33" t="s">
        <v>456</v>
      </c>
      <c r="B375" s="33" t="s">
        <v>417</v>
      </c>
      <c r="C375" s="33" t="s">
        <v>446</v>
      </c>
    </row>
    <row r="376" spans="1:3" s="31" customFormat="1" x14ac:dyDescent="0.25">
      <c r="A376" s="33" t="s">
        <v>450</v>
      </c>
      <c r="B376" s="33" t="s">
        <v>395</v>
      </c>
      <c r="C376" s="33" t="s">
        <v>425</v>
      </c>
    </row>
    <row r="377" spans="1:3" s="31" customFormat="1" x14ac:dyDescent="0.25">
      <c r="A377" s="33" t="s">
        <v>451</v>
      </c>
      <c r="B377" s="33" t="s">
        <v>409</v>
      </c>
      <c r="C377" s="34" t="s">
        <v>439</v>
      </c>
    </row>
    <row r="378" spans="1:3" s="31" customFormat="1" x14ac:dyDescent="0.25">
      <c r="A378" s="33" t="s">
        <v>500</v>
      </c>
      <c r="B378" s="33" t="s">
        <v>400</v>
      </c>
      <c r="C378" s="34" t="s">
        <v>430</v>
      </c>
    </row>
    <row r="379" spans="1:3" s="31" customFormat="1" x14ac:dyDescent="0.25">
      <c r="A379" s="33" t="s">
        <v>490</v>
      </c>
      <c r="B379" s="33" t="s">
        <v>389</v>
      </c>
      <c r="C379" s="34" t="s">
        <v>420</v>
      </c>
    </row>
    <row r="380" spans="1:3" s="31" customFormat="1" x14ac:dyDescent="0.25">
      <c r="A380" s="33" t="s">
        <v>501</v>
      </c>
      <c r="B380" s="33" t="s">
        <v>401</v>
      </c>
      <c r="C380" s="34" t="s">
        <v>431</v>
      </c>
    </row>
    <row r="381" spans="1:3" s="31" customFormat="1" x14ac:dyDescent="0.25">
      <c r="A381" s="33" t="s">
        <v>454</v>
      </c>
      <c r="B381" s="33" t="s">
        <v>412</v>
      </c>
      <c r="C381" s="34" t="s">
        <v>442</v>
      </c>
    </row>
    <row r="382" spans="1:3" s="31" customFormat="1" x14ac:dyDescent="0.25">
      <c r="A382" s="33" t="s">
        <v>508</v>
      </c>
      <c r="B382" s="33" t="s">
        <v>408</v>
      </c>
      <c r="C382" s="34" t="s">
        <v>438</v>
      </c>
    </row>
    <row r="383" spans="1:3" s="31" customFormat="1" x14ac:dyDescent="0.25">
      <c r="A383" s="33" t="s">
        <v>496</v>
      </c>
      <c r="B383" s="33" t="s">
        <v>396</v>
      </c>
      <c r="C383" s="34" t="s">
        <v>426</v>
      </c>
    </row>
    <row r="384" spans="1:3" s="31" customFormat="1" x14ac:dyDescent="0.25">
      <c r="A384" s="33" t="s">
        <v>491</v>
      </c>
      <c r="B384" s="33" t="s">
        <v>390</v>
      </c>
      <c r="C384" s="33"/>
    </row>
    <row r="385" spans="13:13" x14ac:dyDescent="0.25">
      <c r="M385" s="41"/>
    </row>
    <row r="386" spans="13:13" x14ac:dyDescent="0.25">
      <c r="M386" s="41"/>
    </row>
    <row r="387" spans="13:13" x14ac:dyDescent="0.25">
      <c r="M387" s="41"/>
    </row>
    <row r="388" spans="13:13" x14ac:dyDescent="0.25">
      <c r="M388" s="41"/>
    </row>
    <row r="389" spans="13:13" x14ac:dyDescent="0.25">
      <c r="M389" s="41"/>
    </row>
    <row r="390" spans="13:13" x14ac:dyDescent="0.25">
      <c r="M390" s="41"/>
    </row>
    <row r="391" spans="13:13" x14ac:dyDescent="0.25">
      <c r="M391" s="41"/>
    </row>
    <row r="392" spans="13:13" x14ac:dyDescent="0.25">
      <c r="M392" s="41"/>
    </row>
    <row r="393" spans="13:13" x14ac:dyDescent="0.25">
      <c r="M393" s="41"/>
    </row>
    <row r="394" spans="13:13" x14ac:dyDescent="0.25">
      <c r="M394" s="41"/>
    </row>
    <row r="395" spans="13:13" x14ac:dyDescent="0.25">
      <c r="M395" s="41"/>
    </row>
    <row r="396" spans="13:13" x14ac:dyDescent="0.25">
      <c r="M396" s="41"/>
    </row>
    <row r="397" spans="13:13" x14ac:dyDescent="0.25">
      <c r="M397" s="41"/>
    </row>
    <row r="398" spans="13:13" x14ac:dyDescent="0.25">
      <c r="M398" s="41"/>
    </row>
    <row r="399" spans="13:13" x14ac:dyDescent="0.25">
      <c r="M399" s="41"/>
    </row>
    <row r="400" spans="13:13" x14ac:dyDescent="0.25">
      <c r="M400" s="41"/>
    </row>
    <row r="401" spans="13:13" x14ac:dyDescent="0.25">
      <c r="M401" s="41"/>
    </row>
    <row r="402" spans="13:13" x14ac:dyDescent="0.25">
      <c r="M402" s="41"/>
    </row>
    <row r="403" spans="13:13" x14ac:dyDescent="0.25">
      <c r="M403" s="41"/>
    </row>
    <row r="404" spans="13:13" x14ac:dyDescent="0.25">
      <c r="M404" s="41"/>
    </row>
    <row r="405" spans="13:13" x14ac:dyDescent="0.25">
      <c r="M405" s="41"/>
    </row>
    <row r="406" spans="13:13" x14ac:dyDescent="0.25">
      <c r="M406" s="41"/>
    </row>
    <row r="407" spans="13:13" x14ac:dyDescent="0.25">
      <c r="M407" s="41"/>
    </row>
    <row r="408" spans="13:13" x14ac:dyDescent="0.25">
      <c r="M408" s="41"/>
    </row>
    <row r="409" spans="13:13" x14ac:dyDescent="0.25">
      <c r="M409" s="41"/>
    </row>
    <row r="410" spans="13:13" x14ac:dyDescent="0.25">
      <c r="M410" s="41"/>
    </row>
    <row r="411" spans="13:13" x14ac:dyDescent="0.25">
      <c r="M411" s="41"/>
    </row>
    <row r="412" spans="13:13" x14ac:dyDescent="0.25">
      <c r="M412" s="41"/>
    </row>
    <row r="413" spans="13:13" x14ac:dyDescent="0.25">
      <c r="M413" s="41"/>
    </row>
    <row r="414" spans="13:13" x14ac:dyDescent="0.25">
      <c r="M414" s="41"/>
    </row>
    <row r="415" spans="13:13" x14ac:dyDescent="0.25">
      <c r="M415" s="41"/>
    </row>
    <row r="416" spans="13:13" x14ac:dyDescent="0.25">
      <c r="M416" s="41"/>
    </row>
    <row r="417" spans="13:13" x14ac:dyDescent="0.25">
      <c r="M417" s="41"/>
    </row>
    <row r="418" spans="13:13" x14ac:dyDescent="0.25">
      <c r="M418" s="41"/>
    </row>
    <row r="419" spans="13:13" x14ac:dyDescent="0.25">
      <c r="M419" s="41"/>
    </row>
    <row r="420" spans="13:13" x14ac:dyDescent="0.25">
      <c r="M420" s="41"/>
    </row>
    <row r="421" spans="13:13" x14ac:dyDescent="0.25">
      <c r="M421" s="41"/>
    </row>
    <row r="422" spans="13:13" x14ac:dyDescent="0.25">
      <c r="M422" s="41"/>
    </row>
    <row r="423" spans="13:13" x14ac:dyDescent="0.25">
      <c r="M423" s="41"/>
    </row>
    <row r="424" spans="13:13" x14ac:dyDescent="0.25">
      <c r="M424" s="41"/>
    </row>
    <row r="425" spans="13:13" x14ac:dyDescent="0.25">
      <c r="M425" s="41"/>
    </row>
    <row r="426" spans="13:13" x14ac:dyDescent="0.25">
      <c r="M426" s="41"/>
    </row>
    <row r="427" spans="13:13" x14ac:dyDescent="0.25">
      <c r="M427" s="41"/>
    </row>
    <row r="428" spans="13:13" x14ac:dyDescent="0.25">
      <c r="M428" s="41"/>
    </row>
    <row r="429" spans="13:13" x14ac:dyDescent="0.25">
      <c r="M429" s="41"/>
    </row>
    <row r="430" spans="13:13" x14ac:dyDescent="0.25">
      <c r="M430" s="41"/>
    </row>
    <row r="431" spans="13:13" x14ac:dyDescent="0.25">
      <c r="M431" s="41"/>
    </row>
    <row r="432" spans="13:13" x14ac:dyDescent="0.25">
      <c r="M432" s="41"/>
    </row>
    <row r="433" spans="13:13" x14ac:dyDescent="0.25">
      <c r="M433" s="41"/>
    </row>
    <row r="434" spans="13:13" x14ac:dyDescent="0.25">
      <c r="M434" s="41"/>
    </row>
    <row r="435" spans="13:13" x14ac:dyDescent="0.25">
      <c r="M435" s="41"/>
    </row>
    <row r="436" spans="13:13" x14ac:dyDescent="0.25">
      <c r="M436" s="41"/>
    </row>
    <row r="437" spans="13:13" x14ac:dyDescent="0.25">
      <c r="M437" s="41"/>
    </row>
    <row r="438" spans="13:13" x14ac:dyDescent="0.25">
      <c r="M438" s="41"/>
    </row>
    <row r="439" spans="13:13" x14ac:dyDescent="0.25">
      <c r="M439" s="41"/>
    </row>
    <row r="440" spans="13:13" x14ac:dyDescent="0.25">
      <c r="M440" s="41"/>
    </row>
    <row r="441" spans="13:13" x14ac:dyDescent="0.25">
      <c r="M441" s="41"/>
    </row>
    <row r="442" spans="13:13" x14ac:dyDescent="0.25">
      <c r="M442" s="41"/>
    </row>
    <row r="443" spans="13:13" x14ac:dyDescent="0.25">
      <c r="M443" s="41"/>
    </row>
    <row r="444" spans="13:13" x14ac:dyDescent="0.25">
      <c r="M444" s="41"/>
    </row>
    <row r="445" spans="13:13" x14ac:dyDescent="0.25">
      <c r="M445" s="41"/>
    </row>
    <row r="446" spans="13:13" x14ac:dyDescent="0.25">
      <c r="M446" s="41"/>
    </row>
    <row r="447" spans="13:13" x14ac:dyDescent="0.25">
      <c r="M447" s="41"/>
    </row>
    <row r="448" spans="13:13" x14ac:dyDescent="0.25">
      <c r="M448" s="41"/>
    </row>
    <row r="449" spans="13:13" x14ac:dyDescent="0.25">
      <c r="M449" s="41"/>
    </row>
    <row r="450" spans="13:13" x14ac:dyDescent="0.25">
      <c r="M450" s="41"/>
    </row>
    <row r="451" spans="13:13" x14ac:dyDescent="0.25">
      <c r="M451" s="41"/>
    </row>
    <row r="452" spans="13:13" x14ac:dyDescent="0.25">
      <c r="M452" s="41"/>
    </row>
    <row r="453" spans="13:13" x14ac:dyDescent="0.25">
      <c r="M453" s="41"/>
    </row>
    <row r="454" spans="13:13" x14ac:dyDescent="0.25">
      <c r="M454" s="41"/>
    </row>
    <row r="455" spans="13:13" x14ac:dyDescent="0.25">
      <c r="M455" s="41"/>
    </row>
    <row r="456" spans="13:13" x14ac:dyDescent="0.25">
      <c r="M456" s="41"/>
    </row>
    <row r="457" spans="13:13" x14ac:dyDescent="0.25">
      <c r="M457" s="41"/>
    </row>
    <row r="458" spans="13:13" x14ac:dyDescent="0.25">
      <c r="M458" s="41"/>
    </row>
    <row r="459" spans="13:13" x14ac:dyDescent="0.25">
      <c r="M459" s="41"/>
    </row>
    <row r="460" spans="13:13" x14ac:dyDescent="0.25">
      <c r="M460" s="41"/>
    </row>
    <row r="461" spans="13:13" x14ac:dyDescent="0.25">
      <c r="M461" s="41"/>
    </row>
    <row r="462" spans="13:13" x14ac:dyDescent="0.25">
      <c r="M462" s="41"/>
    </row>
    <row r="463" spans="13:13" x14ac:dyDescent="0.25">
      <c r="M463" s="41"/>
    </row>
    <row r="464" spans="13:13" x14ac:dyDescent="0.25">
      <c r="M464" s="41"/>
    </row>
    <row r="465" spans="13:13" x14ac:dyDescent="0.25">
      <c r="M465" s="41"/>
    </row>
    <row r="466" spans="13:13" x14ac:dyDescent="0.25">
      <c r="M466" s="41"/>
    </row>
    <row r="467" spans="13:13" x14ac:dyDescent="0.25">
      <c r="M467" s="41"/>
    </row>
    <row r="468" spans="13:13" x14ac:dyDescent="0.25">
      <c r="M468" s="41"/>
    </row>
    <row r="469" spans="13:13" x14ac:dyDescent="0.25">
      <c r="M469" s="41"/>
    </row>
    <row r="470" spans="13:13" x14ac:dyDescent="0.25">
      <c r="M470" s="41"/>
    </row>
    <row r="471" spans="13:13" x14ac:dyDescent="0.25">
      <c r="M471" s="41"/>
    </row>
    <row r="472" spans="13:13" x14ac:dyDescent="0.25">
      <c r="M472" s="41"/>
    </row>
    <row r="473" spans="13:13" x14ac:dyDescent="0.25">
      <c r="M473" s="41"/>
    </row>
    <row r="474" spans="13:13" x14ac:dyDescent="0.25">
      <c r="M474" s="41"/>
    </row>
    <row r="475" spans="13:13" x14ac:dyDescent="0.25">
      <c r="M475" s="41"/>
    </row>
    <row r="476" spans="13:13" x14ac:dyDescent="0.25">
      <c r="M476" s="41"/>
    </row>
    <row r="477" spans="13:13" x14ac:dyDescent="0.25">
      <c r="M477" s="41"/>
    </row>
    <row r="478" spans="13:13" x14ac:dyDescent="0.25">
      <c r="M478" s="41"/>
    </row>
    <row r="479" spans="13:13" x14ac:dyDescent="0.25">
      <c r="M479" s="41"/>
    </row>
    <row r="480" spans="13:13" x14ac:dyDescent="0.25">
      <c r="M480" s="41"/>
    </row>
    <row r="481" spans="13:13" x14ac:dyDescent="0.25">
      <c r="M481" s="41"/>
    </row>
    <row r="482" spans="13:13" x14ac:dyDescent="0.25">
      <c r="M482" s="41"/>
    </row>
    <row r="483" spans="13:13" x14ac:dyDescent="0.25">
      <c r="M483" s="41"/>
    </row>
    <row r="484" spans="13:13" x14ac:dyDescent="0.25">
      <c r="M484" s="41"/>
    </row>
    <row r="485" spans="13:13" x14ac:dyDescent="0.25">
      <c r="M485" s="41"/>
    </row>
    <row r="486" spans="13:13" x14ac:dyDescent="0.25">
      <c r="M486" s="41"/>
    </row>
    <row r="487" spans="13:13" x14ac:dyDescent="0.25">
      <c r="M487" s="41"/>
    </row>
    <row r="488" spans="13:13" x14ac:dyDescent="0.25">
      <c r="M488" s="41"/>
    </row>
    <row r="489" spans="13:13" x14ac:dyDescent="0.25">
      <c r="M489" s="41"/>
    </row>
    <row r="490" spans="13:13" x14ac:dyDescent="0.25">
      <c r="M490" s="41"/>
    </row>
    <row r="491" spans="13:13" x14ac:dyDescent="0.25">
      <c r="M491" s="41"/>
    </row>
    <row r="492" spans="13:13" x14ac:dyDescent="0.25">
      <c r="M492" s="41"/>
    </row>
    <row r="493" spans="13:13" x14ac:dyDescent="0.25">
      <c r="M493" s="41"/>
    </row>
    <row r="494" spans="13:13" x14ac:dyDescent="0.25">
      <c r="M494" s="41"/>
    </row>
    <row r="495" spans="13:13" x14ac:dyDescent="0.25">
      <c r="M495" s="41"/>
    </row>
    <row r="496" spans="13:13" x14ac:dyDescent="0.25">
      <c r="M496" s="41"/>
    </row>
    <row r="497" spans="13:13" x14ac:dyDescent="0.25">
      <c r="M497" s="41"/>
    </row>
    <row r="498" spans="13:13" x14ac:dyDescent="0.25">
      <c r="M498" s="41"/>
    </row>
    <row r="499" spans="13:13" x14ac:dyDescent="0.25">
      <c r="M499" s="41"/>
    </row>
    <row r="500" spans="13:13" x14ac:dyDescent="0.25">
      <c r="M500" s="41"/>
    </row>
    <row r="501" spans="13:13" x14ac:dyDescent="0.25">
      <c r="M501" s="41"/>
    </row>
    <row r="502" spans="13:13" x14ac:dyDescent="0.25">
      <c r="M502" s="41"/>
    </row>
    <row r="503" spans="13:13" x14ac:dyDescent="0.25">
      <c r="M503" s="41"/>
    </row>
    <row r="504" spans="13:13" x14ac:dyDescent="0.25">
      <c r="M504" s="41"/>
    </row>
    <row r="505" spans="13:13" x14ac:dyDescent="0.25">
      <c r="M505" s="41"/>
    </row>
    <row r="506" spans="13:13" x14ac:dyDescent="0.25">
      <c r="M506" s="41"/>
    </row>
    <row r="507" spans="13:13" x14ac:dyDescent="0.25">
      <c r="M507" s="41"/>
    </row>
    <row r="508" spans="13:13" x14ac:dyDescent="0.25">
      <c r="M508" s="41"/>
    </row>
    <row r="509" spans="13:13" x14ac:dyDescent="0.25">
      <c r="M509" s="41"/>
    </row>
    <row r="510" spans="13:13" x14ac:dyDescent="0.25">
      <c r="M510" s="41"/>
    </row>
    <row r="511" spans="13:13" x14ac:dyDescent="0.25">
      <c r="M511" s="41"/>
    </row>
    <row r="512" spans="13:13" x14ac:dyDescent="0.25">
      <c r="M512" s="41"/>
    </row>
    <row r="513" spans="13:13" x14ac:dyDescent="0.25">
      <c r="M513" s="41"/>
    </row>
    <row r="514" spans="13:13" x14ac:dyDescent="0.25">
      <c r="M514" s="41"/>
    </row>
    <row r="515" spans="13:13" x14ac:dyDescent="0.25">
      <c r="M515" s="41"/>
    </row>
    <row r="516" spans="13:13" x14ac:dyDescent="0.25">
      <c r="M516" s="41"/>
    </row>
    <row r="517" spans="13:13" x14ac:dyDescent="0.25">
      <c r="M517" s="41"/>
    </row>
    <row r="518" spans="13:13" x14ac:dyDescent="0.25">
      <c r="M518" s="41"/>
    </row>
    <row r="519" spans="13:13" x14ac:dyDescent="0.25">
      <c r="M519" s="41"/>
    </row>
    <row r="520" spans="13:13" x14ac:dyDescent="0.25">
      <c r="M520" s="41"/>
    </row>
    <row r="521" spans="13:13" x14ac:dyDescent="0.25">
      <c r="M521" s="41"/>
    </row>
    <row r="522" spans="13:13" x14ac:dyDescent="0.25">
      <c r="M522" s="41"/>
    </row>
    <row r="523" spans="13:13" x14ac:dyDescent="0.25">
      <c r="M523" s="41"/>
    </row>
    <row r="524" spans="13:13" x14ac:dyDescent="0.25">
      <c r="M524" s="41"/>
    </row>
    <row r="525" spans="13:13" x14ac:dyDescent="0.25">
      <c r="M525" s="41"/>
    </row>
    <row r="526" spans="13:13" x14ac:dyDescent="0.25">
      <c r="M526" s="41"/>
    </row>
    <row r="527" spans="13:13" x14ac:dyDescent="0.25">
      <c r="M527" s="41"/>
    </row>
    <row r="528" spans="13:13" x14ac:dyDescent="0.25">
      <c r="M528" s="41"/>
    </row>
    <row r="529" spans="13:13" x14ac:dyDescent="0.25">
      <c r="M529" s="41"/>
    </row>
    <row r="530" spans="13:13" x14ac:dyDescent="0.25">
      <c r="M530" s="41"/>
    </row>
    <row r="531" spans="13:13" x14ac:dyDescent="0.25">
      <c r="M531" s="41"/>
    </row>
    <row r="532" spans="13:13" x14ac:dyDescent="0.25">
      <c r="M532" s="41"/>
    </row>
    <row r="533" spans="13:13" x14ac:dyDescent="0.25">
      <c r="M533" s="41"/>
    </row>
    <row r="534" spans="13:13" x14ac:dyDescent="0.25">
      <c r="M534" s="41"/>
    </row>
    <row r="535" spans="13:13" x14ac:dyDescent="0.25">
      <c r="M535" s="41"/>
    </row>
    <row r="536" spans="13:13" x14ac:dyDescent="0.25">
      <c r="M536" s="41"/>
    </row>
    <row r="537" spans="13:13" x14ac:dyDescent="0.25">
      <c r="M537" s="41"/>
    </row>
    <row r="538" spans="13:13" x14ac:dyDescent="0.25">
      <c r="M538" s="41"/>
    </row>
    <row r="539" spans="13:13" x14ac:dyDescent="0.25">
      <c r="M539" s="41"/>
    </row>
    <row r="540" spans="13:13" x14ac:dyDescent="0.25">
      <c r="M540" s="41"/>
    </row>
    <row r="541" spans="13:13" x14ac:dyDescent="0.25">
      <c r="M541" s="41"/>
    </row>
    <row r="542" spans="13:13" x14ac:dyDescent="0.25">
      <c r="M542" s="41"/>
    </row>
    <row r="543" spans="13:13" x14ac:dyDescent="0.25">
      <c r="M543" s="41"/>
    </row>
    <row r="544" spans="13:13" x14ac:dyDescent="0.25">
      <c r="M544" s="41"/>
    </row>
    <row r="545" spans="13:13" x14ac:dyDescent="0.25">
      <c r="M545" s="41"/>
    </row>
    <row r="546" spans="13:13" x14ac:dyDescent="0.25">
      <c r="M546" s="41"/>
    </row>
    <row r="547" spans="13:13" x14ac:dyDescent="0.25">
      <c r="M547" s="41"/>
    </row>
    <row r="548" spans="13:13" x14ac:dyDescent="0.25">
      <c r="M548" s="41"/>
    </row>
    <row r="549" spans="13:13" x14ac:dyDescent="0.25">
      <c r="M549" s="41"/>
    </row>
    <row r="550" spans="13:13" x14ac:dyDescent="0.25">
      <c r="M550" s="41"/>
    </row>
    <row r="551" spans="13:13" x14ac:dyDescent="0.25">
      <c r="M551" s="41"/>
    </row>
    <row r="552" spans="13:13" x14ac:dyDescent="0.25">
      <c r="M552" s="41"/>
    </row>
    <row r="553" spans="13:13" x14ac:dyDescent="0.25">
      <c r="M553" s="41"/>
    </row>
    <row r="554" spans="13:13" x14ac:dyDescent="0.25">
      <c r="M554" s="41"/>
    </row>
    <row r="555" spans="13:13" x14ac:dyDescent="0.25">
      <c r="M555" s="41"/>
    </row>
    <row r="556" spans="13:13" x14ac:dyDescent="0.25">
      <c r="M556" s="41"/>
    </row>
    <row r="557" spans="13:13" x14ac:dyDescent="0.25">
      <c r="M557" s="41"/>
    </row>
    <row r="558" spans="13:13" x14ac:dyDescent="0.25">
      <c r="M558" s="41"/>
    </row>
    <row r="559" spans="13:13" x14ac:dyDescent="0.25">
      <c r="M559" s="41"/>
    </row>
    <row r="560" spans="13:13" x14ac:dyDescent="0.25">
      <c r="M560" s="41"/>
    </row>
    <row r="561" spans="13:13" x14ac:dyDescent="0.25">
      <c r="M561" s="41"/>
    </row>
    <row r="562" spans="13:13" x14ac:dyDescent="0.25">
      <c r="M562" s="41"/>
    </row>
    <row r="563" spans="13:13" x14ac:dyDescent="0.25">
      <c r="M563" s="41"/>
    </row>
    <row r="564" spans="13:13" x14ac:dyDescent="0.25">
      <c r="M564" s="41"/>
    </row>
    <row r="565" spans="13:13" x14ac:dyDescent="0.25">
      <c r="M565" s="41"/>
    </row>
    <row r="566" spans="13:13" x14ac:dyDescent="0.25">
      <c r="M566" s="41"/>
    </row>
    <row r="567" spans="13:13" x14ac:dyDescent="0.25">
      <c r="M567" s="41"/>
    </row>
    <row r="568" spans="13:13" x14ac:dyDescent="0.25">
      <c r="M568" s="41"/>
    </row>
    <row r="569" spans="13:13" x14ac:dyDescent="0.25">
      <c r="M569" s="41"/>
    </row>
    <row r="570" spans="13:13" x14ac:dyDescent="0.25">
      <c r="M570" s="41"/>
    </row>
    <row r="571" spans="13:13" x14ac:dyDescent="0.25">
      <c r="M571" s="41"/>
    </row>
    <row r="572" spans="13:13" x14ac:dyDescent="0.25">
      <c r="M572" s="41"/>
    </row>
    <row r="573" spans="13:13" x14ac:dyDescent="0.25">
      <c r="M573" s="41"/>
    </row>
    <row r="574" spans="13:13" x14ac:dyDescent="0.25">
      <c r="M574" s="41"/>
    </row>
    <row r="575" spans="13:13" x14ac:dyDescent="0.25">
      <c r="M575" s="41"/>
    </row>
    <row r="576" spans="13:13" x14ac:dyDescent="0.25">
      <c r="M576" s="41"/>
    </row>
    <row r="577" spans="13:13" x14ac:dyDescent="0.25">
      <c r="M577" s="41"/>
    </row>
    <row r="578" spans="13:13" x14ac:dyDescent="0.25">
      <c r="M578" s="41"/>
    </row>
    <row r="579" spans="13:13" x14ac:dyDescent="0.25">
      <c r="M579" s="41"/>
    </row>
    <row r="580" spans="13:13" x14ac:dyDescent="0.25">
      <c r="M580" s="41"/>
    </row>
    <row r="581" spans="13:13" x14ac:dyDescent="0.25">
      <c r="M581" s="41"/>
    </row>
    <row r="582" spans="13:13" x14ac:dyDescent="0.25">
      <c r="M582" s="41"/>
    </row>
    <row r="583" spans="13:13" x14ac:dyDescent="0.25">
      <c r="M583" s="41"/>
    </row>
    <row r="584" spans="13:13" x14ac:dyDescent="0.25">
      <c r="M584" s="41"/>
    </row>
    <row r="585" spans="13:13" x14ac:dyDescent="0.25">
      <c r="M585" s="41"/>
    </row>
    <row r="586" spans="13:13" x14ac:dyDescent="0.25">
      <c r="M586" s="41"/>
    </row>
    <row r="587" spans="13:13" x14ac:dyDescent="0.25">
      <c r="M587" s="41"/>
    </row>
    <row r="588" spans="13:13" x14ac:dyDescent="0.25">
      <c r="M588" s="41"/>
    </row>
    <row r="589" spans="13:13" x14ac:dyDescent="0.25">
      <c r="M589" s="41"/>
    </row>
    <row r="590" spans="13:13" x14ac:dyDescent="0.25">
      <c r="M590" s="41"/>
    </row>
    <row r="591" spans="13:13" x14ac:dyDescent="0.25">
      <c r="M591" s="41"/>
    </row>
    <row r="592" spans="13:13" x14ac:dyDescent="0.25">
      <c r="M592" s="41"/>
    </row>
    <row r="593" spans="13:13" x14ac:dyDescent="0.25">
      <c r="M593" s="41"/>
    </row>
    <row r="594" spans="13:13" x14ac:dyDescent="0.25">
      <c r="M594" s="41"/>
    </row>
    <row r="595" spans="13:13" x14ac:dyDescent="0.25">
      <c r="M595" s="41"/>
    </row>
    <row r="596" spans="13:13" x14ac:dyDescent="0.25">
      <c r="M596" s="41"/>
    </row>
    <row r="597" spans="13:13" x14ac:dyDescent="0.25">
      <c r="M597" s="41"/>
    </row>
    <row r="598" spans="13:13" x14ac:dyDescent="0.25">
      <c r="M598" s="41"/>
    </row>
    <row r="599" spans="13:13" x14ac:dyDescent="0.25">
      <c r="M599" s="41"/>
    </row>
    <row r="600" spans="13:13" x14ac:dyDescent="0.25">
      <c r="M600" s="41"/>
    </row>
    <row r="601" spans="13:13" x14ac:dyDescent="0.25">
      <c r="M601" s="41"/>
    </row>
    <row r="602" spans="13:13" x14ac:dyDescent="0.25">
      <c r="M602" s="41"/>
    </row>
    <row r="603" spans="13:13" x14ac:dyDescent="0.25">
      <c r="M603" s="41"/>
    </row>
    <row r="604" spans="13:13" x14ac:dyDescent="0.25">
      <c r="M604" s="41"/>
    </row>
    <row r="605" spans="13:13" x14ac:dyDescent="0.25">
      <c r="M605" s="41"/>
    </row>
    <row r="606" spans="13:13" x14ac:dyDescent="0.25">
      <c r="M606" s="41"/>
    </row>
    <row r="607" spans="13:13" x14ac:dyDescent="0.25">
      <c r="M607" s="41"/>
    </row>
    <row r="608" spans="13:13" x14ac:dyDescent="0.25">
      <c r="M608" s="41"/>
    </row>
    <row r="609" spans="13:13" x14ac:dyDescent="0.25">
      <c r="M609" s="41"/>
    </row>
    <row r="610" spans="13:13" x14ac:dyDescent="0.25">
      <c r="M610" s="41"/>
    </row>
    <row r="611" spans="13:13" x14ac:dyDescent="0.25">
      <c r="M611" s="41"/>
    </row>
    <row r="612" spans="13:13" x14ac:dyDescent="0.25">
      <c r="M612" s="41"/>
    </row>
    <row r="613" spans="13:13" x14ac:dyDescent="0.25">
      <c r="M613" s="41"/>
    </row>
    <row r="614" spans="13:13" x14ac:dyDescent="0.25">
      <c r="M614" s="41"/>
    </row>
    <row r="615" spans="13:13" x14ac:dyDescent="0.25">
      <c r="M615" s="41"/>
    </row>
    <row r="616" spans="13:13" x14ac:dyDescent="0.25">
      <c r="M616" s="41"/>
    </row>
    <row r="617" spans="13:13" x14ac:dyDescent="0.25">
      <c r="M617" s="41"/>
    </row>
    <row r="618" spans="13:13" x14ac:dyDescent="0.25">
      <c r="M618" s="41"/>
    </row>
    <row r="619" spans="13:13" x14ac:dyDescent="0.25">
      <c r="M619" s="41"/>
    </row>
    <row r="620" spans="13:13" x14ac:dyDescent="0.25">
      <c r="M620" s="41"/>
    </row>
    <row r="621" spans="13:13" x14ac:dyDescent="0.25">
      <c r="M621" s="41"/>
    </row>
    <row r="622" spans="13:13" x14ac:dyDescent="0.25">
      <c r="M622" s="41"/>
    </row>
    <row r="623" spans="13:13" x14ac:dyDescent="0.25">
      <c r="M623" s="41"/>
    </row>
    <row r="624" spans="13:13" x14ac:dyDescent="0.25">
      <c r="M624" s="41"/>
    </row>
    <row r="625" spans="13:13" x14ac:dyDescent="0.25">
      <c r="M625" s="41"/>
    </row>
    <row r="626" spans="13:13" x14ac:dyDescent="0.25">
      <c r="M626" s="41"/>
    </row>
    <row r="627" spans="13:13" x14ac:dyDescent="0.25">
      <c r="M627" s="41"/>
    </row>
    <row r="628" spans="13:13" x14ac:dyDescent="0.25">
      <c r="M628" s="41"/>
    </row>
    <row r="629" spans="13:13" x14ac:dyDescent="0.25">
      <c r="M629" s="41"/>
    </row>
    <row r="630" spans="13:13" x14ac:dyDescent="0.25">
      <c r="M630" s="41"/>
    </row>
    <row r="631" spans="13:13" x14ac:dyDescent="0.25">
      <c r="M631" s="41"/>
    </row>
    <row r="632" spans="13:13" x14ac:dyDescent="0.25">
      <c r="M632" s="41"/>
    </row>
    <row r="633" spans="13:13" x14ac:dyDescent="0.25">
      <c r="M633" s="41"/>
    </row>
    <row r="634" spans="13:13" x14ac:dyDescent="0.25">
      <c r="M634" s="41"/>
    </row>
    <row r="635" spans="13:13" x14ac:dyDescent="0.25">
      <c r="M635" s="41"/>
    </row>
    <row r="636" spans="13:13" x14ac:dyDescent="0.25">
      <c r="M636" s="41"/>
    </row>
    <row r="637" spans="13:13" x14ac:dyDescent="0.25">
      <c r="M637" s="41"/>
    </row>
    <row r="638" spans="13:13" x14ac:dyDescent="0.25">
      <c r="M638" s="41"/>
    </row>
    <row r="639" spans="13:13" x14ac:dyDescent="0.25">
      <c r="M639" s="41"/>
    </row>
    <row r="640" spans="13:13" x14ac:dyDescent="0.25">
      <c r="M640" s="41"/>
    </row>
    <row r="641" spans="13:13" x14ac:dyDescent="0.25">
      <c r="M641" s="41"/>
    </row>
    <row r="642" spans="13:13" x14ac:dyDescent="0.25">
      <c r="M642" s="41"/>
    </row>
    <row r="643" spans="13:13" x14ac:dyDescent="0.25">
      <c r="M643" s="41"/>
    </row>
    <row r="644" spans="13:13" x14ac:dyDescent="0.25">
      <c r="M644" s="41"/>
    </row>
    <row r="645" spans="13:13" x14ac:dyDescent="0.25">
      <c r="M645" s="41"/>
    </row>
    <row r="646" spans="13:13" x14ac:dyDescent="0.25">
      <c r="M646" s="41"/>
    </row>
    <row r="647" spans="13:13" x14ac:dyDescent="0.25">
      <c r="M647" s="41"/>
    </row>
    <row r="648" spans="13:13" x14ac:dyDescent="0.25">
      <c r="M648" s="41"/>
    </row>
    <row r="649" spans="13:13" x14ac:dyDescent="0.25">
      <c r="M649" s="41"/>
    </row>
    <row r="650" spans="13:13" x14ac:dyDescent="0.25">
      <c r="M650" s="41"/>
    </row>
    <row r="651" spans="13:13" x14ac:dyDescent="0.25">
      <c r="M651" s="41"/>
    </row>
    <row r="652" spans="13:13" x14ac:dyDescent="0.25">
      <c r="M652" s="41"/>
    </row>
    <row r="653" spans="13:13" x14ac:dyDescent="0.25">
      <c r="M653" s="41"/>
    </row>
    <row r="654" spans="13:13" x14ac:dyDescent="0.25">
      <c r="M654" s="41"/>
    </row>
    <row r="655" spans="13:13" x14ac:dyDescent="0.25">
      <c r="M655" s="41"/>
    </row>
    <row r="656" spans="13:13" x14ac:dyDescent="0.25">
      <c r="M656" s="41"/>
    </row>
    <row r="657" spans="13:13" x14ac:dyDescent="0.25">
      <c r="M657" s="41"/>
    </row>
    <row r="658" spans="13:13" x14ac:dyDescent="0.25">
      <c r="M658" s="41"/>
    </row>
    <row r="659" spans="13:13" x14ac:dyDescent="0.25">
      <c r="M659" s="41"/>
    </row>
    <row r="660" spans="13:13" x14ac:dyDescent="0.25">
      <c r="M660" s="41"/>
    </row>
    <row r="661" spans="13:13" x14ac:dyDescent="0.25">
      <c r="M661" s="41"/>
    </row>
    <row r="662" spans="13:13" x14ac:dyDescent="0.25">
      <c r="M662" s="41"/>
    </row>
    <row r="663" spans="13:13" x14ac:dyDescent="0.25">
      <c r="M663" s="41"/>
    </row>
    <row r="664" spans="13:13" x14ac:dyDescent="0.25">
      <c r="M664" s="41"/>
    </row>
    <row r="665" spans="13:13" x14ac:dyDescent="0.25">
      <c r="M665" s="41"/>
    </row>
    <row r="666" spans="13:13" x14ac:dyDescent="0.25">
      <c r="M666" s="41"/>
    </row>
    <row r="667" spans="13:13" x14ac:dyDescent="0.25">
      <c r="M667" s="41"/>
    </row>
    <row r="668" spans="13:13" x14ac:dyDescent="0.25">
      <c r="M668" s="41"/>
    </row>
    <row r="669" spans="13:13" x14ac:dyDescent="0.25">
      <c r="M669" s="41"/>
    </row>
    <row r="670" spans="13:13" x14ac:dyDescent="0.25">
      <c r="M670" s="41"/>
    </row>
    <row r="671" spans="13:13" x14ac:dyDescent="0.25">
      <c r="M671" s="41"/>
    </row>
    <row r="672" spans="13:13" x14ac:dyDescent="0.25">
      <c r="M672" s="41"/>
    </row>
    <row r="673" spans="13:13" x14ac:dyDescent="0.25">
      <c r="M673" s="41"/>
    </row>
    <row r="674" spans="13:13" x14ac:dyDescent="0.25">
      <c r="M674" s="41"/>
    </row>
    <row r="675" spans="13:13" x14ac:dyDescent="0.25">
      <c r="M675" s="41"/>
    </row>
    <row r="676" spans="13:13" x14ac:dyDescent="0.25">
      <c r="M676" s="41"/>
    </row>
    <row r="677" spans="13:13" x14ac:dyDescent="0.25">
      <c r="M677" s="41"/>
    </row>
    <row r="678" spans="13:13" x14ac:dyDescent="0.25">
      <c r="M678" s="41"/>
    </row>
    <row r="679" spans="13:13" x14ac:dyDescent="0.25">
      <c r="M679" s="41"/>
    </row>
    <row r="680" spans="13:13" x14ac:dyDescent="0.25">
      <c r="M680" s="41"/>
    </row>
    <row r="681" spans="13:13" x14ac:dyDescent="0.25">
      <c r="M681" s="41"/>
    </row>
    <row r="682" spans="13:13" x14ac:dyDescent="0.25">
      <c r="M682" s="41"/>
    </row>
    <row r="683" spans="13:13" x14ac:dyDescent="0.25">
      <c r="M683" s="41"/>
    </row>
    <row r="684" spans="13:13" x14ac:dyDescent="0.25">
      <c r="M684" s="41"/>
    </row>
    <row r="685" spans="13:13" x14ac:dyDescent="0.25">
      <c r="M685" s="41"/>
    </row>
    <row r="686" spans="13:13" x14ac:dyDescent="0.25">
      <c r="M686" s="41"/>
    </row>
    <row r="687" spans="13:13" x14ac:dyDescent="0.25">
      <c r="M687" s="41"/>
    </row>
    <row r="688" spans="13:13" x14ac:dyDescent="0.25">
      <c r="M688" s="41"/>
    </row>
    <row r="689" spans="13:13" x14ac:dyDescent="0.25">
      <c r="M689" s="41"/>
    </row>
    <row r="690" spans="13:13" x14ac:dyDescent="0.25">
      <c r="M690" s="41"/>
    </row>
    <row r="691" spans="13:13" x14ac:dyDescent="0.25">
      <c r="M691" s="41"/>
    </row>
    <row r="692" spans="13:13" x14ac:dyDescent="0.25">
      <c r="M692" s="41"/>
    </row>
    <row r="693" spans="13:13" x14ac:dyDescent="0.25">
      <c r="M693" s="41"/>
    </row>
    <row r="694" spans="13:13" x14ac:dyDescent="0.25">
      <c r="M694" s="41"/>
    </row>
    <row r="695" spans="13:13" x14ac:dyDescent="0.25">
      <c r="M695" s="41"/>
    </row>
    <row r="696" spans="13:13" x14ac:dyDescent="0.25">
      <c r="M696" s="41"/>
    </row>
    <row r="697" spans="13:13" x14ac:dyDescent="0.25">
      <c r="M697" s="41"/>
    </row>
    <row r="698" spans="13:13" x14ac:dyDescent="0.25">
      <c r="M698" s="41"/>
    </row>
    <row r="699" spans="13:13" x14ac:dyDescent="0.25">
      <c r="M699" s="41"/>
    </row>
    <row r="700" spans="13:13" x14ac:dyDescent="0.25">
      <c r="M700" s="41"/>
    </row>
    <row r="701" spans="13:13" x14ac:dyDescent="0.25">
      <c r="M701" s="41"/>
    </row>
    <row r="702" spans="13:13" x14ac:dyDescent="0.25">
      <c r="M702" s="41"/>
    </row>
    <row r="703" spans="13:13" x14ac:dyDescent="0.25">
      <c r="M703" s="41"/>
    </row>
    <row r="704" spans="13:13" x14ac:dyDescent="0.25">
      <c r="M704" s="41"/>
    </row>
    <row r="705" spans="13:13" x14ac:dyDescent="0.25">
      <c r="M705" s="41"/>
    </row>
    <row r="706" spans="13:13" x14ac:dyDescent="0.25">
      <c r="M706" s="41"/>
    </row>
    <row r="707" spans="13:13" x14ac:dyDescent="0.25">
      <c r="M707" s="41"/>
    </row>
    <row r="708" spans="13:13" x14ac:dyDescent="0.25">
      <c r="M708" s="41"/>
    </row>
    <row r="709" spans="13:13" x14ac:dyDescent="0.25">
      <c r="M709" s="41"/>
    </row>
    <row r="710" spans="13:13" x14ac:dyDescent="0.25">
      <c r="M710" s="41"/>
    </row>
    <row r="711" spans="13:13" x14ac:dyDescent="0.25">
      <c r="M711" s="41"/>
    </row>
    <row r="712" spans="13:13" x14ac:dyDescent="0.25">
      <c r="M712" s="41"/>
    </row>
    <row r="713" spans="13:13" x14ac:dyDescent="0.25">
      <c r="M713" s="41"/>
    </row>
    <row r="714" spans="13:13" x14ac:dyDescent="0.25">
      <c r="M714" s="41"/>
    </row>
    <row r="715" spans="13:13" x14ac:dyDescent="0.25">
      <c r="M715" s="41"/>
    </row>
    <row r="716" spans="13:13" x14ac:dyDescent="0.25">
      <c r="M716" s="41"/>
    </row>
    <row r="717" spans="13:13" x14ac:dyDescent="0.25">
      <c r="M717" s="41"/>
    </row>
    <row r="718" spans="13:13" x14ac:dyDescent="0.25">
      <c r="M718" s="41"/>
    </row>
    <row r="719" spans="13:13" x14ac:dyDescent="0.25">
      <c r="M719" s="41"/>
    </row>
    <row r="720" spans="13:13" x14ac:dyDescent="0.25">
      <c r="M720" s="41"/>
    </row>
    <row r="721" spans="13:13" x14ac:dyDescent="0.25">
      <c r="M721" s="41"/>
    </row>
    <row r="722" spans="13:13" x14ac:dyDescent="0.25">
      <c r="M722" s="41"/>
    </row>
    <row r="723" spans="13:13" x14ac:dyDescent="0.25">
      <c r="M723" s="41"/>
    </row>
    <row r="724" spans="13:13" x14ac:dyDescent="0.25">
      <c r="M724" s="41"/>
    </row>
    <row r="725" spans="13:13" x14ac:dyDescent="0.25">
      <c r="M725" s="41"/>
    </row>
    <row r="726" spans="13:13" x14ac:dyDescent="0.25">
      <c r="M726" s="41"/>
    </row>
    <row r="727" spans="13:13" x14ac:dyDescent="0.25">
      <c r="M727" s="41"/>
    </row>
    <row r="728" spans="13:13" x14ac:dyDescent="0.25">
      <c r="M728" s="41"/>
    </row>
    <row r="729" spans="13:13" x14ac:dyDescent="0.25">
      <c r="M729" s="41"/>
    </row>
    <row r="730" spans="13:13" x14ac:dyDescent="0.25">
      <c r="M730" s="41"/>
    </row>
    <row r="731" spans="13:13" x14ac:dyDescent="0.25">
      <c r="M731" s="41"/>
    </row>
    <row r="732" spans="13:13" x14ac:dyDescent="0.25">
      <c r="M732" s="41"/>
    </row>
    <row r="733" spans="13:13" x14ac:dyDescent="0.25">
      <c r="M733" s="41"/>
    </row>
    <row r="734" spans="13:13" x14ac:dyDescent="0.25">
      <c r="M734" s="41"/>
    </row>
    <row r="735" spans="13:13" x14ac:dyDescent="0.25">
      <c r="M735" s="41"/>
    </row>
    <row r="736" spans="13:13" x14ac:dyDescent="0.25">
      <c r="M736" s="41"/>
    </row>
    <row r="737" spans="13:13" x14ac:dyDescent="0.25">
      <c r="M737" s="41"/>
    </row>
    <row r="738" spans="13:13" x14ac:dyDescent="0.25">
      <c r="M738" s="41"/>
    </row>
    <row r="739" spans="13:13" x14ac:dyDescent="0.25">
      <c r="M739" s="41"/>
    </row>
    <row r="740" spans="13:13" x14ac:dyDescent="0.25">
      <c r="M740" s="41"/>
    </row>
    <row r="741" spans="13:13" x14ac:dyDescent="0.25">
      <c r="M741" s="41"/>
    </row>
    <row r="742" spans="13:13" x14ac:dyDescent="0.25">
      <c r="M742" s="41"/>
    </row>
    <row r="743" spans="13:13" x14ac:dyDescent="0.25">
      <c r="M743" s="41"/>
    </row>
    <row r="744" spans="13:13" x14ac:dyDescent="0.25">
      <c r="M744" s="41"/>
    </row>
    <row r="745" spans="13:13" x14ac:dyDescent="0.25">
      <c r="M745" s="41"/>
    </row>
    <row r="746" spans="13:13" x14ac:dyDescent="0.25">
      <c r="M746" s="41"/>
    </row>
    <row r="747" spans="13:13" x14ac:dyDescent="0.25">
      <c r="M747" s="41"/>
    </row>
    <row r="748" spans="13:13" x14ac:dyDescent="0.25">
      <c r="M748" s="41"/>
    </row>
    <row r="749" spans="13:13" x14ac:dyDescent="0.25">
      <c r="M749" s="41"/>
    </row>
    <row r="750" spans="13:13" x14ac:dyDescent="0.25">
      <c r="M750" s="41"/>
    </row>
    <row r="751" spans="13:13" x14ac:dyDescent="0.25">
      <c r="M751" s="41"/>
    </row>
    <row r="752" spans="13:13" x14ac:dyDescent="0.25">
      <c r="M752" s="41"/>
    </row>
    <row r="753" spans="13:13" x14ac:dyDescent="0.25">
      <c r="M753" s="41"/>
    </row>
    <row r="754" spans="13:13" x14ac:dyDescent="0.25">
      <c r="M754" s="41"/>
    </row>
    <row r="755" spans="13:13" x14ac:dyDescent="0.25">
      <c r="M755" s="41"/>
    </row>
    <row r="756" spans="13:13" x14ac:dyDescent="0.25">
      <c r="M756" s="41"/>
    </row>
    <row r="757" spans="13:13" x14ac:dyDescent="0.25">
      <c r="M757" s="41"/>
    </row>
    <row r="758" spans="13:13" x14ac:dyDescent="0.25">
      <c r="M758" s="41"/>
    </row>
    <row r="759" spans="13:13" x14ac:dyDescent="0.25">
      <c r="M759" s="41"/>
    </row>
    <row r="760" spans="13:13" x14ac:dyDescent="0.25">
      <c r="M760" s="41"/>
    </row>
    <row r="761" spans="13:13" x14ac:dyDescent="0.25">
      <c r="M761" s="41"/>
    </row>
    <row r="762" spans="13:13" x14ac:dyDescent="0.25">
      <c r="M762" s="41"/>
    </row>
    <row r="763" spans="13:13" x14ac:dyDescent="0.25">
      <c r="M763" s="41"/>
    </row>
    <row r="764" spans="13:13" x14ac:dyDescent="0.25">
      <c r="M764" s="41"/>
    </row>
    <row r="765" spans="13:13" x14ac:dyDescent="0.25">
      <c r="M765" s="41"/>
    </row>
    <row r="766" spans="13:13" x14ac:dyDescent="0.25">
      <c r="M766" s="41"/>
    </row>
    <row r="767" spans="13:13" x14ac:dyDescent="0.25">
      <c r="M767" s="41"/>
    </row>
    <row r="768" spans="13:13" x14ac:dyDescent="0.25">
      <c r="M768" s="41"/>
    </row>
    <row r="769" spans="13:13" x14ac:dyDescent="0.25">
      <c r="M769" s="41"/>
    </row>
    <row r="770" spans="13:13" x14ac:dyDescent="0.25">
      <c r="M770" s="41"/>
    </row>
    <row r="771" spans="13:13" x14ac:dyDescent="0.25">
      <c r="M771" s="41"/>
    </row>
    <row r="772" spans="13:13" x14ac:dyDescent="0.25">
      <c r="M772" s="41"/>
    </row>
    <row r="773" spans="13:13" x14ac:dyDescent="0.25">
      <c r="M773" s="41"/>
    </row>
    <row r="774" spans="13:13" x14ac:dyDescent="0.25">
      <c r="M774" s="41"/>
    </row>
    <row r="775" spans="13:13" x14ac:dyDescent="0.25">
      <c r="M775" s="41"/>
    </row>
    <row r="776" spans="13:13" x14ac:dyDescent="0.25">
      <c r="M776" s="41"/>
    </row>
    <row r="777" spans="13:13" x14ac:dyDescent="0.25">
      <c r="M777" s="41"/>
    </row>
    <row r="778" spans="13:13" x14ac:dyDescent="0.25">
      <c r="M778" s="41"/>
    </row>
    <row r="779" spans="13:13" x14ac:dyDescent="0.25">
      <c r="M779" s="41"/>
    </row>
    <row r="780" spans="13:13" x14ac:dyDescent="0.25">
      <c r="M780" s="41"/>
    </row>
    <row r="781" spans="13:13" x14ac:dyDescent="0.25">
      <c r="M781" s="41"/>
    </row>
    <row r="782" spans="13:13" x14ac:dyDescent="0.25">
      <c r="M782" s="41"/>
    </row>
    <row r="783" spans="13:13" x14ac:dyDescent="0.25">
      <c r="M783" s="41"/>
    </row>
    <row r="784" spans="13:13" x14ac:dyDescent="0.25">
      <c r="M784" s="41"/>
    </row>
    <row r="785" spans="13:13" x14ac:dyDescent="0.25">
      <c r="M785" s="41"/>
    </row>
    <row r="786" spans="13:13" x14ac:dyDescent="0.25">
      <c r="M786" s="41"/>
    </row>
    <row r="787" spans="13:13" x14ac:dyDescent="0.25">
      <c r="M787" s="41"/>
    </row>
    <row r="788" spans="13:13" x14ac:dyDescent="0.25">
      <c r="M788" s="41"/>
    </row>
    <row r="789" spans="13:13" x14ac:dyDescent="0.25">
      <c r="M789" s="41"/>
    </row>
    <row r="790" spans="13:13" x14ac:dyDescent="0.25">
      <c r="M790" s="41"/>
    </row>
  </sheetData>
  <mergeCells count="62">
    <mergeCell ref="A325:G325"/>
    <mergeCell ref="A351:C351"/>
    <mergeCell ref="A310:A313"/>
    <mergeCell ref="A315:A316"/>
    <mergeCell ref="A318:A323"/>
    <mergeCell ref="A150:H150"/>
    <mergeCell ref="A152:A221"/>
    <mergeCell ref="A222:A228"/>
    <mergeCell ref="A229:A240"/>
    <mergeCell ref="A241:A243"/>
    <mergeCell ref="A244:A299"/>
    <mergeCell ref="A300:A302"/>
    <mergeCell ref="A26:G26"/>
    <mergeCell ref="H26:L26"/>
    <mergeCell ref="A56:G56"/>
    <mergeCell ref="H56:L56"/>
    <mergeCell ref="H50:L50"/>
    <mergeCell ref="H128:L128"/>
    <mergeCell ref="A87:G87"/>
    <mergeCell ref="H87:L87"/>
    <mergeCell ref="A110:G110"/>
    <mergeCell ref="H110:L110"/>
    <mergeCell ref="A122:G122"/>
    <mergeCell ref="H122:L122"/>
    <mergeCell ref="A103:G103"/>
    <mergeCell ref="H103:L103"/>
    <mergeCell ref="A303:A309"/>
    <mergeCell ref="A61:G61"/>
    <mergeCell ref="H61:L61"/>
    <mergeCell ref="A2:G2"/>
    <mergeCell ref="H2:L2"/>
    <mergeCell ref="A74:G74"/>
    <mergeCell ref="H74:L74"/>
    <mergeCell ref="A9:G9"/>
    <mergeCell ref="H9:L9"/>
    <mergeCell ref="A44:G44"/>
    <mergeCell ref="H44:L44"/>
    <mergeCell ref="A67:G67"/>
    <mergeCell ref="H67:L67"/>
    <mergeCell ref="A21:G21"/>
    <mergeCell ref="H21:L21"/>
    <mergeCell ref="A50:G50"/>
    <mergeCell ref="H117:L117"/>
    <mergeCell ref="A128:G128"/>
    <mergeCell ref="A96:G96"/>
    <mergeCell ref="H96:L96"/>
    <mergeCell ref="A142:G142"/>
    <mergeCell ref="H142:L142"/>
    <mergeCell ref="A135:G135"/>
    <mergeCell ref="H135:L135"/>
    <mergeCell ref="A117:G117"/>
    <mergeCell ref="A1:M1"/>
    <mergeCell ref="A40:G40"/>
    <mergeCell ref="H40:L40"/>
    <mergeCell ref="A93:G93"/>
    <mergeCell ref="H93:L93"/>
    <mergeCell ref="A80:G80"/>
    <mergeCell ref="H80:L80"/>
    <mergeCell ref="A33:G33"/>
    <mergeCell ref="H33:L33"/>
    <mergeCell ref="A15:G15"/>
    <mergeCell ref="H15:L1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34"/>
    </sheetView>
  </sheetViews>
  <sheetFormatPr defaultRowHeight="15.75" x14ac:dyDescent="0.25"/>
  <cols>
    <col min="1" max="1" width="17.140625" style="31" customWidth="1"/>
    <col min="2" max="2" width="32.42578125" style="31" customWidth="1"/>
    <col min="3" max="3" width="12.85546875" style="31" customWidth="1"/>
    <col min="4" max="16384" width="9.140625" style="31"/>
  </cols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cols>
    <col min="1" max="1" width="13.85546875" style="35" customWidth="1"/>
    <col min="2" max="2" width="9.140625" style="35"/>
    <col min="3" max="4" width="10.7109375" style="35" customWidth="1"/>
    <col min="5" max="5" width="11.7109375" style="35" customWidth="1"/>
    <col min="6" max="6" width="13.42578125" style="35" customWidth="1"/>
    <col min="7" max="7" width="14.28515625" style="35" customWidth="1"/>
    <col min="8" max="16384" width="9.140625" style="35"/>
  </cols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RAJANANDHU</dc:creator>
  <cp:lastModifiedBy>HP</cp:lastModifiedBy>
  <cp:lastPrinted>2023-01-14T11:39:29Z</cp:lastPrinted>
  <dcterms:created xsi:type="dcterms:W3CDTF">2022-08-11T15:51:11Z</dcterms:created>
  <dcterms:modified xsi:type="dcterms:W3CDTF">2023-01-20T03:58:39Z</dcterms:modified>
</cp:coreProperties>
</file>