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I:\西红转录组文章\西伯利亚红松转录组文章\4.14Transcriptome paper of P. sibirca\Additional files\"/>
    </mc:Choice>
  </mc:AlternateContent>
  <bookViews>
    <workbookView xWindow="0" yWindow="0" windowWidth="24360" windowHeight="12096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C20" i="1" l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19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3" i="1"/>
</calcChain>
</file>

<file path=xl/sharedStrings.xml><?xml version="1.0" encoding="utf-8"?>
<sst xmlns="http://schemas.openxmlformats.org/spreadsheetml/2006/main" count="59" uniqueCount="59">
  <si>
    <r>
      <rPr>
        <sz val="12"/>
        <rFont val="Times New Roman"/>
        <family val="1"/>
      </rPr>
      <t xml:space="preserve">Additional file 2 GO classifications of </t>
    </r>
    <r>
      <rPr>
        <i/>
        <sz val="12"/>
        <rFont val="Times New Roman"/>
        <family val="1"/>
      </rPr>
      <t>P. sibirica</t>
    </r>
    <r>
      <rPr>
        <sz val="12"/>
        <rFont val="Times New Roman"/>
        <family val="1"/>
      </rPr>
      <t xml:space="preserve"> transcriptome</t>
    </r>
  </si>
  <si>
    <t>Go classification</t>
  </si>
  <si>
    <t>Go terms</t>
  </si>
  <si>
    <t>percentage (%)</t>
  </si>
  <si>
    <t>Gene Number</t>
  </si>
  <si>
    <t>Cellular component</t>
  </si>
  <si>
    <t>cell</t>
  </si>
  <si>
    <t>cell part</t>
  </si>
  <si>
    <t>organelle part</t>
  </si>
  <si>
    <t>organelle</t>
  </si>
  <si>
    <t>membrane part</t>
  </si>
  <si>
    <t>membrane</t>
  </si>
  <si>
    <t>protein-containing complex</t>
  </si>
  <si>
    <t>membrane-enclosed lumen</t>
  </si>
  <si>
    <t>extracellular region part</t>
  </si>
  <si>
    <t>extracellular region</t>
  </si>
  <si>
    <t>supramolecular complex</t>
  </si>
  <si>
    <t>synapse</t>
  </si>
  <si>
    <t>synapse part</t>
  </si>
  <si>
    <t>nucleoid</t>
  </si>
  <si>
    <t>cell junction</t>
  </si>
  <si>
    <t>symplast</t>
  </si>
  <si>
    <t>Molecular function</t>
  </si>
  <si>
    <t>catalytic activity</t>
  </si>
  <si>
    <t>molecular function regulator</t>
  </si>
  <si>
    <t>transporter activity</t>
  </si>
  <si>
    <t>molecular transducer activity</t>
  </si>
  <si>
    <t>binding</t>
  </si>
  <si>
    <t>transcription regular activity</t>
  </si>
  <si>
    <t>structural molecule activity</t>
  </si>
  <si>
    <t>molecular carrier activity</t>
  </si>
  <si>
    <t>antioxidant activity</t>
  </si>
  <si>
    <t>obsolete signal transducer activity</t>
  </si>
  <si>
    <t>translation regulator activity</t>
  </si>
  <si>
    <t>Biological process</t>
  </si>
  <si>
    <t>localization</t>
  </si>
  <si>
    <t>biological regulation</t>
  </si>
  <si>
    <t>metabolic process</t>
  </si>
  <si>
    <t>cellular process</t>
  </si>
  <si>
    <t>response to stimulus</t>
  </si>
  <si>
    <t>signaling</t>
  </si>
  <si>
    <t>regulation of biological process</t>
  </si>
  <si>
    <t>rhythmic process</t>
  </si>
  <si>
    <t>multicellular organismal process</t>
  </si>
  <si>
    <t>negative regulation of biological process</t>
  </si>
  <si>
    <t>positive regulation of biological process</t>
  </si>
  <si>
    <t>cellular component organization or bilgenesis</t>
  </si>
  <si>
    <t>reproductive process</t>
  </si>
  <si>
    <t>reproduction</t>
  </si>
  <si>
    <t>multi-organism process</t>
  </si>
  <si>
    <t>growth</t>
  </si>
  <si>
    <t>cell proliferation</t>
  </si>
  <si>
    <t>locomotion</t>
  </si>
  <si>
    <t>developmental process</t>
  </si>
  <si>
    <t>immune system process</t>
  </si>
  <si>
    <t>biological adhesion</t>
  </si>
  <si>
    <t>nitrogen utilization</t>
  </si>
  <si>
    <t>behavior</t>
  </si>
  <si>
    <t>detoxfication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</si>
</sst>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_ "/>
  </numFmts>
  <fonts count="9" x14ac:knownFonts="1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i/>
      <sz val="12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177" fontId="4" fillId="0" borderId="1" xfId="0" applyNumberFormat="1" applyFont="1" applyBorder="1" applyAlignment="1"/>
    <xf numFmtId="176" fontId="4" fillId="0" borderId="1" xfId="0" applyNumberFormat="1" applyFont="1" applyBorder="1" applyAlignment="1">
      <alignment horizontal="center"/>
    </xf>
    <xf numFmtId="177" fontId="4" fillId="0" borderId="1" xfId="0" applyNumberFormat="1" applyFont="1" applyBorder="1" applyAlignment="1">
      <alignment horizontal="center"/>
    </xf>
    <xf numFmtId="177" fontId="5" fillId="0" borderId="2" xfId="0" applyNumberFormat="1" applyFont="1" applyBorder="1" applyAlignment="1"/>
    <xf numFmtId="176" fontId="4" fillId="0" borderId="2" xfId="0" applyNumberFormat="1" applyFont="1" applyBorder="1" applyAlignment="1">
      <alignment horizontal="center"/>
    </xf>
    <xf numFmtId="177" fontId="4" fillId="0" borderId="2" xfId="0" applyNumberFormat="1" applyFont="1" applyBorder="1" applyAlignment="1">
      <alignment horizontal="center"/>
    </xf>
    <xf numFmtId="177" fontId="4" fillId="0" borderId="2" xfId="0" applyNumberFormat="1" applyFont="1" applyBorder="1" applyAlignment="1"/>
    <xf numFmtId="177" fontId="4" fillId="0" borderId="3" xfId="0" applyNumberFormat="1" applyFont="1" applyBorder="1" applyAlignment="1"/>
    <xf numFmtId="176" fontId="4" fillId="0" borderId="3" xfId="0" applyNumberFormat="1" applyFont="1" applyBorder="1" applyAlignment="1">
      <alignment horizontal="center"/>
    </xf>
    <xf numFmtId="177" fontId="4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7" fontId="4" fillId="0" borderId="4" xfId="0" applyNumberFormat="1" applyFont="1" applyBorder="1" applyAlignment="1"/>
    <xf numFmtId="176" fontId="4" fillId="0" borderId="4" xfId="0" applyNumberFormat="1" applyFont="1" applyBorder="1" applyAlignment="1">
      <alignment horizontal="center"/>
    </xf>
    <xf numFmtId="177" fontId="4" fillId="0" borderId="4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177" fontId="5" fillId="0" borderId="0" xfId="0" applyNumberFormat="1" applyFont="1" applyBorder="1" applyAlignment="1"/>
    <xf numFmtId="176" fontId="4" fillId="0" borderId="0" xfId="0" applyNumberFormat="1" applyFont="1" applyBorder="1" applyAlignment="1">
      <alignment horizontal="center"/>
    </xf>
    <xf numFmtId="177" fontId="5" fillId="0" borderId="0" xfId="0" applyNumberFormat="1" applyFont="1" applyBorder="1" applyAlignment="1">
      <alignment horizontal="center"/>
    </xf>
    <xf numFmtId="177" fontId="4" fillId="0" borderId="0" xfId="0" applyNumberFormat="1" applyFont="1" applyBorder="1" applyAlignment="1">
      <alignment horizontal="center"/>
    </xf>
    <xf numFmtId="177" fontId="4" fillId="0" borderId="0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53"/>
  <sheetViews>
    <sheetView tabSelected="1" workbookViewId="0">
      <selection activeCell="C34" sqref="C34"/>
    </sheetView>
  </sheetViews>
  <sheetFormatPr defaultColWidth="9" defaultRowHeight="17.100000000000001" customHeight="1" x14ac:dyDescent="0.25"/>
  <cols>
    <col min="1" max="1" width="19" style="1" customWidth="1"/>
    <col min="2" max="2" width="40.88671875" style="2" customWidth="1"/>
    <col min="3" max="3" width="14.21875" style="3" customWidth="1"/>
    <col min="4" max="4" width="12.77734375" style="3" customWidth="1"/>
  </cols>
  <sheetData>
    <row r="1" spans="1:4" ht="17.100000000000001" customHeight="1" x14ac:dyDescent="0.25">
      <c r="A1" s="15" t="s">
        <v>0</v>
      </c>
      <c r="B1" s="16"/>
      <c r="C1" s="16"/>
      <c r="D1" s="16"/>
    </row>
    <row r="2" spans="1:4" ht="17.100000000000001" customHeight="1" x14ac:dyDescent="0.25">
      <c r="A2" s="4" t="s">
        <v>1</v>
      </c>
      <c r="B2" s="5" t="s">
        <v>2</v>
      </c>
      <c r="C2" s="6" t="s">
        <v>3</v>
      </c>
      <c r="D2" s="7" t="s">
        <v>4</v>
      </c>
    </row>
    <row r="3" spans="1:4" ht="17.100000000000001" customHeight="1" x14ac:dyDescent="0.25">
      <c r="A3" s="19" t="s">
        <v>5</v>
      </c>
      <c r="B3" s="20" t="s">
        <v>6</v>
      </c>
      <c r="C3" s="21">
        <f>D3/36836*100</f>
        <v>84.626452383537838</v>
      </c>
      <c r="D3" s="22">
        <v>31173</v>
      </c>
    </row>
    <row r="4" spans="1:4" ht="17.100000000000001" customHeight="1" x14ac:dyDescent="0.25">
      <c r="A4" s="23"/>
      <c r="B4" s="24" t="s">
        <v>7</v>
      </c>
      <c r="C4" s="25">
        <f t="shared" ref="C4:C18" si="0">D4/36836*100</f>
        <v>84.477141926376376</v>
      </c>
      <c r="D4" s="26">
        <v>31118</v>
      </c>
    </row>
    <row r="5" spans="1:4" ht="17.100000000000001" customHeight="1" x14ac:dyDescent="0.25">
      <c r="A5" s="23"/>
      <c r="B5" s="24" t="s">
        <v>8</v>
      </c>
      <c r="C5" s="25">
        <f t="shared" si="0"/>
        <v>37.639808882614837</v>
      </c>
      <c r="D5" s="26">
        <v>13865</v>
      </c>
    </row>
    <row r="6" spans="1:4" ht="17.100000000000001" customHeight="1" x14ac:dyDescent="0.25">
      <c r="A6" s="23"/>
      <c r="B6" s="24" t="s">
        <v>9</v>
      </c>
      <c r="C6" s="25">
        <f t="shared" si="0"/>
        <v>64.439678575306772</v>
      </c>
      <c r="D6" s="27">
        <v>23737</v>
      </c>
    </row>
    <row r="7" spans="1:4" ht="17.100000000000001" customHeight="1" x14ac:dyDescent="0.25">
      <c r="A7" s="23"/>
      <c r="B7" s="24" t="s">
        <v>10</v>
      </c>
      <c r="C7" s="25">
        <f t="shared" si="0"/>
        <v>26.357367792377023</v>
      </c>
      <c r="D7" s="27">
        <v>9709</v>
      </c>
    </row>
    <row r="8" spans="1:4" ht="17.100000000000001" customHeight="1" x14ac:dyDescent="0.25">
      <c r="A8" s="23"/>
      <c r="B8" s="24" t="s">
        <v>11</v>
      </c>
      <c r="C8" s="25">
        <f t="shared" si="0"/>
        <v>35.321424693234874</v>
      </c>
      <c r="D8" s="27">
        <v>13011</v>
      </c>
    </row>
    <row r="9" spans="1:4" ht="17.100000000000001" customHeight="1" x14ac:dyDescent="0.25">
      <c r="A9" s="23"/>
      <c r="B9" s="24" t="s">
        <v>12</v>
      </c>
      <c r="C9" s="25">
        <f t="shared" si="0"/>
        <v>24.32946031056575</v>
      </c>
      <c r="D9" s="27">
        <v>8962</v>
      </c>
    </row>
    <row r="10" spans="1:4" ht="17.100000000000001" customHeight="1" x14ac:dyDescent="0.25">
      <c r="A10" s="23"/>
      <c r="B10" s="24" t="s">
        <v>13</v>
      </c>
      <c r="C10" s="25">
        <f t="shared" si="0"/>
        <v>13.714844174177435</v>
      </c>
      <c r="D10" s="27">
        <v>5052</v>
      </c>
    </row>
    <row r="11" spans="1:4" ht="17.100000000000001" customHeight="1" x14ac:dyDescent="0.25">
      <c r="A11" s="23"/>
      <c r="B11" s="24" t="s">
        <v>14</v>
      </c>
      <c r="C11" s="25">
        <f t="shared" si="0"/>
        <v>3.1789553697469866</v>
      </c>
      <c r="D11" s="27">
        <v>1171</v>
      </c>
    </row>
    <row r="12" spans="1:4" ht="17.100000000000001" customHeight="1" x14ac:dyDescent="0.25">
      <c r="A12" s="23"/>
      <c r="B12" s="24" t="s">
        <v>15</v>
      </c>
      <c r="C12" s="25">
        <f t="shared" si="0"/>
        <v>7.0881746117928106</v>
      </c>
      <c r="D12" s="27">
        <v>2611</v>
      </c>
    </row>
    <row r="13" spans="1:4" ht="17.100000000000001" customHeight="1" x14ac:dyDescent="0.25">
      <c r="A13" s="23"/>
      <c r="B13" s="24" t="s">
        <v>16</v>
      </c>
      <c r="C13" s="25">
        <f t="shared" si="0"/>
        <v>2.1310674340319253</v>
      </c>
      <c r="D13" s="27">
        <v>785</v>
      </c>
    </row>
    <row r="14" spans="1:4" ht="17.100000000000001" customHeight="1" x14ac:dyDescent="0.25">
      <c r="A14" s="23"/>
      <c r="B14" s="24" t="s">
        <v>17</v>
      </c>
      <c r="C14" s="25">
        <f t="shared" si="0"/>
        <v>0.53480291019654691</v>
      </c>
      <c r="D14" s="27">
        <v>197</v>
      </c>
    </row>
    <row r="15" spans="1:4" ht="17.100000000000001" customHeight="1" x14ac:dyDescent="0.25">
      <c r="A15" s="23"/>
      <c r="B15" s="24" t="s">
        <v>18</v>
      </c>
      <c r="C15" s="25">
        <f t="shared" si="0"/>
        <v>0.35291562601802584</v>
      </c>
      <c r="D15" s="27">
        <v>130</v>
      </c>
    </row>
    <row r="16" spans="1:4" ht="17.100000000000001" customHeight="1" x14ac:dyDescent="0.25">
      <c r="A16" s="23"/>
      <c r="B16" s="24" t="s">
        <v>19</v>
      </c>
      <c r="C16" s="25">
        <f t="shared" si="0"/>
        <v>0.44250190031490932</v>
      </c>
      <c r="D16" s="27">
        <v>163</v>
      </c>
    </row>
    <row r="17" spans="1:4" ht="17.100000000000001" customHeight="1" x14ac:dyDescent="0.25">
      <c r="A17" s="23"/>
      <c r="B17" s="24" t="s">
        <v>20</v>
      </c>
      <c r="C17" s="25">
        <f t="shared" si="0"/>
        <v>2.9889238788142034</v>
      </c>
      <c r="D17" s="27">
        <v>1101</v>
      </c>
    </row>
    <row r="18" spans="1:4" ht="17.100000000000001" customHeight="1" x14ac:dyDescent="0.25">
      <c r="A18" s="17"/>
      <c r="B18" s="8" t="s">
        <v>21</v>
      </c>
      <c r="C18" s="9">
        <f t="shared" si="0"/>
        <v>1.9790422412856987</v>
      </c>
      <c r="D18" s="10">
        <v>729</v>
      </c>
    </row>
    <row r="19" spans="1:4" ht="17.100000000000001" customHeight="1" x14ac:dyDescent="0.25">
      <c r="A19" s="19" t="s">
        <v>22</v>
      </c>
      <c r="B19" s="20" t="s">
        <v>23</v>
      </c>
      <c r="C19" s="21">
        <f>D19/36836*100</f>
        <v>55.847540449560221</v>
      </c>
      <c r="D19" s="22">
        <v>20572</v>
      </c>
    </row>
    <row r="20" spans="1:4" ht="17.100000000000001" customHeight="1" x14ac:dyDescent="0.25">
      <c r="A20" s="23"/>
      <c r="B20" s="28" t="s">
        <v>24</v>
      </c>
      <c r="C20" s="25">
        <f t="shared" ref="C20:C53" si="1">D20/36836*100</f>
        <v>3.3988489521120644</v>
      </c>
      <c r="D20" s="27">
        <v>1252</v>
      </c>
    </row>
    <row r="21" spans="1:4" ht="17.100000000000001" customHeight="1" x14ac:dyDescent="0.25">
      <c r="A21" s="23"/>
      <c r="B21" s="28" t="s">
        <v>25</v>
      </c>
      <c r="C21" s="25">
        <f t="shared" si="1"/>
        <v>8.5079813226191767</v>
      </c>
      <c r="D21" s="27">
        <v>3134</v>
      </c>
    </row>
    <row r="22" spans="1:4" ht="17.100000000000001" customHeight="1" x14ac:dyDescent="0.25">
      <c r="A22" s="23"/>
      <c r="B22" s="28" t="s">
        <v>26</v>
      </c>
      <c r="C22" s="25">
        <f t="shared" si="1"/>
        <v>1.693995004886524</v>
      </c>
      <c r="D22" s="27">
        <v>624</v>
      </c>
    </row>
    <row r="23" spans="1:4" ht="17.100000000000001" customHeight="1" x14ac:dyDescent="0.25">
      <c r="A23" s="23"/>
      <c r="B23" s="28" t="s">
        <v>27</v>
      </c>
      <c r="C23" s="25">
        <f t="shared" si="1"/>
        <v>69.423933108915193</v>
      </c>
      <c r="D23" s="27">
        <v>25573</v>
      </c>
    </row>
    <row r="24" spans="1:4" ht="17.100000000000001" customHeight="1" x14ac:dyDescent="0.25">
      <c r="A24" s="23"/>
      <c r="B24" s="28" t="s">
        <v>28</v>
      </c>
      <c r="C24" s="25">
        <f t="shared" si="1"/>
        <v>4.5960473449885981</v>
      </c>
      <c r="D24" s="27">
        <v>1693</v>
      </c>
    </row>
    <row r="25" spans="1:4" ht="17.100000000000001" customHeight="1" x14ac:dyDescent="0.25">
      <c r="A25" s="23"/>
      <c r="B25" s="28" t="s">
        <v>29</v>
      </c>
      <c r="C25" s="25">
        <f t="shared" si="1"/>
        <v>5.3968943424910414</v>
      </c>
      <c r="D25" s="27">
        <v>1988</v>
      </c>
    </row>
    <row r="26" spans="1:4" ht="17.100000000000001" customHeight="1" x14ac:dyDescent="0.25">
      <c r="A26" s="23"/>
      <c r="B26" s="28" t="s">
        <v>30</v>
      </c>
      <c r="C26" s="25">
        <f t="shared" si="1"/>
        <v>0.20089043327179931</v>
      </c>
      <c r="D26" s="27">
        <v>74</v>
      </c>
    </row>
    <row r="27" spans="1:4" ht="17.100000000000001" customHeight="1" x14ac:dyDescent="0.25">
      <c r="A27" s="23"/>
      <c r="B27" s="28" t="s">
        <v>31</v>
      </c>
      <c r="C27" s="25">
        <f t="shared" si="1"/>
        <v>1.0696058203930938</v>
      </c>
      <c r="D27" s="27">
        <v>394</v>
      </c>
    </row>
    <row r="28" spans="1:4" ht="17.100000000000001" customHeight="1" x14ac:dyDescent="0.25">
      <c r="A28" s="23"/>
      <c r="B28" s="28" t="s">
        <v>32</v>
      </c>
      <c r="C28" s="25">
        <f t="shared" si="1"/>
        <v>1.688565533717016</v>
      </c>
      <c r="D28" s="27">
        <v>622</v>
      </c>
    </row>
    <row r="29" spans="1:4" ht="17.100000000000001" customHeight="1" x14ac:dyDescent="0.25">
      <c r="A29" s="17"/>
      <c r="B29" s="11" t="s">
        <v>33</v>
      </c>
      <c r="C29" s="9">
        <f t="shared" si="1"/>
        <v>0.17917254859376697</v>
      </c>
      <c r="D29" s="10">
        <v>66</v>
      </c>
    </row>
    <row r="30" spans="1:4" ht="17.100000000000001" customHeight="1" x14ac:dyDescent="0.25">
      <c r="A30" s="19" t="s">
        <v>34</v>
      </c>
      <c r="B30" s="20" t="s">
        <v>35</v>
      </c>
      <c r="C30" s="21">
        <f t="shared" si="1"/>
        <v>20.526115756325332</v>
      </c>
      <c r="D30" s="22">
        <v>7561</v>
      </c>
    </row>
    <row r="31" spans="1:4" ht="17.100000000000001" customHeight="1" x14ac:dyDescent="0.25">
      <c r="A31" s="23"/>
      <c r="B31" s="28" t="s">
        <v>36</v>
      </c>
      <c r="C31" s="25">
        <f t="shared" si="1"/>
        <v>33.214789879465741</v>
      </c>
      <c r="D31" s="27">
        <v>12235</v>
      </c>
    </row>
    <row r="32" spans="1:4" ht="17.100000000000001" customHeight="1" x14ac:dyDescent="0.25">
      <c r="A32" s="23"/>
      <c r="B32" s="28" t="s">
        <v>37</v>
      </c>
      <c r="C32" s="25">
        <f t="shared" si="1"/>
        <v>68.576935606471935</v>
      </c>
      <c r="D32" s="27">
        <v>25261</v>
      </c>
    </row>
    <row r="33" spans="1:4" ht="17.100000000000001" customHeight="1" x14ac:dyDescent="0.25">
      <c r="A33" s="23"/>
      <c r="B33" s="28" t="s">
        <v>38</v>
      </c>
      <c r="C33" s="25">
        <f t="shared" si="1"/>
        <v>76.775437072429142</v>
      </c>
      <c r="D33" s="27">
        <v>28281</v>
      </c>
    </row>
    <row r="34" spans="1:4" ht="17.100000000000001" customHeight="1" x14ac:dyDescent="0.25">
      <c r="A34" s="23"/>
      <c r="B34" s="28" t="s">
        <v>39</v>
      </c>
      <c r="C34" s="25">
        <f t="shared" si="1"/>
        <v>28.768052991638616</v>
      </c>
      <c r="D34" s="27">
        <v>10597</v>
      </c>
    </row>
    <row r="35" spans="1:4" ht="17.100000000000001" customHeight="1" x14ac:dyDescent="0.25">
      <c r="A35" s="23"/>
      <c r="B35" s="28" t="s">
        <v>40</v>
      </c>
      <c r="C35" s="25">
        <f t="shared" si="1"/>
        <v>10.791073949397328</v>
      </c>
      <c r="D35" s="27">
        <v>3975</v>
      </c>
    </row>
    <row r="36" spans="1:4" ht="17.100000000000001" customHeight="1" x14ac:dyDescent="0.25">
      <c r="A36" s="23"/>
      <c r="B36" s="28" t="s">
        <v>41</v>
      </c>
      <c r="C36" s="25">
        <f t="shared" si="1"/>
        <v>29.647627321098923</v>
      </c>
      <c r="D36" s="27">
        <v>10921</v>
      </c>
    </row>
    <row r="37" spans="1:4" ht="17.100000000000001" customHeight="1" x14ac:dyDescent="0.25">
      <c r="A37" s="23"/>
      <c r="B37" s="28" t="s">
        <v>42</v>
      </c>
      <c r="C37" s="25">
        <f t="shared" si="1"/>
        <v>0.62438918449343039</v>
      </c>
      <c r="D37" s="27">
        <v>230</v>
      </c>
    </row>
    <row r="38" spans="1:4" ht="17.100000000000001" customHeight="1" x14ac:dyDescent="0.25">
      <c r="A38" s="23"/>
      <c r="B38" s="28" t="s">
        <v>43</v>
      </c>
      <c r="C38" s="25">
        <f t="shared" si="1"/>
        <v>12.485068954283852</v>
      </c>
      <c r="D38" s="27">
        <v>4599</v>
      </c>
    </row>
    <row r="39" spans="1:4" ht="17.100000000000001" customHeight="1" x14ac:dyDescent="0.25">
      <c r="A39" s="23"/>
      <c r="B39" s="28" t="s">
        <v>44</v>
      </c>
      <c r="C39" s="25">
        <f t="shared" si="1"/>
        <v>9.8273428168096419</v>
      </c>
      <c r="D39" s="27">
        <v>3620</v>
      </c>
    </row>
    <row r="40" spans="1:4" ht="17.100000000000001" customHeight="1" x14ac:dyDescent="0.25">
      <c r="A40" s="23"/>
      <c r="B40" s="28" t="s">
        <v>45</v>
      </c>
      <c r="C40" s="25">
        <f t="shared" si="1"/>
        <v>10.264415245955044</v>
      </c>
      <c r="D40" s="27">
        <v>3781</v>
      </c>
    </row>
    <row r="41" spans="1:4" ht="17.100000000000001" customHeight="1" x14ac:dyDescent="0.25">
      <c r="A41" s="23"/>
      <c r="B41" s="28" t="s">
        <v>46</v>
      </c>
      <c r="C41" s="25">
        <f t="shared" si="1"/>
        <v>24.549353892930828</v>
      </c>
      <c r="D41" s="27">
        <v>9043</v>
      </c>
    </row>
    <row r="42" spans="1:4" ht="17.100000000000001" customHeight="1" x14ac:dyDescent="0.25">
      <c r="A42" s="23"/>
      <c r="B42" s="28" t="s">
        <v>47</v>
      </c>
      <c r="C42" s="25">
        <f t="shared" si="1"/>
        <v>7.769573243566076</v>
      </c>
      <c r="D42" s="27">
        <v>2862</v>
      </c>
    </row>
    <row r="43" spans="1:4" ht="17.100000000000001" customHeight="1" x14ac:dyDescent="0.25">
      <c r="A43" s="23"/>
      <c r="B43" s="28" t="s">
        <v>48</v>
      </c>
      <c r="C43" s="25">
        <f t="shared" si="1"/>
        <v>7.9188837007275499</v>
      </c>
      <c r="D43" s="27">
        <v>2917</v>
      </c>
    </row>
    <row r="44" spans="1:4" ht="17.100000000000001" customHeight="1" x14ac:dyDescent="0.25">
      <c r="A44" s="23"/>
      <c r="B44" s="28" t="s">
        <v>49</v>
      </c>
      <c r="C44" s="25">
        <f t="shared" si="1"/>
        <v>7.7261374742100122</v>
      </c>
      <c r="D44" s="27">
        <v>2846</v>
      </c>
    </row>
    <row r="45" spans="1:4" ht="17.100000000000001" customHeight="1" x14ac:dyDescent="0.25">
      <c r="A45" s="23"/>
      <c r="B45" s="28" t="s">
        <v>50</v>
      </c>
      <c r="C45" s="25">
        <f t="shared" si="1"/>
        <v>3.2576827017048537</v>
      </c>
      <c r="D45" s="27">
        <v>1200</v>
      </c>
    </row>
    <row r="46" spans="1:4" ht="17.100000000000001" customHeight="1" x14ac:dyDescent="0.25">
      <c r="A46" s="23"/>
      <c r="B46" s="28" t="s">
        <v>51</v>
      </c>
      <c r="C46" s="25">
        <f t="shared" si="1"/>
        <v>1.569117167987838</v>
      </c>
      <c r="D46" s="27">
        <v>578</v>
      </c>
    </row>
    <row r="47" spans="1:4" ht="17.100000000000001" customHeight="1" x14ac:dyDescent="0.25">
      <c r="A47" s="23"/>
      <c r="B47" s="28" t="s">
        <v>52</v>
      </c>
      <c r="C47" s="25">
        <f t="shared" si="1"/>
        <v>1.6397002931914433</v>
      </c>
      <c r="D47" s="27">
        <v>604</v>
      </c>
    </row>
    <row r="48" spans="1:4" ht="17.100000000000001" customHeight="1" x14ac:dyDescent="0.25">
      <c r="A48" s="23"/>
      <c r="B48" s="28" t="s">
        <v>53</v>
      </c>
      <c r="C48" s="25">
        <f t="shared" si="1"/>
        <v>14.512976436095123</v>
      </c>
      <c r="D48" s="27">
        <v>5346</v>
      </c>
    </row>
    <row r="49" spans="1:4" ht="17.100000000000001" customHeight="1" x14ac:dyDescent="0.25">
      <c r="A49" s="23"/>
      <c r="B49" s="28" t="s">
        <v>54</v>
      </c>
      <c r="C49" s="25">
        <f t="shared" si="1"/>
        <v>3.5454446736887828</v>
      </c>
      <c r="D49" s="27">
        <v>1306</v>
      </c>
    </row>
    <row r="50" spans="1:4" ht="17.100000000000001" customHeight="1" x14ac:dyDescent="0.25">
      <c r="A50" s="23"/>
      <c r="B50" s="28" t="s">
        <v>55</v>
      </c>
      <c r="C50" s="25">
        <f t="shared" si="1"/>
        <v>1.091323705071126</v>
      </c>
      <c r="D50" s="27">
        <v>402</v>
      </c>
    </row>
    <row r="51" spans="1:4" ht="17.100000000000001" customHeight="1" x14ac:dyDescent="0.25">
      <c r="A51" s="23"/>
      <c r="B51" s="28" t="s">
        <v>56</v>
      </c>
      <c r="C51" s="25">
        <f t="shared" si="1"/>
        <v>0.20631990444130743</v>
      </c>
      <c r="D51" s="27">
        <v>76</v>
      </c>
    </row>
    <row r="52" spans="1:4" ht="17.100000000000001" customHeight="1" x14ac:dyDescent="0.25">
      <c r="A52" s="23"/>
      <c r="B52" s="28" t="s">
        <v>57</v>
      </c>
      <c r="C52" s="25">
        <f t="shared" si="1"/>
        <v>0.50765555434900633</v>
      </c>
      <c r="D52" s="27">
        <v>187</v>
      </c>
    </row>
    <row r="53" spans="1:4" ht="17.100000000000001" customHeight="1" thickBot="1" x14ac:dyDescent="0.3">
      <c r="A53" s="18"/>
      <c r="B53" s="12" t="s">
        <v>58</v>
      </c>
      <c r="C53" s="13">
        <f t="shared" si="1"/>
        <v>0.3447714192637637</v>
      </c>
      <c r="D53" s="14">
        <v>127</v>
      </c>
    </row>
  </sheetData>
  <mergeCells count="4">
    <mergeCell ref="A1:D1"/>
    <mergeCell ref="A3:A18"/>
    <mergeCell ref="A19:A29"/>
    <mergeCell ref="A30:A53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4" x14ac:dyDescent="0.2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2020-03-10T05:00:00Z</dcterms:created>
  <dcterms:modified xsi:type="dcterms:W3CDTF">2020-04-14T13:21:21Z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