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s10h\Projects\s_MRes_MHC\manuscript\"/>
    </mc:Choice>
  </mc:AlternateContent>
  <xr:revisionPtr revIDLastSave="0" documentId="8_{0F7E72DA-0D05-4F11-A3A2-16B7FF02539D}" xr6:coauthVersionLast="47" xr6:coauthVersionMax="47" xr10:uidLastSave="{00000000-0000-0000-0000-000000000000}"/>
  <bookViews>
    <workbookView xWindow="-120" yWindow="-120" windowWidth="29040" windowHeight="15840" xr2:uid="{9582E3CB-A35B-4EB3-9B7D-6664A59025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G20" i="1" l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</calcChain>
</file>

<file path=xl/sharedStrings.xml><?xml version="1.0" encoding="utf-8"?>
<sst xmlns="http://schemas.openxmlformats.org/spreadsheetml/2006/main" count="315" uniqueCount="87">
  <si>
    <t>Table 3: Prioritised genes</t>
  </si>
  <si>
    <t>trait</t>
  </si>
  <si>
    <t xml:space="preserve">tissue </t>
  </si>
  <si>
    <t>ANKS1A</t>
  </si>
  <si>
    <t>ATF6B</t>
  </si>
  <si>
    <t>BAG6</t>
  </si>
  <si>
    <t>C4A</t>
  </si>
  <si>
    <t>CCHCR1</t>
  </si>
  <si>
    <t>CYP21A1P</t>
  </si>
  <si>
    <t>HCG22</t>
  </si>
  <si>
    <t>HCG27</t>
  </si>
  <si>
    <t>HLA-B</t>
  </si>
  <si>
    <t>HLA-C</t>
  </si>
  <si>
    <t>HLA-DQA1</t>
  </si>
  <si>
    <t>HLA-DQB1</t>
  </si>
  <si>
    <t>HLA-DQB2</t>
  </si>
  <si>
    <t>HLA-DRB5</t>
  </si>
  <si>
    <t>HLA-DRB6</t>
  </si>
  <si>
    <t>HLA-S</t>
  </si>
  <si>
    <t>NOTCH4</t>
  </si>
  <si>
    <t>POU5F1</t>
  </si>
  <si>
    <t>PSORS1C1</t>
  </si>
  <si>
    <t>SKIV2L</t>
  </si>
  <si>
    <t>TCP11</t>
  </si>
  <si>
    <t>ZNF204P</t>
  </si>
  <si>
    <t>ZNF391</t>
  </si>
  <si>
    <t>ABHD16A</t>
  </si>
  <si>
    <t>ABT1</t>
  </si>
  <si>
    <t>ATP6V1G2</t>
  </si>
  <si>
    <t>BTN3A2</t>
  </si>
  <si>
    <t>CSNK2B</t>
  </si>
  <si>
    <t>CYP21A2</t>
  </si>
  <si>
    <t>DDAH2</t>
  </si>
  <si>
    <t>DDX39B</t>
  </si>
  <si>
    <t>EHMT2</t>
  </si>
  <si>
    <t>FLOT1</t>
  </si>
  <si>
    <t>HFE</t>
  </si>
  <si>
    <t>HIST1H2BD</t>
  </si>
  <si>
    <t>HLA-DQB1-AS1</t>
  </si>
  <si>
    <t>HLA-L</t>
  </si>
  <si>
    <t>ITPR3</t>
  </si>
  <si>
    <t>LEMD2</t>
  </si>
  <si>
    <t>LINC00240</t>
  </si>
  <si>
    <t>LY6G5B</t>
  </si>
  <si>
    <t>LY6G5C</t>
  </si>
  <si>
    <t>MICA</t>
  </si>
  <si>
    <t>MICB</t>
  </si>
  <si>
    <t>MIR6891</t>
  </si>
  <si>
    <t>PRRC2A</t>
  </si>
  <si>
    <t>PSORS1C2</t>
  </si>
  <si>
    <t>RPL10A</t>
  </si>
  <si>
    <t>STK19B</t>
  </si>
  <si>
    <t>TNXA</t>
  </si>
  <si>
    <t>UQCC2</t>
  </si>
  <si>
    <t>USP8P1</t>
  </si>
  <si>
    <t>VARS2</t>
  </si>
  <si>
    <t>WASF5P</t>
  </si>
  <si>
    <t>ZKSCAN8</t>
  </si>
  <si>
    <t>ZNF184</t>
  </si>
  <si>
    <t>ZNF602P</t>
  </si>
  <si>
    <t>BMI</t>
  </si>
  <si>
    <t>adipose</t>
  </si>
  <si>
    <t>x</t>
  </si>
  <si>
    <t>brain</t>
  </si>
  <si>
    <t>T2D</t>
  </si>
  <si>
    <t>Muscle</t>
  </si>
  <si>
    <t>Pancreas</t>
  </si>
  <si>
    <t>DBP/SBP</t>
  </si>
  <si>
    <t>Artery</t>
  </si>
  <si>
    <t>Heart</t>
  </si>
  <si>
    <t>mood</t>
  </si>
  <si>
    <t>neurot</t>
  </si>
  <si>
    <t>VTE</t>
  </si>
  <si>
    <t>artery</t>
  </si>
  <si>
    <t>whole blood</t>
  </si>
  <si>
    <t>WHRadjBMI</t>
  </si>
  <si>
    <t>catergorisation (with WHRadjBMI)</t>
  </si>
  <si>
    <t>X</t>
  </si>
  <si>
    <t>CM</t>
  </si>
  <si>
    <t>C</t>
  </si>
  <si>
    <t>P</t>
  </si>
  <si>
    <t>M</t>
  </si>
  <si>
    <t>catergorisation (without WHRadjBMI)</t>
  </si>
  <si>
    <t>N traits</t>
  </si>
  <si>
    <t>N tissues</t>
  </si>
  <si>
    <t>score</t>
  </si>
  <si>
    <t>Where: N traits and tissues excluded WHRadjBMI results.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</si>
</sst>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textRotation="90"/>
    </xf>
    <xf numFmtId="0" fontId="0" fillId="2" borderId="0" xfId="0" applyFill="1"/>
    <xf numFmtId="0" fontId="0" fillId="2" borderId="1" xfId="0" applyFill="1" applyBorder="1"/>
    <xf numFmtId="0" fontId="0" fillId="0" borderId="2" xfId="0" applyBorder="1"/>
    <xf numFmtId="0" fontId="0" fillId="2" borderId="2" xfId="0" applyFill="1" applyBorder="1"/>
    <xf numFmtId="0" fontId="0" fillId="3" borderId="0" xfId="0" applyFill="1"/>
    <xf numFmtId="0" fontId="0" fillId="3" borderId="2" xfId="0" applyFill="1" applyBorder="1"/>
    <xf numFmtId="0" fontId="0" fillId="0" borderId="0" xfId="0" applyAlignment="1">
      <alignment horizontal="left"/>
    </xf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CB50B-EB4E-436F-AA1B-05E83E7C3D65}">
  <dimension ref="A1:BG21"/>
  <sheetViews>
    <sheetView tabSelected="1" view="pageBreakPreview" zoomScale="60" zoomScaleNormal="100" workbookViewId="0">
      <selection activeCell="F24" sqref="F24"/>
    </sheetView>
  </sheetViews>
  <sheetFormatPr defaultRowHeight="15" x14ac:dyDescent="0.25"/>
  <cols>
    <col min="2" max="2" width="25.140625" customWidth="1"/>
    <col min="3" max="59" width="3.5703125" customWidth="1"/>
  </cols>
  <sheetData>
    <row r="1" spans="1:59" x14ac:dyDescent="0.25">
      <c r="A1" t="s">
        <v>0</v>
      </c>
    </row>
    <row r="2" spans="1:59" ht="77.25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  <c r="AQ2" s="2" t="s">
        <v>43</v>
      </c>
      <c r="AR2" s="2" t="s">
        <v>44</v>
      </c>
      <c r="AS2" s="2" t="s">
        <v>45</v>
      </c>
      <c r="AT2" s="2" t="s">
        <v>46</v>
      </c>
      <c r="AU2" s="2" t="s">
        <v>47</v>
      </c>
      <c r="AV2" s="2" t="s">
        <v>48</v>
      </c>
      <c r="AW2" s="2" t="s">
        <v>49</v>
      </c>
      <c r="AX2" s="2" t="s">
        <v>50</v>
      </c>
      <c r="AY2" s="2" t="s">
        <v>51</v>
      </c>
      <c r="AZ2" s="2" t="s">
        <v>52</v>
      </c>
      <c r="BA2" s="2" t="s">
        <v>53</v>
      </c>
      <c r="BB2" s="2" t="s">
        <v>54</v>
      </c>
      <c r="BC2" s="2" t="s">
        <v>55</v>
      </c>
      <c r="BD2" s="2" t="s">
        <v>56</v>
      </c>
      <c r="BE2" s="2" t="s">
        <v>57</v>
      </c>
      <c r="BF2" s="2" t="s">
        <v>58</v>
      </c>
      <c r="BG2" s="2" t="s">
        <v>59</v>
      </c>
    </row>
    <row r="3" spans="1:59" x14ac:dyDescent="0.25">
      <c r="A3" t="s">
        <v>60</v>
      </c>
      <c r="B3" t="s">
        <v>61</v>
      </c>
      <c r="C3" s="3" t="s">
        <v>62</v>
      </c>
      <c r="D3" s="3" t="s">
        <v>62</v>
      </c>
      <c r="E3" s="3" t="s">
        <v>62</v>
      </c>
      <c r="F3" s="3" t="s">
        <v>62</v>
      </c>
      <c r="P3" s="3" t="s">
        <v>62</v>
      </c>
      <c r="R3" s="3" t="s">
        <v>62</v>
      </c>
      <c r="S3" s="3" t="s">
        <v>62</v>
      </c>
      <c r="V3" s="3" t="s">
        <v>62</v>
      </c>
      <c r="W3" s="3" t="s">
        <v>62</v>
      </c>
      <c r="AA3" t="s">
        <v>62</v>
      </c>
      <c r="AE3" t="s">
        <v>62</v>
      </c>
      <c r="AP3" t="s">
        <v>62</v>
      </c>
    </row>
    <row r="4" spans="1:59" x14ac:dyDescent="0.25">
      <c r="A4" t="s">
        <v>60</v>
      </c>
      <c r="B4" t="s">
        <v>63</v>
      </c>
      <c r="C4" s="3" t="s">
        <v>62</v>
      </c>
      <c r="E4" s="3" t="s">
        <v>62</v>
      </c>
      <c r="F4" s="3" t="s">
        <v>62</v>
      </c>
      <c r="P4" s="3" t="s">
        <v>62</v>
      </c>
      <c r="X4" s="3" t="s">
        <v>62</v>
      </c>
      <c r="AK4" t="s">
        <v>62</v>
      </c>
      <c r="AT4" t="s">
        <v>62</v>
      </c>
    </row>
    <row r="5" spans="1:59" x14ac:dyDescent="0.25">
      <c r="A5" s="1" t="s">
        <v>64</v>
      </c>
      <c r="B5" s="1" t="s">
        <v>61</v>
      </c>
      <c r="C5" s="1"/>
      <c r="D5" s="1"/>
      <c r="E5" s="1"/>
      <c r="F5" s="1"/>
      <c r="G5" s="4" t="s">
        <v>62</v>
      </c>
      <c r="H5" s="1"/>
      <c r="I5" s="1"/>
      <c r="J5" s="4" t="s">
        <v>62</v>
      </c>
      <c r="K5" s="4" t="s">
        <v>62</v>
      </c>
      <c r="L5" s="4" t="s">
        <v>62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 t="s">
        <v>62</v>
      </c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59" x14ac:dyDescent="0.25">
      <c r="A6" t="s">
        <v>64</v>
      </c>
      <c r="B6" t="s">
        <v>65</v>
      </c>
      <c r="G6" s="3" t="s">
        <v>62</v>
      </c>
      <c r="J6" s="3" t="s">
        <v>62</v>
      </c>
      <c r="K6" s="3" t="s">
        <v>62</v>
      </c>
      <c r="U6" s="3" t="s">
        <v>62</v>
      </c>
    </row>
    <row r="7" spans="1:59" x14ac:dyDescent="0.25">
      <c r="A7" s="5" t="s">
        <v>64</v>
      </c>
      <c r="B7" s="5" t="s">
        <v>66</v>
      </c>
      <c r="C7" s="5"/>
      <c r="D7" s="5"/>
      <c r="E7" s="5"/>
      <c r="F7" s="5"/>
      <c r="G7" s="5"/>
      <c r="H7" s="5"/>
      <c r="I7" s="5"/>
      <c r="J7" s="5"/>
      <c r="K7" s="6" t="s">
        <v>62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</row>
    <row r="8" spans="1:59" x14ac:dyDescent="0.25">
      <c r="A8" t="s">
        <v>67</v>
      </c>
      <c r="B8" t="s">
        <v>68</v>
      </c>
      <c r="D8" s="3" t="s">
        <v>62</v>
      </c>
      <c r="E8" s="3" t="s">
        <v>62</v>
      </c>
      <c r="F8" s="3" t="s">
        <v>62</v>
      </c>
      <c r="H8" s="3" t="s">
        <v>62</v>
      </c>
      <c r="L8" s="3" t="s">
        <v>62</v>
      </c>
      <c r="M8" s="3" t="s">
        <v>62</v>
      </c>
      <c r="N8" s="3" t="s">
        <v>62</v>
      </c>
      <c r="O8" s="3" t="s">
        <v>62</v>
      </c>
      <c r="P8" s="3" t="s">
        <v>62</v>
      </c>
      <c r="Q8" s="3" t="s">
        <v>62</v>
      </c>
      <c r="R8" s="3" t="s">
        <v>62</v>
      </c>
      <c r="V8" s="3" t="s">
        <v>62</v>
      </c>
      <c r="W8" s="3" t="s">
        <v>62</v>
      </c>
      <c r="Y8" s="3" t="s">
        <v>62</v>
      </c>
      <c r="Z8" t="s">
        <v>62</v>
      </c>
      <c r="AB8" t="s">
        <v>62</v>
      </c>
      <c r="AC8" t="s">
        <v>62</v>
      </c>
      <c r="AE8" t="s">
        <v>62</v>
      </c>
      <c r="AJ8" t="s">
        <v>62</v>
      </c>
      <c r="AL8" t="s">
        <v>62</v>
      </c>
      <c r="AQ8" t="s">
        <v>62</v>
      </c>
      <c r="AR8" t="s">
        <v>62</v>
      </c>
      <c r="AV8" t="s">
        <v>62</v>
      </c>
      <c r="AX8" t="s">
        <v>62</v>
      </c>
      <c r="BE8" t="s">
        <v>62</v>
      </c>
    </row>
    <row r="9" spans="1:59" x14ac:dyDescent="0.25">
      <c r="A9" t="s">
        <v>67</v>
      </c>
      <c r="B9" t="s">
        <v>69</v>
      </c>
      <c r="D9" s="3" t="s">
        <v>62</v>
      </c>
      <c r="F9" s="3" t="s">
        <v>62</v>
      </c>
      <c r="H9" s="3" t="s">
        <v>62</v>
      </c>
      <c r="L9" s="3" t="s">
        <v>62</v>
      </c>
      <c r="M9" s="3" t="s">
        <v>62</v>
      </c>
      <c r="N9" s="3" t="s">
        <v>62</v>
      </c>
      <c r="O9" s="3" t="s">
        <v>62</v>
      </c>
      <c r="P9" s="3" t="s">
        <v>62</v>
      </c>
      <c r="Q9" s="3" t="s">
        <v>62</v>
      </c>
      <c r="S9" s="3" t="s">
        <v>62</v>
      </c>
      <c r="V9" s="3" t="s">
        <v>62</v>
      </c>
      <c r="Y9" s="3" t="s">
        <v>62</v>
      </c>
      <c r="AD9" t="s">
        <v>62</v>
      </c>
      <c r="BG9" t="s">
        <v>62</v>
      </c>
    </row>
    <row r="10" spans="1:59" x14ac:dyDescent="0.25">
      <c r="A10" s="1" t="s">
        <v>70</v>
      </c>
      <c r="B10" s="1" t="s">
        <v>63</v>
      </c>
      <c r="C10" s="1"/>
      <c r="D10" s="1"/>
      <c r="E10" s="1"/>
      <c r="F10" s="1"/>
      <c r="G10" s="1"/>
      <c r="H10" s="1"/>
      <c r="I10" s="4" t="s">
        <v>62</v>
      </c>
      <c r="J10" s="1"/>
      <c r="K10" s="4" t="s">
        <v>62</v>
      </c>
      <c r="L10" s="1"/>
      <c r="M10" s="1"/>
      <c r="N10" s="1"/>
      <c r="O10" s="1"/>
      <c r="P10" s="1"/>
      <c r="Q10" s="1"/>
      <c r="R10" s="1"/>
      <c r="S10" s="1"/>
      <c r="T10" s="4" t="s">
        <v>62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 t="s">
        <v>62</v>
      </c>
      <c r="AO10" s="1" t="s">
        <v>62</v>
      </c>
      <c r="AP10" s="1"/>
      <c r="AQ10" s="1"/>
      <c r="AR10" s="1"/>
      <c r="AS10" s="1"/>
      <c r="AT10" s="1"/>
      <c r="AU10" s="1"/>
      <c r="AV10" s="1"/>
      <c r="AW10" s="1"/>
      <c r="AX10" s="1"/>
      <c r="AY10" s="1" t="s">
        <v>62</v>
      </c>
      <c r="AZ10" s="1"/>
      <c r="BA10" s="1" t="s">
        <v>62</v>
      </c>
      <c r="BB10" s="1"/>
      <c r="BC10" s="1"/>
      <c r="BD10" s="1"/>
      <c r="BE10" s="1"/>
      <c r="BF10" s="1"/>
      <c r="BG10" s="1"/>
    </row>
    <row r="11" spans="1:59" x14ac:dyDescent="0.25">
      <c r="A11" s="5" t="s">
        <v>71</v>
      </c>
      <c r="B11" s="5" t="s">
        <v>63</v>
      </c>
      <c r="C11" s="5"/>
      <c r="D11" s="6" t="s">
        <v>62</v>
      </c>
      <c r="E11" s="6" t="s">
        <v>62</v>
      </c>
      <c r="F11" s="5"/>
      <c r="G11" s="5"/>
      <c r="H11" s="6" t="s">
        <v>62</v>
      </c>
      <c r="I11" s="5"/>
      <c r="J11" s="5"/>
      <c r="K11" s="5"/>
      <c r="L11" s="6" t="s">
        <v>62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6" t="s">
        <v>62</v>
      </c>
      <c r="Y11" s="6" t="s">
        <v>62</v>
      </c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 t="s">
        <v>62</v>
      </c>
      <c r="BG11" s="5"/>
    </row>
    <row r="12" spans="1:59" x14ac:dyDescent="0.25">
      <c r="A12" t="s">
        <v>72</v>
      </c>
      <c r="B12" t="s">
        <v>73</v>
      </c>
      <c r="G12" s="3" t="s">
        <v>62</v>
      </c>
      <c r="I12" s="3" t="s">
        <v>62</v>
      </c>
      <c r="J12" s="3" t="s">
        <v>62</v>
      </c>
      <c r="K12" s="3" t="s">
        <v>62</v>
      </c>
      <c r="L12" s="3" t="s">
        <v>62</v>
      </c>
      <c r="R12" s="3" t="s">
        <v>62</v>
      </c>
      <c r="T12" s="3" t="s">
        <v>62</v>
      </c>
      <c r="U12" s="3" t="s">
        <v>62</v>
      </c>
      <c r="AM12" t="s">
        <v>62</v>
      </c>
      <c r="AS12" t="s">
        <v>62</v>
      </c>
      <c r="AW12" t="s">
        <v>62</v>
      </c>
    </row>
    <row r="13" spans="1:59" x14ac:dyDescent="0.25">
      <c r="A13" s="5" t="s">
        <v>72</v>
      </c>
      <c r="B13" s="5" t="s">
        <v>74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 t="s">
        <v>62</v>
      </c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</row>
    <row r="14" spans="1:59" x14ac:dyDescent="0.25">
      <c r="A14" s="7" t="s">
        <v>75</v>
      </c>
      <c r="B14" s="7" t="s">
        <v>61</v>
      </c>
      <c r="C14" s="7"/>
      <c r="D14" s="7"/>
      <c r="E14" s="7"/>
      <c r="F14" s="7" t="s">
        <v>62</v>
      </c>
      <c r="G14" s="7" t="s">
        <v>62</v>
      </c>
      <c r="H14" s="7" t="s">
        <v>62</v>
      </c>
      <c r="I14" s="7"/>
      <c r="J14" s="7" t="s">
        <v>62</v>
      </c>
      <c r="K14" s="7" t="s">
        <v>62</v>
      </c>
      <c r="L14" s="7" t="s">
        <v>62</v>
      </c>
      <c r="M14" s="7"/>
      <c r="N14" s="7"/>
      <c r="O14" s="7"/>
      <c r="P14" s="7"/>
      <c r="Q14" s="7"/>
      <c r="R14" s="7" t="s">
        <v>62</v>
      </c>
      <c r="S14" s="7" t="s">
        <v>62</v>
      </c>
      <c r="T14" s="7"/>
      <c r="U14" s="7" t="s">
        <v>62</v>
      </c>
      <c r="V14" s="7" t="s">
        <v>62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 t="s">
        <v>62</v>
      </c>
      <c r="AJ14" s="7"/>
      <c r="AK14" s="7"/>
      <c r="AL14" s="7"/>
      <c r="AM14" s="7"/>
      <c r="AN14" s="7"/>
      <c r="AO14" s="7"/>
      <c r="AP14" s="7"/>
      <c r="AQ14" s="7" t="s">
        <v>62</v>
      </c>
      <c r="AR14" s="7"/>
      <c r="AS14" s="7" t="s">
        <v>62</v>
      </c>
      <c r="AT14" s="7" t="s">
        <v>62</v>
      </c>
      <c r="AU14" s="7" t="s">
        <v>62</v>
      </c>
      <c r="AV14" s="7"/>
      <c r="AW14" s="7" t="s">
        <v>62</v>
      </c>
      <c r="AX14" s="7"/>
      <c r="AY14" s="7"/>
      <c r="AZ14" s="7" t="s">
        <v>62</v>
      </c>
      <c r="BA14" s="7"/>
      <c r="BB14" s="7"/>
      <c r="BC14" s="7" t="s">
        <v>62</v>
      </c>
      <c r="BD14" s="7"/>
      <c r="BE14" s="7"/>
      <c r="BF14" s="7"/>
      <c r="BG14" s="7"/>
    </row>
    <row r="15" spans="1:59" x14ac:dyDescent="0.25">
      <c r="A15" s="7" t="s">
        <v>75</v>
      </c>
      <c r="B15" s="7" t="s">
        <v>63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 t="s">
        <v>62</v>
      </c>
      <c r="AH15" s="8" t="s">
        <v>62</v>
      </c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 t="s">
        <v>62</v>
      </c>
      <c r="BC15" s="8"/>
      <c r="BD15" s="8" t="s">
        <v>62</v>
      </c>
      <c r="BE15" s="8"/>
      <c r="BF15" s="8"/>
      <c r="BG15" s="8"/>
    </row>
    <row r="16" spans="1:59" x14ac:dyDescent="0.25">
      <c r="A16" s="9" t="s">
        <v>76</v>
      </c>
      <c r="B16" s="9"/>
      <c r="C16" t="s">
        <v>77</v>
      </c>
      <c r="D16" t="s">
        <v>77</v>
      </c>
      <c r="E16" t="s">
        <v>77</v>
      </c>
      <c r="F16" t="s">
        <v>77</v>
      </c>
      <c r="G16" t="s">
        <v>78</v>
      </c>
      <c r="H16" t="s">
        <v>77</v>
      </c>
      <c r="I16" t="s">
        <v>77</v>
      </c>
      <c r="J16" t="s">
        <v>78</v>
      </c>
      <c r="K16" t="s">
        <v>77</v>
      </c>
      <c r="L16" t="s">
        <v>77</v>
      </c>
      <c r="M16" t="s">
        <v>79</v>
      </c>
      <c r="N16" t="s">
        <v>79</v>
      </c>
      <c r="O16" t="s">
        <v>79</v>
      </c>
      <c r="P16" t="s">
        <v>79</v>
      </c>
      <c r="Q16" t="s">
        <v>79</v>
      </c>
      <c r="R16" t="s">
        <v>78</v>
      </c>
      <c r="S16" t="s">
        <v>78</v>
      </c>
      <c r="T16" t="s">
        <v>77</v>
      </c>
      <c r="U16" t="s">
        <v>78</v>
      </c>
      <c r="V16" t="s">
        <v>78</v>
      </c>
      <c r="W16" t="s">
        <v>78</v>
      </c>
      <c r="X16" t="s">
        <v>80</v>
      </c>
      <c r="Y16" t="s">
        <v>77</v>
      </c>
      <c r="Z16" t="s">
        <v>79</v>
      </c>
      <c r="AA16" t="s">
        <v>81</v>
      </c>
      <c r="AB16" t="s">
        <v>79</v>
      </c>
      <c r="AC16" t="s">
        <v>79</v>
      </c>
      <c r="AD16" t="s">
        <v>79</v>
      </c>
      <c r="AE16" t="s">
        <v>78</v>
      </c>
      <c r="AF16" t="s">
        <v>81</v>
      </c>
      <c r="AG16" t="s">
        <v>62</v>
      </c>
      <c r="AH16" t="s">
        <v>62</v>
      </c>
      <c r="AI16" t="s">
        <v>81</v>
      </c>
      <c r="AJ16" t="s">
        <v>79</v>
      </c>
      <c r="AK16" t="s">
        <v>80</v>
      </c>
      <c r="AL16" t="s">
        <v>79</v>
      </c>
      <c r="AM16" t="s">
        <v>79</v>
      </c>
      <c r="AN16" t="s">
        <v>80</v>
      </c>
      <c r="AO16" t="s">
        <v>80</v>
      </c>
      <c r="AP16" t="s">
        <v>81</v>
      </c>
      <c r="AQ16" t="s">
        <v>78</v>
      </c>
      <c r="AR16" t="s">
        <v>79</v>
      </c>
      <c r="AS16" t="s">
        <v>79</v>
      </c>
      <c r="AT16" t="s">
        <v>77</v>
      </c>
      <c r="AU16" t="s">
        <v>77</v>
      </c>
      <c r="AV16" t="s">
        <v>79</v>
      </c>
      <c r="AW16" t="s">
        <v>78</v>
      </c>
      <c r="AX16" t="s">
        <v>79</v>
      </c>
      <c r="AY16" t="s">
        <v>80</v>
      </c>
      <c r="AZ16" t="s">
        <v>81</v>
      </c>
      <c r="BA16" t="s">
        <v>80</v>
      </c>
      <c r="BB16" t="s">
        <v>62</v>
      </c>
      <c r="BC16" t="s">
        <v>81</v>
      </c>
      <c r="BD16" t="s">
        <v>77</v>
      </c>
      <c r="BE16" t="s">
        <v>79</v>
      </c>
      <c r="BF16" t="s">
        <v>80</v>
      </c>
      <c r="BG16" t="s">
        <v>79</v>
      </c>
    </row>
    <row r="17" spans="1:59" x14ac:dyDescent="0.25">
      <c r="A17" s="9" t="s">
        <v>82</v>
      </c>
      <c r="B17" s="9"/>
      <c r="C17" t="s">
        <v>77</v>
      </c>
      <c r="D17" t="s">
        <v>77</v>
      </c>
      <c r="E17" t="s">
        <v>77</v>
      </c>
      <c r="F17" t="s">
        <v>77</v>
      </c>
      <c r="G17" t="s">
        <v>78</v>
      </c>
      <c r="H17" t="s">
        <v>77</v>
      </c>
      <c r="I17" t="s">
        <v>77</v>
      </c>
      <c r="J17" t="s">
        <v>78</v>
      </c>
      <c r="K17" t="s">
        <v>77</v>
      </c>
      <c r="L17" t="s">
        <v>77</v>
      </c>
      <c r="M17" t="s">
        <v>79</v>
      </c>
      <c r="N17" t="s">
        <v>79</v>
      </c>
      <c r="O17" t="s">
        <v>79</v>
      </c>
      <c r="P17" t="s">
        <v>79</v>
      </c>
      <c r="Q17" t="s">
        <v>79</v>
      </c>
      <c r="R17" t="s">
        <v>78</v>
      </c>
      <c r="S17" t="s">
        <v>78</v>
      </c>
      <c r="T17" t="s">
        <v>77</v>
      </c>
      <c r="U17" t="s">
        <v>78</v>
      </c>
      <c r="V17" t="s">
        <v>78</v>
      </c>
      <c r="W17" t="s">
        <v>78</v>
      </c>
      <c r="X17" t="s">
        <v>80</v>
      </c>
      <c r="Y17" t="s">
        <v>77</v>
      </c>
      <c r="Z17" t="s">
        <v>79</v>
      </c>
      <c r="AA17" t="s">
        <v>81</v>
      </c>
      <c r="AB17" t="s">
        <v>79</v>
      </c>
      <c r="AC17" t="s">
        <v>79</v>
      </c>
      <c r="AD17" t="s">
        <v>79</v>
      </c>
      <c r="AE17" t="s">
        <v>78</v>
      </c>
      <c r="AF17" t="s">
        <v>81</v>
      </c>
      <c r="AJ17" t="s">
        <v>79</v>
      </c>
      <c r="AK17" t="s">
        <v>80</v>
      </c>
      <c r="AL17" t="s">
        <v>79</v>
      </c>
      <c r="AM17" t="s">
        <v>79</v>
      </c>
      <c r="AN17" t="s">
        <v>80</v>
      </c>
      <c r="AO17" t="s">
        <v>80</v>
      </c>
      <c r="AP17" t="s">
        <v>81</v>
      </c>
      <c r="AQ17" t="s">
        <v>79</v>
      </c>
      <c r="AR17" t="s">
        <v>79</v>
      </c>
      <c r="AS17" t="s">
        <v>79</v>
      </c>
      <c r="AT17" t="s">
        <v>77</v>
      </c>
      <c r="AU17" t="s">
        <v>81</v>
      </c>
      <c r="AV17" t="s">
        <v>79</v>
      </c>
      <c r="AW17" t="s">
        <v>79</v>
      </c>
      <c r="AX17" t="s">
        <v>79</v>
      </c>
      <c r="AY17" t="s">
        <v>80</v>
      </c>
      <c r="BA17" t="s">
        <v>80</v>
      </c>
      <c r="BE17" t="s">
        <v>79</v>
      </c>
      <c r="BF17" t="s">
        <v>80</v>
      </c>
      <c r="BG17" t="s">
        <v>79</v>
      </c>
    </row>
    <row r="18" spans="1:59" x14ac:dyDescent="0.25">
      <c r="A18" t="s">
        <v>83</v>
      </c>
      <c r="C18">
        <v>1</v>
      </c>
      <c r="D18">
        <v>3</v>
      </c>
      <c r="E18">
        <v>3</v>
      </c>
      <c r="F18">
        <v>2</v>
      </c>
      <c r="G18">
        <v>2</v>
      </c>
      <c r="H18">
        <v>2</v>
      </c>
      <c r="I18">
        <v>2</v>
      </c>
      <c r="J18">
        <v>2</v>
      </c>
      <c r="K18">
        <v>3</v>
      </c>
      <c r="L18">
        <v>3</v>
      </c>
      <c r="M18">
        <v>1</v>
      </c>
      <c r="N18">
        <v>1</v>
      </c>
      <c r="O18">
        <v>1</v>
      </c>
      <c r="P18">
        <v>2</v>
      </c>
      <c r="Q18">
        <v>1</v>
      </c>
      <c r="R18">
        <v>3</v>
      </c>
      <c r="S18">
        <v>2</v>
      </c>
      <c r="T18">
        <v>2</v>
      </c>
      <c r="U18">
        <v>2</v>
      </c>
      <c r="V18">
        <v>2</v>
      </c>
      <c r="W18">
        <v>2</v>
      </c>
      <c r="X18">
        <v>2</v>
      </c>
      <c r="Y18">
        <v>2</v>
      </c>
      <c r="Z18">
        <v>1</v>
      </c>
      <c r="AA18">
        <v>1</v>
      </c>
      <c r="AB18">
        <v>1</v>
      </c>
      <c r="AC18">
        <v>1</v>
      </c>
      <c r="AD18">
        <v>1</v>
      </c>
      <c r="AE18">
        <v>2</v>
      </c>
      <c r="AF18">
        <v>1</v>
      </c>
      <c r="AJ18">
        <v>1</v>
      </c>
      <c r="AK18">
        <v>1</v>
      </c>
      <c r="AL18">
        <v>1</v>
      </c>
      <c r="AM18">
        <v>1</v>
      </c>
      <c r="AN18">
        <v>1</v>
      </c>
      <c r="AO18">
        <v>1</v>
      </c>
      <c r="AP18">
        <v>1</v>
      </c>
      <c r="AQ18">
        <v>1</v>
      </c>
      <c r="AV18">
        <v>1</v>
      </c>
      <c r="AW18">
        <v>1</v>
      </c>
      <c r="AX18">
        <v>1</v>
      </c>
      <c r="AY18">
        <v>1</v>
      </c>
      <c r="BA18">
        <v>1</v>
      </c>
      <c r="BE18">
        <v>1</v>
      </c>
      <c r="BF18">
        <v>1</v>
      </c>
      <c r="BG18">
        <v>1</v>
      </c>
    </row>
    <row r="19" spans="1:59" x14ac:dyDescent="0.25">
      <c r="A19" t="s">
        <v>84</v>
      </c>
      <c r="C19">
        <v>2</v>
      </c>
      <c r="D19">
        <v>4</v>
      </c>
      <c r="E19">
        <v>3</v>
      </c>
      <c r="F19">
        <v>4</v>
      </c>
      <c r="G19">
        <v>3</v>
      </c>
      <c r="H19">
        <v>3</v>
      </c>
      <c r="I19">
        <v>2</v>
      </c>
      <c r="J19">
        <v>3</v>
      </c>
      <c r="K19">
        <v>5</v>
      </c>
      <c r="L19">
        <v>4</v>
      </c>
      <c r="M19">
        <v>2</v>
      </c>
      <c r="N19">
        <v>2</v>
      </c>
      <c r="O19">
        <v>2</v>
      </c>
      <c r="P19">
        <v>4</v>
      </c>
      <c r="Q19">
        <v>2</v>
      </c>
      <c r="R19">
        <v>2</v>
      </c>
      <c r="S19">
        <v>2</v>
      </c>
      <c r="T19">
        <v>2</v>
      </c>
      <c r="U19">
        <v>2</v>
      </c>
      <c r="V19">
        <v>3</v>
      </c>
      <c r="W19">
        <v>2</v>
      </c>
      <c r="X19">
        <v>1</v>
      </c>
      <c r="Y19">
        <v>3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2</v>
      </c>
      <c r="AF19">
        <v>1</v>
      </c>
      <c r="AJ19">
        <v>1</v>
      </c>
      <c r="AK19">
        <v>1</v>
      </c>
      <c r="AL19">
        <v>1</v>
      </c>
      <c r="AM19">
        <v>1</v>
      </c>
      <c r="AN19">
        <v>1</v>
      </c>
      <c r="AO19">
        <v>1</v>
      </c>
      <c r="AP19">
        <v>1</v>
      </c>
      <c r="AQ19">
        <v>1</v>
      </c>
      <c r="AR19">
        <v>1</v>
      </c>
      <c r="AS19">
        <v>1</v>
      </c>
      <c r="AT19">
        <v>1</v>
      </c>
      <c r="AU19">
        <v>1</v>
      </c>
      <c r="AV19">
        <v>1</v>
      </c>
      <c r="AW19">
        <v>1</v>
      </c>
      <c r="AX19">
        <v>1</v>
      </c>
      <c r="AY19">
        <v>1</v>
      </c>
      <c r="BA19">
        <v>1</v>
      </c>
      <c r="BE19">
        <v>1</v>
      </c>
      <c r="BF19">
        <v>1</v>
      </c>
      <c r="BG19">
        <v>1</v>
      </c>
    </row>
    <row r="20" spans="1:59" x14ac:dyDescent="0.25">
      <c r="A20" s="5" t="s">
        <v>85</v>
      </c>
      <c r="B20" s="5"/>
      <c r="C20" s="5">
        <f t="shared" ref="C20:Q20" si="0">SUM(C18:C19)</f>
        <v>3</v>
      </c>
      <c r="D20" s="10">
        <f t="shared" si="0"/>
        <v>7</v>
      </c>
      <c r="E20" s="10">
        <f t="shared" si="0"/>
        <v>6</v>
      </c>
      <c r="F20" s="10">
        <f t="shared" si="0"/>
        <v>6</v>
      </c>
      <c r="G20" s="5">
        <f t="shared" si="0"/>
        <v>5</v>
      </c>
      <c r="H20" s="5">
        <f t="shared" si="0"/>
        <v>5</v>
      </c>
      <c r="I20" s="5">
        <f t="shared" si="0"/>
        <v>4</v>
      </c>
      <c r="J20" s="5">
        <f t="shared" si="0"/>
        <v>5</v>
      </c>
      <c r="K20" s="10">
        <f t="shared" si="0"/>
        <v>8</v>
      </c>
      <c r="L20" s="10">
        <f t="shared" si="0"/>
        <v>7</v>
      </c>
      <c r="M20" s="5">
        <f t="shared" si="0"/>
        <v>3</v>
      </c>
      <c r="N20" s="5">
        <f t="shared" si="0"/>
        <v>3</v>
      </c>
      <c r="O20" s="5">
        <f t="shared" si="0"/>
        <v>3</v>
      </c>
      <c r="P20" s="5">
        <f t="shared" si="0"/>
        <v>6</v>
      </c>
      <c r="Q20" s="5">
        <f t="shared" si="0"/>
        <v>3</v>
      </c>
      <c r="R20" s="5">
        <f>SUM(R18:R19)</f>
        <v>5</v>
      </c>
      <c r="S20" s="5">
        <f t="shared" ref="S20:T20" si="1">SUM(S18:S19)</f>
        <v>4</v>
      </c>
      <c r="T20" s="5">
        <f t="shared" si="1"/>
        <v>4</v>
      </c>
      <c r="U20" s="5">
        <f>SUM(U18:U19)</f>
        <v>4</v>
      </c>
      <c r="V20" s="5">
        <f>SUM(V18:V19)</f>
        <v>5</v>
      </c>
      <c r="W20" s="5">
        <f>SUM(W18:W19)</f>
        <v>4</v>
      </c>
      <c r="X20" s="5">
        <f t="shared" ref="X20:BG20" si="2">SUM(X18:X19)</f>
        <v>3</v>
      </c>
      <c r="Y20" s="5">
        <f t="shared" si="2"/>
        <v>5</v>
      </c>
      <c r="Z20" s="5">
        <f t="shared" si="2"/>
        <v>2</v>
      </c>
      <c r="AA20" s="5">
        <f t="shared" si="2"/>
        <v>2</v>
      </c>
      <c r="AB20" s="5">
        <f t="shared" si="2"/>
        <v>2</v>
      </c>
      <c r="AC20" s="5">
        <f t="shared" si="2"/>
        <v>2</v>
      </c>
      <c r="AD20" s="5">
        <f t="shared" si="2"/>
        <v>2</v>
      </c>
      <c r="AE20" s="5">
        <f t="shared" si="2"/>
        <v>4</v>
      </c>
      <c r="AF20" s="5">
        <f t="shared" si="2"/>
        <v>2</v>
      </c>
      <c r="AG20" s="5">
        <f t="shared" si="2"/>
        <v>0</v>
      </c>
      <c r="AH20" s="5">
        <f t="shared" si="2"/>
        <v>0</v>
      </c>
      <c r="AI20" s="5">
        <f t="shared" si="2"/>
        <v>0</v>
      </c>
      <c r="AJ20" s="5">
        <f t="shared" si="2"/>
        <v>2</v>
      </c>
      <c r="AK20" s="5">
        <f t="shared" si="2"/>
        <v>2</v>
      </c>
      <c r="AL20" s="5">
        <f t="shared" si="2"/>
        <v>2</v>
      </c>
      <c r="AM20" s="5">
        <f t="shared" si="2"/>
        <v>2</v>
      </c>
      <c r="AN20" s="5">
        <f t="shared" si="2"/>
        <v>2</v>
      </c>
      <c r="AO20" s="5">
        <f t="shared" si="2"/>
        <v>2</v>
      </c>
      <c r="AP20" s="5">
        <f t="shared" si="2"/>
        <v>2</v>
      </c>
      <c r="AQ20" s="5">
        <f t="shared" si="2"/>
        <v>2</v>
      </c>
      <c r="AR20" s="5">
        <f t="shared" si="2"/>
        <v>1</v>
      </c>
      <c r="AS20" s="5">
        <f t="shared" si="2"/>
        <v>1</v>
      </c>
      <c r="AT20" s="5">
        <f t="shared" si="2"/>
        <v>1</v>
      </c>
      <c r="AU20" s="5">
        <f t="shared" si="2"/>
        <v>1</v>
      </c>
      <c r="AV20" s="5">
        <f t="shared" si="2"/>
        <v>2</v>
      </c>
      <c r="AW20" s="5">
        <f t="shared" si="2"/>
        <v>2</v>
      </c>
      <c r="AX20" s="5">
        <f t="shared" si="2"/>
        <v>2</v>
      </c>
      <c r="AY20" s="5">
        <f t="shared" si="2"/>
        <v>2</v>
      </c>
      <c r="AZ20" s="5">
        <f t="shared" si="2"/>
        <v>0</v>
      </c>
      <c r="BA20" s="5">
        <f t="shared" si="2"/>
        <v>2</v>
      </c>
      <c r="BB20" s="5">
        <f t="shared" si="2"/>
        <v>0</v>
      </c>
      <c r="BC20" s="5">
        <f t="shared" si="2"/>
        <v>0</v>
      </c>
      <c r="BD20" s="5">
        <f t="shared" si="2"/>
        <v>0</v>
      </c>
      <c r="BE20" s="5">
        <f t="shared" si="2"/>
        <v>2</v>
      </c>
      <c r="BF20" s="5">
        <f t="shared" si="2"/>
        <v>2</v>
      </c>
      <c r="BG20" s="5">
        <f t="shared" si="2"/>
        <v>2</v>
      </c>
    </row>
    <row r="21" spans="1:59" x14ac:dyDescent="0.25">
      <c r="A21" t="s">
        <v>86</v>
      </c>
    </row>
  </sheetData>
  <mergeCells count="2">
    <mergeCell ref="A16:B16"/>
    <mergeCell ref="A17:B17"/>
  </mergeCells>
  <pageMargins left="0.7" right="0.7" top="0.75" bottom="0.75" header="0.3" footer="0.3"/>
  <pageSetup scale="37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2022-12-20T16:16:42Z</dcterms:created>
  <dcterms:modified xsi:type="dcterms:W3CDTF">2022-12-20T16:17:31Z</dcterms:modified>
</cp:coreProperties>
</file>