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nzhu/Desktop/Mom-baby/002 submission 2 nature medicine/"/>
    </mc:Choice>
  </mc:AlternateContent>
  <xr:revisionPtr revIDLastSave="0" documentId="13_ncr:1_{2496D11A-4531-A74B-A418-0A6A33B8562B}" xr6:coauthVersionLast="47" xr6:coauthVersionMax="47" xr10:uidLastSave="{00000000-0000-0000-0000-000000000000}"/>
  <bookViews>
    <workbookView xWindow="10220" yWindow="3880" windowWidth="35620" windowHeight="15940" activeTab="1" xr2:uid="{4F1F905F-D9E0-C046-9753-838381A1B261}"/>
  </bookViews>
  <sheets>
    <sheet name="Annotation" sheetId="6" r:id="rId1"/>
    <sheet name="Sheet 1" sheetId="1" r:id="rId2"/>
    <sheet name="Sheet 2" sheetId="2" r:id="rId3"/>
    <sheet name="Sheet 3" sheetId="7" r:id="rId4"/>
  </sheets>
  <definedNames>
    <definedName name="_xlnm._FilterDatabase" localSheetId="1" hidden="1">'Sheet 1'!$A$1:$H$1</definedName>
    <definedName name="_xlnm._FilterDatabase" localSheetId="2" hidden="1">'Sheet 2'!$A$1:$G$1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2" i="1"/>
</calcChain>
</file>

<file path=xl/sharedStrings.xml><?xml version="1.0" encoding="utf-8"?>
<sst xmlns="http://schemas.openxmlformats.org/spreadsheetml/2006/main" count="913" uniqueCount="168">
  <si>
    <t>12-HETE</t>
  </si>
  <si>
    <t>6ketoPGF1alpha</t>
  </si>
  <si>
    <t>8isoprostane</t>
  </si>
  <si>
    <t>C14 Cer</t>
  </si>
  <si>
    <t>C14 monHex</t>
  </si>
  <si>
    <t>C14 SM</t>
  </si>
  <si>
    <t>C16 Cer</t>
  </si>
  <si>
    <t>C16 DH Cer</t>
  </si>
  <si>
    <t>C16 DH MonHex</t>
  </si>
  <si>
    <t>C16 DH SM</t>
  </si>
  <si>
    <t>C16 MonHex</t>
  </si>
  <si>
    <t>C16 SM</t>
  </si>
  <si>
    <t>C18:0 Cer</t>
  </si>
  <si>
    <t>C18:0 MonHex</t>
  </si>
  <si>
    <t>C18:0 SM</t>
  </si>
  <si>
    <t>C18:1 Cer</t>
  </si>
  <si>
    <t>C18:1 MonHex</t>
  </si>
  <si>
    <t>NA</t>
  </si>
  <si>
    <t>C18:1 SM</t>
  </si>
  <si>
    <t>C20 Cer</t>
  </si>
  <si>
    <t>C20 MonHex</t>
  </si>
  <si>
    <t>C20 SM</t>
  </si>
  <si>
    <t>C22 Cer</t>
  </si>
  <si>
    <t>C22 MonHex</t>
  </si>
  <si>
    <t>C22 SM</t>
  </si>
  <si>
    <t>C24 Cer</t>
  </si>
  <si>
    <t>C24 MonHex</t>
  </si>
  <si>
    <t>C24 SM</t>
  </si>
  <si>
    <t>C24:1 Cer</t>
  </si>
  <si>
    <t>C24:1 MonHex</t>
  </si>
  <si>
    <t>C24:1 SM</t>
  </si>
  <si>
    <t>C26 Cer</t>
  </si>
  <si>
    <t>C26 MonHex</t>
  </si>
  <si>
    <t>C26 SM</t>
  </si>
  <si>
    <t>C26:1 Cer</t>
  </si>
  <si>
    <t>C26:1 MonHex</t>
  </si>
  <si>
    <t>C26:1 SM</t>
  </si>
  <si>
    <t>d18:0 Sa</t>
  </si>
  <si>
    <t>d18:0 Sa1P</t>
  </si>
  <si>
    <t>d18:1 So</t>
  </si>
  <si>
    <t>d18:1 So1P</t>
  </si>
  <si>
    <t>DHA</t>
  </si>
  <si>
    <t>EPA</t>
  </si>
  <si>
    <t>PGD2</t>
  </si>
  <si>
    <t>PGE2</t>
  </si>
  <si>
    <t>PGF2alpha</t>
  </si>
  <si>
    <t>PGJ2</t>
  </si>
  <si>
    <t>TXB2</t>
  </si>
  <si>
    <t>RANTES</t>
  </si>
  <si>
    <t>IL-6</t>
  </si>
  <si>
    <t>IL-17A</t>
  </si>
  <si>
    <t>MIP-1b</t>
  </si>
  <si>
    <t>IP-10</t>
  </si>
  <si>
    <t>TNF-a</t>
  </si>
  <si>
    <t>IL-1b</t>
  </si>
  <si>
    <t>Eotaxin</t>
  </si>
  <si>
    <t>IL-8</t>
  </si>
  <si>
    <t>C14 C1P</t>
  </si>
  <si>
    <t>C16 C1P</t>
  </si>
  <si>
    <t>C16 DH C1P</t>
  </si>
  <si>
    <t>C18:1 C1P</t>
  </si>
  <si>
    <t>C18:0 C1P</t>
  </si>
  <si>
    <t>C20 C1P</t>
  </si>
  <si>
    <t>C22 C1P</t>
  </si>
  <si>
    <t>C24:1C1P</t>
  </si>
  <si>
    <t>C24 C1P</t>
  </si>
  <si>
    <t>C26:1 C1P</t>
  </si>
  <si>
    <t>C26 C1P</t>
  </si>
  <si>
    <t>Sheet 1</t>
  </si>
  <si>
    <t>Sheet 2</t>
  </si>
  <si>
    <t>NB</t>
  </si>
  <si>
    <t>NR</t>
  </si>
  <si>
    <t>NS</t>
  </si>
  <si>
    <t>Lipid</t>
  </si>
  <si>
    <t>Case number</t>
  </si>
  <si>
    <t>Cytokine</t>
  </si>
  <si>
    <t>p-value of the association between the Shannon index of the neonatal microbiomes and the concentration of lipids tested by the Pearson's correlation.</t>
  </si>
  <si>
    <t>p-value of the association between the Shannon index of the neonatal microbiomes and the concentration of cytokines tested by the Pearson's correlation.</t>
  </si>
  <si>
    <t>The neonatal microbiome</t>
  </si>
  <si>
    <t>Term</t>
  </si>
  <si>
    <t>Annotation</t>
  </si>
  <si>
    <t>The neonatal buccal microbiome</t>
  </si>
  <si>
    <t>The neonatal rectal microbiome</t>
  </si>
  <si>
    <t>The neonatal stool microbiome</t>
  </si>
  <si>
    <t>12-Hydroxyeicosatetraenoic acids</t>
  </si>
  <si>
    <t xml:space="preserve">Eicosapentaenoic Acid </t>
  </si>
  <si>
    <t>Cer</t>
  </si>
  <si>
    <t>MonHex</t>
  </si>
  <si>
    <t>SM</t>
  </si>
  <si>
    <t>C1P</t>
  </si>
  <si>
    <t>Sa</t>
  </si>
  <si>
    <t>So</t>
  </si>
  <si>
    <t>DH</t>
  </si>
  <si>
    <t>IL</t>
  </si>
  <si>
    <t>MIP</t>
  </si>
  <si>
    <t>TNF</t>
  </si>
  <si>
    <t>IP</t>
  </si>
  <si>
    <t>Ceramide-1-Phosphate</t>
  </si>
  <si>
    <t>Docosahexaenoic acid</t>
  </si>
  <si>
    <t>Ceramide</t>
  </si>
  <si>
    <t>Monohexylceramide</t>
  </si>
  <si>
    <t>Sphingomyelin</t>
  </si>
  <si>
    <t>Sphinganine</t>
  </si>
  <si>
    <t>Sphingosine</t>
  </si>
  <si>
    <t>Dihydro</t>
  </si>
  <si>
    <t>Regulated upon Activation, Normal T Cell Expressed and Presumably Secreted</t>
  </si>
  <si>
    <t>Interleukin</t>
  </si>
  <si>
    <t>Macrophage Inflammatory Protein</t>
  </si>
  <si>
    <t>Tumor necrosis factor</t>
  </si>
  <si>
    <t>Interferon gamma inducible protein</t>
  </si>
  <si>
    <t>P-value</t>
  </si>
  <si>
    <t>R-value</t>
  </si>
  <si>
    <t>Slope (a slope higher than zero indicates a positive correlation)</t>
  </si>
  <si>
    <t>Title</t>
  </si>
  <si>
    <t>The association between maternal lipids and cytokines and the neonatal microbiome.</t>
  </si>
  <si>
    <t>lhs</t>
  </si>
  <si>
    <t>op</t>
  </si>
  <si>
    <t>rhs</t>
  </si>
  <si>
    <t>label</t>
  </si>
  <si>
    <t>z</t>
  </si>
  <si>
    <t>pvalue</t>
  </si>
  <si>
    <t>ci.lower</t>
  </si>
  <si>
    <t>ci.upper</t>
  </si>
  <si>
    <t>std.lv</t>
  </si>
  <si>
    <t>std.all</t>
  </si>
  <si>
    <t>std.nox</t>
  </si>
  <si>
    <t>Total case number (smoker_yes number)</t>
  </si>
  <si>
    <t>~</t>
  </si>
  <si>
    <t>smoker_yes</t>
  </si>
  <si>
    <t>a</t>
  </si>
  <si>
    <t>33 (4)</t>
  </si>
  <si>
    <t>Shannon index</t>
  </si>
  <si>
    <t>b</t>
  </si>
  <si>
    <t>cp</t>
  </si>
  <si>
    <t>~~</t>
  </si>
  <si>
    <t>ab</t>
  </si>
  <si>
    <t>:=</t>
  </si>
  <si>
    <t>a*b</t>
  </si>
  <si>
    <t>total</t>
  </si>
  <si>
    <t>cp+ab</t>
  </si>
  <si>
    <t>Total case number (anxiety number)</t>
  </si>
  <si>
    <t>anxiety</t>
  </si>
  <si>
    <t>34 (6)</t>
  </si>
  <si>
    <t>Total case number (abnormal_stress number)</t>
  </si>
  <si>
    <t>abnormal_stress</t>
  </si>
  <si>
    <t>34 (3)</t>
  </si>
  <si>
    <t>Total case number (hpv_history number)</t>
  </si>
  <si>
    <t>hpv_history</t>
  </si>
  <si>
    <t>45 (7)</t>
  </si>
  <si>
    <t>Total case number (doctor_yeast_meds number)</t>
  </si>
  <si>
    <t>doctor_yeast_meds</t>
  </si>
  <si>
    <t>27 (3)</t>
  </si>
  <si>
    <t>Sheet 3</t>
  </si>
  <si>
    <t>Mediation of maternal lipids on the association between maternal factors and the neonatal microbiome.</t>
  </si>
  <si>
    <t>Estimate</t>
  </si>
  <si>
    <t>standard error (S. E.)</t>
  </si>
  <si>
    <r>
      <t>Shannon index</t>
    </r>
    <r>
      <rPr>
        <vertAlign val="superscript"/>
        <sz val="12"/>
        <color theme="1"/>
        <rFont val="Calibri (Body)"/>
      </rPr>
      <t>y</t>
    </r>
  </si>
  <si>
    <r>
      <t>C20 Cer</t>
    </r>
    <r>
      <rPr>
        <vertAlign val="superscript"/>
        <sz val="12"/>
        <color theme="1"/>
        <rFont val="Calibri (Body)"/>
      </rPr>
      <t>x</t>
    </r>
  </si>
  <si>
    <r>
      <t>Shannon index</t>
    </r>
    <r>
      <rPr>
        <vertAlign val="superscript"/>
        <sz val="12"/>
        <color theme="1"/>
        <rFont val="Calibri (Body)"/>
      </rPr>
      <t>z</t>
    </r>
  </si>
  <si>
    <r>
      <t>total</t>
    </r>
    <r>
      <rPr>
        <vertAlign val="superscript"/>
        <sz val="12"/>
        <color theme="1"/>
        <rFont val="Calibri (Body)"/>
      </rPr>
      <t>w</t>
    </r>
  </si>
  <si>
    <r>
      <t>ab</t>
    </r>
    <r>
      <rPr>
        <vertAlign val="superscript"/>
        <sz val="12"/>
        <color theme="1"/>
        <rFont val="Calibri (Body)"/>
      </rPr>
      <t>v</t>
    </r>
  </si>
  <si>
    <t>An example for the explanation of the mediation analysis</t>
  </si>
  <si>
    <t xml:space="preserve">x. Every 1-unit increase in smoker_yes was associated with an a = 1.1 (S.E. = 0.12) increase in Log10(C20 Cer concentration). The pvalue of the association was 0. </t>
  </si>
  <si>
    <t xml:space="preserve">y. Every 1-unit increase in Log10(C20 Cer concentration) was associated with b = -0.52 (S.E. = 0.16) increase or 0.52 decrease in Shannon index. The pvalue of the association was 0.00093. </t>
  </si>
  <si>
    <t>z. Every 1-unit increase in smoker_yes was associated with cp = 0.83 (S.E. = 0.24) increase in Shannon index. The pvalue of the association was 0.00057.</t>
  </si>
  <si>
    <t>v. Every 1-unit increase in smoker_yes was associated with cp = -0.57 (S.E. = 0.20) increase or 0.57 decrease in Shannon index mediated by C20 Cer. The pvalue of the association was 0.0040.</t>
  </si>
  <si>
    <t>w. The direct impact of smoker_yes on Shannon index is cp = 0.83 and the indirect impact mediated by C20 Cer is a*b = -0.57. Thus, a total impact of smoker_yes on Shannon index is cp + a*b = 0.26 (S.E = 0.22) and the pvalue of the total impact is 0.24.</t>
  </si>
  <si>
    <t>Statistical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</si>
</sst>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01010"/>
      <name val="Arial"/>
      <family val="2"/>
    </font>
    <font>
      <vertAlign val="superscript"/>
      <sz val="12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0" fillId="3" borderId="0" xfId="0" applyFill="1"/>
    <xf numFmtId="11" fontId="0" fillId="0" borderId="0" xfId="0" applyNumberFormat="1"/>
    <xf numFmtId="0" fontId="4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4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635000</xdr:colOff>
      <xdr:row>19</xdr:row>
      <xdr:rowOff>609600</xdr:rowOff>
    </xdr:from>
    <xdr:to>
      <xdr:col>10</xdr:col>
      <xdr:colOff>673100</xdr:colOff>
      <xdr:row>23</xdr:row>
      <xdr:rowOff>84849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F263E02-2B76-6A38-3DE1-3D5F46E2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1300" y="5740400"/>
          <a:ext cx="2260600" cy="80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F233-12BB-464C-AD5F-CE287481A8C8}">
  <dimension ref="A1:K24"/>
  <sheetViews>
    <sheetView topLeftCell="A2" workbookViewId="0">
      <selection activeCell="B8" sqref="B8"/>
    </sheetView>
  </sheetViews>
  <sheetFormatPr baseColWidth="10" defaultRowHeight="16" x14ac:dyDescent="0.2"/>
  <cols>
    <col min="2" max="2" width="65" customWidth="1"/>
    <col min="5" max="5" width="14.83203125" customWidth="1"/>
    <col min="10" max="10" width="18.33203125" bestFit="1" customWidth="1"/>
  </cols>
  <sheetData>
    <row r="1" spans="1:11" x14ac:dyDescent="0.2">
      <c r="A1" s="5" t="s">
        <v>113</v>
      </c>
      <c r="B1" s="4" t="s">
        <v>114</v>
      </c>
    </row>
    <row r="2" spans="1:11" x14ac:dyDescent="0.2">
      <c r="A2" t="s">
        <v>68</v>
      </c>
      <c r="B2" t="s">
        <v>76</v>
      </c>
    </row>
    <row r="3" spans="1:11" x14ac:dyDescent="0.2">
      <c r="A3" t="s">
        <v>69</v>
      </c>
      <c r="B3" t="s">
        <v>77</v>
      </c>
    </row>
    <row r="4" spans="1:11" x14ac:dyDescent="0.2">
      <c r="A4" t="s">
        <v>152</v>
      </c>
      <c r="B4" t="s">
        <v>153</v>
      </c>
    </row>
    <row r="6" spans="1:11" x14ac:dyDescent="0.2">
      <c r="A6" s="1" t="s">
        <v>79</v>
      </c>
      <c r="B6" s="1" t="s">
        <v>80</v>
      </c>
      <c r="E6" s="8" t="s">
        <v>161</v>
      </c>
      <c r="F6" s="8"/>
      <c r="G6" s="8"/>
      <c r="H6" s="8"/>
      <c r="I6" s="8"/>
      <c r="J6" s="8"/>
      <c r="K6" s="8"/>
    </row>
    <row r="7" spans="1:11" x14ac:dyDescent="0.2">
      <c r="A7" s="2" t="s">
        <v>70</v>
      </c>
      <c r="B7" s="2" t="s">
        <v>81</v>
      </c>
      <c r="E7" s="8"/>
      <c r="F7" s="8"/>
      <c r="G7" s="8"/>
      <c r="H7" s="8"/>
      <c r="I7" s="8"/>
      <c r="J7" s="8"/>
      <c r="K7" s="8"/>
    </row>
    <row r="8" spans="1:11" x14ac:dyDescent="0.2">
      <c r="A8" s="2" t="s">
        <v>71</v>
      </c>
      <c r="B8" s="2" t="s">
        <v>82</v>
      </c>
      <c r="E8" s="9" t="s">
        <v>115</v>
      </c>
      <c r="F8" s="9" t="s">
        <v>116</v>
      </c>
      <c r="G8" s="9" t="s">
        <v>117</v>
      </c>
      <c r="H8" s="9" t="s">
        <v>118</v>
      </c>
      <c r="I8" s="9" t="s">
        <v>154</v>
      </c>
      <c r="J8" s="9" t="s">
        <v>155</v>
      </c>
      <c r="K8" s="9" t="s">
        <v>120</v>
      </c>
    </row>
    <row r="9" spans="1:11" ht="19" x14ac:dyDescent="0.2">
      <c r="A9" s="2" t="s">
        <v>72</v>
      </c>
      <c r="B9" s="2" t="s">
        <v>83</v>
      </c>
      <c r="E9" s="8" t="s">
        <v>157</v>
      </c>
      <c r="F9" s="8" t="s">
        <v>127</v>
      </c>
      <c r="G9" s="8" t="s">
        <v>128</v>
      </c>
      <c r="H9" s="8" t="s">
        <v>129</v>
      </c>
      <c r="I9" s="8">
        <v>1.1002853079705199</v>
      </c>
      <c r="J9" s="8">
        <v>0.122994737508623</v>
      </c>
      <c r="K9" s="8">
        <v>0</v>
      </c>
    </row>
    <row r="10" spans="1:11" ht="19" x14ac:dyDescent="0.2">
      <c r="A10" s="2" t="s">
        <v>42</v>
      </c>
      <c r="B10" s="2" t="s">
        <v>85</v>
      </c>
      <c r="E10" s="8" t="s">
        <v>156</v>
      </c>
      <c r="F10" s="8" t="s">
        <v>127</v>
      </c>
      <c r="G10" s="8" t="s">
        <v>19</v>
      </c>
      <c r="H10" s="8" t="s">
        <v>132</v>
      </c>
      <c r="I10" s="8">
        <v>-0.52198573515260605</v>
      </c>
      <c r="J10" s="8">
        <v>0.15765565334943901</v>
      </c>
      <c r="K10" s="8">
        <v>9.2988778702474096E-4</v>
      </c>
    </row>
    <row r="11" spans="1:11" ht="19" x14ac:dyDescent="0.2">
      <c r="A11" s="2" t="s">
        <v>0</v>
      </c>
      <c r="B11" s="2" t="s">
        <v>84</v>
      </c>
      <c r="E11" s="8" t="s">
        <v>158</v>
      </c>
      <c r="F11" s="8" t="s">
        <v>127</v>
      </c>
      <c r="G11" s="8" t="s">
        <v>128</v>
      </c>
      <c r="H11" s="8" t="s">
        <v>133</v>
      </c>
      <c r="I11" s="8">
        <v>0.83313276070369202</v>
      </c>
      <c r="J11" s="8">
        <v>0.24175803430922699</v>
      </c>
      <c r="K11" s="8">
        <v>5.68649334362625E-4</v>
      </c>
    </row>
    <row r="12" spans="1:11" ht="19" x14ac:dyDescent="0.2">
      <c r="A12" s="2" t="s">
        <v>41</v>
      </c>
      <c r="B12" s="2" t="s">
        <v>98</v>
      </c>
      <c r="E12" s="8" t="s">
        <v>160</v>
      </c>
      <c r="F12" s="8" t="s">
        <v>136</v>
      </c>
      <c r="G12" s="8" t="s">
        <v>137</v>
      </c>
      <c r="H12" s="8" t="s">
        <v>135</v>
      </c>
      <c r="I12" s="8">
        <v>-0.57433323535860503</v>
      </c>
      <c r="J12" s="8">
        <v>0.19939462925948601</v>
      </c>
      <c r="K12" s="8">
        <v>3.9719022558803996E-3</v>
      </c>
    </row>
    <row r="13" spans="1:11" ht="19" x14ac:dyDescent="0.2">
      <c r="A13" s="2" t="s">
        <v>86</v>
      </c>
      <c r="B13" s="2" t="s">
        <v>99</v>
      </c>
      <c r="E13" s="10" t="s">
        <v>159</v>
      </c>
      <c r="F13" s="10" t="s">
        <v>136</v>
      </c>
      <c r="G13" s="10" t="s">
        <v>139</v>
      </c>
      <c r="H13" s="10" t="s">
        <v>138</v>
      </c>
      <c r="I13" s="10">
        <v>0.25879952534508799</v>
      </c>
      <c r="J13" s="10">
        <v>0.222383991864674</v>
      </c>
      <c r="K13" s="10">
        <v>0.24452505800563801</v>
      </c>
    </row>
    <row r="14" spans="1:11" x14ac:dyDescent="0.2">
      <c r="A14" s="2" t="s">
        <v>87</v>
      </c>
      <c r="B14" s="2" t="s">
        <v>100</v>
      </c>
      <c r="E14" s="8"/>
      <c r="F14" s="8"/>
      <c r="G14" s="8"/>
      <c r="H14" s="8"/>
      <c r="I14" s="8"/>
      <c r="J14" s="8"/>
      <c r="K14" s="8"/>
    </row>
    <row r="15" spans="1:11" ht="16" customHeight="1" x14ac:dyDescent="0.2">
      <c r="A15" s="2" t="s">
        <v>88</v>
      </c>
      <c r="B15" s="2" t="s">
        <v>101</v>
      </c>
      <c r="E15" s="11"/>
      <c r="F15" s="11"/>
      <c r="G15" s="11"/>
      <c r="H15" s="11"/>
      <c r="I15" s="11"/>
      <c r="J15" s="11"/>
      <c r="K15" s="11"/>
    </row>
    <row r="16" spans="1:11" ht="41" customHeight="1" x14ac:dyDescent="0.2">
      <c r="A16" s="2" t="s">
        <v>89</v>
      </c>
      <c r="B16" s="2" t="s">
        <v>97</v>
      </c>
      <c r="E16" s="11" t="s">
        <v>162</v>
      </c>
      <c r="F16" s="11"/>
      <c r="G16" s="11"/>
      <c r="H16" s="11"/>
      <c r="I16" s="11"/>
      <c r="J16" s="11"/>
      <c r="K16" s="11"/>
    </row>
    <row r="17" spans="1:11" ht="37" customHeight="1" x14ac:dyDescent="0.2">
      <c r="A17" s="2" t="s">
        <v>90</v>
      </c>
      <c r="B17" s="2" t="s">
        <v>102</v>
      </c>
      <c r="E17" s="11" t="s">
        <v>163</v>
      </c>
      <c r="F17" s="11"/>
      <c r="G17" s="11"/>
      <c r="H17" s="11"/>
      <c r="I17" s="11"/>
      <c r="J17" s="11"/>
      <c r="K17" s="11"/>
    </row>
    <row r="18" spans="1:11" ht="36" customHeight="1" x14ac:dyDescent="0.2">
      <c r="A18" s="2" t="s">
        <v>91</v>
      </c>
      <c r="B18" s="2" t="s">
        <v>103</v>
      </c>
      <c r="E18" s="11" t="s">
        <v>164</v>
      </c>
      <c r="F18" s="11"/>
      <c r="G18" s="11"/>
      <c r="H18" s="11"/>
      <c r="I18" s="11"/>
      <c r="J18" s="11"/>
      <c r="K18" s="11"/>
    </row>
    <row r="19" spans="1:11" ht="35" customHeight="1" x14ac:dyDescent="0.2">
      <c r="A19" s="2" t="s">
        <v>92</v>
      </c>
      <c r="B19" s="2" t="s">
        <v>104</v>
      </c>
      <c r="E19" s="11" t="s">
        <v>165</v>
      </c>
      <c r="F19" s="11"/>
      <c r="G19" s="11"/>
      <c r="H19" s="11"/>
      <c r="I19" s="11"/>
      <c r="J19" s="11"/>
      <c r="K19" s="11"/>
    </row>
    <row r="20" spans="1:11" ht="57" customHeight="1" x14ac:dyDescent="0.2">
      <c r="A20" s="2" t="s">
        <v>48</v>
      </c>
      <c r="B20" s="2" t="s">
        <v>105</v>
      </c>
      <c r="E20" s="11" t="s">
        <v>166</v>
      </c>
      <c r="F20" s="11"/>
      <c r="G20" s="11"/>
      <c r="H20" s="11"/>
      <c r="I20" s="11"/>
      <c r="J20" s="11"/>
      <c r="K20" s="11"/>
    </row>
    <row r="21" spans="1:11" x14ac:dyDescent="0.2">
      <c r="A21" s="2" t="s">
        <v>93</v>
      </c>
      <c r="B21" s="2" t="s">
        <v>106</v>
      </c>
      <c r="E21" s="8"/>
      <c r="F21" s="8"/>
      <c r="G21" s="8"/>
      <c r="H21" s="8"/>
      <c r="I21" s="8"/>
      <c r="J21" s="8"/>
      <c r="K21" s="8"/>
    </row>
    <row r="22" spans="1:11" x14ac:dyDescent="0.2">
      <c r="A22" s="2" t="s">
        <v>94</v>
      </c>
      <c r="B22" s="2" t="s">
        <v>107</v>
      </c>
      <c r="E22" s="8"/>
      <c r="F22" s="8"/>
      <c r="G22" s="8"/>
      <c r="H22" s="8"/>
      <c r="I22" s="8"/>
      <c r="J22" s="8"/>
      <c r="K22" s="8"/>
    </row>
    <row r="23" spans="1:11" x14ac:dyDescent="0.2">
      <c r="A23" s="2" t="s">
        <v>95</v>
      </c>
      <c r="B23" s="2" t="s">
        <v>108</v>
      </c>
      <c r="E23" s="8"/>
      <c r="F23" s="8"/>
      <c r="G23" s="8"/>
      <c r="H23" s="8"/>
      <c r="I23" s="8"/>
      <c r="J23" s="8"/>
      <c r="K23" s="8"/>
    </row>
    <row r="24" spans="1:11" x14ac:dyDescent="0.2">
      <c r="A24" s="2" t="s">
        <v>96</v>
      </c>
      <c r="B24" s="2" t="s">
        <v>109</v>
      </c>
      <c r="E24" s="8"/>
      <c r="F24" s="8"/>
      <c r="G24" s="8"/>
      <c r="H24" s="8"/>
      <c r="I24" s="8"/>
      <c r="J24" s="8"/>
      <c r="K24" s="8"/>
    </row>
  </sheetData>
  <mergeCells count="6">
    <mergeCell ref="E20:K20"/>
    <mergeCell ref="E15:K15"/>
    <mergeCell ref="E16:K16"/>
    <mergeCell ref="E17:K17"/>
    <mergeCell ref="E18:K18"/>
    <mergeCell ref="E19:K19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7513-2028-2C44-B32E-BCB4B0EBB60C}">
  <dimension ref="A1:H175"/>
  <sheetViews>
    <sheetView tabSelected="1" workbookViewId="0">
      <selection activeCell="H7" sqref="H7"/>
    </sheetView>
  </sheetViews>
  <sheetFormatPr baseColWidth="10" defaultRowHeight="16" x14ac:dyDescent="0.2"/>
  <cols>
    <col min="1" max="1" width="35.1640625" customWidth="1"/>
    <col min="2" max="2" width="14.5" bestFit="1" customWidth="1"/>
    <col min="3" max="3" width="14.5" customWidth="1"/>
    <col min="4" max="4" width="14.33203125" bestFit="1" customWidth="1"/>
    <col min="5" max="5" width="9.83203125" customWidth="1"/>
    <col min="7" max="7" width="12.33203125" customWidth="1"/>
  </cols>
  <sheetData>
    <row r="1" spans="1:8" x14ac:dyDescent="0.2">
      <c r="A1" t="s">
        <v>78</v>
      </c>
      <c r="B1" t="s">
        <v>73</v>
      </c>
      <c r="D1" t="s">
        <v>74</v>
      </c>
      <c r="E1" t="s">
        <v>110</v>
      </c>
      <c r="F1" t="s">
        <v>111</v>
      </c>
      <c r="G1" t="s">
        <v>112</v>
      </c>
      <c r="H1" t="s">
        <v>167</v>
      </c>
    </row>
    <row r="2" spans="1:8" x14ac:dyDescent="0.2">
      <c r="A2" t="s">
        <v>71</v>
      </c>
      <c r="B2" t="s">
        <v>33</v>
      </c>
      <c r="C2" t="str">
        <f>A2&amp;B2</f>
        <v>NRC26 SM</v>
      </c>
      <c r="D2">
        <v>54</v>
      </c>
      <c r="E2">
        <v>4.6000000000000001E-4</v>
      </c>
      <c r="F2">
        <v>0.27256000000000002</v>
      </c>
      <c r="G2">
        <v>0.39650999999999997</v>
      </c>
      <c r="H2">
        <v>1</v>
      </c>
    </row>
    <row r="3" spans="1:8" x14ac:dyDescent="0.2">
      <c r="A3" t="s">
        <v>71</v>
      </c>
      <c r="B3" t="s">
        <v>25</v>
      </c>
      <c r="C3" t="str">
        <f t="shared" ref="C3:C66" si="0">A3&amp;B3</f>
        <v>NRC24 Cer</v>
      </c>
      <c r="D3">
        <v>54</v>
      </c>
      <c r="E3">
        <v>1.1299999999999999E-3</v>
      </c>
      <c r="F3">
        <v>0.84955000000000003</v>
      </c>
      <c r="G3">
        <v>-0.51268000000000002</v>
      </c>
      <c r="H3">
        <v>1</v>
      </c>
    </row>
    <row r="4" spans="1:8" x14ac:dyDescent="0.2">
      <c r="A4" t="s">
        <v>71</v>
      </c>
      <c r="B4" t="s">
        <v>27</v>
      </c>
      <c r="C4" t="str">
        <f t="shared" si="0"/>
        <v>NRC24 SM</v>
      </c>
      <c r="D4">
        <v>54</v>
      </c>
      <c r="E4">
        <v>3.0400000000000002E-3</v>
      </c>
      <c r="F4">
        <v>0.15672</v>
      </c>
      <c r="G4">
        <v>0.33284000000000002</v>
      </c>
      <c r="H4">
        <v>1</v>
      </c>
    </row>
    <row r="5" spans="1:8" x14ac:dyDescent="0.2">
      <c r="A5" t="s">
        <v>71</v>
      </c>
      <c r="B5" t="s">
        <v>12</v>
      </c>
      <c r="C5" t="str">
        <f t="shared" si="0"/>
        <v>NRC18:0 Cer</v>
      </c>
      <c r="D5">
        <v>54</v>
      </c>
      <c r="E5">
        <v>4.1900000000000001E-3</v>
      </c>
      <c r="F5">
        <v>0.31679000000000002</v>
      </c>
      <c r="G5">
        <v>-0.47765000000000002</v>
      </c>
      <c r="H5">
        <v>1</v>
      </c>
    </row>
    <row r="6" spans="1:8" x14ac:dyDescent="0.2">
      <c r="A6" t="s">
        <v>71</v>
      </c>
      <c r="B6" t="s">
        <v>24</v>
      </c>
      <c r="C6" t="str">
        <f t="shared" si="0"/>
        <v>NRC22 SM</v>
      </c>
      <c r="D6">
        <v>54</v>
      </c>
      <c r="E6">
        <v>5.0200000000000002E-3</v>
      </c>
      <c r="F6">
        <v>0.14171</v>
      </c>
      <c r="G6">
        <v>0.31190000000000001</v>
      </c>
      <c r="H6">
        <v>1</v>
      </c>
    </row>
    <row r="7" spans="1:8" x14ac:dyDescent="0.2">
      <c r="A7" t="s">
        <v>71</v>
      </c>
      <c r="B7" t="s">
        <v>34</v>
      </c>
      <c r="C7" t="str">
        <f t="shared" si="0"/>
        <v>NRC26:1 Cer</v>
      </c>
      <c r="D7">
        <v>54</v>
      </c>
      <c r="E7">
        <v>6.0299999999999998E-3</v>
      </c>
      <c r="F7">
        <v>0.54617000000000004</v>
      </c>
      <c r="G7">
        <v>-0.71289999999999998</v>
      </c>
      <c r="H7">
        <v>1</v>
      </c>
    </row>
    <row r="8" spans="1:8" x14ac:dyDescent="0.2">
      <c r="A8" t="s">
        <v>71</v>
      </c>
      <c r="B8" t="s">
        <v>30</v>
      </c>
      <c r="C8" t="str">
        <f t="shared" si="0"/>
        <v>NRC24:1 SM</v>
      </c>
      <c r="D8">
        <v>54</v>
      </c>
      <c r="E8">
        <v>7.26E-3</v>
      </c>
      <c r="F8">
        <v>0.13059999999999999</v>
      </c>
      <c r="G8">
        <v>0.28847</v>
      </c>
      <c r="H8">
        <v>1</v>
      </c>
    </row>
    <row r="9" spans="1:8" x14ac:dyDescent="0.2">
      <c r="A9" t="s">
        <v>71</v>
      </c>
      <c r="B9" t="s">
        <v>9</v>
      </c>
      <c r="C9" t="str">
        <f t="shared" si="0"/>
        <v>NRC16 DH SM</v>
      </c>
      <c r="D9">
        <v>54</v>
      </c>
      <c r="E9">
        <v>1.009E-2</v>
      </c>
      <c r="F9">
        <v>0.12059</v>
      </c>
      <c r="G9">
        <v>0.30441000000000001</v>
      </c>
      <c r="H9">
        <v>1</v>
      </c>
    </row>
    <row r="10" spans="1:8" x14ac:dyDescent="0.2">
      <c r="A10" t="s">
        <v>71</v>
      </c>
      <c r="B10" t="s">
        <v>35</v>
      </c>
      <c r="C10" t="str">
        <f t="shared" si="0"/>
        <v>NRC26:1 MonHex</v>
      </c>
      <c r="D10">
        <v>54</v>
      </c>
      <c r="E10">
        <v>1.017E-2</v>
      </c>
      <c r="F10">
        <v>0.5383</v>
      </c>
      <c r="G10">
        <v>-1.0592999999999999</v>
      </c>
      <c r="H10">
        <v>0.99999999999979705</v>
      </c>
    </row>
    <row r="11" spans="1:8" x14ac:dyDescent="0.2">
      <c r="A11" t="s">
        <v>71</v>
      </c>
      <c r="B11" t="s">
        <v>18</v>
      </c>
      <c r="C11" t="str">
        <f t="shared" si="0"/>
        <v>NRC18:1 SM</v>
      </c>
      <c r="D11">
        <v>54</v>
      </c>
      <c r="E11">
        <v>1.1480000000000001E-2</v>
      </c>
      <c r="F11">
        <v>0.11667</v>
      </c>
      <c r="G11">
        <v>0.25313999999999998</v>
      </c>
      <c r="H11">
        <v>1</v>
      </c>
    </row>
    <row r="12" spans="1:8" x14ac:dyDescent="0.2">
      <c r="A12" t="s">
        <v>71</v>
      </c>
      <c r="B12" t="s">
        <v>32</v>
      </c>
      <c r="C12" t="str">
        <f t="shared" si="0"/>
        <v>NRC26 MonHex</v>
      </c>
      <c r="D12">
        <v>54</v>
      </c>
      <c r="E12">
        <v>1.206E-2</v>
      </c>
      <c r="F12">
        <v>0.18126999999999999</v>
      </c>
      <c r="G12">
        <v>0.39910000000000001</v>
      </c>
      <c r="H12">
        <v>1</v>
      </c>
    </row>
    <row r="13" spans="1:8" x14ac:dyDescent="0.2">
      <c r="A13" t="s">
        <v>71</v>
      </c>
      <c r="B13" t="s">
        <v>21</v>
      </c>
      <c r="C13" t="str">
        <f t="shared" si="0"/>
        <v>NRC20 SM</v>
      </c>
      <c r="D13">
        <v>54</v>
      </c>
      <c r="E13">
        <v>1.2239999999999999E-2</v>
      </c>
      <c r="F13">
        <v>0.11471000000000001</v>
      </c>
      <c r="G13">
        <v>0.24446999999999999</v>
      </c>
      <c r="H13">
        <v>1</v>
      </c>
    </row>
    <row r="14" spans="1:8" x14ac:dyDescent="0.2">
      <c r="A14" t="s">
        <v>71</v>
      </c>
      <c r="B14" t="s">
        <v>14</v>
      </c>
      <c r="C14" t="str">
        <f t="shared" si="0"/>
        <v>NRC18:0 SM</v>
      </c>
      <c r="D14">
        <v>54</v>
      </c>
      <c r="E14">
        <v>1.455E-2</v>
      </c>
      <c r="F14">
        <v>0.10944</v>
      </c>
      <c r="G14">
        <v>0.23943999999999999</v>
      </c>
      <c r="H14">
        <v>1</v>
      </c>
    </row>
    <row r="15" spans="1:8" x14ac:dyDescent="0.2">
      <c r="A15" t="s">
        <v>71</v>
      </c>
      <c r="B15" t="s">
        <v>3</v>
      </c>
      <c r="C15" t="str">
        <f t="shared" si="0"/>
        <v>NRC14 Cer</v>
      </c>
      <c r="D15">
        <v>54</v>
      </c>
      <c r="E15">
        <v>1.6670000000000001E-2</v>
      </c>
      <c r="F15">
        <v>0.2437</v>
      </c>
      <c r="G15">
        <v>-0.41094000000000003</v>
      </c>
      <c r="H15">
        <v>1</v>
      </c>
    </row>
    <row r="16" spans="1:8" x14ac:dyDescent="0.2">
      <c r="A16" t="s">
        <v>71</v>
      </c>
      <c r="B16" t="s">
        <v>36</v>
      </c>
      <c r="C16" t="str">
        <f t="shared" si="0"/>
        <v>NRC26:1 SM</v>
      </c>
      <c r="D16">
        <v>54</v>
      </c>
      <c r="E16">
        <v>1.822E-2</v>
      </c>
      <c r="F16">
        <v>0.12026000000000001</v>
      </c>
      <c r="G16">
        <v>0.26834999999999998</v>
      </c>
      <c r="H16">
        <v>1</v>
      </c>
    </row>
    <row r="17" spans="1:8" x14ac:dyDescent="0.2">
      <c r="A17" t="s">
        <v>70</v>
      </c>
      <c r="B17" t="s">
        <v>19</v>
      </c>
      <c r="C17" t="str">
        <f t="shared" si="0"/>
        <v>NBC20 Cer</v>
      </c>
      <c r="D17">
        <v>74</v>
      </c>
      <c r="E17">
        <v>2.0840000000000001E-2</v>
      </c>
      <c r="F17">
        <v>0.14731</v>
      </c>
      <c r="G17">
        <v>-0.33048</v>
      </c>
      <c r="H17">
        <v>1</v>
      </c>
    </row>
    <row r="18" spans="1:8" x14ac:dyDescent="0.2">
      <c r="A18" t="s">
        <v>71</v>
      </c>
      <c r="B18" t="s">
        <v>4</v>
      </c>
      <c r="C18" t="str">
        <f t="shared" si="0"/>
        <v>NRC14 monHex</v>
      </c>
      <c r="D18">
        <v>54</v>
      </c>
      <c r="E18">
        <v>2.7560000000000001E-2</v>
      </c>
      <c r="F18">
        <v>0.30164999999999997</v>
      </c>
      <c r="G18">
        <v>-0.29943999999999998</v>
      </c>
      <c r="H18">
        <v>0.99999999999984102</v>
      </c>
    </row>
    <row r="19" spans="1:8" x14ac:dyDescent="0.2">
      <c r="A19" t="s">
        <v>71</v>
      </c>
      <c r="B19" t="s">
        <v>11</v>
      </c>
      <c r="C19" t="str">
        <f t="shared" si="0"/>
        <v>NRC16 SM</v>
      </c>
      <c r="D19">
        <v>54</v>
      </c>
      <c r="E19">
        <v>2.8039999999999999E-2</v>
      </c>
      <c r="F19">
        <v>8.9429999999999996E-2</v>
      </c>
      <c r="G19">
        <v>0.23862</v>
      </c>
      <c r="H19">
        <v>1</v>
      </c>
    </row>
    <row r="20" spans="1:8" x14ac:dyDescent="0.2">
      <c r="A20" t="s">
        <v>71</v>
      </c>
      <c r="B20" t="s">
        <v>28</v>
      </c>
      <c r="C20" t="str">
        <f t="shared" si="0"/>
        <v>NRC24:1 Cer</v>
      </c>
      <c r="D20">
        <v>54</v>
      </c>
      <c r="E20">
        <v>3.0179999999999998E-2</v>
      </c>
      <c r="F20">
        <v>0.33477000000000001</v>
      </c>
      <c r="G20">
        <v>-0.53661999999999999</v>
      </c>
      <c r="H20">
        <v>0.99999999992771904</v>
      </c>
    </row>
    <row r="21" spans="1:8" x14ac:dyDescent="0.2">
      <c r="A21" t="s">
        <v>72</v>
      </c>
      <c r="B21" t="s">
        <v>30</v>
      </c>
      <c r="C21" t="str">
        <f t="shared" si="0"/>
        <v>NSC24:1 SM</v>
      </c>
      <c r="D21">
        <v>31</v>
      </c>
      <c r="E21">
        <v>3.2890000000000003E-2</v>
      </c>
      <c r="F21">
        <v>0.14754999999999999</v>
      </c>
      <c r="G21">
        <v>0.37331999999999999</v>
      </c>
      <c r="H21">
        <v>1</v>
      </c>
    </row>
    <row r="22" spans="1:8" x14ac:dyDescent="0.2">
      <c r="A22" t="s">
        <v>71</v>
      </c>
      <c r="B22" t="s">
        <v>22</v>
      </c>
      <c r="C22" t="str">
        <f t="shared" si="0"/>
        <v>NRC22 Cer</v>
      </c>
      <c r="D22">
        <v>54</v>
      </c>
      <c r="E22">
        <v>3.8870000000000002E-2</v>
      </c>
      <c r="F22">
        <v>0.36083999999999999</v>
      </c>
      <c r="G22">
        <v>-0.39842</v>
      </c>
      <c r="H22">
        <v>0.99999998567903303</v>
      </c>
    </row>
    <row r="23" spans="1:8" x14ac:dyDescent="0.2">
      <c r="A23" t="s">
        <v>71</v>
      </c>
      <c r="B23" t="s">
        <v>0</v>
      </c>
      <c r="C23" t="str">
        <f t="shared" si="0"/>
        <v>NR12-HETE</v>
      </c>
      <c r="D23">
        <v>54</v>
      </c>
      <c r="E23">
        <v>4.1619999999999997E-2</v>
      </c>
      <c r="F23">
        <v>0.11333</v>
      </c>
      <c r="G23">
        <v>-0.66213999999999995</v>
      </c>
      <c r="H23">
        <v>1</v>
      </c>
    </row>
    <row r="24" spans="1:8" x14ac:dyDescent="0.2">
      <c r="A24" t="s">
        <v>71</v>
      </c>
      <c r="B24" t="s">
        <v>2</v>
      </c>
      <c r="C24" t="str">
        <f t="shared" si="0"/>
        <v>NR8isoprostane</v>
      </c>
      <c r="D24">
        <v>54</v>
      </c>
      <c r="E24">
        <v>4.3580000000000001E-2</v>
      </c>
      <c r="F24">
        <v>0.11774999999999999</v>
      </c>
      <c r="G24">
        <v>0.24737000000000001</v>
      </c>
      <c r="H24">
        <v>1</v>
      </c>
    </row>
    <row r="25" spans="1:8" x14ac:dyDescent="0.2">
      <c r="A25" t="s">
        <v>70</v>
      </c>
      <c r="B25" t="s">
        <v>12</v>
      </c>
      <c r="C25" t="str">
        <f t="shared" si="0"/>
        <v>NBC18:0 Cer</v>
      </c>
      <c r="D25">
        <v>74</v>
      </c>
      <c r="E25">
        <v>4.3639999999999998E-2</v>
      </c>
      <c r="F25">
        <v>0.14746999999999999</v>
      </c>
      <c r="G25">
        <v>-0.40105000000000002</v>
      </c>
      <c r="H25">
        <v>1</v>
      </c>
    </row>
    <row r="26" spans="1:8" x14ac:dyDescent="0.2">
      <c r="A26" t="s">
        <v>72</v>
      </c>
      <c r="B26" t="s">
        <v>10</v>
      </c>
      <c r="C26" t="str">
        <f t="shared" si="0"/>
        <v>NSC16 MonHex</v>
      </c>
      <c r="D26">
        <v>31</v>
      </c>
      <c r="E26">
        <v>4.5699999999999998E-2</v>
      </c>
      <c r="F26">
        <v>0.34226000000000001</v>
      </c>
      <c r="G26">
        <v>-0.30814000000000002</v>
      </c>
      <c r="H26">
        <v>0.99999977560449604</v>
      </c>
    </row>
    <row r="27" spans="1:8" x14ac:dyDescent="0.2">
      <c r="A27" t="s">
        <v>71</v>
      </c>
      <c r="B27" t="s">
        <v>5</v>
      </c>
      <c r="C27" t="str">
        <f t="shared" si="0"/>
        <v>NRC14 SM</v>
      </c>
      <c r="D27">
        <v>54</v>
      </c>
      <c r="E27">
        <v>4.7980000000000002E-2</v>
      </c>
      <c r="F27">
        <v>7.3120000000000004E-2</v>
      </c>
      <c r="G27">
        <v>0.27612999999999999</v>
      </c>
      <c r="H27">
        <v>1</v>
      </c>
    </row>
    <row r="28" spans="1:8" x14ac:dyDescent="0.2">
      <c r="A28" t="s">
        <v>70</v>
      </c>
      <c r="B28" t="s">
        <v>24</v>
      </c>
      <c r="C28" t="str">
        <f t="shared" si="0"/>
        <v>NBC22 SM</v>
      </c>
      <c r="D28">
        <v>74</v>
      </c>
      <c r="E28">
        <v>5.0470000000000001E-2</v>
      </c>
      <c r="F28">
        <v>5.21E-2</v>
      </c>
      <c r="G28">
        <v>0.20313999999999999</v>
      </c>
      <c r="H28">
        <v>1</v>
      </c>
    </row>
    <row r="29" spans="1:8" x14ac:dyDescent="0.2">
      <c r="A29" t="s">
        <v>70</v>
      </c>
      <c r="B29" t="s">
        <v>21</v>
      </c>
      <c r="C29" t="str">
        <f t="shared" si="0"/>
        <v>NBC20 SM</v>
      </c>
      <c r="D29">
        <v>74</v>
      </c>
      <c r="E29">
        <v>5.4809999999999998E-2</v>
      </c>
      <c r="F29">
        <v>5.0270000000000002E-2</v>
      </c>
      <c r="G29">
        <v>0.19411</v>
      </c>
      <c r="H29">
        <v>1</v>
      </c>
    </row>
    <row r="30" spans="1:8" x14ac:dyDescent="0.2">
      <c r="A30" t="s">
        <v>72</v>
      </c>
      <c r="B30" t="s">
        <v>21</v>
      </c>
      <c r="C30" t="str">
        <f t="shared" si="0"/>
        <v>NSC20 SM</v>
      </c>
      <c r="D30">
        <v>31</v>
      </c>
      <c r="E30">
        <v>7.2340000000000002E-2</v>
      </c>
      <c r="F30">
        <v>0.10709</v>
      </c>
      <c r="G30">
        <v>0.28844999999999998</v>
      </c>
      <c r="H30">
        <v>1</v>
      </c>
    </row>
    <row r="31" spans="1:8" x14ac:dyDescent="0.2">
      <c r="A31" t="s">
        <v>72</v>
      </c>
      <c r="B31" t="s">
        <v>12</v>
      </c>
      <c r="C31" t="str">
        <f t="shared" si="0"/>
        <v>NSC18:0 Cer</v>
      </c>
      <c r="D31">
        <v>31</v>
      </c>
      <c r="E31">
        <v>7.6569999999999999E-2</v>
      </c>
      <c r="F31">
        <v>0.30765999999999999</v>
      </c>
      <c r="G31">
        <v>-0.57162000000000002</v>
      </c>
      <c r="H31">
        <v>0.99996459499019297</v>
      </c>
    </row>
    <row r="32" spans="1:8" x14ac:dyDescent="0.2">
      <c r="A32" t="s">
        <v>70</v>
      </c>
      <c r="B32" t="s">
        <v>30</v>
      </c>
      <c r="C32" t="str">
        <f t="shared" si="0"/>
        <v>NBC24:1 SM</v>
      </c>
      <c r="D32">
        <v>74</v>
      </c>
      <c r="E32">
        <v>8.1670000000000006E-2</v>
      </c>
      <c r="F32">
        <v>4.1509999999999998E-2</v>
      </c>
      <c r="G32">
        <v>0.18201999999999999</v>
      </c>
      <c r="H32">
        <v>1</v>
      </c>
    </row>
    <row r="33" spans="1:8" x14ac:dyDescent="0.2">
      <c r="A33" t="s">
        <v>71</v>
      </c>
      <c r="B33" t="s">
        <v>15</v>
      </c>
      <c r="C33" t="str">
        <f t="shared" si="0"/>
        <v>NRC18:1 Cer</v>
      </c>
      <c r="D33">
        <v>54</v>
      </c>
      <c r="E33">
        <v>9.2270000000000005E-2</v>
      </c>
      <c r="F33">
        <v>0.12345</v>
      </c>
      <c r="G33">
        <v>-0.25657999999999997</v>
      </c>
      <c r="H33">
        <v>0.99999999977886</v>
      </c>
    </row>
    <row r="34" spans="1:8" x14ac:dyDescent="0.2">
      <c r="A34" t="s">
        <v>70</v>
      </c>
      <c r="B34" t="s">
        <v>7</v>
      </c>
      <c r="C34" t="str">
        <f t="shared" si="0"/>
        <v>NBC16 DH Cer</v>
      </c>
      <c r="D34">
        <v>74</v>
      </c>
      <c r="E34">
        <v>9.2579999999999996E-2</v>
      </c>
      <c r="F34">
        <v>8.856E-2</v>
      </c>
      <c r="G34">
        <v>-0.23083999999999999</v>
      </c>
      <c r="H34">
        <v>0.999999999999998</v>
      </c>
    </row>
    <row r="35" spans="1:8" x14ac:dyDescent="0.2">
      <c r="A35" t="s">
        <v>71</v>
      </c>
      <c r="B35" t="s">
        <v>19</v>
      </c>
      <c r="C35" t="str">
        <f t="shared" si="0"/>
        <v>NRC20 Cer</v>
      </c>
      <c r="D35">
        <v>54</v>
      </c>
      <c r="E35">
        <v>9.2700000000000005E-2</v>
      </c>
      <c r="F35">
        <v>0.12314</v>
      </c>
      <c r="G35">
        <v>-0.26108999999999999</v>
      </c>
      <c r="H35">
        <v>0.99999999976089904</v>
      </c>
    </row>
    <row r="36" spans="1:8" x14ac:dyDescent="0.2">
      <c r="A36" t="s">
        <v>70</v>
      </c>
      <c r="B36" t="s">
        <v>14</v>
      </c>
      <c r="C36" t="str">
        <f t="shared" si="0"/>
        <v>NBC18:0 SM</v>
      </c>
      <c r="D36">
        <v>74</v>
      </c>
      <c r="E36">
        <v>9.2979999999999993E-2</v>
      </c>
      <c r="F36">
        <v>3.8699999999999998E-2</v>
      </c>
      <c r="G36">
        <v>0.17166000000000001</v>
      </c>
      <c r="H36">
        <v>1</v>
      </c>
    </row>
    <row r="37" spans="1:8" x14ac:dyDescent="0.2">
      <c r="A37" t="s">
        <v>70</v>
      </c>
      <c r="B37" t="s">
        <v>9</v>
      </c>
      <c r="C37" t="str">
        <f t="shared" si="0"/>
        <v>NBC16 DH SM</v>
      </c>
      <c r="D37">
        <v>74</v>
      </c>
      <c r="E37">
        <v>0.10585</v>
      </c>
      <c r="F37">
        <v>3.5909999999999997E-2</v>
      </c>
      <c r="G37">
        <v>0.17146</v>
      </c>
      <c r="H37">
        <v>1</v>
      </c>
    </row>
    <row r="38" spans="1:8" x14ac:dyDescent="0.2">
      <c r="A38" t="s">
        <v>70</v>
      </c>
      <c r="B38" t="s">
        <v>5</v>
      </c>
      <c r="C38" t="str">
        <f t="shared" si="0"/>
        <v>NBC14 SM</v>
      </c>
      <c r="D38">
        <v>74</v>
      </c>
      <c r="E38">
        <v>0.11149000000000001</v>
      </c>
      <c r="F38">
        <v>3.4810000000000001E-2</v>
      </c>
      <c r="G38">
        <v>0.1759</v>
      </c>
      <c r="H38">
        <v>1</v>
      </c>
    </row>
    <row r="39" spans="1:8" x14ac:dyDescent="0.2">
      <c r="A39" t="s">
        <v>72</v>
      </c>
      <c r="B39" t="s">
        <v>40</v>
      </c>
      <c r="C39" t="str">
        <f t="shared" si="0"/>
        <v>NSd18:1 So1P</v>
      </c>
      <c r="D39">
        <v>31</v>
      </c>
      <c r="E39">
        <v>0.11422</v>
      </c>
      <c r="F39">
        <v>0.25367000000000001</v>
      </c>
      <c r="G39">
        <v>0.29765999999999998</v>
      </c>
      <c r="H39">
        <v>0.99912168296616799</v>
      </c>
    </row>
    <row r="40" spans="1:8" x14ac:dyDescent="0.2">
      <c r="A40" t="s">
        <v>70</v>
      </c>
      <c r="B40" t="s">
        <v>16</v>
      </c>
      <c r="C40" t="str">
        <f t="shared" si="0"/>
        <v>NBC18:1 MonHex</v>
      </c>
      <c r="D40">
        <v>74</v>
      </c>
      <c r="E40">
        <v>0.11508</v>
      </c>
      <c r="F40">
        <v>0.12551999999999999</v>
      </c>
      <c r="G40">
        <v>-0.41386000000000001</v>
      </c>
      <c r="H40">
        <v>0.99999991295675605</v>
      </c>
    </row>
    <row r="41" spans="1:8" x14ac:dyDescent="0.2">
      <c r="A41" t="s">
        <v>70</v>
      </c>
      <c r="B41" t="s">
        <v>42</v>
      </c>
      <c r="C41" t="str">
        <f t="shared" si="0"/>
        <v>NBEPA</v>
      </c>
      <c r="D41">
        <v>74</v>
      </c>
      <c r="E41">
        <v>0.123</v>
      </c>
      <c r="F41">
        <v>5.4429999999999999E-2</v>
      </c>
      <c r="G41">
        <v>-0.34168999999999999</v>
      </c>
      <c r="H41">
        <v>1</v>
      </c>
    </row>
    <row r="42" spans="1:8" x14ac:dyDescent="0.2">
      <c r="A42" t="s">
        <v>70</v>
      </c>
      <c r="B42" t="s">
        <v>18</v>
      </c>
      <c r="C42" t="str">
        <f t="shared" si="0"/>
        <v>NBC18:1 SM</v>
      </c>
      <c r="D42">
        <v>74</v>
      </c>
      <c r="E42">
        <v>0.13707</v>
      </c>
      <c r="F42">
        <v>3.0439999999999998E-2</v>
      </c>
      <c r="G42">
        <v>0.16026000000000001</v>
      </c>
      <c r="H42">
        <v>1</v>
      </c>
    </row>
    <row r="43" spans="1:8" x14ac:dyDescent="0.2">
      <c r="A43" t="s">
        <v>71</v>
      </c>
      <c r="B43" t="s">
        <v>42</v>
      </c>
      <c r="C43" t="str">
        <f t="shared" si="0"/>
        <v>NREPA</v>
      </c>
      <c r="D43">
        <v>54</v>
      </c>
      <c r="E43">
        <v>0.13789999999999999</v>
      </c>
      <c r="F43">
        <v>6.9610000000000005E-2</v>
      </c>
      <c r="G43">
        <v>0.24768999999999999</v>
      </c>
      <c r="H43">
        <v>0.99999999959314001</v>
      </c>
    </row>
    <row r="44" spans="1:8" x14ac:dyDescent="0.2">
      <c r="A44" t="s">
        <v>70</v>
      </c>
      <c r="B44" t="s">
        <v>4</v>
      </c>
      <c r="C44" t="str">
        <f t="shared" si="0"/>
        <v>NBC14 monHex</v>
      </c>
      <c r="D44">
        <v>74</v>
      </c>
      <c r="E44">
        <v>0.1386</v>
      </c>
      <c r="F44">
        <v>9.2850000000000002E-2</v>
      </c>
      <c r="G44">
        <v>-0.25187999999999999</v>
      </c>
      <c r="H44">
        <v>0.99999998042150695</v>
      </c>
    </row>
    <row r="45" spans="1:8" x14ac:dyDescent="0.2">
      <c r="A45" t="s">
        <v>72</v>
      </c>
      <c r="B45" t="s">
        <v>36</v>
      </c>
      <c r="C45" t="str">
        <f t="shared" si="0"/>
        <v>NSC26:1 SM</v>
      </c>
      <c r="D45">
        <v>31</v>
      </c>
      <c r="E45">
        <v>0.14519000000000001</v>
      </c>
      <c r="F45">
        <v>8.6309999999999998E-2</v>
      </c>
      <c r="G45">
        <v>0.27049000000000001</v>
      </c>
      <c r="H45">
        <v>0.99999996764842303</v>
      </c>
    </row>
    <row r="46" spans="1:8" x14ac:dyDescent="0.2">
      <c r="A46" t="s">
        <v>72</v>
      </c>
      <c r="B46" t="s">
        <v>41</v>
      </c>
      <c r="C46" t="str">
        <f t="shared" si="0"/>
        <v>NSDHA</v>
      </c>
      <c r="D46">
        <v>31</v>
      </c>
      <c r="E46">
        <v>0.14917</v>
      </c>
      <c r="F46">
        <v>0.11203</v>
      </c>
      <c r="G46">
        <v>0.3805</v>
      </c>
      <c r="H46">
        <v>0.99999494192054705</v>
      </c>
    </row>
    <row r="47" spans="1:8" x14ac:dyDescent="0.2">
      <c r="A47" t="s">
        <v>71</v>
      </c>
      <c r="B47" t="s">
        <v>37</v>
      </c>
      <c r="C47" t="str">
        <f t="shared" si="0"/>
        <v>NRd18:0 Sa</v>
      </c>
      <c r="D47">
        <v>54</v>
      </c>
      <c r="E47">
        <v>0.15001999999999999</v>
      </c>
      <c r="F47">
        <v>0.19556000000000001</v>
      </c>
      <c r="G47">
        <v>0.58206000000000002</v>
      </c>
      <c r="H47">
        <v>0.99771687919551799</v>
      </c>
    </row>
    <row r="48" spans="1:8" x14ac:dyDescent="0.2">
      <c r="A48" t="s">
        <v>71</v>
      </c>
      <c r="B48" t="s">
        <v>7</v>
      </c>
      <c r="C48" t="str">
        <f t="shared" si="0"/>
        <v>NRC16 DH Cer</v>
      </c>
      <c r="D48">
        <v>54</v>
      </c>
      <c r="E48">
        <v>0.15012</v>
      </c>
      <c r="F48">
        <v>8.4330000000000002E-2</v>
      </c>
      <c r="G48">
        <v>-0.23677000000000001</v>
      </c>
      <c r="H48">
        <v>0.99999991203562999</v>
      </c>
    </row>
    <row r="49" spans="1:8" x14ac:dyDescent="0.2">
      <c r="A49" t="s">
        <v>71</v>
      </c>
      <c r="B49" t="s">
        <v>40</v>
      </c>
      <c r="C49" t="str">
        <f t="shared" si="0"/>
        <v>NRd18:1 So1P</v>
      </c>
      <c r="D49">
        <v>54</v>
      </c>
      <c r="E49">
        <v>0.15537999999999999</v>
      </c>
      <c r="F49">
        <v>8.2280000000000006E-2</v>
      </c>
      <c r="G49">
        <v>-0.23679</v>
      </c>
      <c r="H49">
        <v>0.99999994311325702</v>
      </c>
    </row>
    <row r="50" spans="1:8" x14ac:dyDescent="0.2">
      <c r="A50" t="s">
        <v>70</v>
      </c>
      <c r="B50" t="s">
        <v>35</v>
      </c>
      <c r="C50" t="str">
        <f t="shared" si="0"/>
        <v>NBC26:1 MonHex</v>
      </c>
      <c r="D50">
        <v>74</v>
      </c>
      <c r="E50">
        <v>0.16536999999999999</v>
      </c>
      <c r="F50">
        <v>0.13270999999999999</v>
      </c>
      <c r="G50">
        <v>0.54964999999999997</v>
      </c>
      <c r="H50">
        <v>0.99959192573473099</v>
      </c>
    </row>
    <row r="51" spans="1:8" x14ac:dyDescent="0.2">
      <c r="A51" t="s">
        <v>72</v>
      </c>
      <c r="B51" t="s">
        <v>44</v>
      </c>
      <c r="C51" t="str">
        <f t="shared" si="0"/>
        <v>NSPGE2</v>
      </c>
      <c r="D51">
        <v>31</v>
      </c>
      <c r="E51">
        <v>0.17158000000000001</v>
      </c>
      <c r="F51">
        <v>0.10124</v>
      </c>
      <c r="G51">
        <v>0.25414999999999999</v>
      </c>
      <c r="H51">
        <v>0.99997516238584205</v>
      </c>
    </row>
    <row r="52" spans="1:8" x14ac:dyDescent="0.2">
      <c r="A52" t="s">
        <v>72</v>
      </c>
      <c r="B52" t="s">
        <v>18</v>
      </c>
      <c r="C52" t="str">
        <f t="shared" si="0"/>
        <v>NSC18:1 SM</v>
      </c>
      <c r="D52">
        <v>31</v>
      </c>
      <c r="E52">
        <v>0.17968000000000001</v>
      </c>
      <c r="F52">
        <v>6.1199999999999997E-2</v>
      </c>
      <c r="G52">
        <v>0.27017999999999998</v>
      </c>
      <c r="H52">
        <v>0.99999998549274904</v>
      </c>
    </row>
    <row r="53" spans="1:8" x14ac:dyDescent="0.2">
      <c r="A53" t="s">
        <v>71</v>
      </c>
      <c r="B53" t="s">
        <v>43</v>
      </c>
      <c r="C53" t="str">
        <f t="shared" si="0"/>
        <v>NRPGD2</v>
      </c>
      <c r="D53">
        <v>54</v>
      </c>
      <c r="E53">
        <v>0.18060999999999999</v>
      </c>
      <c r="F53">
        <v>5.2089999999999997E-2</v>
      </c>
      <c r="G53">
        <v>0.10263</v>
      </c>
      <c r="H53">
        <v>0.99999999974624598</v>
      </c>
    </row>
    <row r="54" spans="1:8" x14ac:dyDescent="0.2">
      <c r="A54" t="s">
        <v>72</v>
      </c>
      <c r="B54" t="s">
        <v>47</v>
      </c>
      <c r="C54" t="str">
        <f t="shared" si="0"/>
        <v>NSTXB2</v>
      </c>
      <c r="D54">
        <v>31</v>
      </c>
      <c r="E54">
        <v>0.18140999999999999</v>
      </c>
      <c r="F54">
        <v>9.6970000000000001E-2</v>
      </c>
      <c r="G54">
        <v>0.18146999999999999</v>
      </c>
      <c r="H54">
        <v>0.99996417826199102</v>
      </c>
    </row>
    <row r="55" spans="1:8" x14ac:dyDescent="0.2">
      <c r="A55" t="s">
        <v>71</v>
      </c>
      <c r="B55" t="s">
        <v>13</v>
      </c>
      <c r="C55" t="str">
        <f t="shared" si="0"/>
        <v>NRC18:0 MonHex</v>
      </c>
      <c r="D55">
        <v>54</v>
      </c>
      <c r="E55">
        <v>0.20716999999999999</v>
      </c>
      <c r="F55">
        <v>8.2369999999999999E-2</v>
      </c>
      <c r="G55">
        <v>-0.26101000000000002</v>
      </c>
      <c r="H55">
        <v>0.99994029981515098</v>
      </c>
    </row>
    <row r="56" spans="1:8" x14ac:dyDescent="0.2">
      <c r="A56" t="s">
        <v>72</v>
      </c>
      <c r="B56" t="s">
        <v>27</v>
      </c>
      <c r="C56" t="str">
        <f t="shared" si="0"/>
        <v>NSC24 SM</v>
      </c>
      <c r="D56">
        <v>31</v>
      </c>
      <c r="E56">
        <v>0.20782</v>
      </c>
      <c r="F56">
        <v>5.4129999999999998E-2</v>
      </c>
      <c r="G56">
        <v>0.23959</v>
      </c>
      <c r="H56">
        <v>0.99999970671506</v>
      </c>
    </row>
    <row r="57" spans="1:8" x14ac:dyDescent="0.2">
      <c r="A57" t="s">
        <v>70</v>
      </c>
      <c r="B57" t="s">
        <v>28</v>
      </c>
      <c r="C57" t="str">
        <f t="shared" si="0"/>
        <v>NBC24:1 Cer</v>
      </c>
      <c r="D57">
        <v>74</v>
      </c>
      <c r="E57">
        <v>0.21243999999999999</v>
      </c>
      <c r="F57">
        <v>0.11681999999999999</v>
      </c>
      <c r="G57">
        <v>-0.24473</v>
      </c>
      <c r="H57">
        <v>0.99814455603085295</v>
      </c>
    </row>
    <row r="58" spans="1:8" x14ac:dyDescent="0.2">
      <c r="A58" t="s">
        <v>70</v>
      </c>
      <c r="B58" t="s">
        <v>11</v>
      </c>
      <c r="C58" t="str">
        <f t="shared" si="0"/>
        <v>NBC16 SM</v>
      </c>
      <c r="D58">
        <v>74</v>
      </c>
      <c r="E58">
        <v>0.2127</v>
      </c>
      <c r="F58">
        <v>2.1479999999999999E-2</v>
      </c>
      <c r="G58">
        <v>0.13139000000000001</v>
      </c>
      <c r="H58">
        <v>1</v>
      </c>
    </row>
    <row r="59" spans="1:8" x14ac:dyDescent="0.2">
      <c r="A59" t="s">
        <v>72</v>
      </c>
      <c r="B59" t="s">
        <v>32</v>
      </c>
      <c r="C59" t="str">
        <f t="shared" si="0"/>
        <v>NSC26 MonHex</v>
      </c>
      <c r="D59">
        <v>31</v>
      </c>
      <c r="E59">
        <v>0.21656</v>
      </c>
      <c r="F59">
        <v>9.987E-2</v>
      </c>
      <c r="G59">
        <v>0.32716000000000001</v>
      </c>
      <c r="H59">
        <v>0.99909280554992697</v>
      </c>
    </row>
    <row r="60" spans="1:8" x14ac:dyDescent="0.2">
      <c r="A60" t="s">
        <v>71</v>
      </c>
      <c r="B60" t="s">
        <v>26</v>
      </c>
      <c r="C60" t="str">
        <f t="shared" si="0"/>
        <v>NRC24 MonHex</v>
      </c>
      <c r="D60">
        <v>54</v>
      </c>
      <c r="E60">
        <v>0.25123000000000001</v>
      </c>
      <c r="F60">
        <v>7.664E-2</v>
      </c>
      <c r="G60">
        <v>-0.35443000000000002</v>
      </c>
      <c r="H60">
        <v>0.99737318859573598</v>
      </c>
    </row>
    <row r="61" spans="1:8" x14ac:dyDescent="0.2">
      <c r="A61" t="s">
        <v>72</v>
      </c>
      <c r="B61" t="s">
        <v>38</v>
      </c>
      <c r="C61" t="str">
        <f t="shared" si="0"/>
        <v>NSd18:0 Sa1P</v>
      </c>
      <c r="D61">
        <v>31</v>
      </c>
      <c r="E61">
        <v>0.26001999999999997</v>
      </c>
      <c r="F61">
        <v>0.12478</v>
      </c>
      <c r="G61">
        <v>0.29918</v>
      </c>
      <c r="H61">
        <v>0.96712088983532696</v>
      </c>
    </row>
    <row r="62" spans="1:8" x14ac:dyDescent="0.2">
      <c r="A62" t="s">
        <v>72</v>
      </c>
      <c r="B62" t="s">
        <v>24</v>
      </c>
      <c r="C62" t="str">
        <f t="shared" si="0"/>
        <v>NSC22 SM</v>
      </c>
      <c r="D62">
        <v>31</v>
      </c>
      <c r="E62">
        <v>0.26132</v>
      </c>
      <c r="F62">
        <v>4.3299999999999998E-2</v>
      </c>
      <c r="G62">
        <v>0.21729000000000001</v>
      </c>
      <c r="H62">
        <v>0.99998981473986503</v>
      </c>
    </row>
    <row r="63" spans="1:8" x14ac:dyDescent="0.2">
      <c r="A63" t="s">
        <v>72</v>
      </c>
      <c r="B63" t="s">
        <v>9</v>
      </c>
      <c r="C63" t="str">
        <f t="shared" si="0"/>
        <v>NSC16 DH SM</v>
      </c>
      <c r="D63">
        <v>31</v>
      </c>
      <c r="E63">
        <v>0.29421000000000003</v>
      </c>
      <c r="F63">
        <v>3.7859999999999998E-2</v>
      </c>
      <c r="G63">
        <v>0.19999</v>
      </c>
      <c r="H63">
        <v>0.99995896485414204</v>
      </c>
    </row>
    <row r="64" spans="1:8" x14ac:dyDescent="0.2">
      <c r="A64" t="s">
        <v>70</v>
      </c>
      <c r="B64" t="s">
        <v>1</v>
      </c>
      <c r="C64" t="str">
        <f t="shared" si="0"/>
        <v>NB6ketoPGF1alpha</v>
      </c>
      <c r="D64">
        <v>74</v>
      </c>
      <c r="E64">
        <v>0.29947000000000001</v>
      </c>
      <c r="F64">
        <v>2.444E-2</v>
      </c>
      <c r="G64">
        <v>0.16388</v>
      </c>
      <c r="H64">
        <v>0.99999743870237201</v>
      </c>
    </row>
    <row r="65" spans="1:8" x14ac:dyDescent="0.2">
      <c r="A65" t="s">
        <v>72</v>
      </c>
      <c r="B65" t="s">
        <v>6</v>
      </c>
      <c r="C65" t="str">
        <f t="shared" si="0"/>
        <v>NSC16 Cer</v>
      </c>
      <c r="D65">
        <v>31</v>
      </c>
      <c r="E65">
        <v>0.31324000000000002</v>
      </c>
      <c r="F65">
        <v>4.0649999999999999E-2</v>
      </c>
      <c r="G65">
        <v>-0.21892</v>
      </c>
      <c r="H65">
        <v>0.99851627963175305</v>
      </c>
    </row>
    <row r="66" spans="1:8" x14ac:dyDescent="0.2">
      <c r="A66" t="s">
        <v>70</v>
      </c>
      <c r="B66" t="s">
        <v>27</v>
      </c>
      <c r="C66" t="str">
        <f t="shared" si="0"/>
        <v>NBC24 SM</v>
      </c>
      <c r="D66">
        <v>74</v>
      </c>
      <c r="E66">
        <v>0.33622000000000002</v>
      </c>
      <c r="F66">
        <v>1.285E-2</v>
      </c>
      <c r="G66">
        <v>0.10016</v>
      </c>
      <c r="H66">
        <v>0.99999999796030203</v>
      </c>
    </row>
    <row r="67" spans="1:8" x14ac:dyDescent="0.2">
      <c r="A67" t="s">
        <v>70</v>
      </c>
      <c r="B67" t="s">
        <v>36</v>
      </c>
      <c r="C67" t="str">
        <f t="shared" ref="C67:C130" si="1">A67&amp;B67</f>
        <v>NBC26:1 SM</v>
      </c>
      <c r="D67">
        <v>74</v>
      </c>
      <c r="E67">
        <v>0.34895999999999999</v>
      </c>
      <c r="F67">
        <v>1.4630000000000001E-2</v>
      </c>
      <c r="G67">
        <v>9.9830000000000002E-2</v>
      </c>
      <c r="H67">
        <v>0.99999988813063501</v>
      </c>
    </row>
    <row r="68" spans="1:8" x14ac:dyDescent="0.2">
      <c r="A68" t="s">
        <v>70</v>
      </c>
      <c r="B68" t="s">
        <v>34</v>
      </c>
      <c r="C68" t="str">
        <f t="shared" si="1"/>
        <v>NBC26:1 Cer</v>
      </c>
      <c r="D68">
        <v>74</v>
      </c>
      <c r="E68">
        <v>0.35474</v>
      </c>
      <c r="F68">
        <v>0.14349999999999999</v>
      </c>
      <c r="G68">
        <v>0.44796000000000002</v>
      </c>
      <c r="H68">
        <v>0.61528201648575698</v>
      </c>
    </row>
    <row r="69" spans="1:8" x14ac:dyDescent="0.2">
      <c r="A69" t="s">
        <v>71</v>
      </c>
      <c r="B69" t="s">
        <v>47</v>
      </c>
      <c r="C69" t="str">
        <f t="shared" si="1"/>
        <v>NRTXB2</v>
      </c>
      <c r="D69">
        <v>54</v>
      </c>
      <c r="E69">
        <v>0.35593999999999998</v>
      </c>
      <c r="F69">
        <v>2.4389999999999998E-2</v>
      </c>
      <c r="G69">
        <v>6.4189999999999997E-2</v>
      </c>
      <c r="H69">
        <v>0.99992332232872405</v>
      </c>
    </row>
    <row r="70" spans="1:8" x14ac:dyDescent="0.2">
      <c r="A70" t="s">
        <v>71</v>
      </c>
      <c r="B70" t="s">
        <v>16</v>
      </c>
      <c r="C70" t="str">
        <f t="shared" si="1"/>
        <v>NRC18:1 MonHex</v>
      </c>
      <c r="D70">
        <v>54</v>
      </c>
      <c r="E70">
        <v>0.35637000000000002</v>
      </c>
      <c r="F70">
        <v>5.6930000000000001E-2</v>
      </c>
      <c r="G70">
        <v>-0.19040000000000001</v>
      </c>
      <c r="H70">
        <v>0.96583401915280798</v>
      </c>
    </row>
    <row r="71" spans="1:8" x14ac:dyDescent="0.2">
      <c r="A71" t="s">
        <v>71</v>
      </c>
      <c r="B71" t="s">
        <v>23</v>
      </c>
      <c r="C71" t="str">
        <f t="shared" si="1"/>
        <v>NRC22 MonHex</v>
      </c>
      <c r="D71">
        <v>54</v>
      </c>
      <c r="E71">
        <v>0.36837999999999999</v>
      </c>
      <c r="F71">
        <v>6.2619999999999995E-2</v>
      </c>
      <c r="G71">
        <v>-0.23233000000000001</v>
      </c>
      <c r="H71">
        <v>0.93300148469452404</v>
      </c>
    </row>
    <row r="72" spans="1:8" x14ac:dyDescent="0.2">
      <c r="A72" t="s">
        <v>70</v>
      </c>
      <c r="B72" t="s">
        <v>40</v>
      </c>
      <c r="C72" t="str">
        <f t="shared" si="1"/>
        <v>NBd18:1 So1P</v>
      </c>
      <c r="D72">
        <v>74</v>
      </c>
      <c r="E72">
        <v>0.37447000000000003</v>
      </c>
      <c r="F72">
        <v>3.1669999999999997E-2</v>
      </c>
      <c r="G72">
        <v>0.37658000000000003</v>
      </c>
      <c r="H72">
        <v>0.99542252764501205</v>
      </c>
    </row>
    <row r="73" spans="1:8" x14ac:dyDescent="0.2">
      <c r="A73" t="s">
        <v>72</v>
      </c>
      <c r="B73" t="s">
        <v>8</v>
      </c>
      <c r="C73" t="str">
        <f t="shared" si="1"/>
        <v>NSC16 DH MonHex</v>
      </c>
      <c r="D73">
        <v>31</v>
      </c>
      <c r="E73">
        <v>0.37655</v>
      </c>
      <c r="F73">
        <v>3.1399999999999997E-2</v>
      </c>
      <c r="G73">
        <v>-0.12878000000000001</v>
      </c>
      <c r="H73">
        <v>0.99548736764690204</v>
      </c>
    </row>
    <row r="74" spans="1:8" x14ac:dyDescent="0.2">
      <c r="A74" t="s">
        <v>71</v>
      </c>
      <c r="B74" t="s">
        <v>46</v>
      </c>
      <c r="C74" t="str">
        <f t="shared" si="1"/>
        <v>NRPGJ2</v>
      </c>
      <c r="D74">
        <v>54</v>
      </c>
      <c r="E74">
        <v>0.39278000000000002</v>
      </c>
      <c r="F74">
        <v>2.366E-2</v>
      </c>
      <c r="G74">
        <v>0.26125999999999999</v>
      </c>
      <c r="H74">
        <v>0.99722036891173305</v>
      </c>
    </row>
    <row r="75" spans="1:8" x14ac:dyDescent="0.2">
      <c r="A75" t="s">
        <v>72</v>
      </c>
      <c r="B75" t="s">
        <v>45</v>
      </c>
      <c r="C75" t="str">
        <f t="shared" si="1"/>
        <v>NSPGF2alpha</v>
      </c>
      <c r="D75">
        <v>31</v>
      </c>
      <c r="E75">
        <v>0.41197</v>
      </c>
      <c r="F75">
        <v>3.9949999999999999E-2</v>
      </c>
      <c r="G75">
        <v>-0.30565999999999999</v>
      </c>
      <c r="H75">
        <v>0.91048518471656603</v>
      </c>
    </row>
    <row r="76" spans="1:8" x14ac:dyDescent="0.2">
      <c r="A76" t="s">
        <v>72</v>
      </c>
      <c r="B76" t="s">
        <v>23</v>
      </c>
      <c r="C76" t="str">
        <f t="shared" si="1"/>
        <v>NSC22 MonHex</v>
      </c>
      <c r="D76">
        <v>31</v>
      </c>
      <c r="E76">
        <v>0.4128</v>
      </c>
      <c r="F76">
        <v>9.7710000000000005E-2</v>
      </c>
      <c r="G76">
        <v>-0.14951999999999999</v>
      </c>
      <c r="H76">
        <v>0.55059728030340105</v>
      </c>
    </row>
    <row r="77" spans="1:8" x14ac:dyDescent="0.2">
      <c r="A77" t="s">
        <v>71</v>
      </c>
      <c r="B77" t="s">
        <v>41</v>
      </c>
      <c r="C77" t="str">
        <f t="shared" si="1"/>
        <v>NRDHA</v>
      </c>
      <c r="D77">
        <v>54</v>
      </c>
      <c r="E77">
        <v>0.41349000000000002</v>
      </c>
      <c r="F77">
        <v>1.9189999999999999E-2</v>
      </c>
      <c r="G77">
        <v>9.1410000000000005E-2</v>
      </c>
      <c r="H77">
        <v>0.99937601651754104</v>
      </c>
    </row>
    <row r="78" spans="1:8" x14ac:dyDescent="0.2">
      <c r="A78" t="s">
        <v>72</v>
      </c>
      <c r="B78" t="s">
        <v>13</v>
      </c>
      <c r="C78" t="str">
        <f t="shared" si="1"/>
        <v>NSC18:0 MonHex</v>
      </c>
      <c r="D78">
        <v>31</v>
      </c>
      <c r="E78">
        <v>0.41866999999999999</v>
      </c>
      <c r="F78">
        <v>5.5230000000000001E-2</v>
      </c>
      <c r="G78">
        <v>-0.26086999999999999</v>
      </c>
      <c r="H78">
        <v>0.80963037628675405</v>
      </c>
    </row>
    <row r="79" spans="1:8" x14ac:dyDescent="0.2">
      <c r="A79" t="s">
        <v>71</v>
      </c>
      <c r="B79" t="s">
        <v>44</v>
      </c>
      <c r="C79" t="str">
        <f t="shared" si="1"/>
        <v>NRPGE2</v>
      </c>
      <c r="D79">
        <v>54</v>
      </c>
      <c r="E79">
        <v>0.41880000000000001</v>
      </c>
      <c r="F79">
        <v>1.8769999999999998E-2</v>
      </c>
      <c r="G79">
        <v>7.7270000000000005E-2</v>
      </c>
      <c r="H79">
        <v>0.99909652354156397</v>
      </c>
    </row>
    <row r="80" spans="1:8" x14ac:dyDescent="0.2">
      <c r="A80" t="s">
        <v>72</v>
      </c>
      <c r="B80" t="s">
        <v>43</v>
      </c>
      <c r="C80" t="str">
        <f t="shared" si="1"/>
        <v>NSPGD2</v>
      </c>
      <c r="D80">
        <v>31</v>
      </c>
      <c r="E80">
        <v>0.43639</v>
      </c>
      <c r="F80">
        <v>3.603E-2</v>
      </c>
      <c r="G80">
        <v>-0.47844999999999999</v>
      </c>
      <c r="H80">
        <v>0.91928401083281697</v>
      </c>
    </row>
    <row r="81" spans="1:8" x14ac:dyDescent="0.2">
      <c r="A81" t="s">
        <v>71</v>
      </c>
      <c r="B81" t="s">
        <v>20</v>
      </c>
      <c r="C81" t="str">
        <f t="shared" si="1"/>
        <v>NRC20 MonHex</v>
      </c>
      <c r="D81">
        <v>54</v>
      </c>
      <c r="E81">
        <v>0.44196000000000002</v>
      </c>
      <c r="F81">
        <v>2.9850000000000002E-2</v>
      </c>
      <c r="G81">
        <v>-0.15961</v>
      </c>
      <c r="H81">
        <v>0.94682274949035306</v>
      </c>
    </row>
    <row r="82" spans="1:8" x14ac:dyDescent="0.2">
      <c r="A82" t="s">
        <v>72</v>
      </c>
      <c r="B82" t="s">
        <v>14</v>
      </c>
      <c r="C82" t="str">
        <f t="shared" si="1"/>
        <v>NSC18:0 SM</v>
      </c>
      <c r="D82">
        <v>31</v>
      </c>
      <c r="E82">
        <v>0.44309999999999999</v>
      </c>
      <c r="F82">
        <v>2.0420000000000001E-2</v>
      </c>
      <c r="G82">
        <v>0.13797999999999999</v>
      </c>
      <c r="H82">
        <v>0.98907697257573302</v>
      </c>
    </row>
    <row r="83" spans="1:8" x14ac:dyDescent="0.2">
      <c r="A83" t="s">
        <v>70</v>
      </c>
      <c r="B83" t="s">
        <v>46</v>
      </c>
      <c r="C83" t="str">
        <f t="shared" si="1"/>
        <v>NBPGJ2</v>
      </c>
      <c r="D83">
        <v>74</v>
      </c>
      <c r="E83">
        <v>0.44678000000000001</v>
      </c>
      <c r="F83">
        <v>1.353E-2</v>
      </c>
      <c r="G83">
        <v>-0.20227000000000001</v>
      </c>
      <c r="H83">
        <v>0.997903199916512</v>
      </c>
    </row>
    <row r="84" spans="1:8" x14ac:dyDescent="0.2">
      <c r="A84" t="s">
        <v>72</v>
      </c>
      <c r="B84" t="s">
        <v>11</v>
      </c>
      <c r="C84" t="str">
        <f t="shared" si="1"/>
        <v>NSC16 SM</v>
      </c>
      <c r="D84">
        <v>31</v>
      </c>
      <c r="E84">
        <v>0.44775999999999999</v>
      </c>
      <c r="F84">
        <v>2.002E-2</v>
      </c>
      <c r="G84">
        <v>0.14365</v>
      </c>
      <c r="H84">
        <v>0.98736462260069102</v>
      </c>
    </row>
    <row r="85" spans="1:8" x14ac:dyDescent="0.2">
      <c r="A85" t="s">
        <v>70</v>
      </c>
      <c r="B85" t="s">
        <v>29</v>
      </c>
      <c r="C85" t="str">
        <f t="shared" si="1"/>
        <v>NBC24:1 MonHex</v>
      </c>
      <c r="D85">
        <v>74</v>
      </c>
      <c r="E85">
        <v>0.45457999999999998</v>
      </c>
      <c r="F85">
        <v>2.4539999999999999E-2</v>
      </c>
      <c r="G85">
        <v>-0.13597999999999999</v>
      </c>
      <c r="H85">
        <v>0.95849243568067499</v>
      </c>
    </row>
    <row r="86" spans="1:8" x14ac:dyDescent="0.2">
      <c r="A86" t="s">
        <v>70</v>
      </c>
      <c r="B86" t="s">
        <v>15</v>
      </c>
      <c r="C86" t="str">
        <f t="shared" si="1"/>
        <v>NBC18:1 Cer</v>
      </c>
      <c r="D86">
        <v>74</v>
      </c>
      <c r="E86">
        <v>0.46289000000000002</v>
      </c>
      <c r="F86">
        <v>1.8100000000000002E-2</v>
      </c>
      <c r="G86">
        <v>-0.12601000000000001</v>
      </c>
      <c r="H86">
        <v>0.99321355383844301</v>
      </c>
    </row>
    <row r="87" spans="1:8" x14ac:dyDescent="0.2">
      <c r="A87" t="s">
        <v>71</v>
      </c>
      <c r="B87" t="s">
        <v>6</v>
      </c>
      <c r="C87" t="str">
        <f t="shared" si="1"/>
        <v>NRC16 Cer</v>
      </c>
      <c r="D87">
        <v>54</v>
      </c>
      <c r="E87">
        <v>0.4657</v>
      </c>
      <c r="F87">
        <v>1.244E-2</v>
      </c>
      <c r="G87">
        <v>0.114</v>
      </c>
      <c r="H87">
        <v>0.99882033937261705</v>
      </c>
    </row>
    <row r="88" spans="1:8" x14ac:dyDescent="0.2">
      <c r="A88" t="s">
        <v>71</v>
      </c>
      <c r="B88" t="s">
        <v>1</v>
      </c>
      <c r="C88" t="str">
        <f t="shared" si="1"/>
        <v>NR6ketoPGF1alpha</v>
      </c>
      <c r="D88">
        <v>54</v>
      </c>
      <c r="E88">
        <v>0.46898000000000001</v>
      </c>
      <c r="F88">
        <v>1.651E-2</v>
      </c>
      <c r="G88">
        <v>-0.17988000000000001</v>
      </c>
      <c r="H88">
        <v>0.99336011150866499</v>
      </c>
    </row>
    <row r="89" spans="1:8" x14ac:dyDescent="0.2">
      <c r="A89" t="s">
        <v>72</v>
      </c>
      <c r="B89" t="s">
        <v>20</v>
      </c>
      <c r="C89" t="str">
        <f t="shared" si="1"/>
        <v>NSC20 MonHex</v>
      </c>
      <c r="D89">
        <v>31</v>
      </c>
      <c r="E89">
        <v>0.47589999999999999</v>
      </c>
      <c r="F89">
        <v>5.7930000000000002E-2</v>
      </c>
      <c r="G89">
        <v>-0.19700000000000001</v>
      </c>
      <c r="H89">
        <v>0.55844621991432597</v>
      </c>
    </row>
    <row r="90" spans="1:8" x14ac:dyDescent="0.2">
      <c r="A90" t="s">
        <v>70</v>
      </c>
      <c r="B90" t="s">
        <v>38</v>
      </c>
      <c r="C90" t="str">
        <f t="shared" si="1"/>
        <v>NBd18:0 Sa1P</v>
      </c>
      <c r="D90">
        <v>74</v>
      </c>
      <c r="E90">
        <v>0.48298000000000002</v>
      </c>
      <c r="F90">
        <v>2.0719999999999999E-2</v>
      </c>
      <c r="G90">
        <v>0.27868999999999999</v>
      </c>
      <c r="H90">
        <v>0.93102836534229105</v>
      </c>
    </row>
    <row r="91" spans="1:8" x14ac:dyDescent="0.2">
      <c r="A91" t="s">
        <v>71</v>
      </c>
      <c r="B91" t="s">
        <v>8</v>
      </c>
      <c r="C91" t="str">
        <f t="shared" si="1"/>
        <v>NRC16 DH MonHex</v>
      </c>
      <c r="D91">
        <v>54</v>
      </c>
      <c r="E91">
        <v>0.48953999999999998</v>
      </c>
      <c r="F91">
        <v>1.022E-2</v>
      </c>
      <c r="G91">
        <v>7.9820000000000002E-2</v>
      </c>
      <c r="H91">
        <v>0.99748239108215897</v>
      </c>
    </row>
    <row r="92" spans="1:8" x14ac:dyDescent="0.2">
      <c r="A92" t="s">
        <v>72</v>
      </c>
      <c r="B92" t="s">
        <v>42</v>
      </c>
      <c r="C92" t="str">
        <f t="shared" si="1"/>
        <v>NSEPA</v>
      </c>
      <c r="D92">
        <v>31</v>
      </c>
      <c r="E92">
        <v>0.50105</v>
      </c>
      <c r="F92">
        <v>2.7050000000000001E-2</v>
      </c>
      <c r="G92">
        <v>-0.27648</v>
      </c>
      <c r="H92">
        <v>0.73688646983350803</v>
      </c>
    </row>
    <row r="93" spans="1:8" x14ac:dyDescent="0.2">
      <c r="A93" t="s">
        <v>70</v>
      </c>
      <c r="B93" t="s">
        <v>47</v>
      </c>
      <c r="C93" t="str">
        <f t="shared" si="1"/>
        <v>NBTXB2</v>
      </c>
      <c r="D93">
        <v>74</v>
      </c>
      <c r="E93">
        <v>0.56320000000000003</v>
      </c>
      <c r="F93">
        <v>7.4799999999999997E-3</v>
      </c>
      <c r="G93">
        <v>5.5410000000000001E-2</v>
      </c>
      <c r="H93">
        <v>0.98742036411397105</v>
      </c>
    </row>
    <row r="94" spans="1:8" x14ac:dyDescent="0.2">
      <c r="A94" t="s">
        <v>70</v>
      </c>
      <c r="B94" t="s">
        <v>0</v>
      </c>
      <c r="C94" t="str">
        <f t="shared" si="1"/>
        <v>NB12-HETE</v>
      </c>
      <c r="D94">
        <v>74</v>
      </c>
      <c r="E94">
        <v>0.57182999999999995</v>
      </c>
      <c r="F94">
        <v>7.1599999999999997E-3</v>
      </c>
      <c r="G94">
        <v>0.13519999999999999</v>
      </c>
      <c r="H94">
        <v>0.94917265392548</v>
      </c>
    </row>
    <row r="95" spans="1:8" x14ac:dyDescent="0.2">
      <c r="A95" t="s">
        <v>70</v>
      </c>
      <c r="B95" t="s">
        <v>2</v>
      </c>
      <c r="C95" t="str">
        <f t="shared" si="1"/>
        <v>NB8isoprostane</v>
      </c>
      <c r="D95">
        <v>74</v>
      </c>
      <c r="E95">
        <v>0.57571000000000006</v>
      </c>
      <c r="F95">
        <v>7.1700000000000002E-3</v>
      </c>
      <c r="G95">
        <v>7.9829999999999998E-2</v>
      </c>
      <c r="H95">
        <v>0.974939096551108</v>
      </c>
    </row>
    <row r="96" spans="1:8" x14ac:dyDescent="0.2">
      <c r="A96" t="s">
        <v>70</v>
      </c>
      <c r="B96" t="s">
        <v>45</v>
      </c>
      <c r="C96" t="str">
        <f t="shared" si="1"/>
        <v>NBPGF2alpha</v>
      </c>
      <c r="D96">
        <v>74</v>
      </c>
      <c r="E96">
        <v>0.58040999999999998</v>
      </c>
      <c r="F96">
        <v>7.1599999999999997E-3</v>
      </c>
      <c r="G96">
        <v>-0.11848</v>
      </c>
      <c r="H96">
        <v>0.97172604861213996</v>
      </c>
    </row>
    <row r="97" spans="1:8" x14ac:dyDescent="0.2">
      <c r="A97" t="s">
        <v>70</v>
      </c>
      <c r="B97" t="s">
        <v>26</v>
      </c>
      <c r="C97" t="str">
        <f t="shared" si="1"/>
        <v>NBC24 MonHex</v>
      </c>
      <c r="D97">
        <v>74</v>
      </c>
      <c r="E97">
        <v>0.58723999999999998</v>
      </c>
      <c r="F97">
        <v>2.3279999999999999E-2</v>
      </c>
      <c r="G97">
        <v>-0.19350999999999999</v>
      </c>
      <c r="H97">
        <v>0.53929777811300705</v>
      </c>
    </row>
    <row r="98" spans="1:8" x14ac:dyDescent="0.2">
      <c r="A98" t="s">
        <v>70</v>
      </c>
      <c r="B98" t="s">
        <v>37</v>
      </c>
      <c r="C98" t="str">
        <f t="shared" si="1"/>
        <v>NBd18:0 Sa</v>
      </c>
      <c r="D98">
        <v>74</v>
      </c>
      <c r="E98">
        <v>0.58814999999999995</v>
      </c>
      <c r="F98">
        <v>1.873E-2</v>
      </c>
      <c r="G98">
        <v>-0.20524999999999999</v>
      </c>
      <c r="H98">
        <v>0.56379756055506003</v>
      </c>
    </row>
    <row r="99" spans="1:8" x14ac:dyDescent="0.2">
      <c r="A99" t="s">
        <v>72</v>
      </c>
      <c r="B99" t="s">
        <v>19</v>
      </c>
      <c r="C99" t="str">
        <f t="shared" si="1"/>
        <v>NSC20 Cer</v>
      </c>
      <c r="D99">
        <v>31</v>
      </c>
      <c r="E99">
        <v>0.58828999999999998</v>
      </c>
      <c r="F99">
        <v>1.9990000000000001E-2</v>
      </c>
      <c r="G99">
        <v>-0.10799</v>
      </c>
      <c r="H99">
        <v>0.58432970570616105</v>
      </c>
    </row>
    <row r="100" spans="1:8" x14ac:dyDescent="0.2">
      <c r="A100" t="s">
        <v>70</v>
      </c>
      <c r="B100" t="s">
        <v>41</v>
      </c>
      <c r="C100" t="str">
        <f t="shared" si="1"/>
        <v>NBDHA</v>
      </c>
      <c r="D100">
        <v>74</v>
      </c>
      <c r="E100">
        <v>0.63041999999999998</v>
      </c>
      <c r="F100">
        <v>5.1900000000000002E-3</v>
      </c>
      <c r="G100">
        <v>-7.5069999999999998E-2</v>
      </c>
      <c r="H100">
        <v>0.85620633027448301</v>
      </c>
    </row>
    <row r="101" spans="1:8" x14ac:dyDescent="0.2">
      <c r="A101" t="s">
        <v>70</v>
      </c>
      <c r="B101" t="s">
        <v>39</v>
      </c>
      <c r="C101" t="str">
        <f t="shared" si="1"/>
        <v>NBd18:1 So</v>
      </c>
      <c r="D101">
        <v>74</v>
      </c>
      <c r="E101">
        <v>0.63549</v>
      </c>
      <c r="F101">
        <v>3.986E-2</v>
      </c>
      <c r="G101">
        <v>-0.28332000000000002</v>
      </c>
      <c r="H101">
        <v>0.25041581855169698</v>
      </c>
    </row>
    <row r="102" spans="1:8" x14ac:dyDescent="0.2">
      <c r="A102" t="s">
        <v>72</v>
      </c>
      <c r="B102" t="s">
        <v>2</v>
      </c>
      <c r="C102" t="str">
        <f t="shared" si="1"/>
        <v>NS8isoprostane</v>
      </c>
      <c r="D102">
        <v>31</v>
      </c>
      <c r="E102">
        <v>0.63968000000000003</v>
      </c>
      <c r="F102">
        <v>1.319E-2</v>
      </c>
      <c r="G102">
        <v>0.12883</v>
      </c>
      <c r="H102">
        <v>0.51793250987516504</v>
      </c>
    </row>
    <row r="103" spans="1:8" x14ac:dyDescent="0.2">
      <c r="A103" t="s">
        <v>70</v>
      </c>
      <c r="B103" t="s">
        <v>22</v>
      </c>
      <c r="C103" t="str">
        <f t="shared" si="1"/>
        <v>NBC22 Cer</v>
      </c>
      <c r="D103">
        <v>74</v>
      </c>
      <c r="E103">
        <v>0.66171000000000002</v>
      </c>
      <c r="F103">
        <v>1.805E-2</v>
      </c>
      <c r="G103">
        <v>0.13033</v>
      </c>
      <c r="H103">
        <v>0.25358435379712202</v>
      </c>
    </row>
    <row r="104" spans="1:8" x14ac:dyDescent="0.2">
      <c r="A104" t="s">
        <v>72</v>
      </c>
      <c r="B104" t="s">
        <v>46</v>
      </c>
      <c r="C104" t="str">
        <f t="shared" si="1"/>
        <v>NSPGJ2</v>
      </c>
      <c r="D104">
        <v>31</v>
      </c>
      <c r="E104">
        <v>0.66976999999999998</v>
      </c>
      <c r="F104">
        <v>1.0959999999999999E-2</v>
      </c>
      <c r="G104">
        <v>0.18454000000000001</v>
      </c>
      <c r="H104">
        <v>0.51495728425008203</v>
      </c>
    </row>
    <row r="105" spans="1:8" x14ac:dyDescent="0.2">
      <c r="A105" t="s">
        <v>72</v>
      </c>
      <c r="B105" t="s">
        <v>0</v>
      </c>
      <c r="C105" t="str">
        <f t="shared" si="1"/>
        <v>NS12-HETE</v>
      </c>
      <c r="D105">
        <v>31</v>
      </c>
      <c r="E105">
        <v>0.68193000000000004</v>
      </c>
      <c r="F105">
        <v>9.5499999999999995E-3</v>
      </c>
      <c r="G105">
        <v>0.14985000000000001</v>
      </c>
      <c r="H105">
        <v>0.36786479847554299</v>
      </c>
    </row>
    <row r="106" spans="1:8" x14ac:dyDescent="0.2">
      <c r="A106" t="s">
        <v>70</v>
      </c>
      <c r="B106" t="s">
        <v>33</v>
      </c>
      <c r="C106" t="str">
        <f t="shared" si="1"/>
        <v>NBC26 SM</v>
      </c>
      <c r="D106">
        <v>74</v>
      </c>
      <c r="E106">
        <v>0.68215000000000003</v>
      </c>
      <c r="F106">
        <v>3.0200000000000001E-3</v>
      </c>
      <c r="G106">
        <v>4.5850000000000002E-2</v>
      </c>
      <c r="H106">
        <v>0.83507204161647097</v>
      </c>
    </row>
    <row r="107" spans="1:8" x14ac:dyDescent="0.2">
      <c r="A107" t="s">
        <v>70</v>
      </c>
      <c r="B107" t="s">
        <v>3</v>
      </c>
      <c r="C107" t="str">
        <f t="shared" si="1"/>
        <v>NBC14 Cer</v>
      </c>
      <c r="D107">
        <v>74</v>
      </c>
      <c r="E107">
        <v>0.69384000000000001</v>
      </c>
      <c r="F107">
        <v>5.8300000000000001E-3</v>
      </c>
      <c r="G107">
        <v>-7.7920000000000003E-2</v>
      </c>
      <c r="H107">
        <v>0.59831249381112805</v>
      </c>
    </row>
    <row r="108" spans="1:8" x14ac:dyDescent="0.2">
      <c r="A108" t="s">
        <v>70</v>
      </c>
      <c r="B108" t="s">
        <v>32</v>
      </c>
      <c r="C108" t="str">
        <f t="shared" si="1"/>
        <v>NBC26 MonHex</v>
      </c>
      <c r="D108">
        <v>74</v>
      </c>
      <c r="E108">
        <v>0.70709</v>
      </c>
      <c r="F108">
        <v>3.48E-3</v>
      </c>
      <c r="G108">
        <v>-6.3369999999999996E-2</v>
      </c>
      <c r="H108">
        <v>0.75956487568133002</v>
      </c>
    </row>
    <row r="109" spans="1:8" x14ac:dyDescent="0.2">
      <c r="A109" t="s">
        <v>72</v>
      </c>
      <c r="B109" t="s">
        <v>15</v>
      </c>
      <c r="C109" t="str">
        <f t="shared" si="1"/>
        <v>NSC18:1 Cer</v>
      </c>
      <c r="D109">
        <v>31</v>
      </c>
      <c r="E109">
        <v>0.71623000000000003</v>
      </c>
      <c r="F109">
        <v>1.141E-2</v>
      </c>
      <c r="G109">
        <v>-7.8490000000000004E-2</v>
      </c>
      <c r="H109">
        <v>0.2714904232641</v>
      </c>
    </row>
    <row r="110" spans="1:8" x14ac:dyDescent="0.2">
      <c r="A110" t="s">
        <v>72</v>
      </c>
      <c r="B110" t="s">
        <v>29</v>
      </c>
      <c r="C110" t="str">
        <f t="shared" si="1"/>
        <v>NSC24:1 MonHex</v>
      </c>
      <c r="D110">
        <v>31</v>
      </c>
      <c r="E110">
        <v>0.72865999999999997</v>
      </c>
      <c r="F110">
        <v>1.4030000000000001E-2</v>
      </c>
      <c r="G110">
        <v>0.11178</v>
      </c>
      <c r="H110">
        <v>0.17073813871934099</v>
      </c>
    </row>
    <row r="111" spans="1:8" x14ac:dyDescent="0.2">
      <c r="A111" t="s">
        <v>70</v>
      </c>
      <c r="B111" t="s">
        <v>43</v>
      </c>
      <c r="C111" t="str">
        <f t="shared" si="1"/>
        <v>NBPGD2</v>
      </c>
      <c r="D111">
        <v>74</v>
      </c>
      <c r="E111">
        <v>0.73926999999999998</v>
      </c>
      <c r="F111">
        <v>2.49E-3</v>
      </c>
      <c r="G111">
        <v>-3.2399999999999998E-2</v>
      </c>
      <c r="H111">
        <v>0.54142254356825503</v>
      </c>
    </row>
    <row r="112" spans="1:8" x14ac:dyDescent="0.2">
      <c r="A112" t="s">
        <v>70</v>
      </c>
      <c r="B112" t="s">
        <v>10</v>
      </c>
      <c r="C112" t="str">
        <f t="shared" si="1"/>
        <v>NBC16 MonHex</v>
      </c>
      <c r="D112">
        <v>74</v>
      </c>
      <c r="E112">
        <v>0.74731999999999998</v>
      </c>
      <c r="F112">
        <v>4.81E-3</v>
      </c>
      <c r="G112">
        <v>-4.904E-2</v>
      </c>
      <c r="H112">
        <v>0.42031254331908802</v>
      </c>
    </row>
    <row r="113" spans="1:8" x14ac:dyDescent="0.2">
      <c r="A113" t="s">
        <v>70</v>
      </c>
      <c r="B113" t="s">
        <v>6</v>
      </c>
      <c r="C113" t="str">
        <f t="shared" si="1"/>
        <v>NBC16 Cer</v>
      </c>
      <c r="D113">
        <v>74</v>
      </c>
      <c r="E113">
        <v>0.75031000000000003</v>
      </c>
      <c r="F113">
        <v>1.65E-3</v>
      </c>
      <c r="G113">
        <v>4.0919999999999998E-2</v>
      </c>
      <c r="H113">
        <v>0.53096858960119597</v>
      </c>
    </row>
    <row r="114" spans="1:8" x14ac:dyDescent="0.2">
      <c r="A114" t="s">
        <v>71</v>
      </c>
      <c r="B114" t="s">
        <v>38</v>
      </c>
      <c r="C114" t="str">
        <f t="shared" si="1"/>
        <v>NRd18:0 Sa1P</v>
      </c>
      <c r="D114">
        <v>54</v>
      </c>
      <c r="E114">
        <v>0.76297000000000004</v>
      </c>
      <c r="F114">
        <v>4.2199999999999998E-3</v>
      </c>
      <c r="G114">
        <v>-7.2660000000000002E-2</v>
      </c>
      <c r="H114">
        <v>0.31458471467779697</v>
      </c>
    </row>
    <row r="115" spans="1:8" x14ac:dyDescent="0.2">
      <c r="A115" t="s">
        <v>72</v>
      </c>
      <c r="B115" t="s">
        <v>4</v>
      </c>
      <c r="C115" t="str">
        <f t="shared" si="1"/>
        <v>NSC14 monHex</v>
      </c>
      <c r="D115">
        <v>31</v>
      </c>
      <c r="E115">
        <v>0.78034000000000003</v>
      </c>
      <c r="F115">
        <v>9.0900000000000009E-3</v>
      </c>
      <c r="G115">
        <v>-5.1589999999999997E-2</v>
      </c>
      <c r="H115">
        <v>0.11925561525600099</v>
      </c>
    </row>
    <row r="116" spans="1:8" x14ac:dyDescent="0.2">
      <c r="A116" t="s">
        <v>72</v>
      </c>
      <c r="B116" t="s">
        <v>33</v>
      </c>
      <c r="C116" t="str">
        <f t="shared" si="1"/>
        <v>NSC26 SM</v>
      </c>
      <c r="D116">
        <v>31</v>
      </c>
      <c r="E116">
        <v>0.78898999999999997</v>
      </c>
      <c r="F116">
        <v>3.1800000000000001E-3</v>
      </c>
      <c r="G116">
        <v>6.2770000000000006E-2</v>
      </c>
      <c r="H116">
        <v>0.29774827453526997</v>
      </c>
    </row>
    <row r="117" spans="1:8" x14ac:dyDescent="0.2">
      <c r="A117" t="s">
        <v>70</v>
      </c>
      <c r="B117" t="s">
        <v>8</v>
      </c>
      <c r="C117" t="str">
        <f t="shared" si="1"/>
        <v>NBC16 DH MonHex</v>
      </c>
      <c r="D117">
        <v>74</v>
      </c>
      <c r="E117">
        <v>0.82955000000000001</v>
      </c>
      <c r="F117">
        <v>7.1000000000000002E-4</v>
      </c>
      <c r="G117">
        <v>2.0959999999999999E-2</v>
      </c>
      <c r="H117">
        <v>0.27209279038709</v>
      </c>
    </row>
    <row r="118" spans="1:8" x14ac:dyDescent="0.2">
      <c r="A118" t="s">
        <v>72</v>
      </c>
      <c r="B118" t="s">
        <v>7</v>
      </c>
      <c r="C118" t="str">
        <f t="shared" si="1"/>
        <v>NSC16 DH Cer</v>
      </c>
      <c r="D118">
        <v>31</v>
      </c>
      <c r="E118">
        <v>0.84006000000000003</v>
      </c>
      <c r="F118">
        <v>3.5300000000000002E-3</v>
      </c>
      <c r="G118">
        <v>-3.9300000000000002E-2</v>
      </c>
      <c r="H118">
        <v>0.124920509011927</v>
      </c>
    </row>
    <row r="119" spans="1:8" x14ac:dyDescent="0.2">
      <c r="A119" t="s">
        <v>70</v>
      </c>
      <c r="B119" t="s">
        <v>13</v>
      </c>
      <c r="C119" t="str">
        <f t="shared" si="1"/>
        <v>NBC18:0 MonHex</v>
      </c>
      <c r="D119">
        <v>74</v>
      </c>
      <c r="E119">
        <v>0.84669000000000005</v>
      </c>
      <c r="F119">
        <v>1.74E-3</v>
      </c>
      <c r="G119">
        <v>-4.6989999999999997E-2</v>
      </c>
      <c r="H119">
        <v>0.14883554374211</v>
      </c>
    </row>
    <row r="120" spans="1:8" x14ac:dyDescent="0.2">
      <c r="A120" t="s">
        <v>71</v>
      </c>
      <c r="B120" t="s">
        <v>10</v>
      </c>
      <c r="C120" t="str">
        <f t="shared" si="1"/>
        <v>NRC16 MonHex</v>
      </c>
      <c r="D120">
        <v>54</v>
      </c>
      <c r="E120">
        <v>0.85631999999999997</v>
      </c>
      <c r="F120">
        <v>1.7700000000000001E-3</v>
      </c>
      <c r="G120">
        <v>-3.1130000000000001E-2</v>
      </c>
      <c r="H120">
        <v>0.14090157895182701</v>
      </c>
    </row>
    <row r="121" spans="1:8" x14ac:dyDescent="0.2">
      <c r="A121" t="s">
        <v>70</v>
      </c>
      <c r="B121" t="s">
        <v>20</v>
      </c>
      <c r="C121" t="str">
        <f t="shared" si="1"/>
        <v>NBC20 MonHex</v>
      </c>
      <c r="D121">
        <v>74</v>
      </c>
      <c r="E121">
        <v>0.86182999999999998</v>
      </c>
      <c r="F121">
        <v>1.1900000000000001E-3</v>
      </c>
      <c r="G121">
        <v>-3.4930000000000003E-2</v>
      </c>
      <c r="H121">
        <v>0.15740251506063899</v>
      </c>
    </row>
    <row r="122" spans="1:8" x14ac:dyDescent="0.2">
      <c r="A122" t="s">
        <v>70</v>
      </c>
      <c r="B122" t="s">
        <v>23</v>
      </c>
      <c r="C122" t="str">
        <f t="shared" si="1"/>
        <v>NBC22 MonHex</v>
      </c>
      <c r="D122">
        <v>74</v>
      </c>
      <c r="E122">
        <v>0.88095999999999997</v>
      </c>
      <c r="F122">
        <v>1.15E-3</v>
      </c>
      <c r="G122">
        <v>2.6339999999999999E-2</v>
      </c>
      <c r="H122">
        <v>0.10660799502703699</v>
      </c>
    </row>
    <row r="123" spans="1:8" x14ac:dyDescent="0.2">
      <c r="A123" t="s">
        <v>72</v>
      </c>
      <c r="B123" t="s">
        <v>5</v>
      </c>
      <c r="C123" t="str">
        <f t="shared" si="1"/>
        <v>NSC14 SM</v>
      </c>
      <c r="D123">
        <v>31</v>
      </c>
      <c r="E123">
        <v>0.92115999999999998</v>
      </c>
      <c r="F123">
        <v>3.4000000000000002E-4</v>
      </c>
      <c r="G123">
        <v>1.8419999999999999E-2</v>
      </c>
      <c r="H123">
        <v>0.12770309403688099</v>
      </c>
    </row>
    <row r="124" spans="1:8" x14ac:dyDescent="0.2">
      <c r="A124" t="s">
        <v>71</v>
      </c>
      <c r="B124" t="s">
        <v>29</v>
      </c>
      <c r="C124" t="str">
        <f t="shared" si="1"/>
        <v>NRC24:1 MonHex</v>
      </c>
      <c r="D124">
        <v>54</v>
      </c>
      <c r="E124">
        <v>0.93130000000000002</v>
      </c>
      <c r="F124">
        <v>3.5E-4</v>
      </c>
      <c r="G124">
        <v>-1.8110000000000001E-2</v>
      </c>
      <c r="H124">
        <v>7.5131027595467206E-2</v>
      </c>
    </row>
    <row r="125" spans="1:8" x14ac:dyDescent="0.2">
      <c r="A125" t="s">
        <v>72</v>
      </c>
      <c r="B125" t="s">
        <v>1</v>
      </c>
      <c r="C125" t="str">
        <f t="shared" si="1"/>
        <v>NS6ketoPGF1alpha</v>
      </c>
      <c r="D125">
        <v>31</v>
      </c>
      <c r="E125">
        <v>0.93613999999999997</v>
      </c>
      <c r="F125">
        <v>3.8999999999999999E-4</v>
      </c>
      <c r="G125">
        <v>2.3630000000000002E-2</v>
      </c>
      <c r="H125">
        <v>6.5486609599036696E-2</v>
      </c>
    </row>
    <row r="126" spans="1:8" x14ac:dyDescent="0.2">
      <c r="A126" t="s">
        <v>70</v>
      </c>
      <c r="B126" t="s">
        <v>44</v>
      </c>
      <c r="C126" t="str">
        <f t="shared" si="1"/>
        <v>NBPGE2</v>
      </c>
      <c r="D126">
        <v>74</v>
      </c>
      <c r="E126">
        <v>0.95974000000000004</v>
      </c>
      <c r="F126" s="3">
        <v>6.0000000000000002E-5</v>
      </c>
      <c r="G126">
        <v>-6.8500000000000002E-3</v>
      </c>
      <c r="H126">
        <v>5.12395775609936E-2</v>
      </c>
    </row>
    <row r="127" spans="1:8" x14ac:dyDescent="0.2">
      <c r="A127" t="s">
        <v>71</v>
      </c>
      <c r="B127" t="s">
        <v>45</v>
      </c>
      <c r="C127" t="str">
        <f t="shared" si="1"/>
        <v>NRPGF2alpha</v>
      </c>
      <c r="D127">
        <v>54</v>
      </c>
      <c r="E127">
        <v>0.96314</v>
      </c>
      <c r="F127" s="3">
        <v>6.9999999999999994E-5</v>
      </c>
      <c r="G127">
        <v>-1.1440000000000001E-2</v>
      </c>
      <c r="H127">
        <v>5.5708634526095202E-2</v>
      </c>
    </row>
    <row r="128" spans="1:8" x14ac:dyDescent="0.2">
      <c r="A128" t="s">
        <v>72</v>
      </c>
      <c r="B128" t="s">
        <v>3</v>
      </c>
      <c r="C128" t="str">
        <f t="shared" si="1"/>
        <v>NSC14 Cer</v>
      </c>
      <c r="D128">
        <v>31</v>
      </c>
      <c r="E128">
        <v>0.97135000000000005</v>
      </c>
      <c r="F128">
        <v>1.1E-4</v>
      </c>
      <c r="G128">
        <v>-7.7099999999999998E-3</v>
      </c>
      <c r="H128">
        <v>5.1577102513774398E-2</v>
      </c>
    </row>
    <row r="129" spans="1:8" x14ac:dyDescent="0.2">
      <c r="A129" t="s">
        <v>70</v>
      </c>
      <c r="B129" t="s">
        <v>25</v>
      </c>
      <c r="C129" t="str">
        <f t="shared" si="1"/>
        <v>NBC24 Cer</v>
      </c>
      <c r="D129">
        <v>74</v>
      </c>
      <c r="E129" t="s">
        <v>17</v>
      </c>
      <c r="F129" t="s">
        <v>17</v>
      </c>
      <c r="G129" t="s">
        <v>17</v>
      </c>
      <c r="H129" t="s">
        <v>17</v>
      </c>
    </row>
    <row r="130" spans="1:8" x14ac:dyDescent="0.2">
      <c r="A130" t="s">
        <v>70</v>
      </c>
      <c r="B130" t="s">
        <v>31</v>
      </c>
      <c r="C130" t="str">
        <f t="shared" si="1"/>
        <v>NBC26 Cer</v>
      </c>
      <c r="D130">
        <v>74</v>
      </c>
      <c r="E130" t="s">
        <v>17</v>
      </c>
      <c r="F130" t="s">
        <v>17</v>
      </c>
      <c r="G130" t="s">
        <v>17</v>
      </c>
      <c r="H130" t="s">
        <v>17</v>
      </c>
    </row>
    <row r="131" spans="1:8" x14ac:dyDescent="0.2">
      <c r="A131" t="s">
        <v>70</v>
      </c>
      <c r="B131" t="s">
        <v>57</v>
      </c>
      <c r="C131" t="str">
        <f t="shared" ref="C131:C175" si="2">A131&amp;B131</f>
        <v>NBC14 C1P</v>
      </c>
      <c r="D131">
        <v>74</v>
      </c>
      <c r="E131" t="s">
        <v>17</v>
      </c>
      <c r="F131" t="s">
        <v>17</v>
      </c>
      <c r="G131" t="s">
        <v>17</v>
      </c>
      <c r="H131" t="s">
        <v>17</v>
      </c>
    </row>
    <row r="132" spans="1:8" x14ac:dyDescent="0.2">
      <c r="A132" t="s">
        <v>70</v>
      </c>
      <c r="B132" t="s">
        <v>58</v>
      </c>
      <c r="C132" t="str">
        <f t="shared" si="2"/>
        <v>NBC16 C1P</v>
      </c>
      <c r="D132">
        <v>74</v>
      </c>
      <c r="E132" t="s">
        <v>17</v>
      </c>
      <c r="F132" t="s">
        <v>17</v>
      </c>
      <c r="G132" t="s">
        <v>17</v>
      </c>
      <c r="H132" t="s">
        <v>17</v>
      </c>
    </row>
    <row r="133" spans="1:8" x14ac:dyDescent="0.2">
      <c r="A133" t="s">
        <v>70</v>
      </c>
      <c r="B133" t="s">
        <v>59</v>
      </c>
      <c r="C133" t="str">
        <f t="shared" si="2"/>
        <v>NBC16 DH C1P</v>
      </c>
      <c r="D133">
        <v>74</v>
      </c>
      <c r="E133" t="s">
        <v>17</v>
      </c>
      <c r="F133" t="s">
        <v>17</v>
      </c>
      <c r="G133" t="s">
        <v>17</v>
      </c>
      <c r="H133" t="s">
        <v>17</v>
      </c>
    </row>
    <row r="134" spans="1:8" x14ac:dyDescent="0.2">
      <c r="A134" t="s">
        <v>70</v>
      </c>
      <c r="B134" t="s">
        <v>60</v>
      </c>
      <c r="C134" t="str">
        <f t="shared" si="2"/>
        <v>NBC18:1 C1P</v>
      </c>
      <c r="D134">
        <v>74</v>
      </c>
      <c r="E134" t="s">
        <v>17</v>
      </c>
      <c r="F134" t="s">
        <v>17</v>
      </c>
      <c r="G134" t="s">
        <v>17</v>
      </c>
      <c r="H134" t="s">
        <v>17</v>
      </c>
    </row>
    <row r="135" spans="1:8" x14ac:dyDescent="0.2">
      <c r="A135" t="s">
        <v>70</v>
      </c>
      <c r="B135" t="s">
        <v>61</v>
      </c>
      <c r="C135" t="str">
        <f t="shared" si="2"/>
        <v>NBC18:0 C1P</v>
      </c>
      <c r="D135">
        <v>74</v>
      </c>
      <c r="E135" t="s">
        <v>17</v>
      </c>
      <c r="F135" t="s">
        <v>17</v>
      </c>
      <c r="G135" t="s">
        <v>17</v>
      </c>
      <c r="H135" t="s">
        <v>17</v>
      </c>
    </row>
    <row r="136" spans="1:8" x14ac:dyDescent="0.2">
      <c r="A136" t="s">
        <v>70</v>
      </c>
      <c r="B136" t="s">
        <v>62</v>
      </c>
      <c r="C136" t="str">
        <f t="shared" si="2"/>
        <v>NBC20 C1P</v>
      </c>
      <c r="D136">
        <v>74</v>
      </c>
      <c r="E136" t="s">
        <v>17</v>
      </c>
      <c r="F136" t="s">
        <v>17</v>
      </c>
      <c r="G136" t="s">
        <v>17</v>
      </c>
      <c r="H136" t="s">
        <v>17</v>
      </c>
    </row>
    <row r="137" spans="1:8" x14ac:dyDescent="0.2">
      <c r="A137" t="s">
        <v>70</v>
      </c>
      <c r="B137" t="s">
        <v>63</v>
      </c>
      <c r="C137" t="str">
        <f t="shared" si="2"/>
        <v>NBC22 C1P</v>
      </c>
      <c r="D137">
        <v>74</v>
      </c>
      <c r="E137" t="s">
        <v>17</v>
      </c>
      <c r="F137" t="s">
        <v>17</v>
      </c>
      <c r="G137" t="s">
        <v>17</v>
      </c>
      <c r="H137" t="s">
        <v>17</v>
      </c>
    </row>
    <row r="138" spans="1:8" x14ac:dyDescent="0.2">
      <c r="A138" t="s">
        <v>70</v>
      </c>
      <c r="B138" t="s">
        <v>64</v>
      </c>
      <c r="C138" t="str">
        <f t="shared" si="2"/>
        <v>NBC24:1C1P</v>
      </c>
      <c r="D138">
        <v>74</v>
      </c>
      <c r="E138" t="s">
        <v>17</v>
      </c>
      <c r="F138" t="s">
        <v>17</v>
      </c>
      <c r="G138" t="s">
        <v>17</v>
      </c>
      <c r="H138" t="s">
        <v>17</v>
      </c>
    </row>
    <row r="139" spans="1:8" x14ac:dyDescent="0.2">
      <c r="A139" t="s">
        <v>70</v>
      </c>
      <c r="B139" t="s">
        <v>65</v>
      </c>
      <c r="C139" t="str">
        <f t="shared" si="2"/>
        <v>NBC24 C1P</v>
      </c>
      <c r="D139">
        <v>74</v>
      </c>
      <c r="E139" t="s">
        <v>17</v>
      </c>
      <c r="F139" t="s">
        <v>17</v>
      </c>
      <c r="G139" t="s">
        <v>17</v>
      </c>
      <c r="H139" t="s">
        <v>17</v>
      </c>
    </row>
    <row r="140" spans="1:8" x14ac:dyDescent="0.2">
      <c r="A140" t="s">
        <v>70</v>
      </c>
      <c r="B140" t="s">
        <v>66</v>
      </c>
      <c r="C140" t="str">
        <f t="shared" si="2"/>
        <v>NBC26:1 C1P</v>
      </c>
      <c r="D140">
        <v>74</v>
      </c>
      <c r="E140" t="s">
        <v>17</v>
      </c>
      <c r="F140" t="s">
        <v>17</v>
      </c>
      <c r="G140" t="s">
        <v>17</v>
      </c>
      <c r="H140" t="s">
        <v>17</v>
      </c>
    </row>
    <row r="141" spans="1:8" x14ac:dyDescent="0.2">
      <c r="A141" t="s">
        <v>70</v>
      </c>
      <c r="B141" t="s">
        <v>67</v>
      </c>
      <c r="C141" t="str">
        <f t="shared" si="2"/>
        <v>NBC26 C1P</v>
      </c>
      <c r="D141">
        <v>74</v>
      </c>
      <c r="E141" t="s">
        <v>17</v>
      </c>
      <c r="F141" t="s">
        <v>17</v>
      </c>
      <c r="G141" t="s">
        <v>17</v>
      </c>
      <c r="H141" t="s">
        <v>17</v>
      </c>
    </row>
    <row r="142" spans="1:8" x14ac:dyDescent="0.2">
      <c r="A142" t="s">
        <v>71</v>
      </c>
      <c r="B142" t="s">
        <v>39</v>
      </c>
      <c r="C142" t="str">
        <f t="shared" si="2"/>
        <v>NRd18:1 So</v>
      </c>
      <c r="D142">
        <v>54</v>
      </c>
      <c r="E142" t="s">
        <v>17</v>
      </c>
      <c r="F142" t="s">
        <v>17</v>
      </c>
      <c r="G142" t="s">
        <v>17</v>
      </c>
      <c r="H142" t="s">
        <v>17</v>
      </c>
    </row>
    <row r="143" spans="1:8" x14ac:dyDescent="0.2">
      <c r="A143" t="s">
        <v>71</v>
      </c>
      <c r="B143" t="s">
        <v>31</v>
      </c>
      <c r="C143" t="str">
        <f t="shared" si="2"/>
        <v>NRC26 Cer</v>
      </c>
      <c r="D143">
        <v>54</v>
      </c>
      <c r="E143" t="s">
        <v>17</v>
      </c>
      <c r="F143" t="s">
        <v>17</v>
      </c>
      <c r="G143" t="s">
        <v>17</v>
      </c>
      <c r="H143" t="s">
        <v>17</v>
      </c>
    </row>
    <row r="144" spans="1:8" x14ac:dyDescent="0.2">
      <c r="A144" t="s">
        <v>71</v>
      </c>
      <c r="B144" t="s">
        <v>57</v>
      </c>
      <c r="C144" t="str">
        <f t="shared" si="2"/>
        <v>NRC14 C1P</v>
      </c>
      <c r="D144">
        <v>54</v>
      </c>
      <c r="E144" t="s">
        <v>17</v>
      </c>
      <c r="F144" t="s">
        <v>17</v>
      </c>
      <c r="G144" t="s">
        <v>17</v>
      </c>
      <c r="H144" t="s">
        <v>17</v>
      </c>
    </row>
    <row r="145" spans="1:8" x14ac:dyDescent="0.2">
      <c r="A145" t="s">
        <v>71</v>
      </c>
      <c r="B145" t="s">
        <v>58</v>
      </c>
      <c r="C145" t="str">
        <f t="shared" si="2"/>
        <v>NRC16 C1P</v>
      </c>
      <c r="D145">
        <v>54</v>
      </c>
      <c r="E145" t="s">
        <v>17</v>
      </c>
      <c r="F145" t="s">
        <v>17</v>
      </c>
      <c r="G145" t="s">
        <v>17</v>
      </c>
      <c r="H145" t="s">
        <v>17</v>
      </c>
    </row>
    <row r="146" spans="1:8" x14ac:dyDescent="0.2">
      <c r="A146" t="s">
        <v>71</v>
      </c>
      <c r="B146" t="s">
        <v>59</v>
      </c>
      <c r="C146" t="str">
        <f t="shared" si="2"/>
        <v>NRC16 DH C1P</v>
      </c>
      <c r="D146">
        <v>54</v>
      </c>
      <c r="E146" t="s">
        <v>17</v>
      </c>
      <c r="F146" t="s">
        <v>17</v>
      </c>
      <c r="G146" t="s">
        <v>17</v>
      </c>
      <c r="H146" t="s">
        <v>17</v>
      </c>
    </row>
    <row r="147" spans="1:8" x14ac:dyDescent="0.2">
      <c r="A147" t="s">
        <v>71</v>
      </c>
      <c r="B147" t="s">
        <v>60</v>
      </c>
      <c r="C147" t="str">
        <f t="shared" si="2"/>
        <v>NRC18:1 C1P</v>
      </c>
      <c r="D147">
        <v>54</v>
      </c>
      <c r="E147" t="s">
        <v>17</v>
      </c>
      <c r="F147" t="s">
        <v>17</v>
      </c>
      <c r="G147" t="s">
        <v>17</v>
      </c>
      <c r="H147" t="s">
        <v>17</v>
      </c>
    </row>
    <row r="148" spans="1:8" x14ac:dyDescent="0.2">
      <c r="A148" t="s">
        <v>71</v>
      </c>
      <c r="B148" t="s">
        <v>61</v>
      </c>
      <c r="C148" t="str">
        <f t="shared" si="2"/>
        <v>NRC18:0 C1P</v>
      </c>
      <c r="D148">
        <v>54</v>
      </c>
      <c r="E148" t="s">
        <v>17</v>
      </c>
      <c r="F148" t="s">
        <v>17</v>
      </c>
      <c r="G148" t="s">
        <v>17</v>
      </c>
      <c r="H148" t="s">
        <v>17</v>
      </c>
    </row>
    <row r="149" spans="1:8" x14ac:dyDescent="0.2">
      <c r="A149" t="s">
        <v>71</v>
      </c>
      <c r="B149" t="s">
        <v>62</v>
      </c>
      <c r="C149" t="str">
        <f t="shared" si="2"/>
        <v>NRC20 C1P</v>
      </c>
      <c r="D149">
        <v>54</v>
      </c>
      <c r="E149" t="s">
        <v>17</v>
      </c>
      <c r="F149" t="s">
        <v>17</v>
      </c>
      <c r="G149" t="s">
        <v>17</v>
      </c>
      <c r="H149" t="s">
        <v>17</v>
      </c>
    </row>
    <row r="150" spans="1:8" x14ac:dyDescent="0.2">
      <c r="A150" t="s">
        <v>71</v>
      </c>
      <c r="B150" t="s">
        <v>63</v>
      </c>
      <c r="C150" t="str">
        <f t="shared" si="2"/>
        <v>NRC22 C1P</v>
      </c>
      <c r="D150">
        <v>54</v>
      </c>
      <c r="E150" t="s">
        <v>17</v>
      </c>
      <c r="F150" t="s">
        <v>17</v>
      </c>
      <c r="G150" t="s">
        <v>17</v>
      </c>
      <c r="H150" t="s">
        <v>17</v>
      </c>
    </row>
    <row r="151" spans="1:8" x14ac:dyDescent="0.2">
      <c r="A151" t="s">
        <v>71</v>
      </c>
      <c r="B151" t="s">
        <v>64</v>
      </c>
      <c r="C151" t="str">
        <f t="shared" si="2"/>
        <v>NRC24:1C1P</v>
      </c>
      <c r="D151">
        <v>54</v>
      </c>
      <c r="E151" t="s">
        <v>17</v>
      </c>
      <c r="F151" t="s">
        <v>17</v>
      </c>
      <c r="G151" t="s">
        <v>17</v>
      </c>
      <c r="H151" t="s">
        <v>17</v>
      </c>
    </row>
    <row r="152" spans="1:8" x14ac:dyDescent="0.2">
      <c r="A152" t="s">
        <v>71</v>
      </c>
      <c r="B152" t="s">
        <v>65</v>
      </c>
      <c r="C152" t="str">
        <f t="shared" si="2"/>
        <v>NRC24 C1P</v>
      </c>
      <c r="D152">
        <v>54</v>
      </c>
      <c r="E152" t="s">
        <v>17</v>
      </c>
      <c r="F152" t="s">
        <v>17</v>
      </c>
      <c r="G152" t="s">
        <v>17</v>
      </c>
      <c r="H152" t="s">
        <v>17</v>
      </c>
    </row>
    <row r="153" spans="1:8" x14ac:dyDescent="0.2">
      <c r="A153" t="s">
        <v>71</v>
      </c>
      <c r="B153" t="s">
        <v>66</v>
      </c>
      <c r="C153" t="str">
        <f t="shared" si="2"/>
        <v>NRC26:1 C1P</v>
      </c>
      <c r="D153">
        <v>54</v>
      </c>
      <c r="E153" t="s">
        <v>17</v>
      </c>
      <c r="F153" t="s">
        <v>17</v>
      </c>
      <c r="G153" t="s">
        <v>17</v>
      </c>
      <c r="H153" t="s">
        <v>17</v>
      </c>
    </row>
    <row r="154" spans="1:8" x14ac:dyDescent="0.2">
      <c r="A154" t="s">
        <v>71</v>
      </c>
      <c r="B154" t="s">
        <v>67</v>
      </c>
      <c r="C154" t="str">
        <f t="shared" si="2"/>
        <v>NRC26 C1P</v>
      </c>
      <c r="D154">
        <v>54</v>
      </c>
      <c r="E154" t="s">
        <v>17</v>
      </c>
      <c r="F154" t="s">
        <v>17</v>
      </c>
      <c r="G154" t="s">
        <v>17</v>
      </c>
      <c r="H154" t="s">
        <v>17</v>
      </c>
    </row>
    <row r="155" spans="1:8" x14ac:dyDescent="0.2">
      <c r="A155" t="s">
        <v>72</v>
      </c>
      <c r="B155" t="s">
        <v>39</v>
      </c>
      <c r="C155" t="str">
        <f t="shared" si="2"/>
        <v>NSd18:1 So</v>
      </c>
      <c r="D155">
        <v>31</v>
      </c>
      <c r="E155" t="s">
        <v>17</v>
      </c>
      <c r="F155" t="s">
        <v>17</v>
      </c>
      <c r="G155" t="s">
        <v>17</v>
      </c>
      <c r="H155" t="s">
        <v>17</v>
      </c>
    </row>
    <row r="156" spans="1:8" x14ac:dyDescent="0.2">
      <c r="A156" t="s">
        <v>72</v>
      </c>
      <c r="B156" t="s">
        <v>37</v>
      </c>
      <c r="C156" t="str">
        <f t="shared" si="2"/>
        <v>NSd18:0 Sa</v>
      </c>
      <c r="D156">
        <v>31</v>
      </c>
      <c r="E156" t="s">
        <v>17</v>
      </c>
      <c r="F156" t="s">
        <v>17</v>
      </c>
      <c r="G156" t="s">
        <v>17</v>
      </c>
      <c r="H156" t="s">
        <v>17</v>
      </c>
    </row>
    <row r="157" spans="1:8" x14ac:dyDescent="0.2">
      <c r="A157" t="s">
        <v>72</v>
      </c>
      <c r="B157" t="s">
        <v>22</v>
      </c>
      <c r="C157" t="str">
        <f t="shared" si="2"/>
        <v>NSC22 Cer</v>
      </c>
      <c r="D157">
        <v>31</v>
      </c>
      <c r="E157" t="s">
        <v>17</v>
      </c>
      <c r="F157" t="s">
        <v>17</v>
      </c>
      <c r="G157" t="s">
        <v>17</v>
      </c>
      <c r="H157" t="s">
        <v>17</v>
      </c>
    </row>
    <row r="158" spans="1:8" x14ac:dyDescent="0.2">
      <c r="A158" t="s">
        <v>72</v>
      </c>
      <c r="B158" t="s">
        <v>28</v>
      </c>
      <c r="C158" t="str">
        <f t="shared" si="2"/>
        <v>NSC24:1 Cer</v>
      </c>
      <c r="D158">
        <v>31</v>
      </c>
      <c r="E158" t="s">
        <v>17</v>
      </c>
      <c r="F158" t="s">
        <v>17</v>
      </c>
      <c r="G158" t="s">
        <v>17</v>
      </c>
      <c r="H158" t="s">
        <v>17</v>
      </c>
    </row>
    <row r="159" spans="1:8" x14ac:dyDescent="0.2">
      <c r="A159" t="s">
        <v>72</v>
      </c>
      <c r="B159" t="s">
        <v>25</v>
      </c>
      <c r="C159" t="str">
        <f t="shared" si="2"/>
        <v>NSC24 Cer</v>
      </c>
      <c r="D159">
        <v>31</v>
      </c>
      <c r="E159" t="s">
        <v>17</v>
      </c>
      <c r="F159" t="s">
        <v>17</v>
      </c>
      <c r="G159" t="s">
        <v>17</v>
      </c>
      <c r="H159" t="s">
        <v>17</v>
      </c>
    </row>
    <row r="160" spans="1:8" x14ac:dyDescent="0.2">
      <c r="A160" t="s">
        <v>72</v>
      </c>
      <c r="B160" t="s">
        <v>34</v>
      </c>
      <c r="C160" t="str">
        <f t="shared" si="2"/>
        <v>NSC26:1 Cer</v>
      </c>
      <c r="D160">
        <v>31</v>
      </c>
      <c r="E160" t="s">
        <v>17</v>
      </c>
      <c r="F160" t="s">
        <v>17</v>
      </c>
      <c r="G160" t="s">
        <v>17</v>
      </c>
      <c r="H160" t="s">
        <v>17</v>
      </c>
    </row>
    <row r="161" spans="1:8" x14ac:dyDescent="0.2">
      <c r="A161" t="s">
        <v>72</v>
      </c>
      <c r="B161" t="s">
        <v>31</v>
      </c>
      <c r="C161" t="str">
        <f t="shared" si="2"/>
        <v>NSC26 Cer</v>
      </c>
      <c r="D161">
        <v>31</v>
      </c>
      <c r="E161" t="s">
        <v>17</v>
      </c>
      <c r="F161" t="s">
        <v>17</v>
      </c>
      <c r="G161" t="s">
        <v>17</v>
      </c>
      <c r="H161" t="s">
        <v>17</v>
      </c>
    </row>
    <row r="162" spans="1:8" x14ac:dyDescent="0.2">
      <c r="A162" t="s">
        <v>72</v>
      </c>
      <c r="B162" t="s">
        <v>16</v>
      </c>
      <c r="C162" t="str">
        <f t="shared" si="2"/>
        <v>NSC18:1 MonHex</v>
      </c>
      <c r="D162">
        <v>31</v>
      </c>
      <c r="E162" t="s">
        <v>17</v>
      </c>
      <c r="F162" t="s">
        <v>17</v>
      </c>
      <c r="G162" t="s">
        <v>17</v>
      </c>
      <c r="H162" t="s">
        <v>17</v>
      </c>
    </row>
    <row r="163" spans="1:8" x14ac:dyDescent="0.2">
      <c r="A163" t="s">
        <v>72</v>
      </c>
      <c r="B163" t="s">
        <v>26</v>
      </c>
      <c r="C163" t="str">
        <f t="shared" si="2"/>
        <v>NSC24 MonHex</v>
      </c>
      <c r="D163">
        <v>31</v>
      </c>
      <c r="E163" t="s">
        <v>17</v>
      </c>
      <c r="F163" t="s">
        <v>17</v>
      </c>
      <c r="G163" t="s">
        <v>17</v>
      </c>
      <c r="H163" t="s">
        <v>17</v>
      </c>
    </row>
    <row r="164" spans="1:8" x14ac:dyDescent="0.2">
      <c r="A164" t="s">
        <v>72</v>
      </c>
      <c r="B164" t="s">
        <v>35</v>
      </c>
      <c r="C164" t="str">
        <f t="shared" si="2"/>
        <v>NSC26:1 MonHex</v>
      </c>
      <c r="D164">
        <v>31</v>
      </c>
      <c r="E164" t="s">
        <v>17</v>
      </c>
      <c r="F164" t="s">
        <v>17</v>
      </c>
      <c r="G164" t="s">
        <v>17</v>
      </c>
      <c r="H164" t="s">
        <v>17</v>
      </c>
    </row>
    <row r="165" spans="1:8" x14ac:dyDescent="0.2">
      <c r="A165" t="s">
        <v>72</v>
      </c>
      <c r="B165" t="s">
        <v>57</v>
      </c>
      <c r="C165" t="str">
        <f t="shared" si="2"/>
        <v>NSC14 C1P</v>
      </c>
      <c r="D165">
        <v>31</v>
      </c>
      <c r="E165" t="s">
        <v>17</v>
      </c>
      <c r="F165" t="s">
        <v>17</v>
      </c>
      <c r="G165" t="s">
        <v>17</v>
      </c>
      <c r="H165" t="s">
        <v>17</v>
      </c>
    </row>
    <row r="166" spans="1:8" x14ac:dyDescent="0.2">
      <c r="A166" t="s">
        <v>72</v>
      </c>
      <c r="B166" t="s">
        <v>58</v>
      </c>
      <c r="C166" t="str">
        <f t="shared" si="2"/>
        <v>NSC16 C1P</v>
      </c>
      <c r="D166">
        <v>31</v>
      </c>
      <c r="E166" t="s">
        <v>17</v>
      </c>
      <c r="F166" t="s">
        <v>17</v>
      </c>
      <c r="G166" t="s">
        <v>17</v>
      </c>
      <c r="H166" t="s">
        <v>17</v>
      </c>
    </row>
    <row r="167" spans="1:8" x14ac:dyDescent="0.2">
      <c r="A167" t="s">
        <v>72</v>
      </c>
      <c r="B167" t="s">
        <v>59</v>
      </c>
      <c r="C167" t="str">
        <f t="shared" si="2"/>
        <v>NSC16 DH C1P</v>
      </c>
      <c r="D167">
        <v>31</v>
      </c>
      <c r="E167" t="s">
        <v>17</v>
      </c>
      <c r="F167" t="s">
        <v>17</v>
      </c>
      <c r="G167" t="s">
        <v>17</v>
      </c>
      <c r="H167" t="s">
        <v>17</v>
      </c>
    </row>
    <row r="168" spans="1:8" x14ac:dyDescent="0.2">
      <c r="A168" t="s">
        <v>72</v>
      </c>
      <c r="B168" t="s">
        <v>60</v>
      </c>
      <c r="C168" t="str">
        <f t="shared" si="2"/>
        <v>NSC18:1 C1P</v>
      </c>
      <c r="D168">
        <v>31</v>
      </c>
      <c r="E168" t="s">
        <v>17</v>
      </c>
      <c r="F168" t="s">
        <v>17</v>
      </c>
      <c r="G168" t="s">
        <v>17</v>
      </c>
      <c r="H168" t="s">
        <v>17</v>
      </c>
    </row>
    <row r="169" spans="1:8" x14ac:dyDescent="0.2">
      <c r="A169" t="s">
        <v>72</v>
      </c>
      <c r="B169" t="s">
        <v>61</v>
      </c>
      <c r="C169" t="str">
        <f t="shared" si="2"/>
        <v>NSC18:0 C1P</v>
      </c>
      <c r="D169">
        <v>31</v>
      </c>
      <c r="E169" t="s">
        <v>17</v>
      </c>
      <c r="F169" t="s">
        <v>17</v>
      </c>
      <c r="G169" t="s">
        <v>17</v>
      </c>
      <c r="H169" t="s">
        <v>17</v>
      </c>
    </row>
    <row r="170" spans="1:8" x14ac:dyDescent="0.2">
      <c r="A170" t="s">
        <v>72</v>
      </c>
      <c r="B170" t="s">
        <v>62</v>
      </c>
      <c r="C170" t="str">
        <f t="shared" si="2"/>
        <v>NSC20 C1P</v>
      </c>
      <c r="D170">
        <v>31</v>
      </c>
      <c r="E170" t="s">
        <v>17</v>
      </c>
      <c r="F170" t="s">
        <v>17</v>
      </c>
      <c r="G170" t="s">
        <v>17</v>
      </c>
      <c r="H170" t="s">
        <v>17</v>
      </c>
    </row>
    <row r="171" spans="1:8" x14ac:dyDescent="0.2">
      <c r="A171" t="s">
        <v>72</v>
      </c>
      <c r="B171" t="s">
        <v>63</v>
      </c>
      <c r="C171" t="str">
        <f t="shared" si="2"/>
        <v>NSC22 C1P</v>
      </c>
      <c r="D171">
        <v>31</v>
      </c>
      <c r="E171" t="s">
        <v>17</v>
      </c>
      <c r="F171" t="s">
        <v>17</v>
      </c>
      <c r="G171" t="s">
        <v>17</v>
      </c>
      <c r="H171" t="s">
        <v>17</v>
      </c>
    </row>
    <row r="172" spans="1:8" x14ac:dyDescent="0.2">
      <c r="A172" t="s">
        <v>72</v>
      </c>
      <c r="B172" t="s">
        <v>64</v>
      </c>
      <c r="C172" t="str">
        <f t="shared" si="2"/>
        <v>NSC24:1C1P</v>
      </c>
      <c r="D172">
        <v>31</v>
      </c>
      <c r="E172" t="s">
        <v>17</v>
      </c>
      <c r="F172" t="s">
        <v>17</v>
      </c>
      <c r="G172" t="s">
        <v>17</v>
      </c>
      <c r="H172" t="s">
        <v>17</v>
      </c>
    </row>
    <row r="173" spans="1:8" x14ac:dyDescent="0.2">
      <c r="A173" t="s">
        <v>72</v>
      </c>
      <c r="B173" t="s">
        <v>65</v>
      </c>
      <c r="C173" t="str">
        <f t="shared" si="2"/>
        <v>NSC24 C1P</v>
      </c>
      <c r="D173">
        <v>31</v>
      </c>
      <c r="E173" t="s">
        <v>17</v>
      </c>
      <c r="F173" t="s">
        <v>17</v>
      </c>
      <c r="G173" t="s">
        <v>17</v>
      </c>
      <c r="H173" t="s">
        <v>17</v>
      </c>
    </row>
    <row r="174" spans="1:8" x14ac:dyDescent="0.2">
      <c r="A174" t="s">
        <v>72</v>
      </c>
      <c r="B174" t="s">
        <v>66</v>
      </c>
      <c r="C174" t="str">
        <f t="shared" si="2"/>
        <v>NSC26:1 C1P</v>
      </c>
      <c r="D174">
        <v>31</v>
      </c>
      <c r="E174" t="s">
        <v>17</v>
      </c>
      <c r="F174" t="s">
        <v>17</v>
      </c>
      <c r="G174" t="s">
        <v>17</v>
      </c>
      <c r="H174" t="s">
        <v>17</v>
      </c>
    </row>
    <row r="175" spans="1:8" x14ac:dyDescent="0.2">
      <c r="A175" t="s">
        <v>72</v>
      </c>
      <c r="B175" t="s">
        <v>67</v>
      </c>
      <c r="C175" t="str">
        <f t="shared" si="2"/>
        <v>NSC26 C1P</v>
      </c>
      <c r="D175">
        <v>31</v>
      </c>
      <c r="E175" t="s">
        <v>17</v>
      </c>
      <c r="F175" t="s">
        <v>17</v>
      </c>
      <c r="G175" t="s">
        <v>17</v>
      </c>
      <c r="H175" t="s">
        <v>17</v>
      </c>
    </row>
  </sheetData>
  <autoFilter ref="A1:H1" xr:uid="{ACEC7513-2028-2C44-B32E-BCB4B0EBB60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EDE2-960C-5848-91C5-9C4272887DC0}">
  <dimension ref="A1:G28"/>
  <sheetViews>
    <sheetView workbookViewId="0">
      <selection activeCell="H1" sqref="H1:H1048576"/>
    </sheetView>
  </sheetViews>
  <sheetFormatPr baseColWidth="10" defaultRowHeight="16" x14ac:dyDescent="0.2"/>
  <cols>
    <col min="1" max="1" width="25" bestFit="1" customWidth="1"/>
    <col min="2" max="2" width="10.5" bestFit="1" customWidth="1"/>
    <col min="3" max="3" width="14.33203125" bestFit="1" customWidth="1"/>
    <col min="4" max="4" width="10.1640625" customWidth="1"/>
  </cols>
  <sheetData>
    <row r="1" spans="1:7" x14ac:dyDescent="0.2">
      <c r="A1" t="s">
        <v>78</v>
      </c>
      <c r="B1" t="s">
        <v>75</v>
      </c>
      <c r="C1" t="s">
        <v>74</v>
      </c>
      <c r="D1" t="s">
        <v>110</v>
      </c>
      <c r="E1" t="s">
        <v>111</v>
      </c>
      <c r="F1" t="s">
        <v>112</v>
      </c>
      <c r="G1" t="s">
        <v>167</v>
      </c>
    </row>
    <row r="2" spans="1:7" x14ac:dyDescent="0.2">
      <c r="A2" t="s">
        <v>72</v>
      </c>
      <c r="B2" t="s">
        <v>48</v>
      </c>
      <c r="C2">
        <v>52</v>
      </c>
      <c r="D2">
        <v>1.244E-2</v>
      </c>
      <c r="E2">
        <v>0.11854000000000001</v>
      </c>
      <c r="F2">
        <v>-0.27895999999999999</v>
      </c>
      <c r="G2">
        <v>1</v>
      </c>
    </row>
    <row r="3" spans="1:7" x14ac:dyDescent="0.2">
      <c r="A3" t="s">
        <v>72</v>
      </c>
      <c r="B3" t="s">
        <v>55</v>
      </c>
      <c r="C3">
        <v>52</v>
      </c>
      <c r="D3">
        <v>1.6199999999999999E-2</v>
      </c>
      <c r="E3">
        <v>0.11020000000000001</v>
      </c>
      <c r="F3">
        <v>-0.42596000000000001</v>
      </c>
      <c r="G3">
        <v>1</v>
      </c>
    </row>
    <row r="4" spans="1:7" x14ac:dyDescent="0.2">
      <c r="A4" t="s">
        <v>72</v>
      </c>
      <c r="B4" t="s">
        <v>51</v>
      </c>
      <c r="C4">
        <v>52</v>
      </c>
      <c r="D4">
        <v>2.6620000000000001E-2</v>
      </c>
      <c r="E4">
        <v>9.4509999999999997E-2</v>
      </c>
      <c r="F4">
        <v>-0.21765000000000001</v>
      </c>
      <c r="G4">
        <v>1</v>
      </c>
    </row>
    <row r="5" spans="1:7" x14ac:dyDescent="0.2">
      <c r="A5" t="s">
        <v>72</v>
      </c>
      <c r="B5" t="s">
        <v>52</v>
      </c>
      <c r="C5">
        <v>52</v>
      </c>
      <c r="D5">
        <v>3.4180000000000002E-2</v>
      </c>
      <c r="E5">
        <v>8.6629999999999999E-2</v>
      </c>
      <c r="F5">
        <v>-0.26183000000000001</v>
      </c>
      <c r="G5">
        <v>1</v>
      </c>
    </row>
    <row r="6" spans="1:7" x14ac:dyDescent="0.2">
      <c r="A6" t="s">
        <v>72</v>
      </c>
      <c r="B6" t="s">
        <v>53</v>
      </c>
      <c r="C6">
        <v>52</v>
      </c>
      <c r="D6">
        <v>0.10383000000000001</v>
      </c>
      <c r="E6">
        <v>5.2040000000000003E-2</v>
      </c>
      <c r="F6">
        <v>-0.21013000000000001</v>
      </c>
      <c r="G6">
        <v>1</v>
      </c>
    </row>
    <row r="7" spans="1:7" x14ac:dyDescent="0.2">
      <c r="A7" t="s">
        <v>72</v>
      </c>
      <c r="B7" t="s">
        <v>50</v>
      </c>
      <c r="C7">
        <v>52</v>
      </c>
      <c r="D7">
        <v>0.15841</v>
      </c>
      <c r="E7">
        <v>3.9390000000000001E-2</v>
      </c>
      <c r="F7">
        <v>-0.21196000000000001</v>
      </c>
      <c r="G7">
        <v>1</v>
      </c>
    </row>
    <row r="8" spans="1:7" x14ac:dyDescent="0.2">
      <c r="A8" t="s">
        <v>71</v>
      </c>
      <c r="B8" t="s">
        <v>54</v>
      </c>
      <c r="C8">
        <v>74</v>
      </c>
      <c r="D8">
        <v>0.20080999999999999</v>
      </c>
      <c r="E8">
        <v>2.2630000000000001E-2</v>
      </c>
      <c r="F8">
        <v>0.15647</v>
      </c>
      <c r="G8">
        <v>1</v>
      </c>
    </row>
    <row r="9" spans="1:7" x14ac:dyDescent="0.2">
      <c r="A9" t="s">
        <v>72</v>
      </c>
      <c r="B9" t="s">
        <v>56</v>
      </c>
      <c r="C9">
        <v>52</v>
      </c>
      <c r="D9">
        <v>0.20113</v>
      </c>
      <c r="E9">
        <v>3.2469999999999999E-2</v>
      </c>
      <c r="F9">
        <v>-0.18237999999999999</v>
      </c>
      <c r="G9">
        <v>0.99999999999957301</v>
      </c>
    </row>
    <row r="10" spans="1:7" x14ac:dyDescent="0.2">
      <c r="A10" t="s">
        <v>70</v>
      </c>
      <c r="B10" t="s">
        <v>50</v>
      </c>
      <c r="C10">
        <v>96</v>
      </c>
      <c r="D10">
        <v>0.21373</v>
      </c>
      <c r="E10">
        <v>1.6400000000000001E-2</v>
      </c>
      <c r="F10">
        <v>0.13904</v>
      </c>
      <c r="G10">
        <v>1</v>
      </c>
    </row>
    <row r="11" spans="1:7" x14ac:dyDescent="0.2">
      <c r="A11" t="s">
        <v>72</v>
      </c>
      <c r="B11" t="s">
        <v>49</v>
      </c>
      <c r="C11">
        <v>52</v>
      </c>
      <c r="D11">
        <v>0.21784999999999999</v>
      </c>
      <c r="E11">
        <v>3.0210000000000001E-2</v>
      </c>
      <c r="F11">
        <v>-0.16217000000000001</v>
      </c>
      <c r="G11">
        <v>0.99999999999183498</v>
      </c>
    </row>
    <row r="12" spans="1:7" x14ac:dyDescent="0.2">
      <c r="A12" t="s">
        <v>70</v>
      </c>
      <c r="B12" t="s">
        <v>51</v>
      </c>
      <c r="C12">
        <v>96</v>
      </c>
      <c r="D12">
        <v>0.24302000000000001</v>
      </c>
      <c r="E12">
        <v>1.447E-2</v>
      </c>
      <c r="F12">
        <v>8.5650000000000004E-2</v>
      </c>
      <c r="G12">
        <v>1</v>
      </c>
    </row>
    <row r="13" spans="1:7" x14ac:dyDescent="0.2">
      <c r="A13" t="s">
        <v>70</v>
      </c>
      <c r="B13" t="s">
        <v>52</v>
      </c>
      <c r="C13">
        <v>96</v>
      </c>
      <c r="D13">
        <v>0.27744000000000002</v>
      </c>
      <c r="E13">
        <v>1.2540000000000001E-2</v>
      </c>
      <c r="F13">
        <v>9.8100000000000007E-2</v>
      </c>
      <c r="G13">
        <v>1</v>
      </c>
    </row>
    <row r="14" spans="1:7" x14ac:dyDescent="0.2">
      <c r="A14" t="s">
        <v>70</v>
      </c>
      <c r="B14" t="s">
        <v>48</v>
      </c>
      <c r="C14">
        <v>96</v>
      </c>
      <c r="D14">
        <v>0.29350999999999999</v>
      </c>
      <c r="E14">
        <v>1.1730000000000001E-2</v>
      </c>
      <c r="F14">
        <v>9.2069999999999999E-2</v>
      </c>
      <c r="G14">
        <v>1</v>
      </c>
    </row>
    <row r="15" spans="1:7" x14ac:dyDescent="0.2">
      <c r="A15" t="s">
        <v>70</v>
      </c>
      <c r="B15" t="s">
        <v>49</v>
      </c>
      <c r="C15">
        <v>96</v>
      </c>
      <c r="D15">
        <v>0.30126999999999998</v>
      </c>
      <c r="E15">
        <v>1.136E-2</v>
      </c>
      <c r="F15">
        <v>-0.10772</v>
      </c>
      <c r="G15">
        <v>1</v>
      </c>
    </row>
    <row r="16" spans="1:7" x14ac:dyDescent="0.2">
      <c r="A16" t="s">
        <v>70</v>
      </c>
      <c r="B16" t="s">
        <v>53</v>
      </c>
      <c r="C16">
        <v>96</v>
      </c>
      <c r="D16">
        <v>0.30481999999999998</v>
      </c>
      <c r="E16">
        <v>1.12E-2</v>
      </c>
      <c r="F16">
        <v>0.10945000000000001</v>
      </c>
      <c r="G16">
        <v>1</v>
      </c>
    </row>
    <row r="17" spans="1:7" x14ac:dyDescent="0.2">
      <c r="A17" t="s">
        <v>71</v>
      </c>
      <c r="B17" t="s">
        <v>48</v>
      </c>
      <c r="C17">
        <v>74</v>
      </c>
      <c r="D17">
        <v>0.34605000000000002</v>
      </c>
      <c r="E17">
        <v>1.234E-2</v>
      </c>
      <c r="F17">
        <v>-9.4329999999999997E-2</v>
      </c>
      <c r="G17">
        <v>0.99999999944227402</v>
      </c>
    </row>
    <row r="18" spans="1:7" x14ac:dyDescent="0.2">
      <c r="A18" t="s">
        <v>70</v>
      </c>
      <c r="B18" t="s">
        <v>56</v>
      </c>
      <c r="C18">
        <v>96</v>
      </c>
      <c r="D18">
        <v>0.39056999999999997</v>
      </c>
      <c r="E18">
        <v>7.8499999999999993E-3</v>
      </c>
      <c r="F18">
        <v>8.9090000000000003E-2</v>
      </c>
      <c r="G18">
        <v>0.99999999996322997</v>
      </c>
    </row>
    <row r="19" spans="1:7" x14ac:dyDescent="0.2">
      <c r="A19" t="s">
        <v>71</v>
      </c>
      <c r="B19" t="s">
        <v>49</v>
      </c>
      <c r="C19">
        <v>74</v>
      </c>
      <c r="D19">
        <v>0.40383999999999998</v>
      </c>
      <c r="E19">
        <v>9.7000000000000003E-3</v>
      </c>
      <c r="F19">
        <v>0.10388</v>
      </c>
      <c r="G19">
        <v>0.99999999281037499</v>
      </c>
    </row>
    <row r="20" spans="1:7" x14ac:dyDescent="0.2">
      <c r="A20" t="s">
        <v>71</v>
      </c>
      <c r="B20" t="s">
        <v>55</v>
      </c>
      <c r="C20">
        <v>74</v>
      </c>
      <c r="D20">
        <v>0.47582999999999998</v>
      </c>
      <c r="E20">
        <v>7.0899999999999999E-3</v>
      </c>
      <c r="F20">
        <v>-0.11</v>
      </c>
      <c r="G20">
        <v>0.99994841414319602</v>
      </c>
    </row>
    <row r="21" spans="1:7" x14ac:dyDescent="0.2">
      <c r="A21" t="s">
        <v>70</v>
      </c>
      <c r="B21" t="s">
        <v>54</v>
      </c>
      <c r="C21">
        <v>96</v>
      </c>
      <c r="D21">
        <v>0.49380000000000002</v>
      </c>
      <c r="E21">
        <v>5.0000000000000001E-3</v>
      </c>
      <c r="F21">
        <v>7.8520000000000006E-2</v>
      </c>
      <c r="G21">
        <v>0.99999951120754105</v>
      </c>
    </row>
    <row r="22" spans="1:7" x14ac:dyDescent="0.2">
      <c r="A22" t="s">
        <v>71</v>
      </c>
      <c r="B22" t="s">
        <v>53</v>
      </c>
      <c r="C22">
        <v>74</v>
      </c>
      <c r="D22">
        <v>0.63388999999999995</v>
      </c>
      <c r="E22">
        <v>3.1700000000000001E-3</v>
      </c>
      <c r="F22">
        <v>-5.7259999999999998E-2</v>
      </c>
      <c r="G22">
        <v>0.97469832771834697</v>
      </c>
    </row>
    <row r="23" spans="1:7" x14ac:dyDescent="0.2">
      <c r="A23" t="s">
        <v>71</v>
      </c>
      <c r="B23" t="s">
        <v>56</v>
      </c>
      <c r="C23">
        <v>74</v>
      </c>
      <c r="D23">
        <v>0.67942999999999998</v>
      </c>
      <c r="E23">
        <v>2.3900000000000002E-3</v>
      </c>
      <c r="F23">
        <v>4.8009999999999997E-2</v>
      </c>
      <c r="G23">
        <v>0.90116120962573398</v>
      </c>
    </row>
    <row r="24" spans="1:7" x14ac:dyDescent="0.2">
      <c r="A24" t="s">
        <v>72</v>
      </c>
      <c r="B24" t="s">
        <v>54</v>
      </c>
      <c r="C24">
        <v>52</v>
      </c>
      <c r="D24">
        <v>0.74126000000000003</v>
      </c>
      <c r="E24">
        <v>2.2000000000000001E-3</v>
      </c>
      <c r="F24">
        <v>5.2780000000000001E-2</v>
      </c>
      <c r="G24">
        <v>0.64635869358312903</v>
      </c>
    </row>
    <row r="25" spans="1:7" x14ac:dyDescent="0.2">
      <c r="A25" t="s">
        <v>70</v>
      </c>
      <c r="B25" t="s">
        <v>55</v>
      </c>
      <c r="C25">
        <v>96</v>
      </c>
      <c r="D25">
        <v>0.78649999999999998</v>
      </c>
      <c r="E25">
        <v>7.7999999999999999E-4</v>
      </c>
      <c r="F25">
        <v>-3.968E-2</v>
      </c>
      <c r="G25">
        <v>0.78179787641399301</v>
      </c>
    </row>
    <row r="26" spans="1:7" x14ac:dyDescent="0.2">
      <c r="A26" t="s">
        <v>71</v>
      </c>
      <c r="B26" t="s">
        <v>51</v>
      </c>
      <c r="C26">
        <v>74</v>
      </c>
      <c r="D26">
        <v>0.84470999999999996</v>
      </c>
      <c r="E26">
        <v>5.4000000000000001E-4</v>
      </c>
      <c r="F26">
        <v>1.5959999999999998E-2</v>
      </c>
      <c r="G26">
        <v>0.39120464722074999</v>
      </c>
    </row>
    <row r="27" spans="1:7" x14ac:dyDescent="0.2">
      <c r="A27" t="s">
        <v>71</v>
      </c>
      <c r="B27" t="s">
        <v>52</v>
      </c>
      <c r="C27">
        <v>74</v>
      </c>
      <c r="D27">
        <v>0.92722000000000004</v>
      </c>
      <c r="E27">
        <v>1.2E-4</v>
      </c>
      <c r="F27">
        <v>9.8600000000000007E-3</v>
      </c>
      <c r="G27">
        <v>0.11486551688508</v>
      </c>
    </row>
    <row r="28" spans="1:7" x14ac:dyDescent="0.2">
      <c r="A28" t="s">
        <v>71</v>
      </c>
      <c r="B28" t="s">
        <v>50</v>
      </c>
      <c r="C28">
        <v>74</v>
      </c>
      <c r="D28">
        <v>0.94054000000000004</v>
      </c>
      <c r="E28" s="3">
        <v>8.0000000000000007E-5</v>
      </c>
      <c r="F28">
        <v>-8.5699999999999995E-3</v>
      </c>
      <c r="G28">
        <v>9.7093771950509195E-2</v>
      </c>
    </row>
  </sheetData>
  <autoFilter ref="A1:G1" xr:uid="{5E49EDE2-960C-5848-91C5-9C4272887DC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0C22F-E125-1840-81AA-8EABD4A3891F}">
  <dimension ref="A1:P49"/>
  <sheetViews>
    <sheetView zoomScaleNormal="100" workbookViewId="0">
      <selection activeCell="O10" sqref="O10"/>
    </sheetView>
  </sheetViews>
  <sheetFormatPr baseColWidth="10" defaultRowHeight="16" x14ac:dyDescent="0.2"/>
  <cols>
    <col min="2" max="2" width="17.33203125" bestFit="1" customWidth="1"/>
    <col min="4" max="4" width="17.33203125" bestFit="1" customWidth="1"/>
    <col min="6" max="6" width="12.83203125" bestFit="1" customWidth="1"/>
    <col min="7" max="7" width="18.33203125" bestFit="1" customWidth="1"/>
  </cols>
  <sheetData>
    <row r="1" spans="1:16" x14ac:dyDescent="0.2">
      <c r="B1" s="6" t="s">
        <v>115</v>
      </c>
      <c r="C1" s="6" t="s">
        <v>116</v>
      </c>
      <c r="D1" s="6" t="s">
        <v>117</v>
      </c>
      <c r="E1" s="6" t="s">
        <v>118</v>
      </c>
      <c r="F1" s="6" t="s">
        <v>154</v>
      </c>
      <c r="G1" s="6" t="s">
        <v>155</v>
      </c>
      <c r="H1" s="6" t="s">
        <v>119</v>
      </c>
      <c r="I1" s="6" t="s">
        <v>120</v>
      </c>
      <c r="J1" s="6" t="s">
        <v>121</v>
      </c>
      <c r="K1" s="6" t="s">
        <v>122</v>
      </c>
      <c r="L1" s="6" t="s">
        <v>123</v>
      </c>
      <c r="M1" s="6" t="s">
        <v>124</v>
      </c>
      <c r="N1" s="6" t="s">
        <v>125</v>
      </c>
      <c r="P1" t="s">
        <v>126</v>
      </c>
    </row>
    <row r="2" spans="1:16" x14ac:dyDescent="0.2">
      <c r="A2">
        <v>1</v>
      </c>
      <c r="B2" t="s">
        <v>19</v>
      </c>
      <c r="C2" t="s">
        <v>127</v>
      </c>
      <c r="D2" t="s">
        <v>128</v>
      </c>
      <c r="E2" t="s">
        <v>129</v>
      </c>
      <c r="F2">
        <v>1.1002853079705199</v>
      </c>
      <c r="G2">
        <v>0.122994737508623</v>
      </c>
      <c r="H2">
        <v>8.9457917489630994</v>
      </c>
      <c r="I2">
        <v>0</v>
      </c>
      <c r="J2">
        <v>0.86870027897979796</v>
      </c>
      <c r="K2">
        <v>1.3418780747327099</v>
      </c>
      <c r="L2">
        <v>1.1002853079705199</v>
      </c>
      <c r="M2">
        <v>0.54338806346406499</v>
      </c>
      <c r="N2">
        <v>1.66492639840449</v>
      </c>
      <c r="P2" t="s">
        <v>130</v>
      </c>
    </row>
    <row r="3" spans="1:16" x14ac:dyDescent="0.2">
      <c r="A3">
        <v>2</v>
      </c>
      <c r="B3" t="s">
        <v>131</v>
      </c>
      <c r="C3" t="s">
        <v>127</v>
      </c>
      <c r="D3" t="s">
        <v>19</v>
      </c>
      <c r="E3" t="s">
        <v>132</v>
      </c>
      <c r="F3">
        <v>-0.52198573515260605</v>
      </c>
      <c r="G3">
        <v>0.15765565334943901</v>
      </c>
      <c r="H3">
        <v>-3.3109230405816201</v>
      </c>
      <c r="I3">
        <v>9.2988778702474096E-4</v>
      </c>
      <c r="J3">
        <v>-0.78225723837772498</v>
      </c>
      <c r="K3">
        <v>-0.18615314023373999</v>
      </c>
      <c r="L3">
        <v>-0.52198573515260605</v>
      </c>
      <c r="M3">
        <v>-0.57694198554453902</v>
      </c>
      <c r="N3">
        <v>-0.57694198554453902</v>
      </c>
    </row>
    <row r="4" spans="1:16" x14ac:dyDescent="0.2">
      <c r="A4">
        <v>3</v>
      </c>
      <c r="B4" t="s">
        <v>131</v>
      </c>
      <c r="C4" t="s">
        <v>127</v>
      </c>
      <c r="D4" t="s">
        <v>128</v>
      </c>
      <c r="E4" t="s">
        <v>133</v>
      </c>
      <c r="F4">
        <v>0.83313276070369202</v>
      </c>
      <c r="G4">
        <v>0.24175803430922699</v>
      </c>
      <c r="H4">
        <v>3.4461430127201198</v>
      </c>
      <c r="I4">
        <v>5.68649334362625E-4</v>
      </c>
      <c r="J4">
        <v>0.34257272734406302</v>
      </c>
      <c r="K4">
        <v>1.3077057694311001</v>
      </c>
      <c r="L4">
        <v>0.83313276070369202</v>
      </c>
      <c r="M4">
        <v>0.45477072763294502</v>
      </c>
      <c r="N4">
        <v>1.3934052670035899</v>
      </c>
    </row>
    <row r="5" spans="1:16" x14ac:dyDescent="0.2">
      <c r="A5">
        <v>4</v>
      </c>
      <c r="B5" t="s">
        <v>19</v>
      </c>
      <c r="C5" t="s">
        <v>134</v>
      </c>
      <c r="D5" t="s">
        <v>19</v>
      </c>
      <c r="F5">
        <v>0.30778180807412597</v>
      </c>
      <c r="G5">
        <v>6.1554149194308301E-2</v>
      </c>
      <c r="H5">
        <v>5.0001797133536803</v>
      </c>
      <c r="I5" s="3">
        <v>5.7276901710423502E-7</v>
      </c>
      <c r="J5">
        <v>0.20158748124176101</v>
      </c>
      <c r="K5">
        <v>0.44545693599756597</v>
      </c>
      <c r="L5">
        <v>0.30778180807412597</v>
      </c>
      <c r="M5">
        <v>0.70472941248477305</v>
      </c>
      <c r="N5">
        <v>0.70472941248477305</v>
      </c>
    </row>
    <row r="6" spans="1:16" x14ac:dyDescent="0.2">
      <c r="A6">
        <v>5</v>
      </c>
      <c r="B6" t="s">
        <v>131</v>
      </c>
      <c r="C6" t="s">
        <v>134</v>
      </c>
      <c r="D6" t="s">
        <v>131</v>
      </c>
      <c r="F6">
        <v>0.26650249975689</v>
      </c>
      <c r="G6">
        <v>5.64665274535502E-2</v>
      </c>
      <c r="H6">
        <v>4.7196544886900904</v>
      </c>
      <c r="I6" s="3">
        <v>2.36245568552285E-6</v>
      </c>
      <c r="J6">
        <v>0.18279582189914401</v>
      </c>
      <c r="K6">
        <v>0.42942595242861697</v>
      </c>
      <c r="L6">
        <v>0.26650249975689</v>
      </c>
      <c r="M6">
        <v>0.74546585858942105</v>
      </c>
      <c r="N6">
        <v>0.74546585858942105</v>
      </c>
    </row>
    <row r="7" spans="1:16" x14ac:dyDescent="0.2">
      <c r="A7">
        <v>6</v>
      </c>
      <c r="B7" t="s">
        <v>128</v>
      </c>
      <c r="C7" t="s">
        <v>134</v>
      </c>
      <c r="D7" t="s">
        <v>128</v>
      </c>
      <c r="F7">
        <v>0.106519742883379</v>
      </c>
      <c r="G7">
        <v>0</v>
      </c>
      <c r="H7" t="s">
        <v>17</v>
      </c>
      <c r="I7" t="s">
        <v>17</v>
      </c>
      <c r="J7">
        <v>0.106519742883379</v>
      </c>
      <c r="K7">
        <v>0.106519742883379</v>
      </c>
      <c r="L7">
        <v>0.106519742883379</v>
      </c>
      <c r="M7">
        <v>1</v>
      </c>
      <c r="N7">
        <v>0.106519742883379</v>
      </c>
    </row>
    <row r="8" spans="1:16" x14ac:dyDescent="0.2">
      <c r="A8">
        <v>7</v>
      </c>
      <c r="B8" t="s">
        <v>135</v>
      </c>
      <c r="C8" t="s">
        <v>136</v>
      </c>
      <c r="D8" t="s">
        <v>137</v>
      </c>
      <c r="E8" t="s">
        <v>135</v>
      </c>
      <c r="F8">
        <v>-0.57433323535860503</v>
      </c>
      <c r="G8">
        <v>0.19939462925948601</v>
      </c>
      <c r="H8">
        <v>-2.8803846798259798</v>
      </c>
      <c r="I8">
        <v>3.9719022558803996E-3</v>
      </c>
      <c r="J8">
        <v>-0.98960592402567404</v>
      </c>
      <c r="K8">
        <v>-0.20234118672939599</v>
      </c>
      <c r="L8">
        <v>-0.57433323535860503</v>
      </c>
      <c r="M8">
        <v>-0.31350338825615998</v>
      </c>
      <c r="N8">
        <v>-0.96056594208100698</v>
      </c>
    </row>
    <row r="9" spans="1:16" x14ac:dyDescent="0.2">
      <c r="A9">
        <v>8</v>
      </c>
      <c r="B9" s="7" t="s">
        <v>138</v>
      </c>
      <c r="C9" s="7" t="s">
        <v>136</v>
      </c>
      <c r="D9" s="7" t="s">
        <v>139</v>
      </c>
      <c r="E9" s="7" t="s">
        <v>138</v>
      </c>
      <c r="F9" s="7">
        <v>0.25879952534508799</v>
      </c>
      <c r="G9" s="7">
        <v>0.222383991864674</v>
      </c>
      <c r="H9" s="7">
        <v>1.1637506961498101</v>
      </c>
      <c r="I9" s="7">
        <v>0.24452505800563801</v>
      </c>
      <c r="J9" s="7">
        <v>-0.16485514843256199</v>
      </c>
      <c r="K9" s="7">
        <v>0.73889828883870301</v>
      </c>
      <c r="L9" s="7">
        <v>0.25879952534508799</v>
      </c>
      <c r="M9" s="7">
        <v>0.14126733937678501</v>
      </c>
      <c r="N9" s="7">
        <v>0.43283932492258398</v>
      </c>
    </row>
    <row r="11" spans="1:16" x14ac:dyDescent="0.2">
      <c r="B11" s="6" t="s">
        <v>115</v>
      </c>
      <c r="C11" s="6" t="s">
        <v>116</v>
      </c>
      <c r="D11" s="6" t="s">
        <v>117</v>
      </c>
      <c r="E11" s="6" t="s">
        <v>118</v>
      </c>
      <c r="F11" s="6" t="s">
        <v>154</v>
      </c>
      <c r="G11" s="6" t="s">
        <v>155</v>
      </c>
      <c r="H11" s="6" t="s">
        <v>119</v>
      </c>
      <c r="I11" s="6" t="s">
        <v>120</v>
      </c>
      <c r="J11" s="6" t="s">
        <v>121</v>
      </c>
      <c r="K11" s="6" t="s">
        <v>122</v>
      </c>
      <c r="L11" s="6" t="s">
        <v>123</v>
      </c>
      <c r="M11" s="6" t="s">
        <v>124</v>
      </c>
      <c r="N11" s="6" t="s">
        <v>125</v>
      </c>
      <c r="P11" t="s">
        <v>140</v>
      </c>
    </row>
    <row r="12" spans="1:16" x14ac:dyDescent="0.2">
      <c r="A12">
        <v>1</v>
      </c>
      <c r="B12" t="s">
        <v>19</v>
      </c>
      <c r="C12" t="s">
        <v>127</v>
      </c>
      <c r="D12" t="s">
        <v>141</v>
      </c>
      <c r="E12" t="s">
        <v>129</v>
      </c>
      <c r="F12">
        <v>0.91438889063948703</v>
      </c>
      <c r="G12">
        <v>0.23465505433706299</v>
      </c>
      <c r="H12">
        <v>3.8967363955691399</v>
      </c>
      <c r="I12" s="3">
        <v>9.7497638605004196E-5</v>
      </c>
      <c r="J12">
        <v>0.32858607700479803</v>
      </c>
      <c r="K12">
        <v>1.2683089703991199</v>
      </c>
      <c r="L12">
        <v>0.91438889063948703</v>
      </c>
      <c r="M12">
        <v>0.49718605896885898</v>
      </c>
      <c r="N12">
        <v>1.30419706570687</v>
      </c>
      <c r="P12" t="s">
        <v>142</v>
      </c>
    </row>
    <row r="13" spans="1:16" x14ac:dyDescent="0.2">
      <c r="A13">
        <v>2</v>
      </c>
      <c r="B13" t="s">
        <v>131</v>
      </c>
      <c r="C13" t="s">
        <v>127</v>
      </c>
      <c r="D13" t="s">
        <v>19</v>
      </c>
      <c r="E13" t="s">
        <v>132</v>
      </c>
      <c r="F13">
        <v>-0.526488758044655</v>
      </c>
      <c r="G13">
        <v>0.12727455652240699</v>
      </c>
      <c r="H13">
        <v>-4.1366379300796403</v>
      </c>
      <c r="I13" s="3">
        <v>3.5243154411279703E-5</v>
      </c>
      <c r="J13">
        <v>-0.73917363085222898</v>
      </c>
      <c r="K13">
        <v>-0.228800117762304</v>
      </c>
      <c r="L13">
        <v>-0.526488758044655</v>
      </c>
      <c r="M13">
        <v>-0.60977772709952405</v>
      </c>
      <c r="N13">
        <v>-0.60977772709952405</v>
      </c>
    </row>
    <row r="14" spans="1:16" x14ac:dyDescent="0.2">
      <c r="A14">
        <v>3</v>
      </c>
      <c r="B14" t="s">
        <v>131</v>
      </c>
      <c r="C14" t="s">
        <v>127</v>
      </c>
      <c r="D14" t="s">
        <v>141</v>
      </c>
      <c r="E14" t="s">
        <v>133</v>
      </c>
      <c r="F14">
        <v>0.69651265888843605</v>
      </c>
      <c r="G14">
        <v>0.21351655620816901</v>
      </c>
      <c r="H14">
        <v>3.2621014091729998</v>
      </c>
      <c r="I14">
        <v>1.1058957420833099E-3</v>
      </c>
      <c r="J14">
        <v>0.33111082233210198</v>
      </c>
      <c r="K14">
        <v>1.17859217416096</v>
      </c>
      <c r="L14">
        <v>0.69651265888843605</v>
      </c>
      <c r="M14">
        <v>0.43863115005182901</v>
      </c>
      <c r="N14">
        <v>1.15059834946228</v>
      </c>
    </row>
    <row r="15" spans="1:16" x14ac:dyDescent="0.2">
      <c r="A15">
        <v>4</v>
      </c>
      <c r="B15" t="s">
        <v>19</v>
      </c>
      <c r="C15" t="s">
        <v>134</v>
      </c>
      <c r="D15" t="s">
        <v>19</v>
      </c>
      <c r="F15">
        <v>0.37004839881722001</v>
      </c>
      <c r="G15">
        <v>5.9773050180234502E-2</v>
      </c>
      <c r="H15">
        <v>6.1908903377259303</v>
      </c>
      <c r="I15" s="3">
        <v>5.9825322473727696E-10</v>
      </c>
      <c r="J15">
        <v>0.27580389083948098</v>
      </c>
      <c r="K15">
        <v>0.53812770502385998</v>
      </c>
      <c r="L15">
        <v>0.37004839881722001</v>
      </c>
      <c r="M15">
        <v>0.75280602276701403</v>
      </c>
      <c r="N15">
        <v>0.75280602276701403</v>
      </c>
    </row>
    <row r="16" spans="1:16" x14ac:dyDescent="0.2">
      <c r="A16">
        <v>5</v>
      </c>
      <c r="B16" t="s">
        <v>131</v>
      </c>
      <c r="C16" t="s">
        <v>134</v>
      </c>
      <c r="D16" t="s">
        <v>131</v>
      </c>
      <c r="F16">
        <v>0.25714870028463499</v>
      </c>
      <c r="G16">
        <v>5.4836540622447499E-2</v>
      </c>
      <c r="H16">
        <v>4.6893676618865801</v>
      </c>
      <c r="I16" s="3">
        <v>2.7405060245566702E-6</v>
      </c>
      <c r="J16">
        <v>0.169755731198872</v>
      </c>
      <c r="K16">
        <v>0.39138460840217698</v>
      </c>
      <c r="L16">
        <v>0.25714870028463499</v>
      </c>
      <c r="M16">
        <v>0.70173606787355403</v>
      </c>
      <c r="N16">
        <v>0.70173606787355403</v>
      </c>
    </row>
    <row r="17" spans="1:16" x14ac:dyDescent="0.2">
      <c r="A17">
        <v>6</v>
      </c>
      <c r="B17" t="s">
        <v>141</v>
      </c>
      <c r="C17" t="s">
        <v>134</v>
      </c>
      <c r="D17" t="s">
        <v>141</v>
      </c>
      <c r="F17">
        <v>0.14532871972318301</v>
      </c>
      <c r="G17">
        <v>0</v>
      </c>
      <c r="H17" t="s">
        <v>17</v>
      </c>
      <c r="I17" t="s">
        <v>17</v>
      </c>
      <c r="J17">
        <v>0.14532871972318301</v>
      </c>
      <c r="K17">
        <v>0.14532871972318301</v>
      </c>
      <c r="L17">
        <v>0.14532871972318301</v>
      </c>
      <c r="M17">
        <v>1</v>
      </c>
      <c r="N17">
        <v>0.14532871972318301</v>
      </c>
    </row>
    <row r="18" spans="1:16" x14ac:dyDescent="0.2">
      <c r="A18">
        <v>7</v>
      </c>
      <c r="B18" t="s">
        <v>135</v>
      </c>
      <c r="C18" t="s">
        <v>136</v>
      </c>
      <c r="D18" t="s">
        <v>137</v>
      </c>
      <c r="E18" t="s">
        <v>135</v>
      </c>
      <c r="F18">
        <v>-0.48141547140261298</v>
      </c>
      <c r="G18">
        <v>0.188329620378205</v>
      </c>
      <c r="H18">
        <v>-2.5562387394815</v>
      </c>
      <c r="I18">
        <v>1.0581049500455899E-2</v>
      </c>
      <c r="J18">
        <v>-0.88371880891314902</v>
      </c>
      <c r="K18">
        <v>-0.166721375909199</v>
      </c>
      <c r="L18">
        <v>-0.48141547140261298</v>
      </c>
      <c r="M18">
        <v>-0.30317298498360101</v>
      </c>
      <c r="N18">
        <v>-0.795270322416602</v>
      </c>
    </row>
    <row r="19" spans="1:16" x14ac:dyDescent="0.2">
      <c r="A19">
        <v>8</v>
      </c>
      <c r="B19" s="7" t="s">
        <v>138</v>
      </c>
      <c r="C19" s="7" t="s">
        <v>136</v>
      </c>
      <c r="D19" s="7" t="s">
        <v>139</v>
      </c>
      <c r="E19" s="7" t="s">
        <v>138</v>
      </c>
      <c r="F19" s="7">
        <v>0.21509718748582199</v>
      </c>
      <c r="G19" s="7">
        <v>0.203212987346195</v>
      </c>
      <c r="H19" s="7">
        <v>1.0584814991149201</v>
      </c>
      <c r="I19" s="7">
        <v>0.28983598101714603</v>
      </c>
      <c r="J19" s="7">
        <v>-0.17743054506249101</v>
      </c>
      <c r="K19" s="7">
        <v>0.65353538457013904</v>
      </c>
      <c r="L19" s="7">
        <v>0.21509718748582199</v>
      </c>
      <c r="M19" s="7">
        <v>0.135458165068228</v>
      </c>
      <c r="N19" s="7">
        <v>0.35532802704567501</v>
      </c>
    </row>
    <row r="21" spans="1:16" x14ac:dyDescent="0.2">
      <c r="B21" s="6" t="s">
        <v>115</v>
      </c>
      <c r="C21" s="6" t="s">
        <v>116</v>
      </c>
      <c r="D21" s="6" t="s">
        <v>117</v>
      </c>
      <c r="E21" s="6" t="s">
        <v>118</v>
      </c>
      <c r="F21" s="6" t="s">
        <v>154</v>
      </c>
      <c r="G21" s="6" t="s">
        <v>155</v>
      </c>
      <c r="H21" s="6" t="s">
        <v>119</v>
      </c>
      <c r="I21" s="6" t="s">
        <v>120</v>
      </c>
      <c r="J21" s="6" t="s">
        <v>121</v>
      </c>
      <c r="K21" s="6" t="s">
        <v>122</v>
      </c>
      <c r="L21" s="6" t="s">
        <v>123</v>
      </c>
      <c r="M21" s="6" t="s">
        <v>124</v>
      </c>
      <c r="N21" s="6" t="s">
        <v>125</v>
      </c>
      <c r="P21" t="s">
        <v>143</v>
      </c>
    </row>
    <row r="22" spans="1:16" x14ac:dyDescent="0.2">
      <c r="A22">
        <v>1</v>
      </c>
      <c r="B22" t="s">
        <v>19</v>
      </c>
      <c r="C22" t="s">
        <v>127</v>
      </c>
      <c r="D22" t="s">
        <v>144</v>
      </c>
      <c r="E22" t="s">
        <v>129</v>
      </c>
      <c r="F22">
        <v>0.94163827153557</v>
      </c>
      <c r="G22">
        <v>0.25441244844558097</v>
      </c>
      <c r="H22">
        <v>3.7012271895059699</v>
      </c>
      <c r="I22">
        <v>2.14559258807867E-4</v>
      </c>
      <c r="J22">
        <v>0.31026026366894399</v>
      </c>
      <c r="K22">
        <v>1.31660643333278</v>
      </c>
      <c r="L22">
        <v>0.94163827153557</v>
      </c>
      <c r="M22">
        <v>0.38094206923389801</v>
      </c>
      <c r="N22">
        <v>1.3430629825731</v>
      </c>
      <c r="P22" t="s">
        <v>145</v>
      </c>
    </row>
    <row r="23" spans="1:16" x14ac:dyDescent="0.2">
      <c r="A23">
        <v>2</v>
      </c>
      <c r="B23" t="s">
        <v>131</v>
      </c>
      <c r="C23" t="s">
        <v>127</v>
      </c>
      <c r="D23" t="s">
        <v>19</v>
      </c>
      <c r="E23" t="s">
        <v>132</v>
      </c>
      <c r="F23">
        <v>-0.432767219401342</v>
      </c>
      <c r="G23">
        <v>0.15323524001313599</v>
      </c>
      <c r="H23">
        <v>-2.8242016612121601</v>
      </c>
      <c r="I23">
        <v>4.7398552027999603E-3</v>
      </c>
      <c r="J23">
        <v>-0.72002389739118899</v>
      </c>
      <c r="K23">
        <v>-0.113330300347375</v>
      </c>
      <c r="L23">
        <v>-0.432767219401342</v>
      </c>
      <c r="M23">
        <v>-0.501229717401391</v>
      </c>
      <c r="N23">
        <v>-0.501229717401391</v>
      </c>
    </row>
    <row r="24" spans="1:16" x14ac:dyDescent="0.2">
      <c r="A24">
        <v>3</v>
      </c>
      <c r="B24" t="s">
        <v>131</v>
      </c>
      <c r="C24" t="s">
        <v>127</v>
      </c>
      <c r="D24" t="s">
        <v>144</v>
      </c>
      <c r="E24" t="s">
        <v>133</v>
      </c>
      <c r="F24">
        <v>0.61366291529492201</v>
      </c>
      <c r="G24">
        <v>0.26254079476694397</v>
      </c>
      <c r="H24">
        <v>2.3374002346555902</v>
      </c>
      <c r="I24">
        <v>1.9418382947691899E-2</v>
      </c>
      <c r="J24">
        <v>5.8036417862944799E-2</v>
      </c>
      <c r="K24">
        <v>1.09012650138705</v>
      </c>
      <c r="L24">
        <v>0.61366291529492201</v>
      </c>
      <c r="M24">
        <v>0.28753265124377803</v>
      </c>
      <c r="N24">
        <v>1.0137353979917301</v>
      </c>
    </row>
    <row r="25" spans="1:16" x14ac:dyDescent="0.2">
      <c r="A25">
        <v>4</v>
      </c>
      <c r="B25" t="s">
        <v>19</v>
      </c>
      <c r="C25" t="s">
        <v>134</v>
      </c>
      <c r="D25" t="s">
        <v>19</v>
      </c>
      <c r="F25">
        <v>0.42022530044133699</v>
      </c>
      <c r="G25">
        <v>6.7888931404687797E-2</v>
      </c>
      <c r="H25">
        <v>6.1898941660513502</v>
      </c>
      <c r="I25" s="3">
        <v>6.0204619067860697E-10</v>
      </c>
      <c r="J25">
        <v>0.31110106917011998</v>
      </c>
      <c r="K25">
        <v>0.568996895125781</v>
      </c>
      <c r="L25">
        <v>0.42022530044133699</v>
      </c>
      <c r="M25">
        <v>0.85488313988779596</v>
      </c>
      <c r="N25">
        <v>0.85488313988779596</v>
      </c>
    </row>
    <row r="26" spans="1:16" x14ac:dyDescent="0.2">
      <c r="A26">
        <v>5</v>
      </c>
      <c r="B26" t="s">
        <v>131</v>
      </c>
      <c r="C26" t="s">
        <v>134</v>
      </c>
      <c r="D26" t="s">
        <v>131</v>
      </c>
      <c r="F26">
        <v>0.28432449829836998</v>
      </c>
      <c r="G26">
        <v>5.77208675330367E-2</v>
      </c>
      <c r="H26">
        <v>4.92585282325558</v>
      </c>
      <c r="I26" s="3">
        <v>8.3993202770749096E-7</v>
      </c>
      <c r="J26">
        <v>0.19706374026819701</v>
      </c>
      <c r="K26">
        <v>0.41498406748650202</v>
      </c>
      <c r="L26">
        <v>0.28432449829836998</v>
      </c>
      <c r="M26">
        <v>0.77589641796816999</v>
      </c>
      <c r="N26">
        <v>0.77589641796816999</v>
      </c>
    </row>
    <row r="27" spans="1:16" x14ac:dyDescent="0.2">
      <c r="A27">
        <v>6</v>
      </c>
      <c r="B27" t="s">
        <v>144</v>
      </c>
      <c r="C27" t="s">
        <v>134</v>
      </c>
      <c r="D27" t="s">
        <v>144</v>
      </c>
      <c r="F27">
        <v>8.0449826989619402E-2</v>
      </c>
      <c r="G27">
        <v>0</v>
      </c>
      <c r="H27" t="s">
        <v>17</v>
      </c>
      <c r="I27" t="s">
        <v>17</v>
      </c>
      <c r="J27">
        <v>8.0449826989619402E-2</v>
      </c>
      <c r="K27">
        <v>8.0449826989619402E-2</v>
      </c>
      <c r="L27">
        <v>8.0449826989619402E-2</v>
      </c>
      <c r="M27">
        <v>1</v>
      </c>
      <c r="N27">
        <v>8.0449826989619402E-2</v>
      </c>
    </row>
    <row r="28" spans="1:16" x14ac:dyDescent="0.2">
      <c r="A28">
        <v>7</v>
      </c>
      <c r="B28" t="s">
        <v>135</v>
      </c>
      <c r="C28" t="s">
        <v>136</v>
      </c>
      <c r="D28" t="s">
        <v>137</v>
      </c>
      <c r="E28" t="s">
        <v>135</v>
      </c>
      <c r="F28">
        <v>-0.40751017645433502</v>
      </c>
      <c r="G28">
        <v>0.19213924236866001</v>
      </c>
      <c r="H28">
        <v>-2.1209107074152</v>
      </c>
      <c r="I28">
        <v>3.3929317426388599E-2</v>
      </c>
      <c r="J28">
        <v>-0.84155147496054294</v>
      </c>
      <c r="K28">
        <v>-8.6260329283135095E-2</v>
      </c>
      <c r="L28">
        <v>-0.40751017645433502</v>
      </c>
      <c r="M28">
        <v>-0.19093948570840799</v>
      </c>
      <c r="N28">
        <v>-0.67318307920738296</v>
      </c>
    </row>
    <row r="29" spans="1:16" x14ac:dyDescent="0.2">
      <c r="A29">
        <v>8</v>
      </c>
      <c r="B29" s="7" t="s">
        <v>138</v>
      </c>
      <c r="C29" s="7" t="s">
        <v>136</v>
      </c>
      <c r="D29" s="7" t="s">
        <v>139</v>
      </c>
      <c r="E29" s="7" t="s">
        <v>138</v>
      </c>
      <c r="F29" s="7">
        <v>0.20615273884058699</v>
      </c>
      <c r="G29" s="7">
        <v>0.30949602501517898</v>
      </c>
      <c r="H29" s="7">
        <v>0.66609171743151296</v>
      </c>
      <c r="I29" s="7">
        <v>0.50535247825472296</v>
      </c>
      <c r="J29" s="7">
        <v>-0.248288725207335</v>
      </c>
      <c r="K29" s="7">
        <v>0.93091133956709204</v>
      </c>
      <c r="L29" s="7">
        <v>0.20615273884058699</v>
      </c>
      <c r="M29" s="7">
        <v>9.6593165535370007E-2</v>
      </c>
      <c r="N29" s="7">
        <v>0.340552318784347</v>
      </c>
    </row>
    <row r="31" spans="1:16" x14ac:dyDescent="0.2">
      <c r="B31" s="6" t="s">
        <v>115</v>
      </c>
      <c r="C31" s="6" t="s">
        <v>116</v>
      </c>
      <c r="D31" s="6" t="s">
        <v>117</v>
      </c>
      <c r="E31" s="6" t="s">
        <v>118</v>
      </c>
      <c r="F31" s="6" t="s">
        <v>154</v>
      </c>
      <c r="G31" s="6" t="s">
        <v>155</v>
      </c>
      <c r="H31" s="6" t="s">
        <v>119</v>
      </c>
      <c r="I31" s="6" t="s">
        <v>120</v>
      </c>
      <c r="J31" s="6" t="s">
        <v>121</v>
      </c>
      <c r="K31" s="6" t="s">
        <v>122</v>
      </c>
      <c r="L31" s="6" t="s">
        <v>123</v>
      </c>
      <c r="M31" s="6" t="s">
        <v>124</v>
      </c>
      <c r="N31" s="6" t="s">
        <v>125</v>
      </c>
      <c r="P31" t="s">
        <v>146</v>
      </c>
    </row>
    <row r="32" spans="1:16" x14ac:dyDescent="0.2">
      <c r="A32">
        <v>1</v>
      </c>
      <c r="B32" t="s">
        <v>5</v>
      </c>
      <c r="C32" t="s">
        <v>127</v>
      </c>
      <c r="D32" t="s">
        <v>147</v>
      </c>
      <c r="E32" t="s">
        <v>129</v>
      </c>
      <c r="F32">
        <v>0.54907397321885598</v>
      </c>
      <c r="G32">
        <v>0.18706944624063801</v>
      </c>
      <c r="H32">
        <v>2.9351344340462302</v>
      </c>
      <c r="I32">
        <v>3.3340320771932902E-3</v>
      </c>
      <c r="J32">
        <v>0.152706960885683</v>
      </c>
      <c r="K32">
        <v>0.86804255573267497</v>
      </c>
      <c r="L32">
        <v>0.54907397321885598</v>
      </c>
      <c r="M32">
        <v>0.33569891874777902</v>
      </c>
      <c r="N32">
        <v>0.92623595988073804</v>
      </c>
      <c r="P32" t="s">
        <v>148</v>
      </c>
    </row>
    <row r="33" spans="1:16" x14ac:dyDescent="0.2">
      <c r="A33">
        <v>2</v>
      </c>
      <c r="B33" t="s">
        <v>131</v>
      </c>
      <c r="C33" t="s">
        <v>127</v>
      </c>
      <c r="D33" t="s">
        <v>5</v>
      </c>
      <c r="E33" t="s">
        <v>132</v>
      </c>
      <c r="F33">
        <v>0.49746621708729499</v>
      </c>
      <c r="G33">
        <v>0.146267558368749</v>
      </c>
      <c r="H33">
        <v>3.4010700844075998</v>
      </c>
      <c r="I33">
        <v>6.7122616637216304E-4</v>
      </c>
      <c r="J33">
        <v>0.292796692193875</v>
      </c>
      <c r="K33">
        <v>0.87477736234904602</v>
      </c>
      <c r="L33">
        <v>0.49746621708729499</v>
      </c>
      <c r="M33">
        <v>0.48802628837023698</v>
      </c>
      <c r="N33">
        <v>0.48802628837023698</v>
      </c>
    </row>
    <row r="34" spans="1:16" x14ac:dyDescent="0.2">
      <c r="A34">
        <v>3</v>
      </c>
      <c r="B34" t="s">
        <v>131</v>
      </c>
      <c r="C34" t="s">
        <v>127</v>
      </c>
      <c r="D34" t="s">
        <v>147</v>
      </c>
      <c r="E34" t="s">
        <v>133</v>
      </c>
      <c r="F34">
        <v>-0.71614882734756502</v>
      </c>
      <c r="G34">
        <v>0.218170850175814</v>
      </c>
      <c r="H34">
        <v>-3.2825138040689401</v>
      </c>
      <c r="I34">
        <v>1.028859481216E-3</v>
      </c>
      <c r="J34">
        <v>-1.0591232506481301</v>
      </c>
      <c r="K34">
        <v>-0.16733783304601699</v>
      </c>
      <c r="L34">
        <v>-0.71614882734756502</v>
      </c>
      <c r="M34">
        <v>-0.42953839787655401</v>
      </c>
      <c r="N34">
        <v>-1.1851510030085699</v>
      </c>
    </row>
    <row r="35" spans="1:16" x14ac:dyDescent="0.2">
      <c r="A35">
        <v>4</v>
      </c>
      <c r="B35" t="s">
        <v>5</v>
      </c>
      <c r="C35" t="s">
        <v>134</v>
      </c>
      <c r="D35" t="s">
        <v>5</v>
      </c>
      <c r="F35">
        <v>0.311811389206754</v>
      </c>
      <c r="G35">
        <v>9.3489835470109001E-2</v>
      </c>
      <c r="H35">
        <v>3.3352437475028802</v>
      </c>
      <c r="I35">
        <v>8.5224660966232201E-4</v>
      </c>
      <c r="J35">
        <v>0.17030797362400901</v>
      </c>
      <c r="K35">
        <v>0.54670148407973196</v>
      </c>
      <c r="L35">
        <v>0.311811389206754</v>
      </c>
      <c r="M35">
        <v>0.88730623595157199</v>
      </c>
      <c r="N35">
        <v>0.88730623595157199</v>
      </c>
    </row>
    <row r="36" spans="1:16" x14ac:dyDescent="0.2">
      <c r="A36">
        <v>5</v>
      </c>
      <c r="B36" t="s">
        <v>131</v>
      </c>
      <c r="C36" t="s">
        <v>134</v>
      </c>
      <c r="D36" t="s">
        <v>131</v>
      </c>
      <c r="F36">
        <v>0.26219579126224402</v>
      </c>
      <c r="G36">
        <v>4.7671904578321302E-2</v>
      </c>
      <c r="H36">
        <v>5.5000066303513497</v>
      </c>
      <c r="I36" s="3">
        <v>3.7977696765167901E-8</v>
      </c>
      <c r="J36">
        <v>0.18849766558796199</v>
      </c>
      <c r="K36">
        <v>0.40722600328163999</v>
      </c>
      <c r="L36">
        <v>0.26219579126224402</v>
      </c>
      <c r="M36">
        <v>0.71806956985292103</v>
      </c>
      <c r="N36">
        <v>0.71806956985292103</v>
      </c>
    </row>
    <row r="37" spans="1:16" x14ac:dyDescent="0.2">
      <c r="A37">
        <v>6</v>
      </c>
      <c r="B37" t="s">
        <v>147</v>
      </c>
      <c r="C37" t="s">
        <v>134</v>
      </c>
      <c r="D37" t="s">
        <v>147</v>
      </c>
      <c r="F37">
        <v>0.13135802469135799</v>
      </c>
      <c r="G37">
        <v>0</v>
      </c>
      <c r="H37" t="s">
        <v>17</v>
      </c>
      <c r="I37" t="s">
        <v>17</v>
      </c>
      <c r="J37">
        <v>0.13135802469135799</v>
      </c>
      <c r="K37">
        <v>0.13135802469135799</v>
      </c>
      <c r="L37">
        <v>0.13135802469135799</v>
      </c>
      <c r="M37">
        <v>1</v>
      </c>
      <c r="N37">
        <v>0.13135802469135799</v>
      </c>
    </row>
    <row r="38" spans="1:16" x14ac:dyDescent="0.2">
      <c r="A38">
        <v>7</v>
      </c>
      <c r="B38" t="s">
        <v>135</v>
      </c>
      <c r="C38" t="s">
        <v>136</v>
      </c>
      <c r="D38" t="s">
        <v>137</v>
      </c>
      <c r="E38" t="s">
        <v>135</v>
      </c>
      <c r="F38">
        <v>0.27314575235827498</v>
      </c>
      <c r="G38">
        <v>0.118741722947572</v>
      </c>
      <c r="H38">
        <v>2.3003350934942799</v>
      </c>
      <c r="I38">
        <v>2.14292429454945E-2</v>
      </c>
      <c r="J38">
        <v>9.2404869704682396E-2</v>
      </c>
      <c r="K38">
        <v>0.58614619186546102</v>
      </c>
      <c r="L38">
        <v>0.27314575235827498</v>
      </c>
      <c r="M38">
        <v>0.16382989732638101</v>
      </c>
      <c r="N38">
        <v>0.45202749765564099</v>
      </c>
    </row>
    <row r="39" spans="1:16" x14ac:dyDescent="0.2">
      <c r="A39">
        <v>8</v>
      </c>
      <c r="B39" s="7" t="s">
        <v>138</v>
      </c>
      <c r="C39" s="7" t="s">
        <v>136</v>
      </c>
      <c r="D39" s="7" t="s">
        <v>139</v>
      </c>
      <c r="E39" s="7" t="s">
        <v>138</v>
      </c>
      <c r="F39" s="7">
        <v>-0.44300307498928998</v>
      </c>
      <c r="G39" s="7">
        <v>0.25936917669590898</v>
      </c>
      <c r="H39" s="7">
        <v>-1.70800200946267</v>
      </c>
      <c r="I39" s="7">
        <v>8.7635969618538298E-2</v>
      </c>
      <c r="J39" s="7">
        <v>-0.88322053318792204</v>
      </c>
      <c r="K39" s="7">
        <v>0.14830855009237701</v>
      </c>
      <c r="L39" s="7">
        <v>-0.44300307498928998</v>
      </c>
      <c r="M39" s="7">
        <v>-0.26570850055017398</v>
      </c>
      <c r="N39" s="7">
        <v>-0.73312350535293302</v>
      </c>
    </row>
    <row r="41" spans="1:16" x14ac:dyDescent="0.2">
      <c r="B41" s="6" t="s">
        <v>115</v>
      </c>
      <c r="C41" s="6" t="s">
        <v>116</v>
      </c>
      <c r="D41" s="6" t="s">
        <v>117</v>
      </c>
      <c r="E41" s="6" t="s">
        <v>118</v>
      </c>
      <c r="F41" s="6" t="s">
        <v>154</v>
      </c>
      <c r="G41" s="6" t="s">
        <v>155</v>
      </c>
      <c r="H41" s="6" t="s">
        <v>119</v>
      </c>
      <c r="I41" s="6" t="s">
        <v>120</v>
      </c>
      <c r="J41" s="6" t="s">
        <v>121</v>
      </c>
      <c r="K41" s="6" t="s">
        <v>122</v>
      </c>
      <c r="L41" s="6" t="s">
        <v>123</v>
      </c>
      <c r="M41" s="6" t="s">
        <v>124</v>
      </c>
      <c r="N41" s="6" t="s">
        <v>125</v>
      </c>
      <c r="P41" t="s">
        <v>149</v>
      </c>
    </row>
    <row r="42" spans="1:16" x14ac:dyDescent="0.2">
      <c r="A42">
        <v>1</v>
      </c>
      <c r="B42" t="s">
        <v>12</v>
      </c>
      <c r="C42" t="s">
        <v>127</v>
      </c>
      <c r="D42" t="s">
        <v>150</v>
      </c>
      <c r="E42" t="s">
        <v>129</v>
      </c>
      <c r="F42">
        <v>-1.0304533569802601</v>
      </c>
      <c r="G42">
        <v>0.126105224739364</v>
      </c>
      <c r="H42">
        <v>-8.1713771900411807</v>
      </c>
      <c r="I42" s="3">
        <v>2.2204460492503101E-16</v>
      </c>
      <c r="J42">
        <v>-1.30447859191685</v>
      </c>
      <c r="K42">
        <v>-0.758372771603679</v>
      </c>
      <c r="L42">
        <v>-1.0304533569802601</v>
      </c>
      <c r="M42">
        <v>-0.50564291264199801</v>
      </c>
      <c r="N42">
        <v>-1.7225483493431399</v>
      </c>
      <c r="P42" t="s">
        <v>151</v>
      </c>
    </row>
    <row r="43" spans="1:16" x14ac:dyDescent="0.2">
      <c r="A43">
        <v>2</v>
      </c>
      <c r="B43" t="s">
        <v>131</v>
      </c>
      <c r="C43" t="s">
        <v>127</v>
      </c>
      <c r="D43" t="s">
        <v>12</v>
      </c>
      <c r="E43" t="s">
        <v>132</v>
      </c>
      <c r="F43">
        <v>-0.672489385193909</v>
      </c>
      <c r="G43">
        <v>0.15662336878645</v>
      </c>
      <c r="H43">
        <v>-4.2936720771906298</v>
      </c>
      <c r="I43" s="3">
        <v>1.75741988270861E-5</v>
      </c>
      <c r="J43">
        <v>-0.96230638729089801</v>
      </c>
      <c r="K43">
        <v>-0.35050452685660599</v>
      </c>
      <c r="L43">
        <v>-0.672489385193909</v>
      </c>
      <c r="M43">
        <v>-0.77907471033860198</v>
      </c>
      <c r="N43">
        <v>-0.77907471033860198</v>
      </c>
    </row>
    <row r="44" spans="1:16" x14ac:dyDescent="0.2">
      <c r="A44">
        <v>3</v>
      </c>
      <c r="B44" t="s">
        <v>131</v>
      </c>
      <c r="C44" t="s">
        <v>127</v>
      </c>
      <c r="D44" t="s">
        <v>150</v>
      </c>
      <c r="E44" t="s">
        <v>133</v>
      </c>
      <c r="F44">
        <v>-0.85005077798216</v>
      </c>
      <c r="G44">
        <v>0.26937986905378097</v>
      </c>
      <c r="H44">
        <v>-3.1555839007867701</v>
      </c>
      <c r="I44">
        <v>1.6017719033598601E-3</v>
      </c>
      <c r="J44">
        <v>-1.4102928635743801</v>
      </c>
      <c r="K44">
        <v>-0.34920158344726199</v>
      </c>
      <c r="L44">
        <v>-0.85005077798216</v>
      </c>
      <c r="M44">
        <v>-0.48323026688899401</v>
      </c>
      <c r="N44">
        <v>-1.64619631319073</v>
      </c>
    </row>
    <row r="45" spans="1:16" x14ac:dyDescent="0.2">
      <c r="A45">
        <v>4</v>
      </c>
      <c r="B45" t="s">
        <v>12</v>
      </c>
      <c r="C45" t="s">
        <v>134</v>
      </c>
      <c r="D45" t="s">
        <v>12</v>
      </c>
      <c r="F45">
        <v>0.26636464781233898</v>
      </c>
      <c r="G45">
        <v>8.18065999932788E-2</v>
      </c>
      <c r="H45">
        <v>3.2560288269433499</v>
      </c>
      <c r="I45">
        <v>1.12982279909302E-3</v>
      </c>
      <c r="J45">
        <v>0.14244206134576701</v>
      </c>
      <c r="K45">
        <v>0.47100273573018298</v>
      </c>
      <c r="L45">
        <v>0.26636464781233898</v>
      </c>
      <c r="M45">
        <v>0.74432524489491703</v>
      </c>
      <c r="N45">
        <v>0.74432524489491703</v>
      </c>
    </row>
    <row r="46" spans="1:16" x14ac:dyDescent="0.2">
      <c r="A46">
        <v>5</v>
      </c>
      <c r="B46" t="s">
        <v>131</v>
      </c>
      <c r="C46" t="s">
        <v>134</v>
      </c>
      <c r="D46" t="s">
        <v>131</v>
      </c>
      <c r="F46">
        <v>0.14405329080203899</v>
      </c>
      <c r="G46">
        <v>4.1925661165669398E-2</v>
      </c>
      <c r="H46">
        <v>3.4359217433163902</v>
      </c>
      <c r="I46">
        <v>5.9054152514304004E-4</v>
      </c>
      <c r="J46">
        <v>8.3079961685839906E-2</v>
      </c>
      <c r="K46">
        <v>0.25695368995100398</v>
      </c>
      <c r="L46">
        <v>0.14405329080203899</v>
      </c>
      <c r="M46">
        <v>0.54025238771241202</v>
      </c>
      <c r="N46">
        <v>0.54025238771241202</v>
      </c>
    </row>
    <row r="47" spans="1:16" x14ac:dyDescent="0.2">
      <c r="A47">
        <v>6</v>
      </c>
      <c r="B47" t="s">
        <v>150</v>
      </c>
      <c r="C47" t="s">
        <v>134</v>
      </c>
      <c r="D47" t="s">
        <v>150</v>
      </c>
      <c r="F47">
        <v>8.6167800453514701E-2</v>
      </c>
      <c r="G47">
        <v>0</v>
      </c>
      <c r="H47" t="s">
        <v>17</v>
      </c>
      <c r="I47" t="s">
        <v>17</v>
      </c>
      <c r="J47">
        <v>8.6167800453514701E-2</v>
      </c>
      <c r="K47">
        <v>8.6167800453514701E-2</v>
      </c>
      <c r="L47">
        <v>8.6167800453514701E-2</v>
      </c>
      <c r="M47">
        <v>1</v>
      </c>
      <c r="N47">
        <v>8.6167800453514701E-2</v>
      </c>
    </row>
    <row r="48" spans="1:16" x14ac:dyDescent="0.2">
      <c r="A48">
        <v>7</v>
      </c>
      <c r="B48" t="s">
        <v>135</v>
      </c>
      <c r="C48" t="s">
        <v>136</v>
      </c>
      <c r="D48" t="s">
        <v>137</v>
      </c>
      <c r="E48" t="s">
        <v>135</v>
      </c>
      <c r="F48">
        <v>0.69296894450665303</v>
      </c>
      <c r="G48">
        <v>0.185651496766086</v>
      </c>
      <c r="H48">
        <v>3.73263322180357</v>
      </c>
      <c r="I48">
        <v>1.8948841824650801E-4</v>
      </c>
      <c r="J48">
        <v>0.34833706129123398</v>
      </c>
      <c r="K48">
        <v>1.07316512069077</v>
      </c>
      <c r="L48">
        <v>0.69296894450665303</v>
      </c>
      <c r="M48">
        <v>0.39393360570133101</v>
      </c>
      <c r="N48">
        <v>1.3419938563087399</v>
      </c>
    </row>
    <row r="49" spans="1:14" x14ac:dyDescent="0.2">
      <c r="A49">
        <v>8</v>
      </c>
      <c r="B49" s="7" t="s">
        <v>138</v>
      </c>
      <c r="C49" s="7" t="s">
        <v>136</v>
      </c>
      <c r="D49" s="7" t="s">
        <v>139</v>
      </c>
      <c r="E49" s="7" t="s">
        <v>138</v>
      </c>
      <c r="F49" s="7">
        <v>-0.157081833475507</v>
      </c>
      <c r="G49" s="7">
        <v>0.21098999309910901</v>
      </c>
      <c r="H49" s="7">
        <v>-0.74449897442159996</v>
      </c>
      <c r="I49" s="7">
        <v>0.45657466143858699</v>
      </c>
      <c r="J49" s="7">
        <v>-0.58134590370882999</v>
      </c>
      <c r="K49" s="7">
        <v>0.20722148055480599</v>
      </c>
      <c r="L49" s="7">
        <v>-0.157081833475507</v>
      </c>
      <c r="M49" s="7">
        <v>-8.9296661187662205E-2</v>
      </c>
      <c r="N49" s="7">
        <v>-0.30420245688198999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Annotation</vt:lpstr>
      <vt:lpstr>Sheet 1</vt:lpstr>
      <vt:lpstr>Sheet 2</vt:lpstr>
      <vt:lpstr>Sheet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2022-02-02T18:46:25Z</dcterms:created>
  <dcterms:modified xsi:type="dcterms:W3CDTF">2023-01-05T17:37:33Z</dcterms:modified>
</cp:coreProperties>
</file>