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B\SG3\_Veröffentlichungen SG 3\Peters_etal_2022_Mycological Progress\"/>
    </mc:Choice>
  </mc:AlternateContent>
  <bookViews>
    <workbookView xWindow="0" yWindow="0" windowWidth="19200" windowHeight="7305"/>
  </bookViews>
  <sheets>
    <sheet name="Front Page" sheetId="3" r:id="rId1"/>
    <sheet name="FWC of the most commonly fungi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8" i="1" l="1"/>
  <c r="S4" i="1"/>
  <c r="S5" i="1"/>
  <c r="S3" i="1"/>
  <c r="S9" i="1"/>
  <c r="S6" i="1"/>
  <c r="S7" i="1"/>
  <c r="S2" i="1"/>
  <c r="Q8" i="1"/>
  <c r="Q4" i="1"/>
  <c r="Q5" i="1"/>
  <c r="Q3" i="1"/>
  <c r="Q9" i="1"/>
  <c r="Q6" i="1"/>
  <c r="Q7" i="1"/>
  <c r="Q2" i="1"/>
  <c r="O8" i="1"/>
  <c r="O4" i="1"/>
  <c r="O5" i="1"/>
  <c r="O3" i="1"/>
  <c r="O9" i="1"/>
  <c r="O6" i="1"/>
  <c r="O7" i="1"/>
  <c r="O2" i="1"/>
  <c r="M8" i="1"/>
  <c r="M4" i="1"/>
  <c r="M5" i="1"/>
  <c r="M3" i="1"/>
  <c r="M9" i="1"/>
  <c r="M6" i="1"/>
  <c r="M7" i="1"/>
  <c r="M2" i="1"/>
  <c r="K8" i="1"/>
  <c r="K4" i="1"/>
  <c r="K5" i="1"/>
  <c r="K3" i="1"/>
  <c r="K9" i="1"/>
  <c r="K6" i="1"/>
  <c r="K7" i="1"/>
  <c r="K2" i="1"/>
  <c r="I8" i="1"/>
  <c r="I4" i="1"/>
  <c r="I5" i="1"/>
  <c r="I3" i="1"/>
  <c r="I9" i="1"/>
  <c r="I6" i="1"/>
  <c r="I7" i="1"/>
  <c r="I2" i="1"/>
  <c r="G8" i="1"/>
  <c r="G4" i="1"/>
  <c r="G5" i="1"/>
  <c r="G3" i="1"/>
  <c r="G9" i="1"/>
  <c r="G6" i="1"/>
  <c r="G7" i="1"/>
  <c r="G2" i="1"/>
</calcChain>
</file>

<file path=xl/sharedStrings.xml><?xml version="1.0" encoding="utf-8"?>
<sst xmlns="http://schemas.openxmlformats.org/spreadsheetml/2006/main" count="44" uniqueCount="38">
  <si>
    <t>Schwansee</t>
  </si>
  <si>
    <t>Rhüden</t>
  </si>
  <si>
    <t>Berggießhübel</t>
  </si>
  <si>
    <t>Satrup</t>
  </si>
  <si>
    <t>9.1</t>
  </si>
  <si>
    <t>9.2</t>
  </si>
  <si>
    <t>9.3</t>
  </si>
  <si>
    <t>9.4</t>
  </si>
  <si>
    <t>sampling site</t>
  </si>
  <si>
    <t>site number</t>
  </si>
  <si>
    <t>relative share 
of wood chips</t>
  </si>
  <si>
    <t>Diplodia fraxini</t>
  </si>
  <si>
    <t>Hymenoscyphus fraxineus</t>
  </si>
  <si>
    <t>Neonectria punicea</t>
  </si>
  <si>
    <t>amount of 
wood chips</t>
  </si>
  <si>
    <t>semi-dry</t>
  </si>
  <si>
    <t>moist</t>
  </si>
  <si>
    <t>semi-moist</t>
  </si>
  <si>
    <t>stagnic-semi-moist</t>
  </si>
  <si>
    <t>semi-fresh</t>
  </si>
  <si>
    <t>slightly dry</t>
  </si>
  <si>
    <t>slightly-fresh</t>
  </si>
  <si>
    <t>water supply category (soil and climate combined)</t>
  </si>
  <si>
    <t>Water supply rank (soil and climate combined)</t>
  </si>
  <si>
    <t>Schlangen southern slope</t>
  </si>
  <si>
    <t>Schlangen northern slope</t>
  </si>
  <si>
    <t>Schlangen hill top plateau</t>
  </si>
  <si>
    <t>Schlangen colluvium</t>
  </si>
  <si>
    <t>wet, groundwater</t>
  </si>
  <si>
    <t>Fungi associated with stem collar rots of Fraxinus excelsior affected ash dieback</t>
  </si>
  <si>
    <t>Mycological Progress</t>
  </si>
  <si>
    <t>1 Department of Forest Protection and 2 Environmental Control, Northwest German Forest Research Institute (NW‐FVA), Göttingen D‐37079, Germany; 3Fachbereich 10 Naturwissenschaften, Institut für Biologie, Fachgebiet Ökologie, Universität Kassel, Germany</t>
  </si>
  <si>
    <r>
      <rPr>
        <i/>
        <sz val="11"/>
        <color theme="1"/>
        <rFont val="Arial"/>
        <family val="2"/>
      </rPr>
      <t>Armillaria</t>
    </r>
    <r>
      <rPr>
        <sz val="11"/>
        <color theme="1"/>
        <rFont val="Arial"/>
        <family val="2"/>
      </rPr>
      <t xml:space="preserve"> spp.</t>
    </r>
  </si>
  <si>
    <r>
      <rPr>
        <i/>
        <sz val="11"/>
        <color theme="1"/>
        <rFont val="Arial"/>
        <family val="2"/>
      </rPr>
      <t>Diaporthe</t>
    </r>
    <r>
      <rPr>
        <sz val="11"/>
        <color theme="1"/>
        <rFont val="Arial"/>
        <family val="2"/>
      </rPr>
      <t xml:space="preserve"> cf. </t>
    </r>
    <r>
      <rPr>
        <i/>
        <sz val="11"/>
        <color theme="1"/>
        <rFont val="Arial"/>
        <family val="2"/>
      </rPr>
      <t>eres</t>
    </r>
  </si>
  <si>
    <r>
      <t xml:space="preserve">Fusarium </t>
    </r>
    <r>
      <rPr>
        <sz val="11"/>
        <color theme="1"/>
        <rFont val="Arial"/>
        <family val="2"/>
      </rPr>
      <t xml:space="preserve">cf. </t>
    </r>
    <r>
      <rPr>
        <i/>
        <sz val="11"/>
        <color theme="1"/>
        <rFont val="Arial"/>
        <family val="2"/>
      </rPr>
      <t>lateritium</t>
    </r>
  </si>
  <si>
    <r>
      <rPr>
        <i/>
        <sz val="11"/>
        <color theme="1"/>
        <rFont val="Arial"/>
        <family val="2"/>
      </rPr>
      <t>Paracucurbitaria</t>
    </r>
    <r>
      <rPr>
        <sz val="11"/>
        <color theme="1"/>
        <rFont val="Arial"/>
        <family val="2"/>
      </rPr>
      <t xml:space="preserve"> sp.</t>
    </r>
  </si>
  <si>
    <t>Corresponding author: Sandra.Peters@nw-fva.de</t>
  </si>
  <si>
    <t>Sandra Peters1 (ORCID 0000-0003-1716-862X), Sebastian Fuchs2 (ORCID 0000-0002-7320-9150), Steffen Bien1 (ORCID 0000-0003-0680-3376), Johanna Bußkamp1 (ORCID 0000-0003-0891-175X), Gitta Jutta Langer1 (ORCID 0000-0002-9575-0423), Ewald Johannes Langer3 (ORCID 0000-0003-3480-2936)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</si>
</sst>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sz val="11"/>
      <name val="Arial"/>
      <family val="2"/>
    </font>
    <font>
      <sz val="11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0" fillId="0" borderId="0" xfId="0"/>
    <xf numFmtId="0" fontId="0" fillId="0" borderId="0" xfId="0" applyFill="1"/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5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164" fontId="2" fillId="2" borderId="0" xfId="0" applyNumberFormat="1" applyFont="1" applyFill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left" vertical="center"/>
    </xf>
    <xf numFmtId="0" fontId="4" fillId="0" borderId="0" xfId="0" applyFont="1" applyAlignment="1">
      <alignment vertical="center"/>
    </xf>
  </cellXfs>
  <cellStyles count="2">
    <cellStyle name="Standard" xfId="0" builtinId="0"/>
    <cellStyle name="Standard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tabSelected="1" workbookViewId="0"/>
  </sheetViews>
  <sheetFormatPr baseColWidth="10" defaultColWidth="10.85546875" defaultRowHeight="15" x14ac:dyDescent="0.25"/>
  <cols>
    <col min="1" max="16384" width="10.85546875" style="1"/>
  </cols>
  <sheetData>
    <row r="1" spans="1:1" x14ac:dyDescent="0.25">
      <c r="A1" s="2" t="s">
        <v>29</v>
      </c>
    </row>
    <row r="2" spans="1:1" x14ac:dyDescent="0.25">
      <c r="A2" s="2" t="s">
        <v>30</v>
      </c>
    </row>
    <row r="3" spans="1:1" x14ac:dyDescent="0.25">
      <c r="A3" s="2" t="s">
        <v>37</v>
      </c>
    </row>
    <row r="4" spans="1:1" x14ac:dyDescent="0.25">
      <c r="A4" s="2" t="s">
        <v>31</v>
      </c>
    </row>
    <row r="5" spans="1:1" x14ac:dyDescent="0.25">
      <c r="A5" s="2" t="s">
        <v>36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"/>
  <sheetViews>
    <sheetView workbookViewId="0"/>
  </sheetViews>
  <sheetFormatPr baseColWidth="10" defaultColWidth="10.85546875" defaultRowHeight="14.25" x14ac:dyDescent="0.2"/>
  <cols>
    <col min="1" max="1" width="11.7109375" style="5" bestFit="1" customWidth="1"/>
    <col min="2" max="2" width="27" style="5" customWidth="1"/>
    <col min="3" max="3" width="20.5703125" style="5" bestFit="1" customWidth="1"/>
    <col min="4" max="4" width="19.140625" style="5" customWidth="1"/>
    <col min="5" max="5" width="10.28515625" style="6" bestFit="1" customWidth="1"/>
    <col min="6" max="6" width="22.85546875" style="6" customWidth="1"/>
    <col min="7" max="7" width="13.140625" style="6" bestFit="1" customWidth="1"/>
    <col min="8" max="8" width="22.85546875" style="6" customWidth="1"/>
    <col min="9" max="9" width="13.140625" style="6" customWidth="1"/>
    <col min="10" max="10" width="22.85546875" style="6" customWidth="1"/>
    <col min="11" max="11" width="13.140625" style="6" customWidth="1"/>
    <col min="12" max="12" width="22.85546875" style="6" customWidth="1"/>
    <col min="13" max="13" width="13.140625" style="6" customWidth="1"/>
    <col min="14" max="14" width="22.85546875" style="6" customWidth="1"/>
    <col min="15" max="15" width="13.140625" style="6" customWidth="1"/>
    <col min="16" max="16" width="22.85546875" style="6" customWidth="1"/>
    <col min="17" max="17" width="13.140625" style="6" customWidth="1"/>
    <col min="18" max="18" width="22.85546875" style="6" customWidth="1"/>
    <col min="19" max="19" width="13.140625" style="6" customWidth="1"/>
    <col min="20" max="16384" width="10.85546875" style="5"/>
  </cols>
  <sheetData>
    <row r="1" spans="1:19" s="3" customFormat="1" ht="45.75" customHeight="1" thickBot="1" x14ac:dyDescent="0.3">
      <c r="A1" s="8" t="s">
        <v>9</v>
      </c>
      <c r="B1" s="8" t="s">
        <v>8</v>
      </c>
      <c r="C1" s="9" t="s">
        <v>22</v>
      </c>
      <c r="D1" s="9" t="s">
        <v>23</v>
      </c>
      <c r="E1" s="10" t="s">
        <v>14</v>
      </c>
      <c r="F1" s="11" t="s">
        <v>11</v>
      </c>
      <c r="G1" s="12" t="s">
        <v>10</v>
      </c>
      <c r="H1" s="13" t="s">
        <v>12</v>
      </c>
      <c r="I1" s="10" t="s">
        <v>10</v>
      </c>
      <c r="J1" s="14" t="s">
        <v>32</v>
      </c>
      <c r="K1" s="12" t="s">
        <v>10</v>
      </c>
      <c r="L1" s="15" t="s">
        <v>13</v>
      </c>
      <c r="M1" s="10" t="s">
        <v>10</v>
      </c>
      <c r="N1" s="14" t="s">
        <v>33</v>
      </c>
      <c r="O1" s="12" t="s">
        <v>10</v>
      </c>
      <c r="P1" s="15" t="s">
        <v>34</v>
      </c>
      <c r="Q1" s="10" t="s">
        <v>10</v>
      </c>
      <c r="R1" s="14" t="s">
        <v>35</v>
      </c>
      <c r="S1" s="12" t="s">
        <v>10</v>
      </c>
    </row>
    <row r="2" spans="1:19" s="17" customFormat="1" ht="20.100000000000001" customHeight="1" x14ac:dyDescent="0.25">
      <c r="A2" s="16">
        <v>4</v>
      </c>
      <c r="B2" s="17" t="s">
        <v>0</v>
      </c>
      <c r="C2" s="18" t="s">
        <v>28</v>
      </c>
      <c r="D2" s="18">
        <v>1</v>
      </c>
      <c r="E2" s="3">
        <v>432</v>
      </c>
      <c r="F2" s="4">
        <v>25</v>
      </c>
      <c r="G2" s="19">
        <f t="shared" ref="G2:G9" si="0">F2/E2</f>
        <v>5.7870370370370371E-2</v>
      </c>
      <c r="H2" s="3">
        <v>2</v>
      </c>
      <c r="I2" s="20">
        <f t="shared" ref="I2:I9" si="1">H2/E2</f>
        <v>4.6296296296296294E-3</v>
      </c>
      <c r="J2" s="4">
        <v>0</v>
      </c>
      <c r="K2" s="19">
        <f t="shared" ref="K2:K9" si="2">J2/E2</f>
        <v>0</v>
      </c>
      <c r="L2" s="3">
        <v>12</v>
      </c>
      <c r="M2" s="20">
        <f t="shared" ref="M2:M9" si="3">L2/E2</f>
        <v>2.7777777777777776E-2</v>
      </c>
      <c r="N2" s="4">
        <v>7</v>
      </c>
      <c r="O2" s="19">
        <f t="shared" ref="O2:O9" si="4">N2/E2</f>
        <v>1.6203703703703703E-2</v>
      </c>
      <c r="P2" s="3">
        <v>4</v>
      </c>
      <c r="Q2" s="20">
        <f t="shared" ref="Q2:Q9" si="5">P2/E2</f>
        <v>9.2592592592592587E-3</v>
      </c>
      <c r="R2" s="4">
        <v>1</v>
      </c>
      <c r="S2" s="19">
        <f t="shared" ref="S2:S9" si="6">R2/E2</f>
        <v>2.3148148148148147E-3</v>
      </c>
    </row>
    <row r="3" spans="1:19" s="17" customFormat="1" ht="20.100000000000001" customHeight="1" x14ac:dyDescent="0.25">
      <c r="A3" s="21" t="s">
        <v>4</v>
      </c>
      <c r="B3" s="22" t="s">
        <v>27</v>
      </c>
      <c r="C3" s="18" t="s">
        <v>16</v>
      </c>
      <c r="D3" s="18">
        <v>2</v>
      </c>
      <c r="E3" s="3">
        <v>316</v>
      </c>
      <c r="F3" s="4">
        <v>1</v>
      </c>
      <c r="G3" s="19">
        <f t="shared" si="0"/>
        <v>3.1645569620253164E-3</v>
      </c>
      <c r="H3" s="3">
        <v>6</v>
      </c>
      <c r="I3" s="20">
        <f t="shared" si="1"/>
        <v>1.8987341772151899E-2</v>
      </c>
      <c r="J3" s="4">
        <v>18</v>
      </c>
      <c r="K3" s="19">
        <f t="shared" si="2"/>
        <v>5.6962025316455694E-2</v>
      </c>
      <c r="L3" s="3">
        <v>51</v>
      </c>
      <c r="M3" s="20">
        <f t="shared" si="3"/>
        <v>0.16139240506329114</v>
      </c>
      <c r="N3" s="4">
        <v>2</v>
      </c>
      <c r="O3" s="19">
        <f t="shared" si="4"/>
        <v>6.3291139240506328E-3</v>
      </c>
      <c r="P3" s="3">
        <v>0</v>
      </c>
      <c r="Q3" s="20">
        <f t="shared" si="5"/>
        <v>0</v>
      </c>
      <c r="R3" s="4">
        <v>2</v>
      </c>
      <c r="S3" s="19">
        <f t="shared" si="6"/>
        <v>6.3291139240506328E-3</v>
      </c>
    </row>
    <row r="4" spans="1:19" s="17" customFormat="1" ht="20.100000000000001" customHeight="1" x14ac:dyDescent="0.25">
      <c r="A4" s="16">
        <v>7</v>
      </c>
      <c r="B4" s="17" t="s">
        <v>2</v>
      </c>
      <c r="C4" s="18" t="s">
        <v>18</v>
      </c>
      <c r="D4" s="18">
        <v>3</v>
      </c>
      <c r="E4" s="3">
        <v>609</v>
      </c>
      <c r="F4" s="4">
        <v>16</v>
      </c>
      <c r="G4" s="19">
        <f t="shared" si="0"/>
        <v>2.6272577996715927E-2</v>
      </c>
      <c r="H4" s="3">
        <v>14</v>
      </c>
      <c r="I4" s="20">
        <f t="shared" si="1"/>
        <v>2.2988505747126436E-2</v>
      </c>
      <c r="J4" s="4">
        <v>30</v>
      </c>
      <c r="K4" s="19">
        <f t="shared" si="2"/>
        <v>4.9261083743842367E-2</v>
      </c>
      <c r="L4" s="3">
        <v>1</v>
      </c>
      <c r="M4" s="20">
        <f t="shared" si="3"/>
        <v>1.6420361247947454E-3</v>
      </c>
      <c r="N4" s="4">
        <v>6</v>
      </c>
      <c r="O4" s="19">
        <f t="shared" si="4"/>
        <v>9.852216748768473E-3</v>
      </c>
      <c r="P4" s="3">
        <v>4</v>
      </c>
      <c r="Q4" s="20">
        <f t="shared" si="5"/>
        <v>6.5681444991789817E-3</v>
      </c>
      <c r="R4" s="4">
        <v>3</v>
      </c>
      <c r="S4" s="19">
        <f t="shared" si="6"/>
        <v>4.9261083743842365E-3</v>
      </c>
    </row>
    <row r="5" spans="1:19" s="17" customFormat="1" ht="20.100000000000001" customHeight="1" x14ac:dyDescent="0.25">
      <c r="A5" s="16">
        <v>8</v>
      </c>
      <c r="B5" s="17" t="s">
        <v>3</v>
      </c>
      <c r="C5" s="18" t="s">
        <v>17</v>
      </c>
      <c r="D5" s="18">
        <v>4</v>
      </c>
      <c r="E5" s="3">
        <v>320</v>
      </c>
      <c r="F5" s="4">
        <v>4</v>
      </c>
      <c r="G5" s="19">
        <f t="shared" si="0"/>
        <v>1.2500000000000001E-2</v>
      </c>
      <c r="H5" s="3">
        <v>10</v>
      </c>
      <c r="I5" s="20">
        <f t="shared" si="1"/>
        <v>3.125E-2</v>
      </c>
      <c r="J5" s="4">
        <v>16</v>
      </c>
      <c r="K5" s="19">
        <f t="shared" si="2"/>
        <v>0.05</v>
      </c>
      <c r="L5" s="3">
        <v>10</v>
      </c>
      <c r="M5" s="20">
        <f t="shared" si="3"/>
        <v>3.125E-2</v>
      </c>
      <c r="N5" s="4">
        <v>1</v>
      </c>
      <c r="O5" s="19">
        <f t="shared" si="4"/>
        <v>3.1250000000000002E-3</v>
      </c>
      <c r="P5" s="3">
        <v>0</v>
      </c>
      <c r="Q5" s="20">
        <f t="shared" si="5"/>
        <v>0</v>
      </c>
      <c r="R5" s="4">
        <v>1</v>
      </c>
      <c r="S5" s="19">
        <f t="shared" si="6"/>
        <v>3.1250000000000002E-3</v>
      </c>
    </row>
    <row r="6" spans="1:19" s="17" customFormat="1" ht="20.100000000000001" customHeight="1" x14ac:dyDescent="0.25">
      <c r="A6" s="21" t="s">
        <v>6</v>
      </c>
      <c r="B6" s="22" t="s">
        <v>25</v>
      </c>
      <c r="C6" s="18" t="s">
        <v>19</v>
      </c>
      <c r="D6" s="18">
        <v>5</v>
      </c>
      <c r="E6" s="3">
        <v>733</v>
      </c>
      <c r="F6" s="4">
        <v>112</v>
      </c>
      <c r="G6" s="19">
        <f t="shared" si="0"/>
        <v>0.15279672578444747</v>
      </c>
      <c r="H6" s="3">
        <v>29</v>
      </c>
      <c r="I6" s="20">
        <f t="shared" si="1"/>
        <v>3.9563437926330151E-2</v>
      </c>
      <c r="J6" s="4">
        <v>19</v>
      </c>
      <c r="K6" s="19">
        <f t="shared" si="2"/>
        <v>2.5920873124147339E-2</v>
      </c>
      <c r="L6" s="3">
        <v>13</v>
      </c>
      <c r="M6" s="20">
        <f t="shared" si="3"/>
        <v>1.7735334242837655E-2</v>
      </c>
      <c r="N6" s="4">
        <v>7</v>
      </c>
      <c r="O6" s="19">
        <f t="shared" si="4"/>
        <v>9.5497953615279671E-3</v>
      </c>
      <c r="P6" s="3">
        <v>6</v>
      </c>
      <c r="Q6" s="20">
        <f t="shared" si="5"/>
        <v>8.1855388813096858E-3</v>
      </c>
      <c r="R6" s="4">
        <v>12</v>
      </c>
      <c r="S6" s="19">
        <f t="shared" si="6"/>
        <v>1.6371077762619372E-2</v>
      </c>
    </row>
    <row r="7" spans="1:19" s="17" customFormat="1" ht="20.100000000000001" customHeight="1" x14ac:dyDescent="0.25">
      <c r="A7" s="21" t="s">
        <v>7</v>
      </c>
      <c r="B7" s="22" t="s">
        <v>26</v>
      </c>
      <c r="C7" s="18" t="s">
        <v>21</v>
      </c>
      <c r="D7" s="18">
        <v>6</v>
      </c>
      <c r="E7" s="3">
        <v>547</v>
      </c>
      <c r="F7" s="4">
        <v>37</v>
      </c>
      <c r="G7" s="19">
        <f t="shared" si="0"/>
        <v>6.7641681901279713E-2</v>
      </c>
      <c r="H7" s="3">
        <v>12</v>
      </c>
      <c r="I7" s="20">
        <f t="shared" si="1"/>
        <v>2.1937842778793418E-2</v>
      </c>
      <c r="J7" s="4">
        <v>22</v>
      </c>
      <c r="K7" s="19">
        <f t="shared" si="2"/>
        <v>4.0219378427787937E-2</v>
      </c>
      <c r="L7" s="3">
        <v>7</v>
      </c>
      <c r="M7" s="20">
        <f t="shared" si="3"/>
        <v>1.2797074954296161E-2</v>
      </c>
      <c r="N7" s="4">
        <v>4</v>
      </c>
      <c r="O7" s="19">
        <f t="shared" si="4"/>
        <v>7.3126142595978062E-3</v>
      </c>
      <c r="P7" s="3">
        <v>10</v>
      </c>
      <c r="Q7" s="20">
        <f t="shared" si="5"/>
        <v>1.8281535648994516E-2</v>
      </c>
      <c r="R7" s="4">
        <v>4</v>
      </c>
      <c r="S7" s="19">
        <f t="shared" si="6"/>
        <v>7.3126142595978062E-3</v>
      </c>
    </row>
    <row r="8" spans="1:19" s="17" customFormat="1" ht="20.100000000000001" customHeight="1" x14ac:dyDescent="0.25">
      <c r="A8" s="16">
        <v>5</v>
      </c>
      <c r="B8" s="17" t="s">
        <v>1</v>
      </c>
      <c r="C8" s="18" t="s">
        <v>20</v>
      </c>
      <c r="D8" s="18">
        <v>7</v>
      </c>
      <c r="E8" s="3">
        <v>555</v>
      </c>
      <c r="F8" s="4">
        <v>50</v>
      </c>
      <c r="G8" s="19">
        <f t="shared" si="0"/>
        <v>9.0090090090090086E-2</v>
      </c>
      <c r="H8" s="3">
        <v>41</v>
      </c>
      <c r="I8" s="20">
        <f t="shared" si="1"/>
        <v>7.3873873873873869E-2</v>
      </c>
      <c r="J8" s="4">
        <v>9</v>
      </c>
      <c r="K8" s="19">
        <f t="shared" si="2"/>
        <v>1.6216216216216217E-2</v>
      </c>
      <c r="L8" s="3">
        <v>1</v>
      </c>
      <c r="M8" s="20">
        <f t="shared" si="3"/>
        <v>1.8018018018018018E-3</v>
      </c>
      <c r="N8" s="4">
        <v>6</v>
      </c>
      <c r="O8" s="19">
        <f t="shared" si="4"/>
        <v>1.0810810810810811E-2</v>
      </c>
      <c r="P8" s="3">
        <v>18</v>
      </c>
      <c r="Q8" s="20">
        <f t="shared" si="5"/>
        <v>3.2432432432432434E-2</v>
      </c>
      <c r="R8" s="4">
        <v>5</v>
      </c>
      <c r="S8" s="19">
        <f t="shared" si="6"/>
        <v>9.0090090090090089E-3</v>
      </c>
    </row>
    <row r="9" spans="1:19" s="17" customFormat="1" ht="20.100000000000001" customHeight="1" x14ac:dyDescent="0.25">
      <c r="A9" s="21" t="s">
        <v>5</v>
      </c>
      <c r="B9" s="22" t="s">
        <v>24</v>
      </c>
      <c r="C9" s="18" t="s">
        <v>15</v>
      </c>
      <c r="D9" s="18">
        <v>8</v>
      </c>
      <c r="E9" s="3">
        <v>478</v>
      </c>
      <c r="F9" s="4">
        <v>27</v>
      </c>
      <c r="G9" s="19">
        <f t="shared" si="0"/>
        <v>5.6485355648535567E-2</v>
      </c>
      <c r="H9" s="3">
        <v>45</v>
      </c>
      <c r="I9" s="20">
        <f t="shared" si="1"/>
        <v>9.4142259414225937E-2</v>
      </c>
      <c r="J9" s="4">
        <v>33</v>
      </c>
      <c r="K9" s="19">
        <f t="shared" si="2"/>
        <v>6.903765690376569E-2</v>
      </c>
      <c r="L9" s="3">
        <v>22</v>
      </c>
      <c r="M9" s="20">
        <f t="shared" si="3"/>
        <v>4.6025104602510462E-2</v>
      </c>
      <c r="N9" s="4">
        <v>17</v>
      </c>
      <c r="O9" s="19">
        <f t="shared" si="4"/>
        <v>3.5564853556485358E-2</v>
      </c>
      <c r="P9" s="3">
        <v>5</v>
      </c>
      <c r="Q9" s="20">
        <f t="shared" si="5"/>
        <v>1.0460251046025104E-2</v>
      </c>
      <c r="R9" s="4">
        <v>1</v>
      </c>
      <c r="S9" s="19">
        <f t="shared" si="6"/>
        <v>2.0920502092050207E-3</v>
      </c>
    </row>
    <row r="12" spans="1:19" x14ac:dyDescent="0.2">
      <c r="B12" s="7"/>
      <c r="C12" s="7"/>
      <c r="D12" s="7"/>
    </row>
  </sheetData>
  <sortState ref="A2:S9">
    <sortCondition ref="D1"/>
  </sortState>
  <conditionalFormatting sqref="G2:G9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I2:I9"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K2:K9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M2:M9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O2:O9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Q2:Q9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S2:S9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8740157499999996" bottom="0.78740157499999996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Front Page</vt:lpstr>
      <vt:lpstr>FWC of the most commonly fungi</vt:lpstr>
    </vt:vector>
  </TitlesOfParts>
  <Company>NW-FVA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Peters</dc:creator>
  <cp:lastModifiedBy>Sandra Peters</cp:lastModifiedBy>
  <dcterms:created xsi:type="dcterms:W3CDTF">2022-10-06T09:48:40Z</dcterms:created>
  <dcterms:modified xsi:type="dcterms:W3CDTF">2023-01-12T09:12:21Z</dcterms:modified>
</cp:coreProperties>
</file>