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<sst xmlns="http://schemas.openxmlformats.org/spreadsheetml/2006/main" count="122" uniqueCount="74">
  <si>
    <t>Preoperative Characteristics</t>
  </si>
  <si>
    <t>Exterior Group</t>
  </si>
  <si>
    <t>Interior Group</t>
  </si>
  <si>
    <t>EP1</t>
  </si>
  <si>
    <t>EP2</t>
  </si>
  <si>
    <t>EP3</t>
  </si>
  <si>
    <t>EP4</t>
  </si>
  <si>
    <t>EP5</t>
  </si>
  <si>
    <t>EP6</t>
  </si>
  <si>
    <t>Mean</t>
  </si>
  <si>
    <t>IP1</t>
  </si>
  <si>
    <t>IP2</t>
  </si>
  <si>
    <t>IP3</t>
  </si>
  <si>
    <t>IP4</t>
  </si>
  <si>
    <t>IP5</t>
  </si>
  <si>
    <t>IP6</t>
  </si>
  <si>
    <t>PCO2 (PCO2, mmHg)</t>
  </si>
  <si>
    <t>PO2 (mmHg)</t>
  </si>
  <si>
    <t xml:space="preserve">Saturation of Blood Oxygen (SpO2, %) </t>
  </si>
  <si>
    <t>Respiratory Rate (RR, Breath/Min)</t>
  </si>
  <si>
    <t>Heart Rate (HR,bpm)</t>
  </si>
  <si>
    <r>
      <t>Body Temperature,T (</t>
    </r>
    <r>
      <rPr>
        <sz val="12"/>
        <color theme="1"/>
        <rFont val="Arial Unicode MS"/>
        <charset val="134"/>
      </rPr>
      <t>℃</t>
    </r>
    <r>
      <rPr>
        <sz val="12"/>
        <color theme="1"/>
        <rFont val="Arial"/>
        <charset val="134"/>
      </rPr>
      <t>)</t>
    </r>
  </si>
  <si>
    <t>Postoperative Characteristics</t>
  </si>
  <si>
    <t>SD</t>
  </si>
  <si>
    <t>P value</t>
  </si>
  <si>
    <t>6 Hrs</t>
  </si>
  <si>
    <t>12 Hrs</t>
  </si>
  <si>
    <t>24 Hrs</t>
  </si>
  <si>
    <t>48 Hrs</t>
  </si>
  <si>
    <r>
      <t>PCO</t>
    </r>
    <r>
      <rPr>
        <sz val="10"/>
        <color theme="1"/>
        <rFont val="Arial"/>
        <charset val="134"/>
      </rPr>
      <t>2</t>
    </r>
    <r>
      <rPr>
        <sz val="12"/>
        <color theme="1"/>
        <rFont val="Arial"/>
        <charset val="134"/>
      </rPr>
      <t xml:space="preserve"> (PCO</t>
    </r>
    <r>
      <rPr>
        <sz val="10"/>
        <color theme="1"/>
        <rFont val="Arial"/>
        <charset val="134"/>
      </rPr>
      <t xml:space="preserve">2, </t>
    </r>
    <r>
      <rPr>
        <sz val="12"/>
        <color theme="1"/>
        <rFont val="Arial"/>
        <charset val="134"/>
      </rPr>
      <t>mmHg)</t>
    </r>
  </si>
  <si>
    <r>
      <t>Saturation of Blood Oxygen (SpO</t>
    </r>
    <r>
      <rPr>
        <sz val="10"/>
        <color theme="1"/>
        <rFont val="Arial"/>
        <charset val="134"/>
      </rPr>
      <t>2</t>
    </r>
    <r>
      <rPr>
        <sz val="12"/>
        <color theme="1"/>
        <rFont val="Arial"/>
        <charset val="134"/>
      </rPr>
      <t xml:space="preserve">, %) </t>
    </r>
  </si>
  <si>
    <t>Pain Assessment</t>
  </si>
  <si>
    <t>Pain Scale within 48 hrs (0-24)</t>
  </si>
  <si>
    <t xml:space="preserve">1 Hr </t>
  </si>
  <si>
    <t>3 Hrs</t>
  </si>
  <si>
    <t>Median</t>
  </si>
  <si>
    <t>Pain Scale within 7 Days (0-24)</t>
  </si>
  <si>
    <t>Day 3</t>
  </si>
  <si>
    <t>Day 4</t>
  </si>
  <si>
    <t>Day 5</t>
  </si>
  <si>
    <t>Day 6</t>
  </si>
  <si>
    <t>Day 7</t>
  </si>
  <si>
    <t>Day 8</t>
  </si>
  <si>
    <t>Pain Scale within 14 Days (0-24)</t>
  </si>
  <si>
    <t>Day 9</t>
  </si>
  <si>
    <t>Day 10</t>
  </si>
  <si>
    <t>Day 11</t>
  </si>
  <si>
    <t>Day 12</t>
  </si>
  <si>
    <t>Day 13</t>
  </si>
  <si>
    <t>Day 14</t>
  </si>
  <si>
    <t>Gastrointestinal Mobility</t>
  </si>
  <si>
    <t>Time to First Food Intake (Hrs)</t>
  </si>
  <si>
    <t xml:space="preserve">Food Intake Frequency within 48 hrs </t>
  </si>
  <si>
    <t>Food Intake Frequency within 7 Days</t>
  </si>
  <si>
    <t>Food Intake Frequency within 14 Days</t>
  </si>
  <si>
    <t>Time to First Water Intake (Hrs)</t>
  </si>
  <si>
    <t>Water Intake Frequency within 48 hrs</t>
  </si>
  <si>
    <t>Water Intake Frequency within 7 Days</t>
  </si>
  <si>
    <t>Water Intake Frequency within 14 Days</t>
  </si>
  <si>
    <t>Vomiting and Regurgitation within 48 hrs</t>
  </si>
  <si>
    <t>Time to First Urine (Hrs)</t>
  </si>
  <si>
    <t>Urine Frequency within 48 hrs</t>
  </si>
  <si>
    <t>Urine Frequency within 7 Days</t>
  </si>
  <si>
    <t>Urine Frequency within 14 Days</t>
  </si>
  <si>
    <t>Time to First Stool (Hrs)</t>
  </si>
  <si>
    <t>Stool Frequency within 48 hrs</t>
  </si>
  <si>
    <t>Stool Frequency within 7 Days</t>
  </si>
  <si>
    <t>Stool Frequency within 14 Days</t>
  </si>
  <si>
    <t>Early Mobilizatin</t>
  </si>
  <si>
    <t>Time to First Standing without Assistance (Hrs)</t>
  </si>
  <si>
    <t>Time to First Gentle Ambulation (Hrs)</t>
  </si>
  <si>
    <t>Mobilization Frequency within 48 hours</t>
  </si>
  <si>
    <t>Mobilization Frequency within 7 Days</t>
  </si>
  <si>
    <t>Mobilization Frequency within 14 Days</t>
  </si>
</sst>
</file>

<file path=xl/styles.xml><?xml version="1.0" encoding="utf-8"?>
<styleSheet xmlns="http://schemas.openxmlformats.org/spreadsheetml/2006/main">
  <numFmts count="7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0_ "/>
    <numFmt numFmtId="180" formatCode="0.000_ "/>
  </numFmts>
  <fonts count="25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2"/>
      <color theme="1"/>
      <name val="Arial"/>
      <charset val="134"/>
    </font>
    <font>
      <u/>
      <sz val="12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 Unicode MS"/>
      <charset val="134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78" fontId="2" fillId="2" borderId="3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8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T91"/>
  <sheetViews>
    <sheetView tabSelected="1" zoomScale="70" zoomScaleNormal="70" workbookViewId="0">
      <selection activeCell="T40" sqref="T40"/>
    </sheetView>
  </sheetViews>
  <sheetFormatPr defaultColWidth="9" defaultRowHeight="14.25"/>
  <cols>
    <col min="1" max="1" width="9" style="1"/>
    <col min="2" max="2" width="41.5" style="1" customWidth="1"/>
    <col min="3" max="3" width="48.875" style="1" customWidth="1"/>
    <col min="4" max="4" width="8.375" style="1" customWidth="1"/>
    <col min="5" max="15" width="9" style="1"/>
    <col min="16" max="16" width="7.375" style="1" customWidth="1"/>
    <col min="17" max="16384" width="9" style="1"/>
  </cols>
  <sheetData>
    <row r="3" ht="15" spans="2:16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23"/>
    </row>
    <row r="4" ht="15" spans="2:16">
      <c r="B4" s="4"/>
      <c r="C4" s="5" t="s">
        <v>1</v>
      </c>
      <c r="D4" s="6"/>
      <c r="E4" s="6"/>
      <c r="F4" s="6"/>
      <c r="G4" s="6"/>
      <c r="H4" s="6"/>
      <c r="I4" s="6"/>
      <c r="J4" s="5" t="s">
        <v>2</v>
      </c>
      <c r="K4" s="6"/>
      <c r="L4" s="6"/>
      <c r="M4" s="6"/>
      <c r="N4" s="6"/>
      <c r="O4" s="6"/>
      <c r="P4" s="24"/>
    </row>
    <row r="5" ht="15" spans="2:16">
      <c r="B5" s="7"/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  <c r="L5" s="8" t="s">
        <v>12</v>
      </c>
      <c r="M5" s="8" t="s">
        <v>13</v>
      </c>
      <c r="N5" s="8" t="s">
        <v>14</v>
      </c>
      <c r="O5" s="8" t="s">
        <v>15</v>
      </c>
      <c r="P5" s="8" t="s">
        <v>9</v>
      </c>
    </row>
    <row r="6" ht="15" spans="2:16">
      <c r="B6" s="9" t="s">
        <v>16</v>
      </c>
      <c r="C6" s="10">
        <v>36</v>
      </c>
      <c r="D6" s="10">
        <v>39</v>
      </c>
      <c r="E6" s="10">
        <v>37</v>
      </c>
      <c r="F6" s="10">
        <v>39</v>
      </c>
      <c r="G6" s="10">
        <v>36</v>
      </c>
      <c r="H6" s="10">
        <v>35</v>
      </c>
      <c r="I6" s="25">
        <f t="shared" ref="I6:I11" si="0">AVERAGE(C6:H6)</f>
        <v>37</v>
      </c>
      <c r="J6" s="10">
        <v>35</v>
      </c>
      <c r="K6" s="10">
        <v>38</v>
      </c>
      <c r="L6" s="10">
        <v>36</v>
      </c>
      <c r="M6" s="10">
        <v>39</v>
      </c>
      <c r="N6" s="10">
        <v>34</v>
      </c>
      <c r="O6" s="10">
        <v>36</v>
      </c>
      <c r="P6" s="26">
        <f t="shared" ref="P6:P11" si="1">AVERAGE(J6:O6)</f>
        <v>36.3333333333333</v>
      </c>
    </row>
    <row r="7" ht="15" spans="2:16">
      <c r="B7" s="8" t="s">
        <v>17</v>
      </c>
      <c r="C7" s="8">
        <v>88</v>
      </c>
      <c r="D7" s="8">
        <v>93</v>
      </c>
      <c r="E7" s="8">
        <v>85</v>
      </c>
      <c r="F7" s="8">
        <v>93</v>
      </c>
      <c r="G7" s="8">
        <v>87</v>
      </c>
      <c r="H7" s="8">
        <v>90</v>
      </c>
      <c r="I7" s="25">
        <f t="shared" si="0"/>
        <v>89.3333333333333</v>
      </c>
      <c r="J7" s="8">
        <v>89</v>
      </c>
      <c r="K7" s="8">
        <v>92</v>
      </c>
      <c r="L7" s="8">
        <v>85</v>
      </c>
      <c r="M7" s="8">
        <v>89</v>
      </c>
      <c r="N7" s="8">
        <v>92</v>
      </c>
      <c r="O7" s="8">
        <v>91</v>
      </c>
      <c r="P7" s="26">
        <f t="shared" si="1"/>
        <v>89.6666666666667</v>
      </c>
    </row>
    <row r="8" ht="15" spans="2:16">
      <c r="B8" s="8" t="s">
        <v>18</v>
      </c>
      <c r="C8" s="8">
        <v>96</v>
      </c>
      <c r="D8" s="8">
        <v>96</v>
      </c>
      <c r="E8" s="8">
        <v>96</v>
      </c>
      <c r="F8" s="8">
        <v>97</v>
      </c>
      <c r="G8" s="8">
        <v>96</v>
      </c>
      <c r="H8" s="8">
        <v>96</v>
      </c>
      <c r="I8" s="25">
        <f t="shared" si="0"/>
        <v>96.1666666666667</v>
      </c>
      <c r="J8" s="8">
        <v>96</v>
      </c>
      <c r="K8" s="8">
        <v>97</v>
      </c>
      <c r="L8" s="8">
        <v>97</v>
      </c>
      <c r="M8" s="8">
        <v>98</v>
      </c>
      <c r="N8" s="8">
        <v>95</v>
      </c>
      <c r="O8" s="8">
        <v>96</v>
      </c>
      <c r="P8" s="26">
        <f t="shared" si="1"/>
        <v>96.5</v>
      </c>
    </row>
    <row r="9" ht="15" spans="2:16">
      <c r="B9" s="8" t="s">
        <v>19</v>
      </c>
      <c r="C9" s="8">
        <v>21</v>
      </c>
      <c r="D9" s="8">
        <v>18</v>
      </c>
      <c r="E9" s="8">
        <v>18</v>
      </c>
      <c r="F9" s="8">
        <v>16</v>
      </c>
      <c r="G9" s="8">
        <v>19</v>
      </c>
      <c r="H9" s="8">
        <v>19</v>
      </c>
      <c r="I9" s="25">
        <f t="shared" si="0"/>
        <v>18.5</v>
      </c>
      <c r="J9" s="8">
        <v>19</v>
      </c>
      <c r="K9" s="8">
        <v>18</v>
      </c>
      <c r="L9" s="8">
        <v>17</v>
      </c>
      <c r="M9" s="8">
        <v>20</v>
      </c>
      <c r="N9" s="8">
        <v>16</v>
      </c>
      <c r="O9" s="8">
        <v>18</v>
      </c>
      <c r="P9" s="26">
        <f t="shared" si="1"/>
        <v>18</v>
      </c>
    </row>
    <row r="10" ht="15" spans="2:16">
      <c r="B10" s="8" t="s">
        <v>20</v>
      </c>
      <c r="C10" s="8">
        <v>92</v>
      </c>
      <c r="D10" s="8">
        <v>93</v>
      </c>
      <c r="E10" s="8">
        <v>92</v>
      </c>
      <c r="F10" s="8">
        <v>92</v>
      </c>
      <c r="G10" s="8">
        <v>81</v>
      </c>
      <c r="H10" s="8">
        <v>86</v>
      </c>
      <c r="I10" s="25">
        <f t="shared" si="0"/>
        <v>89.3333333333333</v>
      </c>
      <c r="J10" s="8">
        <v>86</v>
      </c>
      <c r="K10" s="8">
        <v>89</v>
      </c>
      <c r="L10" s="8">
        <v>79</v>
      </c>
      <c r="M10" s="8">
        <v>82</v>
      </c>
      <c r="N10" s="8">
        <v>86</v>
      </c>
      <c r="O10" s="8">
        <v>88</v>
      </c>
      <c r="P10" s="26">
        <f t="shared" si="1"/>
        <v>85</v>
      </c>
    </row>
    <row r="11" ht="15" spans="2:16">
      <c r="B11" s="8" t="s">
        <v>21</v>
      </c>
      <c r="C11" s="8">
        <v>37.8</v>
      </c>
      <c r="D11" s="8">
        <v>38.2</v>
      </c>
      <c r="E11" s="8">
        <v>37.9</v>
      </c>
      <c r="F11" s="8">
        <v>38.5</v>
      </c>
      <c r="G11" s="8">
        <v>37.6</v>
      </c>
      <c r="H11" s="8">
        <v>39</v>
      </c>
      <c r="I11" s="25">
        <f t="shared" si="0"/>
        <v>38.1666666666667</v>
      </c>
      <c r="J11" s="8">
        <v>39.1</v>
      </c>
      <c r="K11" s="8">
        <v>39.1</v>
      </c>
      <c r="L11" s="8">
        <v>37.6</v>
      </c>
      <c r="M11" s="8">
        <v>38.5</v>
      </c>
      <c r="N11" s="8">
        <v>37.5</v>
      </c>
      <c r="O11" s="8">
        <v>38.5</v>
      </c>
      <c r="P11" s="26">
        <f t="shared" si="1"/>
        <v>38.3833333333333</v>
      </c>
    </row>
    <row r="17" ht="15" spans="2:20">
      <c r="B17" s="11" t="s">
        <v>22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29"/>
      <c r="S17" s="30"/>
      <c r="T17" s="31"/>
    </row>
    <row r="18" ht="15" spans="2:20">
      <c r="B18" s="11"/>
      <c r="C18" s="12"/>
      <c r="D18" s="12" t="s">
        <v>1</v>
      </c>
      <c r="E18" s="13"/>
      <c r="F18" s="13"/>
      <c r="G18" s="13"/>
      <c r="H18" s="13"/>
      <c r="I18" s="13"/>
      <c r="J18" s="27"/>
      <c r="K18" s="13"/>
      <c r="L18" s="12" t="s">
        <v>2</v>
      </c>
      <c r="M18" s="13"/>
      <c r="N18" s="13"/>
      <c r="O18" s="13"/>
      <c r="P18" s="13"/>
      <c r="Q18" s="13"/>
      <c r="R18" s="27"/>
      <c r="S18" s="30"/>
      <c r="T18" s="31"/>
    </row>
    <row r="19" ht="15" spans="2:20">
      <c r="B19" s="14"/>
      <c r="C19" s="14"/>
      <c r="D19" s="11" t="s">
        <v>3</v>
      </c>
      <c r="E19" s="11" t="s">
        <v>4</v>
      </c>
      <c r="F19" s="11" t="s">
        <v>5</v>
      </c>
      <c r="G19" s="11" t="s">
        <v>6</v>
      </c>
      <c r="H19" s="11" t="s">
        <v>7</v>
      </c>
      <c r="I19" s="11" t="s">
        <v>8</v>
      </c>
      <c r="J19" s="11" t="s">
        <v>9</v>
      </c>
      <c r="K19" s="11" t="s">
        <v>23</v>
      </c>
      <c r="L19" s="11" t="s">
        <v>10</v>
      </c>
      <c r="M19" s="11" t="s">
        <v>11</v>
      </c>
      <c r="N19" s="11" t="s">
        <v>12</v>
      </c>
      <c r="O19" s="11" t="s">
        <v>13</v>
      </c>
      <c r="P19" s="11" t="s">
        <v>14</v>
      </c>
      <c r="Q19" s="11" t="s">
        <v>15</v>
      </c>
      <c r="R19" s="11" t="s">
        <v>9</v>
      </c>
      <c r="S19" s="16" t="s">
        <v>23</v>
      </c>
      <c r="T19" s="26" t="s">
        <v>24</v>
      </c>
    </row>
    <row r="20" ht="15" spans="2:20">
      <c r="B20" s="15" t="s">
        <v>19</v>
      </c>
      <c r="C20" s="11" t="s">
        <v>25</v>
      </c>
      <c r="D20" s="16">
        <v>30</v>
      </c>
      <c r="E20" s="16">
        <v>34</v>
      </c>
      <c r="F20" s="16">
        <v>31</v>
      </c>
      <c r="G20" s="16">
        <v>30</v>
      </c>
      <c r="H20" s="16">
        <v>33</v>
      </c>
      <c r="I20" s="16">
        <v>31</v>
      </c>
      <c r="J20" s="16">
        <f t="shared" ref="J20:J43" si="2">AVERAGE(D20:I20)</f>
        <v>31.5</v>
      </c>
      <c r="K20" s="16">
        <v>1.64</v>
      </c>
      <c r="L20" s="16">
        <v>31</v>
      </c>
      <c r="M20" s="16">
        <v>30</v>
      </c>
      <c r="N20" s="16">
        <v>32</v>
      </c>
      <c r="O20" s="16">
        <v>30</v>
      </c>
      <c r="P20" s="16">
        <v>31</v>
      </c>
      <c r="Q20" s="16">
        <v>29</v>
      </c>
      <c r="R20" s="16">
        <f t="shared" ref="R20:R43" si="3">AVERAGE(L20:Q20)</f>
        <v>30.5</v>
      </c>
      <c r="S20" s="16">
        <v>1.05</v>
      </c>
      <c r="T20" s="32">
        <v>0.237</v>
      </c>
    </row>
    <row r="21" ht="15" spans="2:20">
      <c r="B21" s="17"/>
      <c r="C21" s="11" t="s">
        <v>26</v>
      </c>
      <c r="D21" s="16">
        <v>27</v>
      </c>
      <c r="E21" s="16">
        <v>30</v>
      </c>
      <c r="F21" s="16">
        <v>29</v>
      </c>
      <c r="G21" s="16">
        <v>25</v>
      </c>
      <c r="H21" s="16">
        <v>30</v>
      </c>
      <c r="I21" s="16">
        <v>31</v>
      </c>
      <c r="J21" s="16">
        <f t="shared" si="2"/>
        <v>28.6666666666667</v>
      </c>
      <c r="K21" s="16">
        <v>2.25</v>
      </c>
      <c r="L21" s="16">
        <v>29</v>
      </c>
      <c r="M21" s="16">
        <v>26</v>
      </c>
      <c r="N21" s="16">
        <v>25</v>
      </c>
      <c r="O21" s="16">
        <v>23</v>
      </c>
      <c r="P21" s="16">
        <v>27</v>
      </c>
      <c r="Q21" s="16">
        <v>26</v>
      </c>
      <c r="R21" s="16">
        <f t="shared" si="3"/>
        <v>26</v>
      </c>
      <c r="S21" s="16">
        <v>2</v>
      </c>
      <c r="T21" s="32">
        <v>0.055</v>
      </c>
    </row>
    <row r="22" ht="15" spans="2:20">
      <c r="B22" s="17"/>
      <c r="C22" s="11" t="s">
        <v>27</v>
      </c>
      <c r="D22" s="16">
        <v>29</v>
      </c>
      <c r="E22" s="16">
        <v>26</v>
      </c>
      <c r="F22" s="16">
        <v>26</v>
      </c>
      <c r="G22" s="16">
        <v>24</v>
      </c>
      <c r="H22" s="16">
        <v>27</v>
      </c>
      <c r="I22" s="16">
        <v>27</v>
      </c>
      <c r="J22" s="16">
        <f t="shared" si="2"/>
        <v>26.5</v>
      </c>
      <c r="K22" s="16">
        <v>1.64</v>
      </c>
      <c r="L22" s="16">
        <v>25</v>
      </c>
      <c r="M22" s="16">
        <v>24</v>
      </c>
      <c r="N22" s="16">
        <v>23</v>
      </c>
      <c r="O22" s="16">
        <v>26</v>
      </c>
      <c r="P22" s="16">
        <v>22</v>
      </c>
      <c r="Q22" s="16">
        <v>24</v>
      </c>
      <c r="R22" s="16">
        <f t="shared" si="3"/>
        <v>24</v>
      </c>
      <c r="S22" s="16">
        <v>1.41</v>
      </c>
      <c r="T22" s="32">
        <v>0.018</v>
      </c>
    </row>
    <row r="23" ht="15" spans="2:20">
      <c r="B23" s="17"/>
      <c r="C23" s="11" t="s">
        <v>28</v>
      </c>
      <c r="D23" s="16">
        <v>23</v>
      </c>
      <c r="E23" s="16">
        <v>24</v>
      </c>
      <c r="F23" s="16">
        <v>24</v>
      </c>
      <c r="G23" s="16">
        <v>26</v>
      </c>
      <c r="H23" s="16">
        <v>25</v>
      </c>
      <c r="I23" s="16">
        <v>27</v>
      </c>
      <c r="J23" s="16">
        <f t="shared" si="2"/>
        <v>24.8333333333333</v>
      </c>
      <c r="K23" s="16">
        <v>1.47</v>
      </c>
      <c r="L23" s="16">
        <v>20</v>
      </c>
      <c r="M23" s="16">
        <v>20</v>
      </c>
      <c r="N23" s="16">
        <v>22</v>
      </c>
      <c r="O23" s="16">
        <v>21</v>
      </c>
      <c r="P23" s="16">
        <v>22</v>
      </c>
      <c r="Q23" s="16">
        <v>23</v>
      </c>
      <c r="R23" s="16">
        <f t="shared" si="3"/>
        <v>21.3333333333333</v>
      </c>
      <c r="S23" s="16">
        <v>1.21</v>
      </c>
      <c r="T23" s="32">
        <v>0.001</v>
      </c>
    </row>
    <row r="24" ht="15" spans="2:20">
      <c r="B24" s="15" t="s">
        <v>29</v>
      </c>
      <c r="C24" s="11" t="s">
        <v>25</v>
      </c>
      <c r="D24" s="18">
        <v>40</v>
      </c>
      <c r="E24" s="18">
        <v>42</v>
      </c>
      <c r="F24" s="18">
        <v>39</v>
      </c>
      <c r="G24" s="18">
        <v>40</v>
      </c>
      <c r="H24" s="18">
        <v>41</v>
      </c>
      <c r="I24" s="18">
        <v>39</v>
      </c>
      <c r="J24" s="16">
        <f t="shared" si="2"/>
        <v>40.1666666666667</v>
      </c>
      <c r="K24" s="16">
        <v>1.17</v>
      </c>
      <c r="L24" s="18">
        <v>40</v>
      </c>
      <c r="M24" s="18">
        <v>39</v>
      </c>
      <c r="N24" s="18">
        <v>41</v>
      </c>
      <c r="O24" s="18">
        <v>38</v>
      </c>
      <c r="P24" s="18">
        <v>40</v>
      </c>
      <c r="Q24" s="18">
        <v>41</v>
      </c>
      <c r="R24" s="16">
        <f t="shared" si="3"/>
        <v>39.8333333333333</v>
      </c>
      <c r="S24" s="16">
        <v>1.17</v>
      </c>
      <c r="T24" s="32">
        <v>0.632</v>
      </c>
    </row>
    <row r="25" ht="15" spans="2:20">
      <c r="B25" s="17"/>
      <c r="C25" s="11" t="s">
        <v>26</v>
      </c>
      <c r="D25" s="16">
        <v>39</v>
      </c>
      <c r="E25" s="16">
        <v>42</v>
      </c>
      <c r="F25" s="16">
        <v>40</v>
      </c>
      <c r="G25" s="16">
        <v>42</v>
      </c>
      <c r="H25" s="16">
        <v>39</v>
      </c>
      <c r="I25" s="16">
        <v>38</v>
      </c>
      <c r="J25" s="16">
        <f t="shared" si="2"/>
        <v>40</v>
      </c>
      <c r="K25" s="16">
        <v>1.67</v>
      </c>
      <c r="L25" s="18">
        <v>39</v>
      </c>
      <c r="M25" s="18">
        <v>42</v>
      </c>
      <c r="N25" s="18">
        <v>40</v>
      </c>
      <c r="O25" s="18">
        <v>43</v>
      </c>
      <c r="P25" s="18">
        <v>38</v>
      </c>
      <c r="Q25" s="18">
        <v>40</v>
      </c>
      <c r="R25" s="16">
        <f t="shared" si="3"/>
        <v>40.3333333333333</v>
      </c>
      <c r="S25" s="16">
        <v>1.86</v>
      </c>
      <c r="T25" s="32">
        <v>0.751</v>
      </c>
    </row>
    <row r="26" ht="15" spans="2:20">
      <c r="B26" s="17"/>
      <c r="C26" s="11" t="s">
        <v>27</v>
      </c>
      <c r="D26" s="16">
        <v>43</v>
      </c>
      <c r="E26" s="16">
        <v>39</v>
      </c>
      <c r="F26" s="16">
        <v>38</v>
      </c>
      <c r="G26" s="16">
        <v>37</v>
      </c>
      <c r="H26" s="16">
        <v>43</v>
      </c>
      <c r="I26" s="16">
        <v>37</v>
      </c>
      <c r="J26" s="16">
        <f t="shared" si="2"/>
        <v>39.5</v>
      </c>
      <c r="K26" s="16">
        <v>2.81</v>
      </c>
      <c r="L26" s="18">
        <v>41</v>
      </c>
      <c r="M26" s="18">
        <v>37</v>
      </c>
      <c r="N26" s="18">
        <v>39</v>
      </c>
      <c r="O26" s="18">
        <v>38</v>
      </c>
      <c r="P26" s="18">
        <v>42</v>
      </c>
      <c r="Q26" s="18">
        <v>41</v>
      </c>
      <c r="R26" s="16">
        <f t="shared" si="3"/>
        <v>39.6666666666667</v>
      </c>
      <c r="S26" s="16">
        <v>1.97</v>
      </c>
      <c r="T26" s="32">
        <v>0.908</v>
      </c>
    </row>
    <row r="27" ht="15" spans="2:20">
      <c r="B27" s="17"/>
      <c r="C27" s="11" t="s">
        <v>28</v>
      </c>
      <c r="D27" s="16">
        <v>39</v>
      </c>
      <c r="E27" s="16">
        <v>40</v>
      </c>
      <c r="F27" s="16">
        <v>40</v>
      </c>
      <c r="G27" s="16">
        <v>38</v>
      </c>
      <c r="H27" s="16">
        <v>41</v>
      </c>
      <c r="I27" s="16">
        <v>39</v>
      </c>
      <c r="J27" s="16">
        <f t="shared" si="2"/>
        <v>39.5</v>
      </c>
      <c r="K27" s="16">
        <v>1.05</v>
      </c>
      <c r="L27" s="16">
        <v>36</v>
      </c>
      <c r="M27" s="16">
        <v>37</v>
      </c>
      <c r="N27" s="16">
        <v>39</v>
      </c>
      <c r="O27" s="16">
        <v>36</v>
      </c>
      <c r="P27" s="16">
        <v>35</v>
      </c>
      <c r="Q27" s="16">
        <v>38</v>
      </c>
      <c r="R27" s="16">
        <f t="shared" si="3"/>
        <v>36.8333333333333</v>
      </c>
      <c r="S27" s="16">
        <v>1.47</v>
      </c>
      <c r="T27" s="32">
        <v>0.005</v>
      </c>
    </row>
    <row r="28" ht="15" spans="2:20">
      <c r="B28" s="17" t="s">
        <v>17</v>
      </c>
      <c r="C28" s="11" t="s">
        <v>25</v>
      </c>
      <c r="D28" s="16">
        <v>89</v>
      </c>
      <c r="E28" s="16">
        <v>92</v>
      </c>
      <c r="F28" s="16">
        <v>86</v>
      </c>
      <c r="G28" s="16">
        <v>87</v>
      </c>
      <c r="H28" s="16">
        <v>92</v>
      </c>
      <c r="I28" s="16">
        <v>91</v>
      </c>
      <c r="J28" s="16">
        <f t="shared" si="2"/>
        <v>89.5</v>
      </c>
      <c r="K28" s="16">
        <v>2.59</v>
      </c>
      <c r="L28" s="16">
        <v>90</v>
      </c>
      <c r="M28" s="16">
        <v>93</v>
      </c>
      <c r="N28" s="16">
        <v>87</v>
      </c>
      <c r="O28" s="16">
        <v>90</v>
      </c>
      <c r="P28" s="16">
        <v>91</v>
      </c>
      <c r="Q28" s="16">
        <v>92</v>
      </c>
      <c r="R28" s="16">
        <f t="shared" si="3"/>
        <v>90.5</v>
      </c>
      <c r="S28" s="16">
        <v>2.07</v>
      </c>
      <c r="T28" s="32">
        <v>0.477</v>
      </c>
    </row>
    <row r="29" ht="15" spans="2:20">
      <c r="B29" s="17"/>
      <c r="C29" s="11" t="s">
        <v>26</v>
      </c>
      <c r="D29" s="16">
        <v>88</v>
      </c>
      <c r="E29" s="16">
        <v>91</v>
      </c>
      <c r="F29" s="16">
        <v>93</v>
      </c>
      <c r="G29" s="16">
        <v>87</v>
      </c>
      <c r="H29" s="16">
        <v>89</v>
      </c>
      <c r="I29" s="16">
        <v>88</v>
      </c>
      <c r="J29" s="16">
        <f t="shared" si="2"/>
        <v>89.3333333333333</v>
      </c>
      <c r="K29" s="16">
        <v>2.25</v>
      </c>
      <c r="L29" s="16">
        <v>91</v>
      </c>
      <c r="M29" s="16">
        <v>92</v>
      </c>
      <c r="N29" s="16">
        <v>94</v>
      </c>
      <c r="O29" s="16">
        <v>90</v>
      </c>
      <c r="P29" s="16">
        <v>91</v>
      </c>
      <c r="Q29" s="16">
        <v>89</v>
      </c>
      <c r="R29" s="16">
        <f t="shared" si="3"/>
        <v>91.1666666666667</v>
      </c>
      <c r="S29" s="16">
        <v>1.72</v>
      </c>
      <c r="T29" s="32">
        <v>0.144</v>
      </c>
    </row>
    <row r="30" ht="15" spans="2:20">
      <c r="B30" s="17"/>
      <c r="C30" s="11" t="s">
        <v>27</v>
      </c>
      <c r="D30" s="16">
        <v>91</v>
      </c>
      <c r="E30" s="16">
        <v>90</v>
      </c>
      <c r="F30" s="16">
        <v>87</v>
      </c>
      <c r="G30" s="16">
        <v>89</v>
      </c>
      <c r="H30" s="16">
        <v>90</v>
      </c>
      <c r="I30" s="16">
        <v>92</v>
      </c>
      <c r="J30" s="16">
        <f t="shared" si="2"/>
        <v>89.8333333333333</v>
      </c>
      <c r="K30" s="16">
        <v>1.72</v>
      </c>
      <c r="L30" s="16">
        <v>93</v>
      </c>
      <c r="M30" s="16">
        <v>92</v>
      </c>
      <c r="N30" s="16">
        <v>91</v>
      </c>
      <c r="O30" s="16">
        <v>93</v>
      </c>
      <c r="P30" s="16">
        <v>92</v>
      </c>
      <c r="Q30" s="16">
        <v>91</v>
      </c>
      <c r="R30" s="16">
        <f t="shared" si="3"/>
        <v>92</v>
      </c>
      <c r="S30" s="16">
        <v>0.89</v>
      </c>
      <c r="T30" s="32">
        <v>0.021</v>
      </c>
    </row>
    <row r="31" ht="15" spans="2:20">
      <c r="B31" s="17"/>
      <c r="C31" s="11" t="s">
        <v>28</v>
      </c>
      <c r="D31" s="16">
        <v>91</v>
      </c>
      <c r="E31" s="16">
        <v>88</v>
      </c>
      <c r="F31" s="16">
        <v>91</v>
      </c>
      <c r="G31" s="16">
        <v>89</v>
      </c>
      <c r="H31" s="16">
        <v>88</v>
      </c>
      <c r="I31" s="16">
        <v>90</v>
      </c>
      <c r="J31" s="16">
        <f t="shared" si="2"/>
        <v>89.5</v>
      </c>
      <c r="K31" s="16">
        <v>1.38</v>
      </c>
      <c r="L31" s="16">
        <v>91</v>
      </c>
      <c r="M31" s="16">
        <v>93</v>
      </c>
      <c r="N31" s="16">
        <v>92</v>
      </c>
      <c r="O31" s="16">
        <v>93</v>
      </c>
      <c r="P31" s="16">
        <v>91</v>
      </c>
      <c r="Q31" s="16">
        <v>92</v>
      </c>
      <c r="R31" s="16">
        <f t="shared" si="3"/>
        <v>92</v>
      </c>
      <c r="S31" s="16">
        <v>0.89</v>
      </c>
      <c r="T31" s="32">
        <v>0.004</v>
      </c>
    </row>
    <row r="32" ht="15" spans="2:20">
      <c r="B32" s="15" t="s">
        <v>30</v>
      </c>
      <c r="C32" s="11" t="s">
        <v>25</v>
      </c>
      <c r="D32" s="16">
        <v>95</v>
      </c>
      <c r="E32" s="16">
        <v>95</v>
      </c>
      <c r="F32" s="16">
        <v>95</v>
      </c>
      <c r="G32" s="16">
        <v>96</v>
      </c>
      <c r="H32" s="16">
        <v>95</v>
      </c>
      <c r="I32" s="16">
        <v>95</v>
      </c>
      <c r="J32" s="16">
        <f t="shared" si="2"/>
        <v>95.1666666666667</v>
      </c>
      <c r="K32" s="16">
        <v>0.41</v>
      </c>
      <c r="L32" s="16">
        <v>96</v>
      </c>
      <c r="M32" s="16">
        <v>97</v>
      </c>
      <c r="N32" s="16">
        <v>95</v>
      </c>
      <c r="O32" s="16">
        <v>96</v>
      </c>
      <c r="P32" s="16">
        <v>95</v>
      </c>
      <c r="Q32" s="16">
        <v>96</v>
      </c>
      <c r="R32" s="16">
        <f t="shared" si="3"/>
        <v>95.8333333333333</v>
      </c>
      <c r="S32" s="16">
        <v>0.75</v>
      </c>
      <c r="T32" s="32">
        <v>0.086</v>
      </c>
    </row>
    <row r="33" ht="15" spans="2:20">
      <c r="B33" s="17"/>
      <c r="C33" s="11" t="s">
        <v>26</v>
      </c>
      <c r="D33" s="16">
        <v>94</v>
      </c>
      <c r="E33" s="16">
        <v>92</v>
      </c>
      <c r="F33" s="16">
        <v>97</v>
      </c>
      <c r="G33" s="16">
        <v>94</v>
      </c>
      <c r="H33" s="16">
        <v>94</v>
      </c>
      <c r="I33" s="16">
        <v>94</v>
      </c>
      <c r="J33" s="16">
        <f t="shared" si="2"/>
        <v>94.1666666666667</v>
      </c>
      <c r="K33" s="16">
        <v>1.6</v>
      </c>
      <c r="L33" s="16">
        <v>96</v>
      </c>
      <c r="M33" s="16">
        <v>94</v>
      </c>
      <c r="N33" s="16">
        <v>95</v>
      </c>
      <c r="O33" s="16">
        <v>95</v>
      </c>
      <c r="P33" s="16">
        <v>93</v>
      </c>
      <c r="Q33" s="16">
        <v>97</v>
      </c>
      <c r="R33" s="16">
        <f t="shared" si="3"/>
        <v>95</v>
      </c>
      <c r="S33" s="16">
        <v>1.41</v>
      </c>
      <c r="T33" s="32">
        <v>0.362</v>
      </c>
    </row>
    <row r="34" ht="15" spans="2:20">
      <c r="B34" s="17"/>
      <c r="C34" s="11" t="s">
        <v>27</v>
      </c>
      <c r="D34" s="16">
        <v>93</v>
      </c>
      <c r="E34" s="16">
        <v>97</v>
      </c>
      <c r="F34" s="16">
        <v>94</v>
      </c>
      <c r="G34" s="16">
        <v>92</v>
      </c>
      <c r="H34" s="16">
        <v>97</v>
      </c>
      <c r="I34" s="16">
        <v>97</v>
      </c>
      <c r="J34" s="16">
        <f t="shared" si="2"/>
        <v>95</v>
      </c>
      <c r="K34" s="16">
        <v>2.28</v>
      </c>
      <c r="L34" s="16">
        <v>95</v>
      </c>
      <c r="M34" s="16">
        <v>97</v>
      </c>
      <c r="N34" s="16">
        <v>98</v>
      </c>
      <c r="O34" s="16">
        <v>96</v>
      </c>
      <c r="P34" s="16">
        <v>98</v>
      </c>
      <c r="Q34" s="16">
        <v>95</v>
      </c>
      <c r="R34" s="16">
        <f t="shared" si="3"/>
        <v>96.5</v>
      </c>
      <c r="S34" s="16">
        <v>1.38</v>
      </c>
      <c r="T34" s="32">
        <v>0.198</v>
      </c>
    </row>
    <row r="35" ht="15" spans="2:20">
      <c r="B35" s="17"/>
      <c r="C35" s="11" t="s">
        <v>28</v>
      </c>
      <c r="D35" s="16">
        <v>96</v>
      </c>
      <c r="E35" s="16">
        <v>95</v>
      </c>
      <c r="F35" s="16">
        <v>96</v>
      </c>
      <c r="G35" s="16">
        <v>97</v>
      </c>
      <c r="H35" s="16">
        <v>94</v>
      </c>
      <c r="I35" s="16">
        <v>96</v>
      </c>
      <c r="J35" s="16">
        <f t="shared" si="2"/>
        <v>95.6666666666667</v>
      </c>
      <c r="K35" s="16">
        <v>1.03</v>
      </c>
      <c r="L35" s="16">
        <v>97</v>
      </c>
      <c r="M35" s="16">
        <v>97</v>
      </c>
      <c r="N35" s="16">
        <v>96</v>
      </c>
      <c r="O35" s="16">
        <v>98</v>
      </c>
      <c r="P35" s="16">
        <v>98</v>
      </c>
      <c r="Q35" s="16">
        <v>98</v>
      </c>
      <c r="R35" s="16">
        <f t="shared" si="3"/>
        <v>97.3333333333333</v>
      </c>
      <c r="S35" s="16">
        <v>0.82</v>
      </c>
      <c r="T35" s="32">
        <v>0.011</v>
      </c>
    </row>
    <row r="36" ht="15" spans="2:20">
      <c r="B36" s="15" t="s">
        <v>20</v>
      </c>
      <c r="C36" s="11" t="s">
        <v>25</v>
      </c>
      <c r="D36" s="16">
        <v>101</v>
      </c>
      <c r="E36" s="16">
        <v>102</v>
      </c>
      <c r="F36" s="16">
        <v>101</v>
      </c>
      <c r="G36" s="16">
        <v>101</v>
      </c>
      <c r="H36" s="16">
        <v>90</v>
      </c>
      <c r="I36" s="16">
        <v>95</v>
      </c>
      <c r="J36" s="16">
        <f t="shared" si="2"/>
        <v>98.3333333333333</v>
      </c>
      <c r="K36" s="16">
        <v>4.8</v>
      </c>
      <c r="L36" s="16">
        <v>95</v>
      </c>
      <c r="M36" s="16">
        <v>96</v>
      </c>
      <c r="N36" s="16">
        <v>98</v>
      </c>
      <c r="O36" s="16">
        <v>98</v>
      </c>
      <c r="P36" s="16">
        <v>96</v>
      </c>
      <c r="Q36" s="16">
        <v>96</v>
      </c>
      <c r="R36" s="16">
        <f t="shared" si="3"/>
        <v>96.5</v>
      </c>
      <c r="S36" s="16">
        <v>1.22</v>
      </c>
      <c r="T36" s="32">
        <v>0.386</v>
      </c>
    </row>
    <row r="37" ht="15" spans="2:20">
      <c r="B37" s="17"/>
      <c r="C37" s="11" t="s">
        <v>26</v>
      </c>
      <c r="D37" s="16">
        <v>102</v>
      </c>
      <c r="E37" s="16">
        <v>99</v>
      </c>
      <c r="F37" s="16">
        <v>98</v>
      </c>
      <c r="G37" s="16">
        <v>87</v>
      </c>
      <c r="H37" s="16">
        <v>97</v>
      </c>
      <c r="I37" s="16">
        <v>90</v>
      </c>
      <c r="J37" s="16">
        <f t="shared" si="2"/>
        <v>95.5</v>
      </c>
      <c r="K37" s="16">
        <v>5.75</v>
      </c>
      <c r="L37" s="16">
        <v>93</v>
      </c>
      <c r="M37" s="16">
        <v>96</v>
      </c>
      <c r="N37" s="16">
        <v>86</v>
      </c>
      <c r="O37" s="16">
        <v>89</v>
      </c>
      <c r="P37" s="16">
        <v>93</v>
      </c>
      <c r="Q37" s="16">
        <v>95</v>
      </c>
      <c r="R37" s="16">
        <f t="shared" si="3"/>
        <v>92</v>
      </c>
      <c r="S37" s="16">
        <v>3.79</v>
      </c>
      <c r="T37" s="32">
        <v>0.242</v>
      </c>
    </row>
    <row r="38" ht="15" spans="2:20">
      <c r="B38" s="17"/>
      <c r="C38" s="11" t="s">
        <v>27</v>
      </c>
      <c r="D38" s="16">
        <v>93</v>
      </c>
      <c r="E38" s="16">
        <v>99</v>
      </c>
      <c r="F38" s="16">
        <v>88</v>
      </c>
      <c r="G38" s="16">
        <v>94</v>
      </c>
      <c r="H38" s="16">
        <v>94</v>
      </c>
      <c r="I38" s="16">
        <v>92</v>
      </c>
      <c r="J38" s="16">
        <f t="shared" si="2"/>
        <v>93.3333333333333</v>
      </c>
      <c r="K38" s="16">
        <v>3.56</v>
      </c>
      <c r="L38" s="16">
        <v>83</v>
      </c>
      <c r="M38" s="16">
        <v>94</v>
      </c>
      <c r="N38" s="16">
        <v>96</v>
      </c>
      <c r="O38" s="16">
        <v>94</v>
      </c>
      <c r="P38" s="16">
        <v>89</v>
      </c>
      <c r="Q38" s="16">
        <v>89</v>
      </c>
      <c r="R38" s="16">
        <f t="shared" si="3"/>
        <v>90.8333333333333</v>
      </c>
      <c r="S38" s="16">
        <v>4.79</v>
      </c>
      <c r="T38" s="32">
        <v>0.329</v>
      </c>
    </row>
    <row r="39" ht="15" spans="2:20">
      <c r="B39" s="17"/>
      <c r="C39" s="11" t="s">
        <v>28</v>
      </c>
      <c r="D39" s="16">
        <v>88</v>
      </c>
      <c r="E39" s="16">
        <v>94</v>
      </c>
      <c r="F39" s="16">
        <v>97</v>
      </c>
      <c r="G39" s="16">
        <v>96</v>
      </c>
      <c r="H39" s="16">
        <v>93</v>
      </c>
      <c r="I39" s="16">
        <v>94</v>
      </c>
      <c r="J39" s="16">
        <f t="shared" si="2"/>
        <v>93.6666666666667</v>
      </c>
      <c r="K39" s="16">
        <v>3.14</v>
      </c>
      <c r="L39" s="16">
        <v>88</v>
      </c>
      <c r="M39" s="16">
        <v>92</v>
      </c>
      <c r="N39" s="16">
        <v>89</v>
      </c>
      <c r="O39" s="16">
        <v>90</v>
      </c>
      <c r="P39" s="16">
        <v>88</v>
      </c>
      <c r="Q39" s="16">
        <v>91</v>
      </c>
      <c r="R39" s="16">
        <f t="shared" si="3"/>
        <v>89.6666666666667</v>
      </c>
      <c r="S39" s="16">
        <v>1.63</v>
      </c>
      <c r="T39" s="32">
        <v>0.02</v>
      </c>
    </row>
    <row r="40" ht="15" spans="2:20">
      <c r="B40" s="15" t="s">
        <v>21</v>
      </c>
      <c r="C40" s="11" t="s">
        <v>25</v>
      </c>
      <c r="D40" s="16">
        <v>38.7</v>
      </c>
      <c r="E40" s="16">
        <v>39.4</v>
      </c>
      <c r="F40" s="16">
        <v>38.3</v>
      </c>
      <c r="G40" s="16">
        <v>38.1</v>
      </c>
      <c r="H40" s="16">
        <v>39.6</v>
      </c>
      <c r="I40" s="16">
        <v>38.6</v>
      </c>
      <c r="J40" s="16">
        <f t="shared" si="2"/>
        <v>38.7833333333333</v>
      </c>
      <c r="K40" s="16">
        <v>0.6</v>
      </c>
      <c r="L40" s="16">
        <v>38.7</v>
      </c>
      <c r="M40" s="16">
        <v>38.1</v>
      </c>
      <c r="N40" s="16">
        <v>38.1</v>
      </c>
      <c r="O40" s="16">
        <v>38.2</v>
      </c>
      <c r="P40" s="16">
        <v>38.2</v>
      </c>
      <c r="Q40" s="16">
        <v>38.4</v>
      </c>
      <c r="R40" s="16">
        <f t="shared" si="3"/>
        <v>38.2833333333333</v>
      </c>
      <c r="S40" s="16">
        <v>0.23</v>
      </c>
      <c r="T40" s="32">
        <v>0.085</v>
      </c>
    </row>
    <row r="41" ht="15" spans="2:20">
      <c r="B41" s="17"/>
      <c r="C41" s="11" t="s">
        <v>26</v>
      </c>
      <c r="D41" s="16">
        <v>38.3</v>
      </c>
      <c r="E41" s="16">
        <v>38.7</v>
      </c>
      <c r="F41" s="16">
        <v>38.4</v>
      </c>
      <c r="G41" s="16">
        <v>39</v>
      </c>
      <c r="H41" s="16">
        <v>38.1</v>
      </c>
      <c r="I41" s="16">
        <v>39.5</v>
      </c>
      <c r="J41" s="16">
        <f t="shared" si="2"/>
        <v>38.6666666666667</v>
      </c>
      <c r="K41" s="16">
        <v>0.52</v>
      </c>
      <c r="L41" s="16">
        <v>39.4</v>
      </c>
      <c r="M41" s="16">
        <v>39.4</v>
      </c>
      <c r="N41" s="16">
        <v>37.9</v>
      </c>
      <c r="O41" s="16">
        <v>38.8</v>
      </c>
      <c r="P41" s="16">
        <v>37.8</v>
      </c>
      <c r="Q41" s="16">
        <v>38.8</v>
      </c>
      <c r="R41" s="16">
        <f t="shared" si="3"/>
        <v>38.6833333333333</v>
      </c>
      <c r="S41" s="16">
        <v>0.7</v>
      </c>
      <c r="T41" s="32">
        <v>0.963</v>
      </c>
    </row>
    <row r="42" ht="15" spans="2:20">
      <c r="B42" s="17"/>
      <c r="C42" s="11" t="s">
        <v>27</v>
      </c>
      <c r="D42" s="16">
        <v>38.9</v>
      </c>
      <c r="E42" s="16">
        <v>38.9</v>
      </c>
      <c r="F42" s="16">
        <v>38.9</v>
      </c>
      <c r="G42" s="16">
        <v>38.7</v>
      </c>
      <c r="H42" s="16">
        <v>39</v>
      </c>
      <c r="I42" s="16">
        <v>39</v>
      </c>
      <c r="J42" s="16">
        <f t="shared" si="2"/>
        <v>38.9</v>
      </c>
      <c r="K42" s="16">
        <v>0.11</v>
      </c>
      <c r="L42" s="16">
        <v>39</v>
      </c>
      <c r="M42" s="16">
        <v>39.2</v>
      </c>
      <c r="N42" s="16">
        <v>39.4</v>
      </c>
      <c r="O42" s="16">
        <v>37.9</v>
      </c>
      <c r="P42" s="16">
        <v>38.8</v>
      </c>
      <c r="Q42" s="16">
        <v>39</v>
      </c>
      <c r="R42" s="16">
        <f t="shared" si="3"/>
        <v>38.8833333333333</v>
      </c>
      <c r="S42" s="16">
        <v>0.52</v>
      </c>
      <c r="T42" s="32">
        <v>0.941</v>
      </c>
    </row>
    <row r="43" ht="15.75" spans="2:20">
      <c r="B43" s="19"/>
      <c r="C43" s="11" t="s">
        <v>28</v>
      </c>
      <c r="D43" s="16">
        <v>38.1</v>
      </c>
      <c r="E43" s="16">
        <v>39.1</v>
      </c>
      <c r="F43" s="16">
        <v>38.6</v>
      </c>
      <c r="G43" s="16">
        <v>39</v>
      </c>
      <c r="H43" s="16">
        <v>39.1</v>
      </c>
      <c r="I43" s="16">
        <v>39.1</v>
      </c>
      <c r="J43" s="16">
        <f t="shared" si="2"/>
        <v>38.8333333333333</v>
      </c>
      <c r="K43" s="16">
        <v>0.41</v>
      </c>
      <c r="L43" s="16">
        <v>38.5</v>
      </c>
      <c r="M43" s="16">
        <v>38.1</v>
      </c>
      <c r="N43" s="16">
        <v>38.4</v>
      </c>
      <c r="O43" s="16">
        <v>39.3</v>
      </c>
      <c r="P43" s="16">
        <v>38.9</v>
      </c>
      <c r="Q43" s="16">
        <v>38.1</v>
      </c>
      <c r="R43" s="16">
        <f t="shared" si="3"/>
        <v>38.55</v>
      </c>
      <c r="S43" s="16">
        <v>0.47</v>
      </c>
      <c r="T43" s="32">
        <v>0.292</v>
      </c>
    </row>
    <row r="44" spans="2:19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</row>
    <row r="47" spans="2:18"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</row>
    <row r="48" spans="2:18"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</row>
    <row r="49" ht="15" spans="2:18">
      <c r="B49" s="15" t="s">
        <v>31</v>
      </c>
      <c r="C49" s="15" t="s">
        <v>32</v>
      </c>
      <c r="D49" s="11" t="s">
        <v>33</v>
      </c>
      <c r="E49" s="11">
        <v>13</v>
      </c>
      <c r="F49" s="11">
        <v>12</v>
      </c>
      <c r="G49" s="11">
        <v>15</v>
      </c>
      <c r="H49" s="11">
        <v>13</v>
      </c>
      <c r="I49" s="11">
        <v>12</v>
      </c>
      <c r="J49" s="11">
        <v>14</v>
      </c>
      <c r="K49" s="11"/>
      <c r="L49" s="11">
        <v>11</v>
      </c>
      <c r="M49" s="11">
        <v>10</v>
      </c>
      <c r="N49" s="11">
        <v>10</v>
      </c>
      <c r="O49" s="11">
        <v>12</v>
      </c>
      <c r="P49" s="11">
        <v>11</v>
      </c>
      <c r="Q49" s="11">
        <v>10</v>
      </c>
      <c r="R49" s="21"/>
    </row>
    <row r="50" ht="15" spans="2:18">
      <c r="B50" s="17"/>
      <c r="C50" s="17"/>
      <c r="D50" s="11" t="s">
        <v>34</v>
      </c>
      <c r="E50" s="11">
        <v>12</v>
      </c>
      <c r="F50" s="11">
        <v>11</v>
      </c>
      <c r="G50" s="11">
        <v>12</v>
      </c>
      <c r="H50" s="11">
        <v>11</v>
      </c>
      <c r="I50" s="11">
        <v>10</v>
      </c>
      <c r="J50" s="11">
        <v>12</v>
      </c>
      <c r="K50" s="11"/>
      <c r="L50" s="11">
        <v>8</v>
      </c>
      <c r="M50" s="11">
        <v>9</v>
      </c>
      <c r="N50" s="11">
        <v>11</v>
      </c>
      <c r="O50" s="11">
        <v>10</v>
      </c>
      <c r="P50" s="11">
        <v>10</v>
      </c>
      <c r="Q50" s="11">
        <v>9</v>
      </c>
      <c r="R50" s="21"/>
    </row>
    <row r="51" ht="15" spans="2:18">
      <c r="B51" s="17"/>
      <c r="C51" s="17"/>
      <c r="D51" s="11" t="s">
        <v>25</v>
      </c>
      <c r="E51" s="11">
        <v>13</v>
      </c>
      <c r="F51" s="11">
        <v>13</v>
      </c>
      <c r="G51" s="11">
        <v>11</v>
      </c>
      <c r="H51" s="11">
        <v>10</v>
      </c>
      <c r="I51" s="11">
        <v>11</v>
      </c>
      <c r="J51" s="11">
        <v>11</v>
      </c>
      <c r="K51" s="11"/>
      <c r="L51" s="11">
        <v>7</v>
      </c>
      <c r="M51" s="11">
        <v>7</v>
      </c>
      <c r="N51" s="11">
        <v>9</v>
      </c>
      <c r="O51" s="11">
        <v>9</v>
      </c>
      <c r="P51" s="11">
        <v>9</v>
      </c>
      <c r="Q51" s="11">
        <v>10</v>
      </c>
      <c r="R51" s="21"/>
    </row>
    <row r="52" ht="15" spans="2:18">
      <c r="B52" s="17"/>
      <c r="C52" s="17"/>
      <c r="D52" s="11" t="s">
        <v>26</v>
      </c>
      <c r="E52" s="11">
        <v>10</v>
      </c>
      <c r="F52" s="11">
        <v>11</v>
      </c>
      <c r="G52" s="11">
        <v>9</v>
      </c>
      <c r="H52" s="11">
        <v>12</v>
      </c>
      <c r="I52" s="11">
        <v>9</v>
      </c>
      <c r="J52" s="11">
        <v>12</v>
      </c>
      <c r="K52" s="11"/>
      <c r="L52" s="11">
        <v>9</v>
      </c>
      <c r="M52" s="11">
        <v>8</v>
      </c>
      <c r="N52" s="11">
        <v>10</v>
      </c>
      <c r="O52" s="11">
        <v>11</v>
      </c>
      <c r="P52" s="11">
        <v>10</v>
      </c>
      <c r="Q52" s="11">
        <v>8</v>
      </c>
      <c r="R52" s="21"/>
    </row>
    <row r="53" ht="15" spans="2:18">
      <c r="B53" s="17"/>
      <c r="C53" s="17"/>
      <c r="D53" s="11" t="s">
        <v>27</v>
      </c>
      <c r="E53" s="11">
        <v>11</v>
      </c>
      <c r="F53" s="11">
        <v>11</v>
      </c>
      <c r="G53" s="11">
        <v>12</v>
      </c>
      <c r="H53" s="11">
        <v>9</v>
      </c>
      <c r="I53" s="11">
        <v>10</v>
      </c>
      <c r="J53" s="11">
        <v>11</v>
      </c>
      <c r="K53" s="11"/>
      <c r="L53" s="11">
        <v>8</v>
      </c>
      <c r="M53" s="11">
        <v>6</v>
      </c>
      <c r="N53" s="11">
        <v>8</v>
      </c>
      <c r="O53" s="11">
        <v>8</v>
      </c>
      <c r="P53" s="11">
        <v>8</v>
      </c>
      <c r="Q53" s="11">
        <v>7</v>
      </c>
      <c r="R53" s="21"/>
    </row>
    <row r="54" ht="15" spans="2:18">
      <c r="B54" s="17"/>
      <c r="C54" s="17"/>
      <c r="D54" s="11" t="s">
        <v>28</v>
      </c>
      <c r="E54" s="11">
        <v>12</v>
      </c>
      <c r="F54" s="11">
        <v>10</v>
      </c>
      <c r="G54" s="11">
        <v>11</v>
      </c>
      <c r="H54" s="11">
        <v>11</v>
      </c>
      <c r="I54" s="11">
        <v>10</v>
      </c>
      <c r="J54" s="11">
        <v>9</v>
      </c>
      <c r="K54" s="11"/>
      <c r="L54" s="11">
        <v>7</v>
      </c>
      <c r="M54" s="11">
        <v>7</v>
      </c>
      <c r="N54" s="11">
        <v>7</v>
      </c>
      <c r="O54" s="11">
        <v>6</v>
      </c>
      <c r="P54" s="11">
        <v>7</v>
      </c>
      <c r="Q54" s="11">
        <v>6</v>
      </c>
      <c r="R54" s="21"/>
    </row>
    <row r="55" ht="15" spans="2:18">
      <c r="B55" s="17"/>
      <c r="C55" s="22"/>
      <c r="D55" s="11" t="s">
        <v>35</v>
      </c>
      <c r="E55" s="18">
        <v>11.8333333333333</v>
      </c>
      <c r="F55" s="18">
        <v>11.3333333333333</v>
      </c>
      <c r="G55" s="18">
        <v>11.6666666666667</v>
      </c>
      <c r="H55" s="18">
        <v>11</v>
      </c>
      <c r="I55" s="18">
        <v>10.3333333333333</v>
      </c>
      <c r="J55" s="18">
        <v>11.5</v>
      </c>
      <c r="K55" s="18"/>
      <c r="L55" s="18">
        <v>8.33333333333333</v>
      </c>
      <c r="M55" s="18">
        <v>7.83333333333333</v>
      </c>
      <c r="N55" s="18">
        <v>9.16666666666667</v>
      </c>
      <c r="O55" s="18">
        <v>9.33333333333333</v>
      </c>
      <c r="P55" s="18">
        <v>9.16666666666667</v>
      </c>
      <c r="Q55" s="18">
        <v>8.33333333333333</v>
      </c>
      <c r="R55" s="21"/>
    </row>
    <row r="56" ht="15" spans="2:18">
      <c r="B56" s="17"/>
      <c r="C56" s="15" t="s">
        <v>36</v>
      </c>
      <c r="D56" s="11" t="s">
        <v>37</v>
      </c>
      <c r="E56" s="11">
        <v>12</v>
      </c>
      <c r="F56" s="11">
        <v>11</v>
      </c>
      <c r="G56" s="11">
        <v>10</v>
      </c>
      <c r="H56" s="11">
        <v>12</v>
      </c>
      <c r="I56" s="11">
        <v>11</v>
      </c>
      <c r="J56" s="11">
        <v>10</v>
      </c>
      <c r="K56" s="11"/>
      <c r="L56" s="11">
        <v>9</v>
      </c>
      <c r="M56" s="11">
        <v>8</v>
      </c>
      <c r="N56" s="11">
        <v>7</v>
      </c>
      <c r="O56" s="11">
        <v>8</v>
      </c>
      <c r="P56" s="11">
        <v>7</v>
      </c>
      <c r="Q56" s="11">
        <v>8</v>
      </c>
      <c r="R56" s="21"/>
    </row>
    <row r="57" ht="15" spans="2:18">
      <c r="B57" s="17"/>
      <c r="C57" s="17"/>
      <c r="D57" s="11" t="s">
        <v>38</v>
      </c>
      <c r="E57" s="11">
        <v>9</v>
      </c>
      <c r="F57" s="11">
        <v>9</v>
      </c>
      <c r="G57" s="11">
        <v>11</v>
      </c>
      <c r="H57" s="11">
        <v>10</v>
      </c>
      <c r="I57" s="11">
        <v>10</v>
      </c>
      <c r="J57" s="11">
        <v>9</v>
      </c>
      <c r="K57" s="28"/>
      <c r="L57" s="11">
        <v>7</v>
      </c>
      <c r="M57" s="11">
        <v>6</v>
      </c>
      <c r="N57" s="11">
        <v>8</v>
      </c>
      <c r="O57" s="11">
        <v>6</v>
      </c>
      <c r="P57" s="11">
        <v>9</v>
      </c>
      <c r="Q57" s="11">
        <v>6</v>
      </c>
      <c r="R57" s="21"/>
    </row>
    <row r="58" ht="15" spans="2:18">
      <c r="B58" s="17"/>
      <c r="C58" s="17"/>
      <c r="D58" s="11" t="s">
        <v>39</v>
      </c>
      <c r="E58" s="11">
        <v>7</v>
      </c>
      <c r="F58" s="11">
        <v>7</v>
      </c>
      <c r="G58" s="11">
        <v>9</v>
      </c>
      <c r="H58" s="11">
        <v>10</v>
      </c>
      <c r="I58" s="11">
        <v>9</v>
      </c>
      <c r="J58" s="11">
        <v>10</v>
      </c>
      <c r="K58" s="28"/>
      <c r="L58" s="11">
        <v>5</v>
      </c>
      <c r="M58" s="11">
        <v>7</v>
      </c>
      <c r="N58" s="11">
        <v>6</v>
      </c>
      <c r="O58" s="11">
        <v>7</v>
      </c>
      <c r="P58" s="11">
        <v>6</v>
      </c>
      <c r="Q58" s="11">
        <v>7</v>
      </c>
      <c r="R58" s="21"/>
    </row>
    <row r="59" ht="15" spans="2:18">
      <c r="B59" s="17"/>
      <c r="C59" s="17"/>
      <c r="D59" s="11" t="s">
        <v>40</v>
      </c>
      <c r="E59" s="11">
        <v>8</v>
      </c>
      <c r="F59" s="11">
        <v>9</v>
      </c>
      <c r="G59" s="11">
        <v>10</v>
      </c>
      <c r="H59" s="11">
        <v>9</v>
      </c>
      <c r="I59" s="11">
        <v>10</v>
      </c>
      <c r="J59" s="11">
        <v>8</v>
      </c>
      <c r="K59" s="28"/>
      <c r="L59" s="11">
        <v>6</v>
      </c>
      <c r="M59" s="11">
        <v>8</v>
      </c>
      <c r="N59" s="11">
        <v>5</v>
      </c>
      <c r="O59" s="11">
        <v>6</v>
      </c>
      <c r="P59" s="11">
        <v>5</v>
      </c>
      <c r="Q59" s="11">
        <v>5</v>
      </c>
      <c r="R59" s="21"/>
    </row>
    <row r="60" ht="15" spans="2:18">
      <c r="B60" s="17"/>
      <c r="C60" s="17"/>
      <c r="D60" s="11" t="s">
        <v>41</v>
      </c>
      <c r="E60" s="11">
        <v>8</v>
      </c>
      <c r="F60" s="11">
        <v>6</v>
      </c>
      <c r="G60" s="11">
        <v>9</v>
      </c>
      <c r="H60" s="11">
        <v>8</v>
      </c>
      <c r="I60" s="11">
        <v>8</v>
      </c>
      <c r="J60" s="11">
        <v>7</v>
      </c>
      <c r="K60" s="28"/>
      <c r="L60" s="11">
        <v>7</v>
      </c>
      <c r="M60" s="11">
        <v>6</v>
      </c>
      <c r="N60" s="11">
        <v>6</v>
      </c>
      <c r="O60" s="11">
        <v>5</v>
      </c>
      <c r="P60" s="11">
        <v>7</v>
      </c>
      <c r="Q60" s="11">
        <v>4</v>
      </c>
      <c r="R60" s="21"/>
    </row>
    <row r="61" ht="15" spans="2:18">
      <c r="B61" s="17"/>
      <c r="C61" s="17"/>
      <c r="D61" s="11" t="s">
        <v>42</v>
      </c>
      <c r="E61" s="11">
        <v>7</v>
      </c>
      <c r="F61" s="11">
        <v>7</v>
      </c>
      <c r="G61" s="11">
        <v>7</v>
      </c>
      <c r="H61" s="11">
        <v>6</v>
      </c>
      <c r="I61" s="11">
        <v>7</v>
      </c>
      <c r="J61" s="11">
        <v>8</v>
      </c>
      <c r="K61" s="28"/>
      <c r="L61" s="11">
        <v>5</v>
      </c>
      <c r="M61" s="11">
        <v>6</v>
      </c>
      <c r="N61" s="11">
        <v>7</v>
      </c>
      <c r="O61" s="11">
        <v>5</v>
      </c>
      <c r="P61" s="11">
        <v>5</v>
      </c>
      <c r="Q61" s="11">
        <v>6</v>
      </c>
      <c r="R61" s="21"/>
    </row>
    <row r="62" ht="15" spans="2:18">
      <c r="B62" s="17"/>
      <c r="C62" s="22"/>
      <c r="D62" s="11" t="s">
        <v>35</v>
      </c>
      <c r="E62" s="18">
        <v>8.5</v>
      </c>
      <c r="F62" s="18">
        <v>8.16666666666667</v>
      </c>
      <c r="G62" s="18">
        <v>9.33333333333333</v>
      </c>
      <c r="H62" s="18">
        <v>9.16666666666667</v>
      </c>
      <c r="I62" s="18">
        <v>9.16666666666667</v>
      </c>
      <c r="J62" s="18">
        <v>8.66666666666667</v>
      </c>
      <c r="K62" s="18"/>
      <c r="L62" s="18">
        <v>6.5</v>
      </c>
      <c r="M62" s="18">
        <v>6.83333333333333</v>
      </c>
      <c r="N62" s="18">
        <v>6.5</v>
      </c>
      <c r="O62" s="18">
        <v>6.16666666666667</v>
      </c>
      <c r="P62" s="18">
        <v>6.5</v>
      </c>
      <c r="Q62" s="18">
        <v>6</v>
      </c>
      <c r="R62" s="21"/>
    </row>
    <row r="63" ht="15" spans="2:18">
      <c r="B63" s="17"/>
      <c r="C63" s="15" t="s">
        <v>43</v>
      </c>
      <c r="D63" s="11" t="s">
        <v>44</v>
      </c>
      <c r="E63" s="11">
        <v>8</v>
      </c>
      <c r="F63" s="11">
        <v>8</v>
      </c>
      <c r="G63" s="11">
        <v>7</v>
      </c>
      <c r="H63" s="11">
        <v>8</v>
      </c>
      <c r="I63" s="11">
        <v>7</v>
      </c>
      <c r="J63" s="11">
        <v>8</v>
      </c>
      <c r="K63" s="28"/>
      <c r="L63" s="18">
        <v>6</v>
      </c>
      <c r="M63" s="18">
        <v>5.5</v>
      </c>
      <c r="N63" s="18">
        <v>5</v>
      </c>
      <c r="O63" s="18">
        <v>6</v>
      </c>
      <c r="P63" s="18">
        <v>5.5</v>
      </c>
      <c r="Q63" s="18">
        <v>5</v>
      </c>
      <c r="R63" s="21"/>
    </row>
    <row r="64" ht="15" spans="2:18">
      <c r="B64" s="17"/>
      <c r="C64" s="17"/>
      <c r="D64" s="11" t="s">
        <v>45</v>
      </c>
      <c r="E64" s="11">
        <v>7</v>
      </c>
      <c r="F64" s="11">
        <v>6</v>
      </c>
      <c r="G64" s="11">
        <v>8</v>
      </c>
      <c r="H64" s="11">
        <v>6</v>
      </c>
      <c r="I64" s="11">
        <v>9</v>
      </c>
      <c r="J64" s="11">
        <v>7</v>
      </c>
      <c r="K64" s="28"/>
      <c r="L64" s="18">
        <v>4.5</v>
      </c>
      <c r="M64" s="18">
        <v>4.5</v>
      </c>
      <c r="N64" s="18">
        <v>5.5</v>
      </c>
      <c r="O64" s="18">
        <v>5</v>
      </c>
      <c r="P64" s="18">
        <v>5</v>
      </c>
      <c r="Q64" s="18">
        <v>4.5</v>
      </c>
      <c r="R64" s="21"/>
    </row>
    <row r="65" ht="15" spans="2:18">
      <c r="B65" s="17"/>
      <c r="C65" s="17"/>
      <c r="D65" s="11" t="s">
        <v>46</v>
      </c>
      <c r="E65" s="11">
        <v>5</v>
      </c>
      <c r="F65" s="11">
        <v>6</v>
      </c>
      <c r="G65" s="11">
        <v>7</v>
      </c>
      <c r="H65" s="11">
        <v>7</v>
      </c>
      <c r="I65" s="11">
        <v>7</v>
      </c>
      <c r="J65" s="11">
        <v>6</v>
      </c>
      <c r="K65" s="28"/>
      <c r="L65" s="18">
        <v>3.5</v>
      </c>
      <c r="M65" s="18">
        <v>3.5</v>
      </c>
      <c r="N65" s="18">
        <v>4.5</v>
      </c>
      <c r="O65" s="18">
        <v>5</v>
      </c>
      <c r="P65" s="18">
        <v>4.5</v>
      </c>
      <c r="Q65" s="18">
        <v>5</v>
      </c>
      <c r="R65" s="21"/>
    </row>
    <row r="66" ht="15" spans="2:18">
      <c r="B66" s="17"/>
      <c r="C66" s="17"/>
      <c r="D66" s="11" t="s">
        <v>47</v>
      </c>
      <c r="E66" s="11">
        <v>7</v>
      </c>
      <c r="F66" s="11">
        <v>8</v>
      </c>
      <c r="G66" s="11">
        <v>5</v>
      </c>
      <c r="H66" s="11">
        <v>7</v>
      </c>
      <c r="I66" s="11">
        <v>5</v>
      </c>
      <c r="J66" s="11">
        <v>5</v>
      </c>
      <c r="K66" s="28"/>
      <c r="L66" s="18">
        <v>4</v>
      </c>
      <c r="M66" s="18">
        <v>4.5</v>
      </c>
      <c r="N66" s="18">
        <v>4</v>
      </c>
      <c r="O66" s="18">
        <v>4.5</v>
      </c>
      <c r="P66" s="18">
        <v>5</v>
      </c>
      <c r="Q66" s="18">
        <v>4</v>
      </c>
      <c r="R66" s="21"/>
    </row>
    <row r="67" ht="15" spans="2:18">
      <c r="B67" s="17"/>
      <c r="C67" s="17"/>
      <c r="D67" s="11" t="s">
        <v>48</v>
      </c>
      <c r="E67" s="11">
        <v>6</v>
      </c>
      <c r="F67" s="11">
        <v>5</v>
      </c>
      <c r="G67" s="11">
        <v>6</v>
      </c>
      <c r="H67" s="11">
        <v>6</v>
      </c>
      <c r="I67" s="11">
        <v>6</v>
      </c>
      <c r="J67" s="11">
        <v>6</v>
      </c>
      <c r="K67" s="28"/>
      <c r="L67" s="18">
        <v>3</v>
      </c>
      <c r="M67" s="18">
        <v>3</v>
      </c>
      <c r="N67" s="18">
        <v>4.5</v>
      </c>
      <c r="O67" s="18">
        <v>4</v>
      </c>
      <c r="P67" s="18">
        <v>3</v>
      </c>
      <c r="Q67" s="18">
        <v>3</v>
      </c>
      <c r="R67" s="21"/>
    </row>
    <row r="68" ht="15" spans="2:18">
      <c r="B68" s="17"/>
      <c r="C68" s="17"/>
      <c r="D68" s="11" t="s">
        <v>49</v>
      </c>
      <c r="E68" s="11">
        <v>5</v>
      </c>
      <c r="F68" s="11">
        <v>6</v>
      </c>
      <c r="G68" s="11">
        <v>5</v>
      </c>
      <c r="H68" s="11">
        <v>5</v>
      </c>
      <c r="I68" s="11">
        <v>5</v>
      </c>
      <c r="J68" s="11">
        <v>4</v>
      </c>
      <c r="K68" s="28"/>
      <c r="L68" s="18">
        <v>3.5</v>
      </c>
      <c r="M68" s="18">
        <v>3.5</v>
      </c>
      <c r="N68" s="18">
        <v>3</v>
      </c>
      <c r="O68" s="18">
        <v>3</v>
      </c>
      <c r="P68" s="18">
        <v>3.5</v>
      </c>
      <c r="Q68" s="18">
        <v>4</v>
      </c>
      <c r="R68" s="21"/>
    </row>
    <row r="69" ht="15" spans="2:18">
      <c r="B69" s="22"/>
      <c r="C69" s="22"/>
      <c r="D69" s="11" t="s">
        <v>35</v>
      </c>
      <c r="E69" s="18">
        <v>6.33333333333333</v>
      </c>
      <c r="F69" s="18">
        <v>6.5</v>
      </c>
      <c r="G69" s="18">
        <v>6.33333333333333</v>
      </c>
      <c r="H69" s="18">
        <v>6.5</v>
      </c>
      <c r="I69" s="18">
        <v>6.5</v>
      </c>
      <c r="J69" s="18">
        <v>6</v>
      </c>
      <c r="K69" s="18"/>
      <c r="L69" s="18">
        <v>4.08333333333333</v>
      </c>
      <c r="M69" s="18">
        <v>4.08333333333333</v>
      </c>
      <c r="N69" s="18">
        <v>4.41666666666667</v>
      </c>
      <c r="O69" s="18">
        <v>4.58333333333333</v>
      </c>
      <c r="P69" s="18">
        <v>4.41666666666667</v>
      </c>
      <c r="Q69" s="18">
        <v>4.25</v>
      </c>
      <c r="R69" s="21"/>
    </row>
    <row r="70" ht="15" spans="2:18">
      <c r="B70" s="11" t="s">
        <v>50</v>
      </c>
      <c r="C70" s="11" t="s">
        <v>51</v>
      </c>
      <c r="D70" s="33"/>
      <c r="E70" s="18">
        <v>12</v>
      </c>
      <c r="F70" s="18">
        <v>11</v>
      </c>
      <c r="G70" s="18">
        <v>13</v>
      </c>
      <c r="H70" s="18">
        <v>14</v>
      </c>
      <c r="I70" s="18">
        <v>12</v>
      </c>
      <c r="J70" s="18">
        <v>10</v>
      </c>
      <c r="K70" s="18"/>
      <c r="L70" s="18">
        <v>8</v>
      </c>
      <c r="M70" s="18">
        <v>7</v>
      </c>
      <c r="N70" s="18">
        <v>9</v>
      </c>
      <c r="O70" s="18">
        <v>8</v>
      </c>
      <c r="P70" s="18">
        <v>7</v>
      </c>
      <c r="Q70" s="18">
        <v>8</v>
      </c>
      <c r="R70" s="21"/>
    </row>
    <row r="71" ht="15" spans="2:18">
      <c r="B71" s="11"/>
      <c r="C71" s="11" t="s">
        <v>52</v>
      </c>
      <c r="D71" s="33"/>
      <c r="E71" s="18">
        <v>2</v>
      </c>
      <c r="F71" s="18">
        <v>1</v>
      </c>
      <c r="G71" s="18">
        <v>3</v>
      </c>
      <c r="H71" s="18">
        <v>2</v>
      </c>
      <c r="I71" s="18">
        <v>1</v>
      </c>
      <c r="J71" s="18">
        <v>2</v>
      </c>
      <c r="K71" s="18"/>
      <c r="L71" s="18">
        <v>3</v>
      </c>
      <c r="M71" s="18">
        <v>4</v>
      </c>
      <c r="N71" s="18">
        <v>3</v>
      </c>
      <c r="O71" s="18">
        <v>2</v>
      </c>
      <c r="P71" s="18">
        <v>3</v>
      </c>
      <c r="Q71" s="18">
        <v>2</v>
      </c>
      <c r="R71" s="21"/>
    </row>
    <row r="72" ht="15" spans="2:18">
      <c r="B72" s="11"/>
      <c r="C72" s="11" t="s">
        <v>53</v>
      </c>
      <c r="D72" s="33"/>
      <c r="E72" s="18">
        <v>14</v>
      </c>
      <c r="F72" s="18">
        <v>13</v>
      </c>
      <c r="G72" s="18">
        <v>15</v>
      </c>
      <c r="H72" s="18">
        <v>14</v>
      </c>
      <c r="I72" s="18">
        <v>13</v>
      </c>
      <c r="J72" s="18">
        <v>12</v>
      </c>
      <c r="K72" s="18"/>
      <c r="L72" s="18">
        <v>17</v>
      </c>
      <c r="M72" s="18">
        <v>16</v>
      </c>
      <c r="N72" s="18">
        <v>15</v>
      </c>
      <c r="O72" s="18">
        <v>17</v>
      </c>
      <c r="P72" s="18">
        <v>16</v>
      </c>
      <c r="Q72" s="18">
        <v>14</v>
      </c>
      <c r="R72" s="21"/>
    </row>
    <row r="73" ht="15" spans="2:18">
      <c r="B73" s="11"/>
      <c r="C73" s="11" t="s">
        <v>54</v>
      </c>
      <c r="D73" s="33"/>
      <c r="E73" s="18">
        <v>28</v>
      </c>
      <c r="F73" s="18">
        <v>27</v>
      </c>
      <c r="G73" s="18">
        <v>26</v>
      </c>
      <c r="H73" s="18">
        <v>29</v>
      </c>
      <c r="I73" s="18">
        <v>25</v>
      </c>
      <c r="J73" s="18">
        <v>24</v>
      </c>
      <c r="K73" s="18"/>
      <c r="L73" s="18">
        <v>35</v>
      </c>
      <c r="M73" s="18">
        <v>37</v>
      </c>
      <c r="N73" s="18">
        <v>33</v>
      </c>
      <c r="O73" s="18">
        <v>34</v>
      </c>
      <c r="P73" s="18">
        <v>36</v>
      </c>
      <c r="Q73" s="18">
        <v>35</v>
      </c>
      <c r="R73" s="21"/>
    </row>
    <row r="74" ht="15" spans="2:18">
      <c r="B74" s="11"/>
      <c r="C74" s="11" t="s">
        <v>55</v>
      </c>
      <c r="D74" s="33"/>
      <c r="E74" s="18">
        <v>3</v>
      </c>
      <c r="F74" s="18">
        <v>2</v>
      </c>
      <c r="G74" s="18">
        <v>4</v>
      </c>
      <c r="H74" s="18">
        <v>3</v>
      </c>
      <c r="I74" s="18">
        <v>3</v>
      </c>
      <c r="J74" s="18">
        <v>2</v>
      </c>
      <c r="K74" s="18"/>
      <c r="L74" s="18">
        <v>3</v>
      </c>
      <c r="M74" s="18">
        <v>2</v>
      </c>
      <c r="N74" s="18">
        <v>4</v>
      </c>
      <c r="O74" s="18">
        <v>3</v>
      </c>
      <c r="P74" s="18">
        <v>1</v>
      </c>
      <c r="Q74" s="18">
        <v>2</v>
      </c>
      <c r="R74" s="21"/>
    </row>
    <row r="75" ht="15" spans="2:18">
      <c r="B75" s="11"/>
      <c r="C75" s="11" t="s">
        <v>56</v>
      </c>
      <c r="D75" s="33"/>
      <c r="E75" s="18">
        <v>10</v>
      </c>
      <c r="F75" s="18">
        <v>9</v>
      </c>
      <c r="G75" s="18">
        <v>11</v>
      </c>
      <c r="H75" s="18">
        <v>8</v>
      </c>
      <c r="I75" s="18">
        <v>9</v>
      </c>
      <c r="J75" s="18">
        <v>10</v>
      </c>
      <c r="K75" s="18"/>
      <c r="L75" s="18">
        <v>15</v>
      </c>
      <c r="M75" s="18">
        <v>16</v>
      </c>
      <c r="N75" s="18">
        <v>14</v>
      </c>
      <c r="O75" s="18">
        <v>13</v>
      </c>
      <c r="P75" s="18">
        <v>15</v>
      </c>
      <c r="Q75" s="18">
        <v>16</v>
      </c>
      <c r="R75" s="21"/>
    </row>
    <row r="76" ht="15" spans="2:18">
      <c r="B76" s="11"/>
      <c r="C76" s="11" t="s">
        <v>57</v>
      </c>
      <c r="D76" s="33"/>
      <c r="E76" s="18">
        <v>28</v>
      </c>
      <c r="F76" s="18">
        <v>26</v>
      </c>
      <c r="G76" s="18">
        <v>30</v>
      </c>
      <c r="H76" s="18">
        <v>29</v>
      </c>
      <c r="I76" s="18">
        <v>25</v>
      </c>
      <c r="J76" s="18">
        <v>31</v>
      </c>
      <c r="K76" s="18"/>
      <c r="L76" s="18">
        <v>36</v>
      </c>
      <c r="M76" s="18">
        <v>37</v>
      </c>
      <c r="N76" s="18">
        <v>39</v>
      </c>
      <c r="O76" s="18">
        <v>41</v>
      </c>
      <c r="P76" s="18">
        <v>35</v>
      </c>
      <c r="Q76" s="18">
        <v>38</v>
      </c>
      <c r="R76" s="21"/>
    </row>
    <row r="77" ht="15" spans="2:18">
      <c r="B77" s="11"/>
      <c r="C77" s="11" t="s">
        <v>58</v>
      </c>
      <c r="D77" s="33"/>
      <c r="E77" s="18">
        <v>60</v>
      </c>
      <c r="F77" s="18">
        <v>61</v>
      </c>
      <c r="G77" s="18">
        <v>63</v>
      </c>
      <c r="H77" s="18">
        <v>65</v>
      </c>
      <c r="I77" s="18">
        <v>59</v>
      </c>
      <c r="J77" s="18">
        <v>64</v>
      </c>
      <c r="K77" s="18"/>
      <c r="L77" s="18">
        <v>82</v>
      </c>
      <c r="M77" s="18">
        <v>88</v>
      </c>
      <c r="N77" s="18">
        <v>85</v>
      </c>
      <c r="O77" s="18">
        <v>80</v>
      </c>
      <c r="P77" s="18">
        <v>84</v>
      </c>
      <c r="Q77" s="18">
        <v>89</v>
      </c>
      <c r="R77" s="21"/>
    </row>
    <row r="78" ht="15" spans="2:18">
      <c r="B78" s="11"/>
      <c r="C78" s="11" t="s">
        <v>59</v>
      </c>
      <c r="D78" s="33"/>
      <c r="E78" s="18">
        <v>3</v>
      </c>
      <c r="F78" s="18">
        <v>1</v>
      </c>
      <c r="G78" s="18">
        <v>0</v>
      </c>
      <c r="H78" s="18">
        <v>2</v>
      </c>
      <c r="I78" s="18">
        <v>2</v>
      </c>
      <c r="J78" s="18">
        <v>4</v>
      </c>
      <c r="K78" s="18"/>
      <c r="L78" s="18">
        <v>1</v>
      </c>
      <c r="M78" s="18">
        <v>0</v>
      </c>
      <c r="N78" s="18">
        <v>3</v>
      </c>
      <c r="O78" s="18">
        <v>2</v>
      </c>
      <c r="P78" s="18">
        <v>1</v>
      </c>
      <c r="Q78" s="18">
        <v>2</v>
      </c>
      <c r="R78" s="21"/>
    </row>
    <row r="79" ht="15" spans="2:18">
      <c r="B79" s="11"/>
      <c r="C79" s="11" t="s">
        <v>60</v>
      </c>
      <c r="D79" s="33"/>
      <c r="E79" s="18">
        <v>5</v>
      </c>
      <c r="F79" s="18">
        <v>4</v>
      </c>
      <c r="G79" s="18">
        <v>6</v>
      </c>
      <c r="H79" s="18">
        <v>3</v>
      </c>
      <c r="I79" s="18">
        <v>5</v>
      </c>
      <c r="J79" s="18">
        <v>4</v>
      </c>
      <c r="K79" s="18"/>
      <c r="L79" s="18">
        <v>4</v>
      </c>
      <c r="M79" s="18">
        <v>5</v>
      </c>
      <c r="N79" s="18">
        <v>6</v>
      </c>
      <c r="O79" s="18">
        <v>3</v>
      </c>
      <c r="P79" s="18">
        <v>4</v>
      </c>
      <c r="Q79" s="18">
        <v>5</v>
      </c>
      <c r="R79" s="21"/>
    </row>
    <row r="80" ht="15" spans="2:18">
      <c r="B80" s="11"/>
      <c r="C80" s="34" t="s">
        <v>61</v>
      </c>
      <c r="D80" s="33"/>
      <c r="E80" s="18">
        <v>3</v>
      </c>
      <c r="F80" s="18">
        <v>2</v>
      </c>
      <c r="G80" s="18">
        <v>4</v>
      </c>
      <c r="H80" s="18">
        <v>2</v>
      </c>
      <c r="I80" s="18">
        <v>3</v>
      </c>
      <c r="J80" s="18">
        <v>2</v>
      </c>
      <c r="K80" s="18"/>
      <c r="L80" s="18">
        <v>2</v>
      </c>
      <c r="M80" s="18">
        <v>3</v>
      </c>
      <c r="N80" s="18">
        <v>2</v>
      </c>
      <c r="O80" s="18">
        <v>5</v>
      </c>
      <c r="P80" s="18">
        <v>3</v>
      </c>
      <c r="Q80" s="18">
        <v>2</v>
      </c>
      <c r="R80" s="21"/>
    </row>
    <row r="81" ht="15" spans="2:18">
      <c r="B81" s="11"/>
      <c r="C81" s="34" t="s">
        <v>62</v>
      </c>
      <c r="D81" s="33"/>
      <c r="E81" s="18">
        <v>10</v>
      </c>
      <c r="F81" s="18">
        <v>9</v>
      </c>
      <c r="G81" s="18">
        <v>8</v>
      </c>
      <c r="H81" s="18">
        <v>11</v>
      </c>
      <c r="I81" s="18">
        <v>12</v>
      </c>
      <c r="J81" s="18">
        <v>9</v>
      </c>
      <c r="K81" s="18"/>
      <c r="L81" s="18">
        <v>11</v>
      </c>
      <c r="M81" s="18">
        <v>10</v>
      </c>
      <c r="N81" s="18">
        <v>12</v>
      </c>
      <c r="O81" s="18">
        <v>9</v>
      </c>
      <c r="P81" s="18">
        <v>13</v>
      </c>
      <c r="Q81" s="18">
        <v>10</v>
      </c>
      <c r="R81" s="21"/>
    </row>
    <row r="82" ht="15" spans="2:18">
      <c r="B82" s="11"/>
      <c r="C82" s="11" t="s">
        <v>63</v>
      </c>
      <c r="D82" s="33"/>
      <c r="E82" s="18">
        <v>31</v>
      </c>
      <c r="F82" s="18">
        <v>32</v>
      </c>
      <c r="G82" s="18">
        <v>34</v>
      </c>
      <c r="H82" s="18">
        <v>33</v>
      </c>
      <c r="I82" s="18">
        <v>36</v>
      </c>
      <c r="J82" s="18">
        <v>38</v>
      </c>
      <c r="K82" s="18"/>
      <c r="L82" s="18">
        <v>35</v>
      </c>
      <c r="M82" s="18">
        <v>34</v>
      </c>
      <c r="N82" s="18">
        <v>37</v>
      </c>
      <c r="O82" s="18">
        <v>34</v>
      </c>
      <c r="P82" s="18">
        <v>35</v>
      </c>
      <c r="Q82" s="18">
        <v>36</v>
      </c>
      <c r="R82" s="21"/>
    </row>
    <row r="83" ht="15" spans="2:18">
      <c r="B83" s="11"/>
      <c r="C83" s="11" t="s">
        <v>64</v>
      </c>
      <c r="D83" s="33"/>
      <c r="E83" s="18">
        <v>6</v>
      </c>
      <c r="F83" s="18">
        <v>5</v>
      </c>
      <c r="G83" s="18">
        <v>6</v>
      </c>
      <c r="H83" s="18">
        <v>4</v>
      </c>
      <c r="I83" s="18">
        <v>7</v>
      </c>
      <c r="J83" s="18">
        <v>5</v>
      </c>
      <c r="K83" s="18"/>
      <c r="L83" s="18">
        <v>7</v>
      </c>
      <c r="M83" s="18">
        <v>6</v>
      </c>
      <c r="N83" s="18">
        <v>7</v>
      </c>
      <c r="O83" s="18">
        <v>5</v>
      </c>
      <c r="P83" s="18">
        <v>4</v>
      </c>
      <c r="Q83" s="18">
        <v>5</v>
      </c>
      <c r="R83" s="21"/>
    </row>
    <row r="84" ht="15" spans="2:18">
      <c r="B84" s="11"/>
      <c r="C84" s="34" t="s">
        <v>65</v>
      </c>
      <c r="D84" s="33"/>
      <c r="E84" s="18">
        <v>1</v>
      </c>
      <c r="F84" s="18">
        <v>2</v>
      </c>
      <c r="G84" s="18">
        <v>1</v>
      </c>
      <c r="H84" s="18">
        <v>0</v>
      </c>
      <c r="I84" s="18">
        <v>1</v>
      </c>
      <c r="J84" s="18">
        <v>2</v>
      </c>
      <c r="K84" s="18"/>
      <c r="L84" s="18">
        <v>2</v>
      </c>
      <c r="M84" s="18">
        <v>2</v>
      </c>
      <c r="N84" s="18">
        <v>1</v>
      </c>
      <c r="O84" s="18">
        <v>3</v>
      </c>
      <c r="P84" s="18">
        <v>1</v>
      </c>
      <c r="Q84" s="18">
        <v>0</v>
      </c>
      <c r="R84" s="21"/>
    </row>
    <row r="85" ht="15" spans="2:18">
      <c r="B85" s="11"/>
      <c r="C85" s="34" t="s">
        <v>66</v>
      </c>
      <c r="D85" s="33"/>
      <c r="E85" s="18">
        <v>10</v>
      </c>
      <c r="F85" s="18">
        <v>9</v>
      </c>
      <c r="G85" s="18">
        <v>8</v>
      </c>
      <c r="H85" s="18">
        <v>11</v>
      </c>
      <c r="I85" s="18">
        <v>8</v>
      </c>
      <c r="J85" s="18">
        <v>9</v>
      </c>
      <c r="K85" s="18"/>
      <c r="L85" s="18">
        <v>11</v>
      </c>
      <c r="M85" s="18">
        <v>10</v>
      </c>
      <c r="N85" s="18">
        <v>13</v>
      </c>
      <c r="O85" s="18">
        <v>8</v>
      </c>
      <c r="P85" s="18">
        <v>9</v>
      </c>
      <c r="Q85" s="18">
        <v>10</v>
      </c>
      <c r="R85" s="21"/>
    </row>
    <row r="86" ht="15" spans="2:18">
      <c r="B86" s="11"/>
      <c r="C86" s="11" t="s">
        <v>67</v>
      </c>
      <c r="D86" s="33"/>
      <c r="E86" s="18">
        <v>19</v>
      </c>
      <c r="F86" s="18">
        <v>18</v>
      </c>
      <c r="G86" s="18">
        <v>20</v>
      </c>
      <c r="H86" s="18">
        <v>23</v>
      </c>
      <c r="I86" s="18">
        <v>21</v>
      </c>
      <c r="J86" s="18">
        <v>18</v>
      </c>
      <c r="K86" s="18"/>
      <c r="L86" s="18">
        <v>21</v>
      </c>
      <c r="M86" s="18">
        <v>20</v>
      </c>
      <c r="N86" s="18">
        <v>19</v>
      </c>
      <c r="O86" s="18">
        <v>23</v>
      </c>
      <c r="P86" s="18">
        <v>18</v>
      </c>
      <c r="Q86" s="18">
        <v>21</v>
      </c>
      <c r="R86" s="21"/>
    </row>
    <row r="87" ht="15" spans="2:18">
      <c r="B87" s="11" t="s">
        <v>68</v>
      </c>
      <c r="C87" s="11" t="s">
        <v>69</v>
      </c>
      <c r="D87" s="33"/>
      <c r="E87" s="18">
        <v>16</v>
      </c>
      <c r="F87" s="18">
        <v>15</v>
      </c>
      <c r="G87" s="18">
        <v>17</v>
      </c>
      <c r="H87" s="18">
        <v>18</v>
      </c>
      <c r="I87" s="18">
        <v>14</v>
      </c>
      <c r="J87" s="18">
        <v>15</v>
      </c>
      <c r="K87" s="18"/>
      <c r="L87" s="18">
        <v>12</v>
      </c>
      <c r="M87" s="18">
        <v>11</v>
      </c>
      <c r="N87" s="18">
        <v>10</v>
      </c>
      <c r="O87" s="18">
        <v>13</v>
      </c>
      <c r="P87" s="18">
        <v>15</v>
      </c>
      <c r="Q87" s="18">
        <v>11</v>
      </c>
      <c r="R87" s="21"/>
    </row>
    <row r="88" ht="15" spans="2:18">
      <c r="B88" s="11"/>
      <c r="C88" s="11" t="s">
        <v>70</v>
      </c>
      <c r="D88" s="33"/>
      <c r="E88" s="18">
        <v>20</v>
      </c>
      <c r="F88" s="18">
        <v>21</v>
      </c>
      <c r="G88" s="18">
        <v>19</v>
      </c>
      <c r="H88" s="18">
        <v>22</v>
      </c>
      <c r="I88" s="18">
        <v>20</v>
      </c>
      <c r="J88" s="18">
        <v>21</v>
      </c>
      <c r="K88" s="18"/>
      <c r="L88" s="18">
        <v>16</v>
      </c>
      <c r="M88" s="18">
        <v>15</v>
      </c>
      <c r="N88" s="18">
        <v>17</v>
      </c>
      <c r="O88" s="18">
        <v>14</v>
      </c>
      <c r="P88" s="18">
        <v>12</v>
      </c>
      <c r="Q88" s="18">
        <v>13</v>
      </c>
      <c r="R88" s="21"/>
    </row>
    <row r="89" ht="15" spans="2:18">
      <c r="B89" s="11"/>
      <c r="C89" s="11" t="s">
        <v>71</v>
      </c>
      <c r="D89" s="33"/>
      <c r="E89" s="18">
        <v>6</v>
      </c>
      <c r="F89" s="18">
        <v>7</v>
      </c>
      <c r="G89" s="18">
        <v>5</v>
      </c>
      <c r="H89" s="18">
        <v>6</v>
      </c>
      <c r="I89" s="18">
        <v>4</v>
      </c>
      <c r="J89" s="18">
        <v>5</v>
      </c>
      <c r="K89" s="18"/>
      <c r="L89" s="18">
        <v>8</v>
      </c>
      <c r="M89" s="18">
        <v>9</v>
      </c>
      <c r="N89" s="18">
        <v>10</v>
      </c>
      <c r="O89" s="18">
        <v>7</v>
      </c>
      <c r="P89" s="18">
        <v>11</v>
      </c>
      <c r="Q89" s="18">
        <v>9</v>
      </c>
      <c r="R89" s="21"/>
    </row>
    <row r="90" ht="15" spans="2:18">
      <c r="B90" s="11"/>
      <c r="C90" s="11" t="s">
        <v>72</v>
      </c>
      <c r="D90" s="33"/>
      <c r="E90" s="18">
        <v>35</v>
      </c>
      <c r="F90" s="18">
        <v>36</v>
      </c>
      <c r="G90" s="18">
        <v>34</v>
      </c>
      <c r="H90" s="18">
        <v>32</v>
      </c>
      <c r="I90" s="18">
        <v>38</v>
      </c>
      <c r="J90" s="18">
        <v>37</v>
      </c>
      <c r="K90" s="18"/>
      <c r="L90" s="18">
        <v>42</v>
      </c>
      <c r="M90" s="18">
        <v>40</v>
      </c>
      <c r="N90" s="18">
        <v>45</v>
      </c>
      <c r="O90" s="18">
        <v>43</v>
      </c>
      <c r="P90" s="18">
        <v>42</v>
      </c>
      <c r="Q90" s="18">
        <v>41</v>
      </c>
      <c r="R90" s="21"/>
    </row>
    <row r="91" ht="15" spans="2:18">
      <c r="B91" s="11"/>
      <c r="C91" s="11" t="s">
        <v>73</v>
      </c>
      <c r="D91" s="33"/>
      <c r="E91" s="18">
        <v>84</v>
      </c>
      <c r="F91" s="18">
        <v>88</v>
      </c>
      <c r="G91" s="18">
        <v>85</v>
      </c>
      <c r="H91" s="18">
        <v>83</v>
      </c>
      <c r="I91" s="18">
        <v>87</v>
      </c>
      <c r="J91" s="18">
        <v>85</v>
      </c>
      <c r="K91" s="18"/>
      <c r="L91" s="18">
        <v>102</v>
      </c>
      <c r="M91" s="18">
        <v>100</v>
      </c>
      <c r="N91" s="18">
        <v>103</v>
      </c>
      <c r="O91" s="18">
        <v>104</v>
      </c>
      <c r="P91" s="18">
        <v>110</v>
      </c>
      <c r="Q91" s="18">
        <v>108</v>
      </c>
      <c r="R91" s="21"/>
    </row>
  </sheetData>
  <mergeCells count="18">
    <mergeCell ref="B3:P3"/>
    <mergeCell ref="C4:I4"/>
    <mergeCell ref="J4:P4"/>
    <mergeCell ref="B17:Q17"/>
    <mergeCell ref="D18:J18"/>
    <mergeCell ref="L18:R18"/>
    <mergeCell ref="B20:B23"/>
    <mergeCell ref="B24:B27"/>
    <mergeCell ref="B28:B31"/>
    <mergeCell ref="B32:B35"/>
    <mergeCell ref="B36:B39"/>
    <mergeCell ref="B40:B43"/>
    <mergeCell ref="B49:B69"/>
    <mergeCell ref="B70:B86"/>
    <mergeCell ref="B87:B91"/>
    <mergeCell ref="C49:C55"/>
    <mergeCell ref="C56:C62"/>
    <mergeCell ref="C63:C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柳林</cp:lastModifiedBy>
  <dcterms:created xsi:type="dcterms:W3CDTF">2023-01-16T02:50:14Z</dcterms:created>
  <dcterms:modified xsi:type="dcterms:W3CDTF">2023-01-16T02:57:40Z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63B9E37AACB24B18B27D5038C5FD6DC7</vt:lpwstr>
  </property>
  <property fmtid="{D5CDD505-2E9C-101B-9397-08002B2CF9AE}" pid="3" name="KSOProductBuildVer">
    <vt:lpwstr>2052-11.1.0.12980</vt:lpwstr>
  </property>
</Properties>
</file>