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3D34674-5504-430E-A8C3-322C858A141D}" xr6:coauthVersionLast="47" xr6:coauthVersionMax="47" xr10:uidLastSave="{00000000-0000-0000-0000-000000000000}"/>
  <bookViews>
    <workbookView xWindow="1100" yWindow="1100" windowWidth="14400" windowHeight="8170" xr2:uid="{00000000-000D-0000-FFFF-FFFF00000000}"/>
  </bookViews>
  <sheets>
    <sheet name="Workplans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8" i="7" l="1"/>
  <c r="N3" i="7"/>
  <c r="N35" i="7"/>
  <c r="M46" i="7"/>
  <c r="L46" i="7"/>
  <c r="K46" i="7"/>
  <c r="J46" i="7"/>
  <c r="I46" i="7"/>
  <c r="H46" i="7"/>
  <c r="G46" i="7"/>
  <c r="A46" i="7"/>
  <c r="N45" i="7"/>
  <c r="N44" i="7"/>
  <c r="N43" i="7"/>
  <c r="N42" i="7"/>
  <c r="N41" i="7"/>
  <c r="N40" i="7"/>
  <c r="O39" i="7"/>
  <c r="N39" i="7"/>
  <c r="O38" i="7"/>
  <c r="N38" i="7"/>
  <c r="O37" i="7"/>
  <c r="N37" i="7"/>
  <c r="N36" i="7"/>
  <c r="N34" i="7"/>
  <c r="N33" i="7"/>
  <c r="N32" i="7"/>
  <c r="N31" i="7"/>
  <c r="O30" i="7"/>
  <c r="N30" i="7"/>
  <c r="O29" i="7"/>
  <c r="N29" i="7"/>
  <c r="O28" i="7"/>
  <c r="N28" i="7"/>
  <c r="N27" i="7"/>
  <c r="N26" i="7"/>
  <c r="N25" i="7"/>
  <c r="O24" i="7"/>
  <c r="N24" i="7"/>
  <c r="N23" i="7"/>
  <c r="O22" i="7"/>
  <c r="N22" i="7"/>
  <c r="N21" i="7"/>
  <c r="N20" i="7"/>
  <c r="N19" i="7"/>
  <c r="O18" i="7"/>
  <c r="O17" i="7"/>
  <c r="N17" i="7"/>
  <c r="O16" i="7"/>
  <c r="N16" i="7"/>
  <c r="O15" i="7"/>
  <c r="N15" i="7"/>
  <c r="O14" i="7"/>
  <c r="O13" i="7"/>
  <c r="N13" i="7"/>
  <c r="O12" i="7"/>
  <c r="O11" i="7"/>
  <c r="N11" i="7"/>
  <c r="O10" i="7"/>
  <c r="N10" i="7"/>
  <c r="O9" i="7"/>
  <c r="N9" i="7"/>
  <c r="N8" i="7"/>
  <c r="O7" i="7"/>
  <c r="N7" i="7"/>
  <c r="O6" i="7"/>
  <c r="N6" i="7"/>
  <c r="O5" i="7"/>
  <c r="N5" i="7"/>
  <c r="O4" i="7"/>
  <c r="N4" i="7"/>
  <c r="O3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tc={BBF061B2-61CF-46B9-8F5B-28C36F9B7DAC}</author>
    <author>tc={117CD51E-456B-4112-81AB-BCADD99B5189}</author>
  </authors>
  <commentList>
    <comment ref="V3" authorId="0" shapeId="0" xr:uid="{BBF061B2-61CF-46B9-8F5B-28C36F9B7DAC}">
      <text>
        <t>[Threaded comment]
Your version of Excel allows you to read this threaded comment; however, any edits to it will get removed if the file is opened in a newer version of Excel. Learn more: https://go.microsoft.com/fwlink/?linkid=870924
Comment:
    @Wesam Mansour - I have noted where I have checked the activities in this column (only one or two small changes)
Reply:
    @Tim Martineau-  I have also checked my assigned workplans and changes i made are highlighted in yellow in the table</t>
      </text>
    </comment>
    <comment ref="R16" authorId="1" shapeId="0" xr:uid="{117CD51E-456B-4112-81AB-BCADD99B5189}">
      <text>
        <t>[Threaded comment]
Your version of Excel allows you to read this threaded comment; however, any edits to it will get removed if the file is opened in a newer version of Excel. Learn more: https://go.microsoft.com/fwlink/?linkid=870924
Comment:
    Table 5 in Couintry report at https://lstmed.sharepoint.com/sites/perform2scale/Shared%20Documents/Deliverables/Country%20reports%20Nov%2021/Malawi%20Country%20Report%20Nov_30_2021%20Final.pdf?CT=1640868936054&amp;OR=ItemsView</t>
      </text>
    </comment>
  </commentList>
</comments>
</file>

<file path=xl/sharedStrings.xml><?xml version="1.0" encoding="utf-8"?>
<sst xmlns="http://schemas.openxmlformats.org/spreadsheetml/2006/main" count="215" uniqueCount="96">
  <si>
    <t>Country</t>
  </si>
  <si>
    <t>District Group</t>
  </si>
  <si>
    <t>District</t>
  </si>
  <si>
    <t>Cycle</t>
  </si>
  <si>
    <t>Type of problem</t>
  </si>
  <si>
    <t>Problem statement</t>
  </si>
  <si>
    <t>availability</t>
  </si>
  <si>
    <t>direction</t>
  </si>
  <si>
    <t>compet-  encies</t>
  </si>
  <si>
    <t>Reward/Sanction (Incent-  ives)</t>
  </si>
  <si>
    <t>HS</t>
  </si>
  <si>
    <t>Gender</t>
  </si>
  <si>
    <t>Indicators</t>
  </si>
  <si>
    <t>#HR strategies</t>
  </si>
  <si>
    <t># HR/HS strategies</t>
  </si>
  <si>
    <t>Updates</t>
  </si>
  <si>
    <t>Notes</t>
  </si>
  <si>
    <t>Both strategy and activities reviewed</t>
  </si>
  <si>
    <t>Ghana</t>
  </si>
  <si>
    <t>Fantekwa</t>
  </si>
  <si>
    <t>SD</t>
  </si>
  <si>
    <t>Low OPD attendance</t>
  </si>
  <si>
    <t>Checked from Table 2 in Ghana Country report</t>
  </si>
  <si>
    <t>Checked activities</t>
  </si>
  <si>
    <t>Yilo</t>
  </si>
  <si>
    <t>low case detection of neglected tropical disease (Yaws)</t>
  </si>
  <si>
    <t>Suhum</t>
  </si>
  <si>
    <t>Low ANC coverage</t>
  </si>
  <si>
    <t>Low TB case detection</t>
  </si>
  <si>
    <t>Low NTDs case detection (Buruli ulcer and leprosy)</t>
  </si>
  <si>
    <t>Ayensuano</t>
  </si>
  <si>
    <t xml:space="preserve">low ANC coverage </t>
  </si>
  <si>
    <t xml:space="preserve">East Akim </t>
  </si>
  <si>
    <t xml:space="preserve">Lower Manya Krobo </t>
  </si>
  <si>
    <t>low Td2+ coverage</t>
  </si>
  <si>
    <t>Akwapim South</t>
  </si>
  <si>
    <t>Nsawam-Adoagyiri</t>
  </si>
  <si>
    <t>Atiwa East</t>
  </si>
  <si>
    <t>Yellow fever case detection</t>
  </si>
  <si>
    <t>Atiwa West</t>
  </si>
  <si>
    <t>Moderate anaemia in pregnancy</t>
  </si>
  <si>
    <t>Malawi</t>
  </si>
  <si>
    <t>Ntchisi</t>
  </si>
  <si>
    <t>HR</t>
  </si>
  <si>
    <t>90% of officers (grade K) did not develop workplans</t>
  </si>
  <si>
    <t>Checked from Table 5 in Malawi Country report</t>
  </si>
  <si>
    <t>Dowa</t>
  </si>
  <si>
    <t xml:space="preserve">100% of health facilities were not supervised  in 2017/18 </t>
  </si>
  <si>
    <t>Country report</t>
  </si>
  <si>
    <t>Salima</t>
  </si>
  <si>
    <t>50% +  health facilities were not supervised in 2017/18</t>
  </si>
  <si>
    <t>GM</t>
  </si>
  <si>
    <t>100% of departments not submitting descriptive reports</t>
  </si>
  <si>
    <t>80% of facilities in Dowa were not supervised in 2019/2020</t>
  </si>
  <si>
    <t>Full workplan not included in Case study Table 7 (eg gender not included)</t>
  </si>
  <si>
    <t>100% of senior health staff  NOT appraised in the year 2018-2019</t>
  </si>
  <si>
    <t>Machinga</t>
  </si>
  <si>
    <t>Late data entry to DHS2 information system</t>
  </si>
  <si>
    <t>Mangochi</t>
  </si>
  <si>
    <t>Lack of regular staff appraisals</t>
  </si>
  <si>
    <t>Zomba</t>
  </si>
  <si>
    <t>Poor leadership skills in health facilities</t>
  </si>
  <si>
    <t>Check on difference between reports</t>
  </si>
  <si>
    <t>Mzimba South</t>
  </si>
  <si>
    <t>62% of health facilities not supervised (July to December 2020)</t>
  </si>
  <si>
    <t>Nkhata Bay</t>
  </si>
  <si>
    <t>100% of  remote outreach clinics not conducted in 2020</t>
  </si>
  <si>
    <t>Rumphi</t>
  </si>
  <si>
    <t>72% of the health facilities not supervised in Q4 2019/2020</t>
  </si>
  <si>
    <t>Uganda</t>
  </si>
  <si>
    <t>Nakaseke</t>
  </si>
  <si>
    <t>high level of absenteeism</t>
  </si>
  <si>
    <t>Wakiso</t>
  </si>
  <si>
    <t xml:space="preserve">high-level absenteeism among health workers </t>
  </si>
  <si>
    <t>Luwero</t>
  </si>
  <si>
    <t>low TB cure rate</t>
  </si>
  <si>
    <t xml:space="preserve">High level of authorised and unauthorised HW absenteeism </t>
  </si>
  <si>
    <t>80% of HWs at HC IVs had incomplete performance management</t>
  </si>
  <si>
    <t xml:space="preserve"> 32.5% of health workers at HC-IV level had poor quality plans</t>
  </si>
  <si>
    <t>100% of health facility I/Cs had deficient HR management skills</t>
  </si>
  <si>
    <t>Kabarole</t>
  </si>
  <si>
    <t>high number of fresh still births</t>
  </si>
  <si>
    <t>Bunyangabu</t>
  </si>
  <si>
    <t>low level of ANC coverage</t>
  </si>
  <si>
    <t>Ntoroko</t>
  </si>
  <si>
    <t>low attendance of ANC-1</t>
  </si>
  <si>
    <t>70% of health workers without performance plans in 2019/2020</t>
  </si>
  <si>
    <t xml:space="preserve">High malaria positivity rate of 37% (July 2019 - June 2020) </t>
  </si>
  <si>
    <t>61% of health workers were not appraised</t>
  </si>
  <si>
    <t xml:space="preserve">Luuka </t>
  </si>
  <si>
    <t xml:space="preserve">60% of staff not appraised in the last financial year </t>
  </si>
  <si>
    <t>Jinja</t>
  </si>
  <si>
    <t>low percentage (67%) of fully immunised children</t>
  </si>
  <si>
    <t xml:space="preserve">Buikwe </t>
  </si>
  <si>
    <t xml:space="preserve"> Quality of 84% of appraisals poor</t>
  </si>
  <si>
    <t>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</si>
</sst>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Segoe UI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0" fillId="2" borderId="0" xfId="0" applyFill="1"/>
    <xf numFmtId="0" fontId="3" fillId="0" borderId="0" xfId="0" applyFont="1" applyAlignment="1">
      <alignment vertical="center"/>
    </xf>
    <xf numFmtId="0" fontId="2" fillId="0" borderId="0" xfId="1"/>
    <xf numFmtId="0" fontId="0" fillId="3" borderId="0" xfId="0" applyFill="1"/>
    <xf numFmtId="0" fontId="0" fillId="4" borderId="0" xfId="0" applyFill="1"/>
    <xf numFmtId="0" fontId="1" fillId="5" borderId="0" xfId="0" applyFont="1" applyFill="1"/>
    <xf numFmtId="0" fontId="2" fillId="0" borderId="0" xfId="1" applyFill="1" applyAlignment="1">
      <alignment horizontal="left" vertical="top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0" fillId="6" borderId="0" xfId="0" applyFill="1" applyAlignment="1">
      <alignment wrapText="1"/>
    </xf>
    <xf numFmtId="0" fontId="0" fillId="6" borderId="0" xfId="0" applyFill="1"/>
    <xf numFmtId="0" fontId="2" fillId="6" borderId="0" xfId="1" applyFill="1"/>
    <xf numFmtId="0" fontId="1" fillId="6" borderId="0" xfId="0" applyFont="1" applyFill="1"/>
    <xf numFmtId="0" fontId="0" fillId="6" borderId="0" xfId="0" applyFill="1" applyAlignment="1">
      <alignment horizontal="center"/>
    </xf>
    <xf numFmtId="2" fontId="0" fillId="6" borderId="0" xfId="0" quotePrefix="1" applyNumberFormat="1" applyFill="1"/>
    <xf numFmtId="2" fontId="0" fillId="6" borderId="0" xfId="0" applyNumberForma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CCFF"/>
      <color rgb="FFCC99FF"/>
      <color rgb="FF00DA6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Tim Martineau" id="{9A015A8E-37FA-44FC-9467-87C4B9051933}" userId="Tim.Martineau@lstmed.ac.uk" providerId="PeoplePicker"/>
  <person displayName="Wesam Mansour" id="{1EB20348-7C21-4483-B2BA-C07B0258C5BC}" userId="Wesam.Mansour@lstmed.ac.uk" providerId="PeoplePicker"/>
  <person displayName="Tim Martineau" id="{18D4C378-041A-4AAA-AC0E-756253CEF1A3}" userId="S::Tim.Martineau@lstmed.ac.uk::130f0d1c-407d-4d51-ade8-a140f9fd76c3" providerId="AD"/>
  <person displayName="Wesam Mansour" id="{A2732DF6-8ED4-4BC0-93B8-0683CB436DB5}" userId="S::wesam.mansour@lstmed.ac.uk::e4e6399c-f6a4-4bee-ad55-74ef3316cb67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V3" dT="2022-05-13T11:15:11.62" personId="{18D4C378-041A-4AAA-AC0E-756253CEF1A3}" id="{BBF061B2-61CF-46B9-8F5B-28C36F9B7DAC}">
    <text>@Wesam Mansour - I have noted where I have checked the activities in this column (only one or two small changes)</text>
    <mentions>
      <mention mentionpersonId="{1EB20348-7C21-4483-B2BA-C07B0258C5BC}" mentionId="{724AD352-8494-46BD-B431-1843C4C5C603}" startIndex="0" length="14"/>
    </mentions>
  </threadedComment>
  <threadedComment ref="V3" dT="2022-05-16T13:59:26.95" personId="{A2732DF6-8ED4-4BC0-93B8-0683CB436DB5}" id="{0F153350-348C-4B98-942B-06BAA3E69BEB}" parentId="{BBF061B2-61CF-46B9-8F5B-28C36F9B7DAC}">
    <text>@Tim Martineau-  I have also checked my assigned workplans and changes i made are highlighted in yellow in the table</text>
    <mentions>
      <mention mentionpersonId="{9A015A8E-37FA-44FC-9467-87C4B9051933}" mentionId="{6DB97041-CE81-4C7B-B2BB-48F27FAC5FF9}" startIndex="0" length="14"/>
    </mentions>
  </threadedComment>
  <threadedComment ref="R16" dT="2021-12-30T12:57:16.93" personId="{18D4C378-041A-4AAA-AC0E-756253CEF1A3}" id="{117CD51E-456B-4112-81AB-BCADD99B5189}">
    <text>Table 5 in Couintry report at https://lstmed.sharepoint.com/sites/perform2scale/Shared%20Documents/Deliverables/Country%20reports%20Nov%2021/Malawi%20Country%20Report%20Nov_30_2021%20Final.pdf?CT=1640868936054&amp;OR=ItemsView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/../Deliverables/Country%20reports%20Nov%2021/Malawi%20Country%20Report%20Nov_30_2021%20Final.pdf?CT=1640868936054&amp;OR=ItemsView" TargetMode="External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C4C67-67A7-46E7-8D6B-D0AA1F872B3A}">
  <dimension ref="A1:V65"/>
  <sheetViews>
    <sheetView tabSelected="1" zoomScale="85" zoomScaleNormal="85" workbookViewId="0">
      <pane ySplit="1" topLeftCell="A21" activePane="bottomLeft" state="frozen"/>
      <selection pane="bottomLeft" activeCell="P42" sqref="P42"/>
    </sheetView>
  </sheetViews>
  <sheetFormatPr defaultRowHeight="14.5" x14ac:dyDescent="0.35"/>
  <cols>
    <col min="2" max="2" width="8.453125" style="13" customWidth="1"/>
    <col min="3" max="3" width="13.81640625" customWidth="1"/>
    <col min="4" max="4" width="8.1796875" style="13" customWidth="1"/>
    <col min="6" max="6" width="50" customWidth="1"/>
    <col min="7" max="7" width="12.54296875" customWidth="1"/>
    <col min="8" max="8" width="9.453125" customWidth="1"/>
    <col min="9" max="9" width="10" customWidth="1"/>
    <col min="10" max="10" width="9.54296875" customWidth="1"/>
    <col min="11" max="13" width="9.1796875" customWidth="1"/>
    <col min="16" max="16" width="36.453125" customWidth="1"/>
    <col min="17" max="17" width="36" customWidth="1"/>
    <col min="22" max="22" width="14.81640625" customWidth="1"/>
  </cols>
  <sheetData>
    <row r="1" spans="1:22" ht="29.25" customHeight="1" x14ac:dyDescent="0.35">
      <c r="A1" s="15" t="s">
        <v>0</v>
      </c>
      <c r="B1" s="16" t="s">
        <v>1</v>
      </c>
      <c r="C1" s="15" t="s">
        <v>2</v>
      </c>
      <c r="D1" s="16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  <c r="O1" s="15" t="s">
        <v>14</v>
      </c>
      <c r="P1" s="17"/>
      <c r="Q1" s="17"/>
      <c r="R1" s="17"/>
      <c r="S1" s="18"/>
      <c r="T1" s="18"/>
      <c r="U1" s="1" t="s">
        <v>15</v>
      </c>
      <c r="V1" s="1" t="s">
        <v>16</v>
      </c>
    </row>
    <row r="2" spans="1:22" x14ac:dyDescent="0.35">
      <c r="H2" t="s">
        <v>17</v>
      </c>
      <c r="P2" s="18"/>
      <c r="Q2" s="18"/>
      <c r="R2" s="18"/>
      <c r="S2" s="18"/>
      <c r="T2" s="18"/>
    </row>
    <row r="3" spans="1:22" x14ac:dyDescent="0.35">
      <c r="A3" s="3" t="s">
        <v>18</v>
      </c>
      <c r="B3" s="10">
        <v>1</v>
      </c>
      <c r="C3" s="3" t="s">
        <v>19</v>
      </c>
      <c r="D3" s="10">
        <v>1</v>
      </c>
      <c r="E3" s="3" t="s">
        <v>20</v>
      </c>
      <c r="F3" s="3" t="s">
        <v>21</v>
      </c>
      <c r="G3" s="3">
        <v>1</v>
      </c>
      <c r="H3" s="3">
        <v>1</v>
      </c>
      <c r="I3" s="3">
        <v>1</v>
      </c>
      <c r="J3" s="3">
        <v>1</v>
      </c>
      <c r="K3" s="3">
        <v>1</v>
      </c>
      <c r="L3" s="3">
        <v>1</v>
      </c>
      <c r="M3" s="3">
        <v>1</v>
      </c>
      <c r="N3" s="3">
        <f>SUM(G3:J3)</f>
        <v>4</v>
      </c>
      <c r="O3" s="3">
        <f>SUM(G3:K3)</f>
        <v>5</v>
      </c>
      <c r="P3" s="18"/>
      <c r="Q3" s="18"/>
      <c r="R3" s="18"/>
      <c r="S3" s="18"/>
      <c r="T3" s="18"/>
      <c r="U3" s="4" t="s">
        <v>22</v>
      </c>
      <c r="V3" t="s">
        <v>23</v>
      </c>
    </row>
    <row r="4" spans="1:22" x14ac:dyDescent="0.35">
      <c r="A4" s="3" t="s">
        <v>18</v>
      </c>
      <c r="B4" s="10">
        <v>1</v>
      </c>
      <c r="C4" s="3" t="s">
        <v>24</v>
      </c>
      <c r="D4" s="10">
        <v>1</v>
      </c>
      <c r="E4" s="3" t="s">
        <v>20</v>
      </c>
      <c r="F4" s="3" t="s">
        <v>25</v>
      </c>
      <c r="G4" s="3">
        <v>1</v>
      </c>
      <c r="H4" s="3">
        <v>1</v>
      </c>
      <c r="I4" s="3">
        <v>1</v>
      </c>
      <c r="J4" s="3">
        <v>1</v>
      </c>
      <c r="K4" s="3">
        <v>1</v>
      </c>
      <c r="L4" s="3">
        <v>1</v>
      </c>
      <c r="M4" s="3">
        <v>1</v>
      </c>
      <c r="N4" s="3">
        <f t="shared" ref="N4:N45" si="0">SUM(G4:J4)</f>
        <v>4</v>
      </c>
      <c r="O4" s="3">
        <f t="shared" ref="O4:O39" si="1">SUM(G4:K4)</f>
        <v>5</v>
      </c>
      <c r="P4" s="18"/>
      <c r="Q4" s="18"/>
      <c r="R4" s="18"/>
      <c r="S4" s="18"/>
      <c r="T4" s="18"/>
      <c r="V4" t="s">
        <v>23</v>
      </c>
    </row>
    <row r="5" spans="1:22" x14ac:dyDescent="0.35">
      <c r="A5" s="3" t="s">
        <v>18</v>
      </c>
      <c r="B5" s="10">
        <v>1</v>
      </c>
      <c r="C5" s="3" t="s">
        <v>26</v>
      </c>
      <c r="D5" s="10">
        <v>1</v>
      </c>
      <c r="E5" s="3" t="s">
        <v>20</v>
      </c>
      <c r="F5" s="3" t="s">
        <v>27</v>
      </c>
      <c r="G5" s="3">
        <v>1</v>
      </c>
      <c r="H5" s="3">
        <v>1</v>
      </c>
      <c r="I5" s="3">
        <v>1</v>
      </c>
      <c r="J5" s="3">
        <v>1</v>
      </c>
      <c r="K5" s="3">
        <v>1</v>
      </c>
      <c r="L5" s="3">
        <v>1</v>
      </c>
      <c r="M5" s="3">
        <v>1</v>
      </c>
      <c r="N5" s="3">
        <f t="shared" si="0"/>
        <v>4</v>
      </c>
      <c r="O5" s="3">
        <f t="shared" si="1"/>
        <v>5</v>
      </c>
      <c r="P5" s="18"/>
      <c r="Q5" s="18"/>
      <c r="R5" s="18"/>
      <c r="S5" s="18"/>
      <c r="T5" s="18"/>
      <c r="V5" t="s">
        <v>23</v>
      </c>
    </row>
    <row r="6" spans="1:22" x14ac:dyDescent="0.35">
      <c r="A6" s="3" t="s">
        <v>18</v>
      </c>
      <c r="B6" s="10">
        <v>1</v>
      </c>
      <c r="C6" s="3" t="s">
        <v>19</v>
      </c>
      <c r="D6" s="10">
        <v>2</v>
      </c>
      <c r="E6" s="3" t="s">
        <v>20</v>
      </c>
      <c r="F6" s="3" t="s">
        <v>28</v>
      </c>
      <c r="G6" s="3">
        <v>1</v>
      </c>
      <c r="H6" s="3">
        <v>1</v>
      </c>
      <c r="I6" s="3">
        <v>1</v>
      </c>
      <c r="J6" s="3">
        <v>1</v>
      </c>
      <c r="K6" s="3">
        <v>1</v>
      </c>
      <c r="L6" s="3">
        <v>1</v>
      </c>
      <c r="M6" s="3">
        <v>0</v>
      </c>
      <c r="N6" s="3">
        <f t="shared" si="0"/>
        <v>4</v>
      </c>
      <c r="O6" s="3">
        <f t="shared" si="1"/>
        <v>5</v>
      </c>
      <c r="P6" s="19"/>
      <c r="Q6" s="19"/>
      <c r="R6" s="18"/>
      <c r="S6" s="18"/>
      <c r="T6" s="18"/>
    </row>
    <row r="7" spans="1:22" x14ac:dyDescent="0.35">
      <c r="A7" s="3" t="s">
        <v>18</v>
      </c>
      <c r="B7" s="10">
        <v>1</v>
      </c>
      <c r="C7" s="3" t="s">
        <v>24</v>
      </c>
      <c r="D7" s="10">
        <v>2</v>
      </c>
      <c r="E7" s="3" t="s">
        <v>20</v>
      </c>
      <c r="F7" s="3" t="s">
        <v>29</v>
      </c>
      <c r="G7" s="3">
        <v>1</v>
      </c>
      <c r="H7" s="3">
        <v>1</v>
      </c>
      <c r="I7" s="3">
        <v>1</v>
      </c>
      <c r="J7" s="3">
        <v>1</v>
      </c>
      <c r="K7" s="3">
        <v>1</v>
      </c>
      <c r="L7" s="3">
        <v>1</v>
      </c>
      <c r="M7" s="3">
        <v>1</v>
      </c>
      <c r="N7" s="3">
        <f t="shared" si="0"/>
        <v>4</v>
      </c>
      <c r="O7" s="3">
        <f t="shared" si="1"/>
        <v>5</v>
      </c>
      <c r="P7" s="19"/>
      <c r="Q7" s="19"/>
      <c r="R7" s="18"/>
      <c r="S7" s="18"/>
      <c r="T7" s="18"/>
    </row>
    <row r="8" spans="1:22" x14ac:dyDescent="0.35">
      <c r="A8" s="3" t="s">
        <v>18</v>
      </c>
      <c r="B8" s="10">
        <v>1</v>
      </c>
      <c r="C8" s="3" t="s">
        <v>26</v>
      </c>
      <c r="D8" s="10">
        <v>2</v>
      </c>
      <c r="E8" s="3" t="s">
        <v>20</v>
      </c>
      <c r="F8" s="3" t="s">
        <v>27</v>
      </c>
      <c r="G8" s="3">
        <v>1</v>
      </c>
      <c r="H8" s="3">
        <v>1</v>
      </c>
      <c r="I8" s="3">
        <v>1</v>
      </c>
      <c r="J8" s="3">
        <v>1</v>
      </c>
      <c r="K8" s="3">
        <v>1</v>
      </c>
      <c r="L8" s="3">
        <v>1</v>
      </c>
      <c r="M8" s="3">
        <v>1</v>
      </c>
      <c r="N8" s="3">
        <f t="shared" si="0"/>
        <v>4</v>
      </c>
      <c r="O8" s="3">
        <v>4</v>
      </c>
      <c r="P8" s="19"/>
      <c r="Q8" s="19"/>
      <c r="R8" s="18"/>
      <c r="S8" s="18"/>
      <c r="T8" s="18"/>
      <c r="V8" t="s">
        <v>23</v>
      </c>
    </row>
    <row r="9" spans="1:22" x14ac:dyDescent="0.35">
      <c r="A9" s="3" t="s">
        <v>18</v>
      </c>
      <c r="B9" s="10">
        <v>2</v>
      </c>
      <c r="C9" s="3" t="s">
        <v>30</v>
      </c>
      <c r="D9" s="10">
        <v>1</v>
      </c>
      <c r="E9" s="3" t="s">
        <v>20</v>
      </c>
      <c r="F9" s="3" t="s">
        <v>31</v>
      </c>
      <c r="G9" s="3">
        <v>1</v>
      </c>
      <c r="H9" s="3">
        <v>1</v>
      </c>
      <c r="I9" s="3">
        <v>1</v>
      </c>
      <c r="J9" s="3">
        <v>1</v>
      </c>
      <c r="K9" s="3">
        <v>1</v>
      </c>
      <c r="L9" s="3">
        <v>1</v>
      </c>
      <c r="M9" s="3">
        <v>1</v>
      </c>
      <c r="N9" s="3">
        <f t="shared" si="0"/>
        <v>4</v>
      </c>
      <c r="O9" s="3">
        <f t="shared" si="1"/>
        <v>5</v>
      </c>
      <c r="P9" s="18"/>
      <c r="Q9" s="18"/>
      <c r="R9" s="18"/>
      <c r="S9" s="18"/>
      <c r="T9" s="18"/>
      <c r="V9" t="s">
        <v>23</v>
      </c>
    </row>
    <row r="10" spans="1:22" x14ac:dyDescent="0.35">
      <c r="A10" s="3" t="s">
        <v>18</v>
      </c>
      <c r="B10" s="10">
        <v>2</v>
      </c>
      <c r="C10" s="3" t="s">
        <v>32</v>
      </c>
      <c r="D10" s="10">
        <v>1</v>
      </c>
      <c r="E10" s="3" t="s">
        <v>20</v>
      </c>
      <c r="F10" s="3" t="s">
        <v>31</v>
      </c>
      <c r="G10" s="3">
        <v>1</v>
      </c>
      <c r="H10" s="3">
        <v>1</v>
      </c>
      <c r="I10" s="3">
        <v>1</v>
      </c>
      <c r="J10" s="3">
        <v>1</v>
      </c>
      <c r="K10" s="3">
        <v>1</v>
      </c>
      <c r="L10" s="3">
        <v>1</v>
      </c>
      <c r="M10" s="3">
        <v>1</v>
      </c>
      <c r="N10" s="3">
        <f t="shared" si="0"/>
        <v>4</v>
      </c>
      <c r="O10" s="3">
        <f t="shared" si="1"/>
        <v>5</v>
      </c>
      <c r="P10" s="18"/>
      <c r="Q10" s="18"/>
      <c r="R10" s="18"/>
      <c r="S10" s="18"/>
      <c r="T10" s="18"/>
      <c r="V10" t="s">
        <v>23</v>
      </c>
    </row>
    <row r="11" spans="1:22" x14ac:dyDescent="0.35">
      <c r="A11" s="3" t="s">
        <v>18</v>
      </c>
      <c r="B11" s="10">
        <v>2</v>
      </c>
      <c r="C11" s="3" t="s">
        <v>33</v>
      </c>
      <c r="D11" s="10">
        <v>1</v>
      </c>
      <c r="E11" s="3" t="s">
        <v>20</v>
      </c>
      <c r="F11" s="3" t="s">
        <v>34</v>
      </c>
      <c r="G11" s="3">
        <v>1</v>
      </c>
      <c r="H11" s="3">
        <v>1</v>
      </c>
      <c r="I11" s="3">
        <v>1</v>
      </c>
      <c r="J11" s="3">
        <v>1</v>
      </c>
      <c r="K11" s="3">
        <v>1</v>
      </c>
      <c r="L11" s="3">
        <v>1</v>
      </c>
      <c r="M11" s="3">
        <v>1</v>
      </c>
      <c r="N11" s="3">
        <f t="shared" si="0"/>
        <v>4</v>
      </c>
      <c r="O11" s="3">
        <f t="shared" si="1"/>
        <v>5</v>
      </c>
      <c r="P11" s="18"/>
      <c r="Q11" s="18"/>
      <c r="R11" s="18"/>
      <c r="S11" s="18"/>
      <c r="T11" s="18"/>
      <c r="V11" t="s">
        <v>23</v>
      </c>
    </row>
    <row r="12" spans="1:22" x14ac:dyDescent="0.35">
      <c r="A12" s="3" t="s">
        <v>18</v>
      </c>
      <c r="B12" s="10">
        <v>3</v>
      </c>
      <c r="C12" s="3" t="s">
        <v>35</v>
      </c>
      <c r="D12" s="10">
        <v>1</v>
      </c>
      <c r="E12" s="3" t="s">
        <v>20</v>
      </c>
      <c r="F12" s="3" t="s">
        <v>28</v>
      </c>
      <c r="G12" s="3">
        <v>0</v>
      </c>
      <c r="H12" s="3">
        <v>1</v>
      </c>
      <c r="I12" s="3">
        <v>1</v>
      </c>
      <c r="J12" s="3">
        <v>1</v>
      </c>
      <c r="K12" s="3">
        <v>1</v>
      </c>
      <c r="L12" s="3">
        <v>1</v>
      </c>
      <c r="M12" s="3">
        <v>1</v>
      </c>
      <c r="N12" s="3">
        <v>3</v>
      </c>
      <c r="O12" s="3">
        <f t="shared" si="1"/>
        <v>4</v>
      </c>
      <c r="P12" s="19"/>
      <c r="Q12" s="19"/>
      <c r="R12" s="18"/>
      <c r="S12" s="18"/>
      <c r="T12" s="18"/>
    </row>
    <row r="13" spans="1:22" x14ac:dyDescent="0.35">
      <c r="A13" s="3" t="s">
        <v>18</v>
      </c>
      <c r="B13" s="10">
        <v>3</v>
      </c>
      <c r="C13" s="3" t="s">
        <v>36</v>
      </c>
      <c r="D13" s="10">
        <v>1</v>
      </c>
      <c r="E13" s="3" t="s">
        <v>20</v>
      </c>
      <c r="F13" s="3" t="s">
        <v>28</v>
      </c>
      <c r="G13" s="3">
        <v>1</v>
      </c>
      <c r="H13" s="3">
        <v>1</v>
      </c>
      <c r="I13" s="3">
        <v>1</v>
      </c>
      <c r="J13" s="3">
        <v>0</v>
      </c>
      <c r="K13" s="3">
        <v>1</v>
      </c>
      <c r="L13" s="3">
        <v>1</v>
      </c>
      <c r="M13" s="3">
        <v>1</v>
      </c>
      <c r="N13" s="3">
        <f t="shared" si="0"/>
        <v>3</v>
      </c>
      <c r="O13" s="3">
        <f t="shared" si="1"/>
        <v>4</v>
      </c>
      <c r="P13" s="19"/>
      <c r="Q13" s="19"/>
      <c r="R13" s="18"/>
      <c r="S13" s="18"/>
      <c r="T13" s="18"/>
    </row>
    <row r="14" spans="1:22" x14ac:dyDescent="0.35">
      <c r="A14" s="3" t="s">
        <v>18</v>
      </c>
      <c r="B14" s="10">
        <v>3</v>
      </c>
      <c r="C14" s="3" t="s">
        <v>37</v>
      </c>
      <c r="D14" s="10">
        <v>1</v>
      </c>
      <c r="E14" s="3" t="s">
        <v>20</v>
      </c>
      <c r="F14" s="3" t="s">
        <v>38</v>
      </c>
      <c r="G14" s="3">
        <v>1</v>
      </c>
      <c r="H14" s="3">
        <v>1</v>
      </c>
      <c r="I14" s="3">
        <v>1</v>
      </c>
      <c r="J14" s="3">
        <v>1</v>
      </c>
      <c r="K14" s="3">
        <v>0</v>
      </c>
      <c r="L14" s="3">
        <v>1</v>
      </c>
      <c r="M14" s="3">
        <v>1</v>
      </c>
      <c r="N14" s="3">
        <v>4</v>
      </c>
      <c r="O14" s="3">
        <f>SUM(G14:L14)</f>
        <v>5</v>
      </c>
      <c r="P14" s="19"/>
      <c r="Q14" s="19"/>
      <c r="R14" s="18"/>
      <c r="S14" s="18"/>
      <c r="T14" s="18"/>
    </row>
    <row r="15" spans="1:22" x14ac:dyDescent="0.35">
      <c r="A15" s="3" t="s">
        <v>18</v>
      </c>
      <c r="B15" s="10">
        <v>3</v>
      </c>
      <c r="C15" s="3" t="s">
        <v>39</v>
      </c>
      <c r="D15" s="10">
        <v>1</v>
      </c>
      <c r="E15" s="3" t="s">
        <v>20</v>
      </c>
      <c r="F15" s="3" t="s">
        <v>40</v>
      </c>
      <c r="G15" s="3">
        <v>1</v>
      </c>
      <c r="H15" s="3">
        <v>1</v>
      </c>
      <c r="I15" s="3">
        <v>1</v>
      </c>
      <c r="J15" s="3">
        <v>0</v>
      </c>
      <c r="K15" s="3">
        <v>1</v>
      </c>
      <c r="L15" s="3">
        <v>1</v>
      </c>
      <c r="M15" s="3">
        <v>1</v>
      </c>
      <c r="N15" s="3">
        <f t="shared" si="0"/>
        <v>3</v>
      </c>
      <c r="O15" s="3">
        <f>SUM(G15:L15)</f>
        <v>5</v>
      </c>
      <c r="P15" s="19"/>
      <c r="Q15" s="19"/>
      <c r="R15" s="18"/>
      <c r="S15" s="18"/>
      <c r="T15" s="18"/>
    </row>
    <row r="16" spans="1:22" x14ac:dyDescent="0.35">
      <c r="A16" s="6" t="s">
        <v>41</v>
      </c>
      <c r="B16" s="11">
        <v>1</v>
      </c>
      <c r="C16" s="6" t="s">
        <v>42</v>
      </c>
      <c r="D16" s="11">
        <v>1</v>
      </c>
      <c r="E16" s="6" t="s">
        <v>43</v>
      </c>
      <c r="F16" s="6" t="s">
        <v>44</v>
      </c>
      <c r="G16" s="6">
        <v>0</v>
      </c>
      <c r="H16" s="6">
        <v>1</v>
      </c>
      <c r="I16" s="6">
        <v>1</v>
      </c>
      <c r="J16" s="6">
        <v>1</v>
      </c>
      <c r="K16" s="6">
        <v>1</v>
      </c>
      <c r="L16" s="6">
        <v>1</v>
      </c>
      <c r="M16" s="6">
        <v>1</v>
      </c>
      <c r="N16" s="6">
        <f t="shared" si="0"/>
        <v>3</v>
      </c>
      <c r="O16" s="6">
        <f t="shared" si="1"/>
        <v>4</v>
      </c>
      <c r="P16" s="18"/>
      <c r="Q16" s="18"/>
      <c r="R16" s="18"/>
      <c r="S16" s="18"/>
      <c r="T16" s="18"/>
      <c r="U16" s="4" t="s">
        <v>45</v>
      </c>
      <c r="V16" t="s">
        <v>23</v>
      </c>
    </row>
    <row r="17" spans="1:22" x14ac:dyDescent="0.35">
      <c r="A17" s="6" t="s">
        <v>41</v>
      </c>
      <c r="B17" s="11">
        <v>1</v>
      </c>
      <c r="C17" s="6" t="s">
        <v>46</v>
      </c>
      <c r="D17" s="11">
        <v>1</v>
      </c>
      <c r="E17" s="6" t="s">
        <v>43</v>
      </c>
      <c r="F17" s="6" t="s">
        <v>47</v>
      </c>
      <c r="G17" s="6">
        <v>1</v>
      </c>
      <c r="H17" s="6">
        <v>0</v>
      </c>
      <c r="I17" s="6">
        <v>1</v>
      </c>
      <c r="J17" s="6">
        <v>1</v>
      </c>
      <c r="K17" s="6">
        <v>1</v>
      </c>
      <c r="L17" s="6">
        <v>1</v>
      </c>
      <c r="M17" s="6">
        <v>1</v>
      </c>
      <c r="N17" s="6">
        <f t="shared" si="0"/>
        <v>3</v>
      </c>
      <c r="O17" s="6">
        <f t="shared" si="1"/>
        <v>4</v>
      </c>
      <c r="P17" s="18"/>
      <c r="Q17" s="18"/>
      <c r="R17" s="18"/>
      <c r="S17" s="18"/>
      <c r="T17" s="18"/>
      <c r="U17" s="5" t="s">
        <v>48</v>
      </c>
      <c r="V17" t="s">
        <v>23</v>
      </c>
    </row>
    <row r="18" spans="1:22" x14ac:dyDescent="0.35">
      <c r="A18" s="6" t="s">
        <v>41</v>
      </c>
      <c r="B18" s="11">
        <v>1</v>
      </c>
      <c r="C18" s="6" t="s">
        <v>49</v>
      </c>
      <c r="D18" s="11">
        <v>1</v>
      </c>
      <c r="E18" s="6" t="s">
        <v>43</v>
      </c>
      <c r="F18" s="6" t="s">
        <v>50</v>
      </c>
      <c r="G18" s="6">
        <v>0</v>
      </c>
      <c r="H18" s="6">
        <v>1</v>
      </c>
      <c r="I18" s="6">
        <v>1</v>
      </c>
      <c r="J18" s="6">
        <v>0</v>
      </c>
      <c r="K18" s="6">
        <v>1</v>
      </c>
      <c r="L18" s="6">
        <v>1</v>
      </c>
      <c r="M18" s="6">
        <v>1</v>
      </c>
      <c r="N18" s="6">
        <f t="shared" si="0"/>
        <v>2</v>
      </c>
      <c r="O18" s="6">
        <f t="shared" si="1"/>
        <v>3</v>
      </c>
      <c r="P18" s="18"/>
      <c r="Q18" s="18"/>
      <c r="R18" s="18"/>
      <c r="S18" s="18"/>
      <c r="T18" s="18"/>
      <c r="V18" t="s">
        <v>23</v>
      </c>
    </row>
    <row r="19" spans="1:22" x14ac:dyDescent="0.35">
      <c r="A19" s="6" t="s">
        <v>41</v>
      </c>
      <c r="B19" s="11">
        <v>1</v>
      </c>
      <c r="C19" s="6" t="s">
        <v>42</v>
      </c>
      <c r="D19" s="11">
        <v>2</v>
      </c>
      <c r="E19" s="6" t="s">
        <v>51</v>
      </c>
      <c r="F19" s="6" t="s">
        <v>52</v>
      </c>
      <c r="G19" s="6">
        <v>0</v>
      </c>
      <c r="H19" s="6">
        <v>1</v>
      </c>
      <c r="I19" s="6">
        <v>1</v>
      </c>
      <c r="J19" s="6">
        <v>1</v>
      </c>
      <c r="K19" s="6">
        <v>0</v>
      </c>
      <c r="L19" s="6">
        <v>1</v>
      </c>
      <c r="M19" s="6">
        <v>1</v>
      </c>
      <c r="N19" s="6">
        <f t="shared" si="0"/>
        <v>3</v>
      </c>
      <c r="O19" s="6">
        <v>3</v>
      </c>
      <c r="P19" s="19"/>
      <c r="Q19" s="19"/>
      <c r="R19" s="18"/>
      <c r="S19" s="18"/>
      <c r="T19" s="18"/>
    </row>
    <row r="20" spans="1:22" x14ac:dyDescent="0.35">
      <c r="A20" s="6" t="s">
        <v>41</v>
      </c>
      <c r="B20" s="11">
        <v>1</v>
      </c>
      <c r="C20" s="6" t="s">
        <v>46</v>
      </c>
      <c r="D20" s="11">
        <v>2</v>
      </c>
      <c r="E20" s="6" t="s">
        <v>43</v>
      </c>
      <c r="F20" s="6" t="s">
        <v>53</v>
      </c>
      <c r="G20" s="6">
        <v>0</v>
      </c>
      <c r="H20" s="6">
        <v>1</v>
      </c>
      <c r="I20" s="6">
        <v>1</v>
      </c>
      <c r="J20" s="6">
        <v>1</v>
      </c>
      <c r="K20" s="6">
        <v>0</v>
      </c>
      <c r="L20" s="6">
        <v>0</v>
      </c>
      <c r="M20" s="6">
        <v>1</v>
      </c>
      <c r="N20" s="6">
        <f t="shared" si="0"/>
        <v>3</v>
      </c>
      <c r="O20" s="6">
        <v>3</v>
      </c>
      <c r="P20" s="19"/>
      <c r="Q20" s="19"/>
      <c r="R20" s="18"/>
      <c r="S20" s="18"/>
      <c r="T20" s="18"/>
      <c r="V20" t="s">
        <v>54</v>
      </c>
    </row>
    <row r="21" spans="1:22" x14ac:dyDescent="0.35">
      <c r="A21" s="6" t="s">
        <v>41</v>
      </c>
      <c r="B21" s="11">
        <v>1</v>
      </c>
      <c r="C21" s="6" t="s">
        <v>49</v>
      </c>
      <c r="D21" s="11">
        <v>2</v>
      </c>
      <c r="E21" s="6" t="s">
        <v>43</v>
      </c>
      <c r="F21" s="6" t="s">
        <v>55</v>
      </c>
      <c r="G21" s="6">
        <v>0</v>
      </c>
      <c r="H21" s="6">
        <v>1</v>
      </c>
      <c r="I21" s="6">
        <v>1</v>
      </c>
      <c r="J21" s="6">
        <v>0</v>
      </c>
      <c r="K21" s="6">
        <v>0</v>
      </c>
      <c r="L21" s="6">
        <v>1</v>
      </c>
      <c r="M21" s="6">
        <v>1</v>
      </c>
      <c r="N21" s="6">
        <f t="shared" si="0"/>
        <v>2</v>
      </c>
      <c r="O21" s="6">
        <v>2</v>
      </c>
      <c r="P21" s="19"/>
      <c r="Q21" s="19"/>
      <c r="R21" s="18"/>
      <c r="S21" s="18"/>
      <c r="T21" s="18"/>
    </row>
    <row r="22" spans="1:22" x14ac:dyDescent="0.35">
      <c r="A22" s="6" t="s">
        <v>41</v>
      </c>
      <c r="B22" s="11">
        <v>2</v>
      </c>
      <c r="C22" s="6" t="s">
        <v>56</v>
      </c>
      <c r="D22" s="11">
        <v>1</v>
      </c>
      <c r="E22" s="6" t="s">
        <v>51</v>
      </c>
      <c r="F22" s="6" t="s">
        <v>57</v>
      </c>
      <c r="G22" s="6">
        <v>0</v>
      </c>
      <c r="H22" s="6">
        <v>1</v>
      </c>
      <c r="I22" s="6">
        <v>1</v>
      </c>
      <c r="J22" s="6">
        <v>0</v>
      </c>
      <c r="K22" s="6">
        <v>1</v>
      </c>
      <c r="L22" s="6">
        <v>1</v>
      </c>
      <c r="M22" s="6">
        <v>1</v>
      </c>
      <c r="N22" s="6">
        <f t="shared" si="0"/>
        <v>2</v>
      </c>
      <c r="O22" s="6">
        <f t="shared" si="1"/>
        <v>3</v>
      </c>
      <c r="P22" s="18"/>
      <c r="Q22" s="18"/>
      <c r="R22" s="18"/>
      <c r="S22" s="18"/>
      <c r="T22" s="18"/>
    </row>
    <row r="23" spans="1:22" x14ac:dyDescent="0.35">
      <c r="A23" s="6" t="s">
        <v>41</v>
      </c>
      <c r="B23" s="11">
        <v>2</v>
      </c>
      <c r="C23" s="6" t="s">
        <v>58</v>
      </c>
      <c r="D23" s="11">
        <v>1</v>
      </c>
      <c r="E23" s="6" t="s">
        <v>43</v>
      </c>
      <c r="F23" s="6" t="s">
        <v>59</v>
      </c>
      <c r="G23" s="6">
        <v>0</v>
      </c>
      <c r="H23" s="6">
        <v>1</v>
      </c>
      <c r="I23" s="6">
        <v>0</v>
      </c>
      <c r="J23" s="6">
        <v>1</v>
      </c>
      <c r="K23" s="6">
        <v>1</v>
      </c>
      <c r="L23" s="6">
        <v>1</v>
      </c>
      <c r="M23" s="6">
        <v>1</v>
      </c>
      <c r="N23" s="6">
        <f t="shared" si="0"/>
        <v>2</v>
      </c>
      <c r="O23" s="6">
        <v>3</v>
      </c>
      <c r="P23" s="18"/>
      <c r="Q23" s="18"/>
      <c r="R23" s="18"/>
      <c r="S23" s="18"/>
      <c r="T23" s="18"/>
      <c r="V23" t="s">
        <v>23</v>
      </c>
    </row>
    <row r="24" spans="1:22" x14ac:dyDescent="0.35">
      <c r="A24" s="6" t="s">
        <v>41</v>
      </c>
      <c r="B24" s="11">
        <v>2</v>
      </c>
      <c r="C24" s="6" t="s">
        <v>60</v>
      </c>
      <c r="D24" s="11">
        <v>1</v>
      </c>
      <c r="E24" s="6" t="s">
        <v>43</v>
      </c>
      <c r="F24" s="6" t="s">
        <v>61</v>
      </c>
      <c r="G24" s="6">
        <v>0</v>
      </c>
      <c r="H24" s="6">
        <v>1</v>
      </c>
      <c r="I24" s="6">
        <v>1</v>
      </c>
      <c r="J24" s="6">
        <v>0</v>
      </c>
      <c r="K24" s="6">
        <v>1</v>
      </c>
      <c r="L24" s="6">
        <v>1</v>
      </c>
      <c r="M24" s="6">
        <v>1</v>
      </c>
      <c r="N24" s="6">
        <f t="shared" si="0"/>
        <v>2</v>
      </c>
      <c r="O24" s="6">
        <f t="shared" si="1"/>
        <v>3</v>
      </c>
      <c r="P24" s="18"/>
      <c r="Q24" s="18"/>
      <c r="R24" s="18"/>
      <c r="S24" s="18"/>
      <c r="T24" s="18"/>
      <c r="U24" t="s">
        <v>62</v>
      </c>
      <c r="V24" t="s">
        <v>23</v>
      </c>
    </row>
    <row r="25" spans="1:22" x14ac:dyDescent="0.35">
      <c r="A25" s="6" t="s">
        <v>41</v>
      </c>
      <c r="B25" s="11">
        <v>3</v>
      </c>
      <c r="C25" s="6" t="s">
        <v>63</v>
      </c>
      <c r="D25" s="11">
        <v>1</v>
      </c>
      <c r="E25" s="6" t="s">
        <v>43</v>
      </c>
      <c r="F25" s="6" t="s">
        <v>64</v>
      </c>
      <c r="G25" s="6">
        <v>0</v>
      </c>
      <c r="H25" s="6">
        <v>1</v>
      </c>
      <c r="I25" s="6">
        <v>1</v>
      </c>
      <c r="J25" s="6">
        <v>0</v>
      </c>
      <c r="K25" s="6">
        <v>1</v>
      </c>
      <c r="L25" s="6">
        <v>1</v>
      </c>
      <c r="M25" s="6">
        <v>1</v>
      </c>
      <c r="N25" s="6">
        <f t="shared" si="0"/>
        <v>2</v>
      </c>
      <c r="O25" s="6">
        <v>3</v>
      </c>
      <c r="P25" s="19"/>
      <c r="Q25" s="19"/>
      <c r="R25" s="18"/>
      <c r="S25" s="18"/>
      <c r="T25" s="18"/>
      <c r="V25" t="s">
        <v>23</v>
      </c>
    </row>
    <row r="26" spans="1:22" x14ac:dyDescent="0.35">
      <c r="A26" s="6" t="s">
        <v>41</v>
      </c>
      <c r="B26" s="11">
        <v>3</v>
      </c>
      <c r="C26" s="6" t="s">
        <v>65</v>
      </c>
      <c r="D26" s="11">
        <v>1</v>
      </c>
      <c r="E26" s="6" t="s">
        <v>20</v>
      </c>
      <c r="F26" s="6" t="s">
        <v>66</v>
      </c>
      <c r="G26" s="6">
        <v>0</v>
      </c>
      <c r="H26" s="6">
        <v>1</v>
      </c>
      <c r="I26" s="6">
        <v>0</v>
      </c>
      <c r="J26" s="6">
        <v>1</v>
      </c>
      <c r="K26" s="6">
        <v>1</v>
      </c>
      <c r="L26" s="6">
        <v>0</v>
      </c>
      <c r="M26" s="6">
        <v>1</v>
      </c>
      <c r="N26" s="6">
        <f t="shared" si="0"/>
        <v>2</v>
      </c>
      <c r="O26" s="6">
        <v>3</v>
      </c>
      <c r="P26" s="19"/>
      <c r="Q26" s="19"/>
      <c r="R26" s="18"/>
      <c r="S26" s="18"/>
      <c r="T26" s="18"/>
    </row>
    <row r="27" spans="1:22" x14ac:dyDescent="0.35">
      <c r="A27" s="6" t="s">
        <v>41</v>
      </c>
      <c r="B27" s="11">
        <v>3</v>
      </c>
      <c r="C27" s="6" t="s">
        <v>67</v>
      </c>
      <c r="D27" s="11">
        <v>1</v>
      </c>
      <c r="E27" s="6" t="s">
        <v>43</v>
      </c>
      <c r="F27" s="6" t="s">
        <v>68</v>
      </c>
      <c r="G27" s="6">
        <v>0</v>
      </c>
      <c r="H27" s="6">
        <v>1</v>
      </c>
      <c r="I27" s="6">
        <v>1</v>
      </c>
      <c r="J27" s="6">
        <v>0</v>
      </c>
      <c r="K27" s="6">
        <v>1</v>
      </c>
      <c r="L27" s="6">
        <v>1</v>
      </c>
      <c r="M27" s="6">
        <v>1</v>
      </c>
      <c r="N27" s="6">
        <f t="shared" si="0"/>
        <v>2</v>
      </c>
      <c r="O27" s="6">
        <v>3</v>
      </c>
      <c r="P27" s="19"/>
      <c r="Q27" s="19"/>
      <c r="R27" s="18"/>
      <c r="S27" s="18"/>
      <c r="T27" s="18"/>
    </row>
    <row r="28" spans="1:22" x14ac:dyDescent="0.35">
      <c r="A28" s="7" t="s">
        <v>69</v>
      </c>
      <c r="B28" s="12">
        <v>1</v>
      </c>
      <c r="C28" s="7" t="s">
        <v>70</v>
      </c>
      <c r="D28" s="12">
        <v>1</v>
      </c>
      <c r="E28" s="7" t="s">
        <v>43</v>
      </c>
      <c r="F28" s="7" t="s">
        <v>71</v>
      </c>
      <c r="G28" s="7">
        <v>1</v>
      </c>
      <c r="H28" s="7">
        <v>1</v>
      </c>
      <c r="I28" s="7">
        <v>1</v>
      </c>
      <c r="J28" s="7">
        <v>1</v>
      </c>
      <c r="K28" s="7">
        <v>1</v>
      </c>
      <c r="L28" s="7">
        <v>1</v>
      </c>
      <c r="M28" s="7">
        <v>1</v>
      </c>
      <c r="N28" s="7">
        <f t="shared" si="0"/>
        <v>4</v>
      </c>
      <c r="O28" s="7">
        <f t="shared" si="1"/>
        <v>5</v>
      </c>
      <c r="P28" s="18"/>
      <c r="Q28" s="18"/>
      <c r="R28" s="18"/>
      <c r="S28" s="18"/>
      <c r="T28" s="18"/>
      <c r="V28" t="s">
        <v>23</v>
      </c>
    </row>
    <row r="29" spans="1:22" x14ac:dyDescent="0.35">
      <c r="A29" s="7" t="s">
        <v>69</v>
      </c>
      <c r="B29" s="12">
        <v>1</v>
      </c>
      <c r="C29" s="7" t="s">
        <v>72</v>
      </c>
      <c r="D29" s="12">
        <v>1</v>
      </c>
      <c r="E29" s="7" t="s">
        <v>43</v>
      </c>
      <c r="F29" s="7" t="s">
        <v>73</v>
      </c>
      <c r="G29" s="7">
        <v>1</v>
      </c>
      <c r="H29" s="7">
        <v>1</v>
      </c>
      <c r="I29" s="7">
        <v>1</v>
      </c>
      <c r="J29" s="7">
        <v>1</v>
      </c>
      <c r="K29" s="7">
        <v>1</v>
      </c>
      <c r="L29" s="7">
        <v>1</v>
      </c>
      <c r="M29" s="7">
        <v>1</v>
      </c>
      <c r="N29" s="7">
        <f t="shared" si="0"/>
        <v>4</v>
      </c>
      <c r="O29" s="7">
        <f t="shared" si="1"/>
        <v>5</v>
      </c>
      <c r="P29" s="18"/>
      <c r="Q29" s="18"/>
      <c r="R29" s="18"/>
      <c r="S29" s="18"/>
      <c r="T29" s="18"/>
      <c r="V29" t="s">
        <v>23</v>
      </c>
    </row>
    <row r="30" spans="1:22" x14ac:dyDescent="0.35">
      <c r="A30" s="7" t="s">
        <v>69</v>
      </c>
      <c r="B30" s="12">
        <v>1</v>
      </c>
      <c r="C30" s="7" t="s">
        <v>74</v>
      </c>
      <c r="D30" s="12">
        <v>1</v>
      </c>
      <c r="E30" s="7" t="s">
        <v>20</v>
      </c>
      <c r="F30" s="7" t="s">
        <v>75</v>
      </c>
      <c r="G30" s="7">
        <v>1</v>
      </c>
      <c r="H30" s="7">
        <v>1</v>
      </c>
      <c r="I30" s="7">
        <v>1</v>
      </c>
      <c r="J30" s="7">
        <v>0</v>
      </c>
      <c r="K30" s="7">
        <v>1</v>
      </c>
      <c r="L30" s="7">
        <v>1</v>
      </c>
      <c r="M30" s="7">
        <v>1</v>
      </c>
      <c r="N30" s="7">
        <f t="shared" si="0"/>
        <v>3</v>
      </c>
      <c r="O30" s="7">
        <f t="shared" si="1"/>
        <v>4</v>
      </c>
      <c r="P30" s="18"/>
      <c r="Q30" s="18"/>
      <c r="R30" s="18"/>
      <c r="S30" s="18"/>
      <c r="T30" s="18"/>
      <c r="V30" t="s">
        <v>23</v>
      </c>
    </row>
    <row r="31" spans="1:22" x14ac:dyDescent="0.35">
      <c r="A31" s="7" t="s">
        <v>69</v>
      </c>
      <c r="B31" s="12">
        <v>1</v>
      </c>
      <c r="C31" s="7" t="s">
        <v>70</v>
      </c>
      <c r="D31" s="12">
        <v>2</v>
      </c>
      <c r="E31" s="7" t="s">
        <v>43</v>
      </c>
      <c r="F31" s="7" t="s">
        <v>76</v>
      </c>
      <c r="G31" s="7">
        <v>0</v>
      </c>
      <c r="H31" s="7">
        <v>1</v>
      </c>
      <c r="I31" s="7">
        <v>1</v>
      </c>
      <c r="J31" s="7">
        <v>1</v>
      </c>
      <c r="K31" s="7">
        <v>1</v>
      </c>
      <c r="L31" s="7">
        <v>1</v>
      </c>
      <c r="M31" s="7">
        <v>1</v>
      </c>
      <c r="N31" s="7">
        <f t="shared" si="0"/>
        <v>3</v>
      </c>
      <c r="O31" s="7">
        <v>4</v>
      </c>
      <c r="P31" s="19"/>
      <c r="Q31" s="19"/>
      <c r="R31" s="18"/>
      <c r="S31" s="18"/>
      <c r="T31" s="18"/>
      <c r="V31" s="9"/>
    </row>
    <row r="32" spans="1:22" x14ac:dyDescent="0.35">
      <c r="A32" s="7" t="s">
        <v>69</v>
      </c>
      <c r="B32" s="12">
        <v>1</v>
      </c>
      <c r="C32" s="7" t="s">
        <v>72</v>
      </c>
      <c r="D32" s="12">
        <v>2</v>
      </c>
      <c r="E32" s="7" t="s">
        <v>43</v>
      </c>
      <c r="F32" s="7" t="s">
        <v>73</v>
      </c>
      <c r="G32" s="7">
        <v>1</v>
      </c>
      <c r="H32" s="7">
        <v>1</v>
      </c>
      <c r="I32" s="7">
        <v>1</v>
      </c>
      <c r="J32" s="7">
        <v>1</v>
      </c>
      <c r="K32" s="7">
        <v>1</v>
      </c>
      <c r="L32" s="7">
        <v>1</v>
      </c>
      <c r="M32" s="7">
        <v>1</v>
      </c>
      <c r="N32" s="7">
        <f t="shared" si="0"/>
        <v>4</v>
      </c>
      <c r="O32" s="7">
        <v>5</v>
      </c>
      <c r="P32" s="19"/>
      <c r="Q32" s="19"/>
      <c r="R32" s="18"/>
      <c r="S32" s="18"/>
      <c r="T32" s="18"/>
      <c r="V32" s="9"/>
    </row>
    <row r="33" spans="1:22" x14ac:dyDescent="0.35">
      <c r="A33" s="7" t="s">
        <v>69</v>
      </c>
      <c r="B33" s="12">
        <v>1</v>
      </c>
      <c r="C33" s="7" t="s">
        <v>74</v>
      </c>
      <c r="D33" s="12">
        <v>2</v>
      </c>
      <c r="E33" s="7" t="s">
        <v>20</v>
      </c>
      <c r="F33" s="7" t="s">
        <v>75</v>
      </c>
      <c r="G33" s="7">
        <v>0</v>
      </c>
      <c r="H33" s="7">
        <v>1</v>
      </c>
      <c r="I33" s="7">
        <v>1</v>
      </c>
      <c r="J33" s="7">
        <v>1</v>
      </c>
      <c r="K33" s="7">
        <v>1</v>
      </c>
      <c r="L33" s="7">
        <v>1</v>
      </c>
      <c r="M33" s="7">
        <v>1</v>
      </c>
      <c r="N33" s="7">
        <f t="shared" si="0"/>
        <v>3</v>
      </c>
      <c r="O33" s="7">
        <v>4</v>
      </c>
      <c r="P33" s="19"/>
      <c r="Q33" s="19"/>
      <c r="R33" s="18"/>
      <c r="S33" s="18"/>
      <c r="T33" s="18"/>
      <c r="V33" s="9"/>
    </row>
    <row r="34" spans="1:22" x14ac:dyDescent="0.35">
      <c r="A34" s="7" t="s">
        <v>69</v>
      </c>
      <c r="B34" s="12">
        <v>1</v>
      </c>
      <c r="C34" s="7" t="s">
        <v>70</v>
      </c>
      <c r="D34" s="12">
        <v>3</v>
      </c>
      <c r="E34" s="7" t="s">
        <v>43</v>
      </c>
      <c r="F34" s="7" t="s">
        <v>77</v>
      </c>
      <c r="G34" s="7">
        <v>0</v>
      </c>
      <c r="H34" s="7">
        <v>1</v>
      </c>
      <c r="I34" s="7">
        <v>1</v>
      </c>
      <c r="J34" s="7">
        <v>1</v>
      </c>
      <c r="K34" s="7">
        <v>0</v>
      </c>
      <c r="L34" s="7">
        <v>1</v>
      </c>
      <c r="M34" s="7">
        <v>1</v>
      </c>
      <c r="N34" s="7">
        <f t="shared" si="0"/>
        <v>3</v>
      </c>
      <c r="O34" s="7">
        <v>3</v>
      </c>
      <c r="P34" s="19"/>
      <c r="Q34" s="19"/>
      <c r="R34" s="18"/>
      <c r="S34" s="18"/>
      <c r="T34" s="18"/>
    </row>
    <row r="35" spans="1:22" x14ac:dyDescent="0.35">
      <c r="A35" s="7" t="s">
        <v>69</v>
      </c>
      <c r="B35" s="12">
        <v>1</v>
      </c>
      <c r="C35" s="7" t="s">
        <v>72</v>
      </c>
      <c r="D35" s="12">
        <v>3</v>
      </c>
      <c r="E35" s="7" t="s">
        <v>43</v>
      </c>
      <c r="F35" s="7" t="s">
        <v>78</v>
      </c>
      <c r="G35" s="7">
        <v>0</v>
      </c>
      <c r="H35" s="7">
        <v>1</v>
      </c>
      <c r="I35" s="7">
        <v>1</v>
      </c>
      <c r="J35" s="7">
        <v>0</v>
      </c>
      <c r="K35" s="7">
        <v>0</v>
      </c>
      <c r="L35" s="7">
        <v>1</v>
      </c>
      <c r="M35" s="7">
        <v>1</v>
      </c>
      <c r="N35" s="7">
        <f>SUM(G35:J35)</f>
        <v>2</v>
      </c>
      <c r="O35" s="7">
        <v>2</v>
      </c>
      <c r="P35" s="19"/>
      <c r="Q35" s="19"/>
      <c r="R35" s="18"/>
      <c r="S35" s="18"/>
      <c r="T35" s="18"/>
    </row>
    <row r="36" spans="1:22" x14ac:dyDescent="0.35">
      <c r="A36" s="7" t="s">
        <v>69</v>
      </c>
      <c r="B36" s="12">
        <v>1</v>
      </c>
      <c r="C36" s="7" t="s">
        <v>74</v>
      </c>
      <c r="D36" s="12">
        <v>3</v>
      </c>
      <c r="E36" s="7" t="s">
        <v>43</v>
      </c>
      <c r="F36" s="7" t="s">
        <v>79</v>
      </c>
      <c r="G36" s="7">
        <v>0</v>
      </c>
      <c r="H36" s="7">
        <v>1</v>
      </c>
      <c r="I36" s="7">
        <v>1</v>
      </c>
      <c r="J36" s="7">
        <v>0</v>
      </c>
      <c r="K36" s="7">
        <v>0</v>
      </c>
      <c r="L36" s="7">
        <v>1</v>
      </c>
      <c r="M36" s="7">
        <v>1</v>
      </c>
      <c r="N36" s="7">
        <f t="shared" si="0"/>
        <v>2</v>
      </c>
      <c r="O36" s="7">
        <v>2</v>
      </c>
      <c r="P36" s="19"/>
      <c r="Q36" s="19"/>
      <c r="R36" s="18"/>
      <c r="S36" s="18"/>
      <c r="T36" s="18"/>
    </row>
    <row r="37" spans="1:22" x14ac:dyDescent="0.35">
      <c r="A37" s="7" t="s">
        <v>69</v>
      </c>
      <c r="B37" s="12">
        <v>2</v>
      </c>
      <c r="C37" s="7" t="s">
        <v>80</v>
      </c>
      <c r="D37" s="12">
        <v>1</v>
      </c>
      <c r="E37" s="7" t="s">
        <v>20</v>
      </c>
      <c r="F37" s="7" t="s">
        <v>81</v>
      </c>
      <c r="G37" s="7">
        <v>1</v>
      </c>
      <c r="H37" s="7">
        <v>1</v>
      </c>
      <c r="I37" s="7">
        <v>1</v>
      </c>
      <c r="J37" s="7">
        <v>0</v>
      </c>
      <c r="K37" s="7">
        <v>1</v>
      </c>
      <c r="L37" s="7">
        <v>1</v>
      </c>
      <c r="M37" s="7">
        <v>1</v>
      </c>
      <c r="N37" s="7">
        <f t="shared" si="0"/>
        <v>3</v>
      </c>
      <c r="O37" s="7">
        <f t="shared" si="1"/>
        <v>4</v>
      </c>
      <c r="P37" s="18"/>
      <c r="Q37" s="18"/>
      <c r="R37" s="18"/>
      <c r="S37" s="18"/>
      <c r="T37" s="18"/>
      <c r="V37" t="s">
        <v>23</v>
      </c>
    </row>
    <row r="38" spans="1:22" x14ac:dyDescent="0.35">
      <c r="A38" s="7" t="s">
        <v>69</v>
      </c>
      <c r="B38" s="12">
        <v>2</v>
      </c>
      <c r="C38" s="7" t="s">
        <v>82</v>
      </c>
      <c r="D38" s="12">
        <v>1</v>
      </c>
      <c r="E38" s="7" t="s">
        <v>20</v>
      </c>
      <c r="F38" s="7" t="s">
        <v>83</v>
      </c>
      <c r="G38" s="7">
        <v>1</v>
      </c>
      <c r="H38" s="7">
        <v>1</v>
      </c>
      <c r="I38" s="7">
        <v>1</v>
      </c>
      <c r="J38" s="7">
        <v>1</v>
      </c>
      <c r="K38" s="7">
        <v>1</v>
      </c>
      <c r="L38" s="7">
        <v>1</v>
      </c>
      <c r="M38" s="7">
        <v>1</v>
      </c>
      <c r="N38" s="7">
        <f t="shared" si="0"/>
        <v>4</v>
      </c>
      <c r="O38" s="7">
        <f t="shared" si="1"/>
        <v>5</v>
      </c>
      <c r="P38" s="18"/>
      <c r="Q38" s="18"/>
      <c r="R38" s="18"/>
      <c r="S38" s="18"/>
      <c r="T38" s="18"/>
      <c r="V38" t="s">
        <v>23</v>
      </c>
    </row>
    <row r="39" spans="1:22" x14ac:dyDescent="0.35">
      <c r="A39" s="7" t="s">
        <v>69</v>
      </c>
      <c r="B39" s="12">
        <v>2</v>
      </c>
      <c r="C39" s="7" t="s">
        <v>84</v>
      </c>
      <c r="D39" s="12">
        <v>1</v>
      </c>
      <c r="E39" s="7" t="s">
        <v>20</v>
      </c>
      <c r="F39" s="7" t="s">
        <v>85</v>
      </c>
      <c r="G39" s="7">
        <v>1</v>
      </c>
      <c r="H39" s="7">
        <v>1</v>
      </c>
      <c r="I39" s="7">
        <v>0</v>
      </c>
      <c r="J39" s="7">
        <v>1</v>
      </c>
      <c r="K39" s="7">
        <v>1</v>
      </c>
      <c r="L39" s="7">
        <v>1</v>
      </c>
      <c r="M39" s="7">
        <v>1</v>
      </c>
      <c r="N39" s="7">
        <f t="shared" si="0"/>
        <v>3</v>
      </c>
      <c r="O39" s="7">
        <f t="shared" si="1"/>
        <v>4</v>
      </c>
      <c r="P39" s="18"/>
      <c r="Q39" s="18"/>
      <c r="R39" s="18"/>
      <c r="S39" s="18"/>
      <c r="T39" s="18"/>
      <c r="V39" t="s">
        <v>23</v>
      </c>
    </row>
    <row r="40" spans="1:22" x14ac:dyDescent="0.35">
      <c r="A40" s="7" t="s">
        <v>69</v>
      </c>
      <c r="B40" s="12">
        <v>2</v>
      </c>
      <c r="C40" s="7" t="s">
        <v>80</v>
      </c>
      <c r="D40" s="12">
        <v>2</v>
      </c>
      <c r="E40" s="7" t="s">
        <v>43</v>
      </c>
      <c r="F40" s="7" t="s">
        <v>86</v>
      </c>
      <c r="G40" s="7">
        <v>0</v>
      </c>
      <c r="H40" s="7">
        <v>1</v>
      </c>
      <c r="I40" s="7">
        <v>1</v>
      </c>
      <c r="J40" s="7">
        <v>0</v>
      </c>
      <c r="K40" s="7">
        <v>0</v>
      </c>
      <c r="L40" s="7">
        <v>1</v>
      </c>
      <c r="M40" s="7">
        <v>1</v>
      </c>
      <c r="N40" s="7">
        <f t="shared" si="0"/>
        <v>2</v>
      </c>
      <c r="O40" s="7">
        <v>2</v>
      </c>
      <c r="P40" s="19"/>
      <c r="Q40" s="19"/>
      <c r="R40" s="18"/>
      <c r="S40" s="18"/>
      <c r="T40" s="18"/>
    </row>
    <row r="41" spans="1:22" x14ac:dyDescent="0.35">
      <c r="A41" s="7" t="s">
        <v>69</v>
      </c>
      <c r="B41" s="12">
        <v>2</v>
      </c>
      <c r="C41" s="7" t="s">
        <v>82</v>
      </c>
      <c r="D41" s="12">
        <v>2</v>
      </c>
      <c r="E41" s="7" t="s">
        <v>20</v>
      </c>
      <c r="F41" s="7" t="s">
        <v>87</v>
      </c>
      <c r="G41" s="7">
        <v>0</v>
      </c>
      <c r="H41" s="7">
        <v>1</v>
      </c>
      <c r="I41" s="7">
        <v>1</v>
      </c>
      <c r="J41" s="7">
        <v>0</v>
      </c>
      <c r="K41" s="7">
        <v>1</v>
      </c>
      <c r="L41" s="7">
        <v>1</v>
      </c>
      <c r="M41" s="7">
        <v>1</v>
      </c>
      <c r="N41" s="7">
        <f t="shared" si="0"/>
        <v>2</v>
      </c>
      <c r="O41" s="7">
        <v>3</v>
      </c>
      <c r="P41" s="19"/>
      <c r="Q41" s="19"/>
      <c r="R41" s="18"/>
      <c r="S41" s="18"/>
      <c r="T41" s="18"/>
    </row>
    <row r="42" spans="1:22" x14ac:dyDescent="0.35">
      <c r="A42" s="7" t="s">
        <v>69</v>
      </c>
      <c r="B42" s="12">
        <v>2</v>
      </c>
      <c r="C42" s="7" t="s">
        <v>84</v>
      </c>
      <c r="D42" s="12">
        <v>2</v>
      </c>
      <c r="E42" s="7" t="s">
        <v>43</v>
      </c>
      <c r="F42" s="7" t="s">
        <v>88</v>
      </c>
      <c r="G42" s="7">
        <v>0</v>
      </c>
      <c r="H42" s="7">
        <v>1</v>
      </c>
      <c r="I42" s="7">
        <v>1</v>
      </c>
      <c r="J42" s="7">
        <v>0</v>
      </c>
      <c r="K42" s="7">
        <v>0</v>
      </c>
      <c r="L42" s="7">
        <v>1</v>
      </c>
      <c r="M42" s="7">
        <v>1</v>
      </c>
      <c r="N42" s="7">
        <f t="shared" si="0"/>
        <v>2</v>
      </c>
      <c r="O42" s="7">
        <v>2</v>
      </c>
      <c r="P42" s="19"/>
      <c r="Q42" s="19"/>
      <c r="R42" s="18"/>
      <c r="S42" s="18"/>
      <c r="T42" s="18"/>
    </row>
    <row r="43" spans="1:22" x14ac:dyDescent="0.35">
      <c r="A43" s="7" t="s">
        <v>69</v>
      </c>
      <c r="B43" s="12">
        <v>3</v>
      </c>
      <c r="C43" s="7" t="s">
        <v>89</v>
      </c>
      <c r="D43" s="12">
        <v>1</v>
      </c>
      <c r="E43" s="7" t="s">
        <v>43</v>
      </c>
      <c r="F43" s="7" t="s">
        <v>90</v>
      </c>
      <c r="G43" s="7">
        <v>0</v>
      </c>
      <c r="H43" s="7">
        <v>1</v>
      </c>
      <c r="I43" s="7">
        <v>1</v>
      </c>
      <c r="J43" s="7">
        <v>0</v>
      </c>
      <c r="K43" s="7">
        <v>0</v>
      </c>
      <c r="L43" s="7">
        <v>1</v>
      </c>
      <c r="M43" s="7">
        <v>1</v>
      </c>
      <c r="N43" s="7">
        <f t="shared" si="0"/>
        <v>2</v>
      </c>
      <c r="O43" s="7">
        <v>2</v>
      </c>
      <c r="P43" s="19"/>
      <c r="Q43" s="19"/>
      <c r="R43" s="18"/>
      <c r="S43" s="18"/>
      <c r="T43" s="18"/>
    </row>
    <row r="44" spans="1:22" x14ac:dyDescent="0.35">
      <c r="A44" s="7" t="s">
        <v>69</v>
      </c>
      <c r="B44" s="12">
        <v>3</v>
      </c>
      <c r="C44" s="7" t="s">
        <v>91</v>
      </c>
      <c r="D44" s="12">
        <v>1</v>
      </c>
      <c r="E44" s="7" t="s">
        <v>20</v>
      </c>
      <c r="F44" s="7" t="s">
        <v>92</v>
      </c>
      <c r="G44" s="7">
        <v>0</v>
      </c>
      <c r="H44" s="7">
        <v>1</v>
      </c>
      <c r="I44" s="7">
        <v>1</v>
      </c>
      <c r="J44" s="7">
        <v>1</v>
      </c>
      <c r="K44" s="7">
        <v>1</v>
      </c>
      <c r="L44" s="7">
        <v>1</v>
      </c>
      <c r="M44" s="7">
        <v>1</v>
      </c>
      <c r="N44" s="7">
        <f t="shared" si="0"/>
        <v>3</v>
      </c>
      <c r="O44" s="7">
        <v>4</v>
      </c>
      <c r="P44" s="19"/>
      <c r="Q44" s="19"/>
      <c r="R44" s="18"/>
      <c r="S44" s="18"/>
      <c r="T44" s="18"/>
    </row>
    <row r="45" spans="1:22" x14ac:dyDescent="0.35">
      <c r="A45" s="7" t="s">
        <v>69</v>
      </c>
      <c r="B45" s="12">
        <v>3</v>
      </c>
      <c r="C45" s="7" t="s">
        <v>93</v>
      </c>
      <c r="D45" s="12">
        <v>1</v>
      </c>
      <c r="E45" s="7" t="s">
        <v>43</v>
      </c>
      <c r="F45" s="7" t="s">
        <v>94</v>
      </c>
      <c r="G45" s="7">
        <v>0</v>
      </c>
      <c r="H45" s="7">
        <v>1</v>
      </c>
      <c r="I45" s="7">
        <v>1</v>
      </c>
      <c r="J45" s="7">
        <v>0</v>
      </c>
      <c r="K45" s="7">
        <v>0</v>
      </c>
      <c r="L45" s="7">
        <v>0</v>
      </c>
      <c r="M45" s="7">
        <v>1</v>
      </c>
      <c r="N45" s="7">
        <f t="shared" si="0"/>
        <v>2</v>
      </c>
      <c r="O45" s="7">
        <v>2</v>
      </c>
      <c r="P45" s="19"/>
      <c r="Q45" s="19"/>
      <c r="R45" s="18"/>
      <c r="S45" s="18"/>
      <c r="T45" s="18"/>
    </row>
    <row r="46" spans="1:22" x14ac:dyDescent="0.35">
      <c r="A46">
        <f>COUNTA(A3:A45)</f>
        <v>43</v>
      </c>
      <c r="C46" s="2" t="s">
        <v>95</v>
      </c>
      <c r="D46" s="14"/>
      <c r="E46" s="2"/>
      <c r="F46" s="2"/>
      <c r="G46" s="8">
        <f t="shared" ref="G46:M46" si="2">SUM(G3:G45)</f>
        <v>20</v>
      </c>
      <c r="H46" s="8">
        <f t="shared" si="2"/>
        <v>42</v>
      </c>
      <c r="I46" s="8">
        <f t="shared" si="2"/>
        <v>40</v>
      </c>
      <c r="J46" s="8">
        <f t="shared" si="2"/>
        <v>26</v>
      </c>
      <c r="K46" s="8">
        <f t="shared" si="2"/>
        <v>32</v>
      </c>
      <c r="L46" s="8">
        <f t="shared" si="2"/>
        <v>40</v>
      </c>
      <c r="M46" s="8">
        <f t="shared" si="2"/>
        <v>42</v>
      </c>
      <c r="N46" s="8"/>
      <c r="O46" s="8"/>
      <c r="P46" s="20"/>
      <c r="Q46" s="20"/>
      <c r="R46" s="18"/>
      <c r="S46" s="18"/>
      <c r="T46" s="18"/>
    </row>
    <row r="47" spans="1:22" x14ac:dyDescent="0.35">
      <c r="A47" s="18"/>
      <c r="B47" s="21"/>
      <c r="C47" s="18"/>
      <c r="D47" s="21"/>
      <c r="E47" s="18"/>
      <c r="F47" s="18"/>
      <c r="G47" s="18"/>
      <c r="H47" s="18"/>
      <c r="I47" s="18"/>
      <c r="J47" s="18"/>
      <c r="K47" s="18"/>
      <c r="L47" s="18"/>
      <c r="M47" s="18"/>
      <c r="N47" s="22"/>
      <c r="O47" s="23"/>
      <c r="P47" s="18"/>
      <c r="Q47" s="18"/>
      <c r="R47" s="18"/>
      <c r="S47" s="18"/>
      <c r="T47" s="18"/>
    </row>
    <row r="48" spans="1:22" x14ac:dyDescent="0.35">
      <c r="A48" s="18"/>
      <c r="B48" s="21"/>
      <c r="C48" s="18"/>
      <c r="D48" s="21"/>
      <c r="E48" s="18"/>
      <c r="F48" s="18"/>
      <c r="G48" s="23"/>
      <c r="H48" s="23"/>
      <c r="I48" s="23"/>
      <c r="J48" s="23"/>
      <c r="K48" s="23"/>
      <c r="L48" s="23"/>
      <c r="M48" s="23"/>
      <c r="N48" s="23"/>
      <c r="O48" s="23"/>
      <c r="P48" s="18"/>
      <c r="Q48" s="18"/>
      <c r="R48" s="18"/>
      <c r="S48" s="18"/>
      <c r="T48" s="18"/>
    </row>
    <row r="49" spans="1:20" x14ac:dyDescent="0.35">
      <c r="A49" s="18"/>
      <c r="B49" s="21"/>
      <c r="C49" s="18"/>
      <c r="D49" s="21"/>
      <c r="E49" s="18"/>
      <c r="F49" s="18"/>
      <c r="G49" s="23"/>
      <c r="H49" s="23"/>
      <c r="I49" s="23"/>
      <c r="J49" s="23"/>
      <c r="K49" s="23"/>
      <c r="L49" s="23"/>
      <c r="M49" s="23"/>
      <c r="N49" s="23"/>
      <c r="O49" s="23"/>
      <c r="P49" s="18"/>
      <c r="Q49" s="18"/>
      <c r="R49" s="18"/>
      <c r="S49" s="18"/>
      <c r="T49" s="18"/>
    </row>
    <row r="50" spans="1:20" x14ac:dyDescent="0.35">
      <c r="A50" s="20"/>
      <c r="B50" s="21"/>
      <c r="C50" s="18"/>
      <c r="D50" s="21"/>
      <c r="E50" s="18"/>
      <c r="F50" s="18"/>
      <c r="G50" s="23"/>
      <c r="H50" s="23"/>
      <c r="I50" s="23"/>
      <c r="J50" s="23"/>
      <c r="K50" s="23"/>
      <c r="L50" s="23"/>
      <c r="M50" s="23"/>
      <c r="N50" s="23"/>
      <c r="O50" s="23"/>
      <c r="P50" s="18"/>
      <c r="Q50" s="18"/>
      <c r="R50" s="18"/>
      <c r="S50" s="18"/>
      <c r="T50" s="18"/>
    </row>
    <row r="51" spans="1:20" x14ac:dyDescent="0.35">
      <c r="A51" s="18"/>
      <c r="B51" s="21"/>
      <c r="C51" s="18"/>
      <c r="D51" s="21"/>
      <c r="E51" s="18"/>
      <c r="F51" s="18"/>
      <c r="G51" s="23"/>
      <c r="H51" s="23"/>
      <c r="I51" s="23"/>
      <c r="J51" s="23"/>
      <c r="K51" s="23"/>
      <c r="L51" s="23"/>
      <c r="M51" s="18"/>
      <c r="N51" s="18"/>
      <c r="O51" s="18"/>
      <c r="P51" s="18"/>
      <c r="Q51" s="18"/>
      <c r="R51" s="18"/>
      <c r="S51" s="18"/>
      <c r="T51" s="18"/>
    </row>
    <row r="52" spans="1:20" x14ac:dyDescent="0.35">
      <c r="A52" s="18"/>
      <c r="B52" s="21"/>
      <c r="C52" s="18"/>
      <c r="D52" s="21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</row>
    <row r="53" spans="1:20" x14ac:dyDescent="0.35">
      <c r="A53" s="18"/>
      <c r="B53" s="21"/>
      <c r="C53" s="18"/>
      <c r="D53" s="21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</row>
    <row r="54" spans="1:20" x14ac:dyDescent="0.35">
      <c r="A54" s="18"/>
      <c r="B54" s="21"/>
      <c r="C54" s="18"/>
      <c r="D54" s="21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</row>
    <row r="55" spans="1:20" x14ac:dyDescent="0.35">
      <c r="A55" s="18"/>
      <c r="B55" s="21"/>
      <c r="C55" s="18"/>
      <c r="D55" s="21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</row>
    <row r="56" spans="1:20" x14ac:dyDescent="0.35">
      <c r="A56" s="18"/>
      <c r="B56" s="21"/>
      <c r="C56" s="18"/>
      <c r="D56" s="21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</row>
    <row r="57" spans="1:20" x14ac:dyDescent="0.35">
      <c r="A57" s="18"/>
      <c r="B57" s="21"/>
      <c r="C57" s="18"/>
      <c r="D57" s="21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</row>
    <row r="58" spans="1:20" x14ac:dyDescent="0.35">
      <c r="A58" s="18"/>
      <c r="B58" s="21"/>
      <c r="C58" s="18"/>
      <c r="D58" s="21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</row>
    <row r="59" spans="1:20" x14ac:dyDescent="0.35">
      <c r="A59" s="18"/>
      <c r="B59" s="21"/>
      <c r="C59" s="18"/>
      <c r="D59" s="21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</row>
    <row r="60" spans="1:20" x14ac:dyDescent="0.35">
      <c r="A60" s="18"/>
      <c r="B60" s="21"/>
      <c r="C60" s="18"/>
      <c r="D60" s="21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</row>
    <row r="61" spans="1:20" x14ac:dyDescent="0.35">
      <c r="A61" s="18"/>
      <c r="B61" s="21"/>
      <c r="C61" s="18"/>
      <c r="D61" s="21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</row>
    <row r="62" spans="1:20" x14ac:dyDescent="0.35">
      <c r="A62" s="18"/>
      <c r="B62" s="21"/>
      <c r="C62" s="18"/>
      <c r="D62" s="21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</row>
    <row r="63" spans="1:20" x14ac:dyDescent="0.35">
      <c r="A63" s="18"/>
      <c r="B63" s="21"/>
      <c r="C63" s="18"/>
      <c r="D63" s="21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</row>
    <row r="64" spans="1:20" x14ac:dyDescent="0.35">
      <c r="A64" s="18"/>
      <c r="B64" s="21"/>
      <c r="C64" s="18"/>
      <c r="D64" s="21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</row>
    <row r="65" spans="1:17" x14ac:dyDescent="0.35">
      <c r="A65" s="18"/>
      <c r="B65" s="21"/>
      <c r="C65" s="18"/>
      <c r="D65" s="21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</row>
  </sheetData>
  <hyperlinks>
    <hyperlink ref="U17" r:id="rId1" xr:uid="{2D74B51C-9F4A-4159-85D0-0781D630243A}"/>
  </hyperlinks>
  <pageMargins left="0.7" right="0.7" top="0.75" bottom="0.75" header="0.3" footer="0.3"/>
  <pageSetup paperSize="9" orientation="portrait"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b34223c-05cb-4c59-abce-7fba8e81b2b1" xsi:nil="true"/>
    <lcf76f155ced4ddcb4097134ff3c332f xmlns="2d7fbcef-e472-45d6-a417-d4c00b60dc83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009B5C479ABF64583D049A0C1FFC9D4" ma:contentTypeVersion="16" ma:contentTypeDescription="Create a new document." ma:contentTypeScope="" ma:versionID="669a3b849cadc4fe8060fa650d2a72c1">
  <xsd:schema xmlns:xsd="http://www.w3.org/2001/XMLSchema" xmlns:xs="http://www.w3.org/2001/XMLSchema" xmlns:p="http://schemas.microsoft.com/office/2006/metadata/properties" xmlns:ns2="2d7fbcef-e472-45d6-a417-d4c00b60dc83" xmlns:ns3="dab8f710-a75f-4eca-afc7-fc5de4c57a4c" xmlns:ns4="db34223c-05cb-4c59-abce-7fba8e81b2b1" targetNamespace="http://schemas.microsoft.com/office/2006/metadata/properties" ma:root="true" ma:fieldsID="9947be8fb74bf02dd09b588041f0c538" ns2:_="" ns3:_="" ns4:_="">
    <xsd:import namespace="2d7fbcef-e472-45d6-a417-d4c00b60dc83"/>
    <xsd:import namespace="dab8f710-a75f-4eca-afc7-fc5de4c57a4c"/>
    <xsd:import namespace="db34223c-05cb-4c59-abce-7fba8e81b2b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EventHashCode" minOccurs="0"/>
                <xsd:element ref="ns2:MediaServiceGenerationTim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4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7fbcef-e472-45d6-a417-d4c00b60dc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4" nillable="true" ma:displayName="MediaServiceLocation" ma:internalName="MediaServiceLocation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2e10342f-3527-4dcd-ac28-e59db492a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b8f710-a75f-4eca-afc7-fc5de4c57a4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34223c-05cb-4c59-abce-7fba8e81b2b1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f30527d0-af85-4046-83b1-23a090cae49e}" ma:internalName="TaxCatchAll" ma:showField="CatchAllData" ma:web="dab8f710-a75f-4eca-afc7-fc5de4c57a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EBB7088-2748-491F-8339-F305171CD64F}">
  <ds:schemaRefs>
    <ds:schemaRef ds:uri="http://schemas.microsoft.com/office/2006/metadata/properties"/>
    <ds:schemaRef ds:uri="http://schemas.microsoft.com/office/infopath/2007/PartnerControls"/>
    <ds:schemaRef ds:uri="db34223c-05cb-4c59-abce-7fba8e81b2b1"/>
    <ds:schemaRef ds:uri="2d7fbcef-e472-45d6-a417-d4c00b60dc83"/>
  </ds:schemaRefs>
</ds:datastoreItem>
</file>

<file path=customXml/itemProps2.xml><?xml version="1.0" encoding="utf-8"?>
<ds:datastoreItem xmlns:ds="http://schemas.openxmlformats.org/officeDocument/2006/customXml" ds:itemID="{BE079DBA-7EDA-48EF-BA47-09CE8D1165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670B58-C680-4B6B-BC7D-E881A6AA11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7fbcef-e472-45d6-a417-d4c00b60dc83"/>
    <ds:schemaRef ds:uri="dab8f710-a75f-4eca-afc7-fc5de4c57a4c"/>
    <ds:schemaRef ds:uri="db34223c-05cb-4c59-abce-7fba8e81b2b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Workplans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Tim Martineau</dc:creator>
  <cp:keywords/>
  <dc:description/>
  <cp:lastModifiedBy>User</cp:lastModifiedBy>
  <cp:revision/>
  <dcterms:created xsi:type="dcterms:W3CDTF">2019-03-15T18:15:04Z</dcterms:created>
  <dcterms:modified xsi:type="dcterms:W3CDTF">2022-12-06T15:03:39Z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0x0101000009B5C479ABF64583D049A0C1FFC9D4</vt:lpwstr>
  </property>
  <property fmtid="{D5CDD505-2E9C-101B-9397-08002B2CF9AE}" pid="3" name="MediaServiceImageTags">
    <vt:lpwstr/>
  </property>
</Properties>
</file>